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defaultThemeVersion="166925"/>
  <mc:AlternateContent xmlns:mc="http://schemas.openxmlformats.org/markup-compatibility/2006">
    <mc:Choice Requires="x15">
      <x15ac:absPath xmlns:x15ac="http://schemas.microsoft.com/office/spreadsheetml/2010/11/ac" url="https://ukhomeoffice-my.sharepoint.com/personal/andrew_scott1_homeoffice_gov_uk/Documents/BF Commercial/2021 MTLU files/C25522 - HMC Searcher - MSER/"/>
    </mc:Choice>
  </mc:AlternateContent>
  <xr:revisionPtr revIDLastSave="0" documentId="8_{2302566C-C9CF-4408-AFEF-5A01891D1C51}" xr6:coauthVersionLast="47" xr6:coauthVersionMax="47" xr10:uidLastSave="{00000000-0000-0000-0000-000000000000}"/>
  <bookViews>
    <workbookView xWindow="34725" yWindow="-120" windowWidth="28035" windowHeight="16440" tabRatio="644" xr2:uid="{BC257E13-E096-4B4C-A634-6655A2890323}"/>
  </bookViews>
  <sheets>
    <sheet name="Instructions" sheetId="1" r:id="rId1"/>
    <sheet name="Guidance" sheetId="13" r:id="rId2"/>
    <sheet name="Annex A" sheetId="2" r:id="rId3"/>
    <sheet name="Annex B" sheetId="3" r:id="rId4"/>
    <sheet name="Annex C" sheetId="14" r:id="rId5"/>
    <sheet name="Annex D" sheetId="5" r:id="rId6"/>
    <sheet name="Quote Total" sheetId="9" r:id="rId7"/>
    <sheet name="Additional Information" sheetId="10" r:id="rId8"/>
    <sheet name="Acceptances" sheetId="11" r:id="rId9"/>
    <sheet name="SDS" sheetId="8" state="hidden" r:id="rId10"/>
  </sheets>
  <definedNames>
    <definedName name="_Hlk77762322" localSheetId="1">Guidance!$D$5</definedName>
    <definedName name="_Hlk86691976" localSheetId="5">'Annex D'!#REF!</definedName>
    <definedName name="_Hlk89936465" localSheetId="5">'Annex D'!#REF!</definedName>
    <definedName name="_Hlk89936542" localSheetId="5">'Annex D'!$D$5</definedName>
    <definedName name="_Hlk89957109" localSheetId="5">'Annex D'!#REF!</definedName>
    <definedName name="_Hlk89957161" localSheetId="5">'Annex D'!#REF!</definedName>
    <definedName name="_Hlk92774622" localSheetId="5">'Annex 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9" l="1"/>
  <c r="J212" i="14" l="1"/>
  <c r="L137" i="14"/>
  <c r="L95" i="14"/>
  <c r="L22" i="14"/>
  <c r="L15" i="14"/>
  <c r="L6" i="14"/>
  <c r="I62" i="5" l="1"/>
  <c r="J165" i="3" l="1"/>
  <c r="J37" i="2" l="1"/>
  <c r="L25" i="2" l="1"/>
  <c r="L24" i="2"/>
  <c r="L23" i="2"/>
  <c r="L19" i="2"/>
  <c r="L18" i="2"/>
  <c r="L16" i="2"/>
  <c r="L15" i="2"/>
  <c r="L14" i="2"/>
  <c r="L6" i="2"/>
  <c r="I12" i="9" l="1"/>
  <c r="I3" i="9"/>
  <c r="I6" i="9" l="1"/>
  <c r="I16" i="9" s="1"/>
  <c r="L22" i="3"/>
  <c r="L115" i="3"/>
  <c r="L38" i="3"/>
  <c r="L71" i="3"/>
  <c r="L96" i="3"/>
  <c r="L121" i="3"/>
  <c r="L10" i="3"/>
  <c r="L46" i="3"/>
  <c r="L77" i="3"/>
  <c r="L103" i="3"/>
  <c r="L137" i="3"/>
  <c r="L64" i="3"/>
  <c r="L91" i="3"/>
  <c r="L19" i="3"/>
  <c r="L55" i="3"/>
  <c r="L84" i="3"/>
  <c r="L105" i="3"/>
  <c r="L141" i="3"/>
  <c r="L8" i="3"/>
</calcChain>
</file>

<file path=xl/sharedStrings.xml><?xml version="1.0" encoding="utf-8"?>
<sst xmlns="http://schemas.openxmlformats.org/spreadsheetml/2006/main" count="1359" uniqueCount="716">
  <si>
    <t>Annex A</t>
  </si>
  <si>
    <t xml:space="preserve">Description </t>
  </si>
  <si>
    <t>Qty</t>
  </si>
  <si>
    <t>DoQ</t>
  </si>
  <si>
    <t>Description of Service</t>
  </si>
  <si>
    <t>Total Firm Cost</t>
  </si>
  <si>
    <t>Berthing</t>
  </si>
  <si>
    <t>Note</t>
  </si>
  <si>
    <t>Alongside Berthing</t>
  </si>
  <si>
    <t>Movements</t>
  </si>
  <si>
    <t>Means of safe access</t>
  </si>
  <si>
    <t>Third-party Costs</t>
  </si>
  <si>
    <t>Use of third parties</t>
  </si>
  <si>
    <t>Where a requirement will be carried out by a third party, the Supplier must state in their bid that the third party is available and can complete the requirement as specified in the time period specified in this Statement of Requirements.</t>
  </si>
  <si>
    <t>Insurance</t>
  </si>
  <si>
    <t>Cost of additional Insurance</t>
  </si>
  <si>
    <t>If required, any additional costs that may be incurred by the Supplier due to the undertaking of a bespoke insurance arrangement are to be included in the quote and the Authority is to be notified and then provided with the appropriate documentary proof following contract award.</t>
  </si>
  <si>
    <t>General Provision</t>
  </si>
  <si>
    <t>Project Management</t>
  </si>
  <si>
    <t>External Contractors</t>
  </si>
  <si>
    <t>Accommodation</t>
  </si>
  <si>
    <t>Consumable Fixings</t>
  </si>
  <si>
    <t>Secure Storage</t>
  </si>
  <si>
    <t>Floor Protection</t>
  </si>
  <si>
    <t>Notes</t>
  </si>
  <si>
    <t>Acknowledge</t>
  </si>
  <si>
    <t>Do not acknowledge</t>
  </si>
  <si>
    <t>Annex A Total Cost</t>
  </si>
  <si>
    <t>Annex B</t>
  </si>
  <si>
    <t>Requirements for Certification</t>
  </si>
  <si>
    <t>Test</t>
  </si>
  <si>
    <t>Inspect</t>
  </si>
  <si>
    <t>Certify</t>
  </si>
  <si>
    <t>Report</t>
  </si>
  <si>
    <t>Service</t>
  </si>
  <si>
    <t>As</t>
  </si>
  <si>
    <t>Annex B Total Cost</t>
  </si>
  <si>
    <t>Annex C</t>
  </si>
  <si>
    <t>Test and Report</t>
  </si>
  <si>
    <t>Annex C Total Cost</t>
  </si>
  <si>
    <t>Annex D Total Cost</t>
  </si>
  <si>
    <t>Annex D</t>
  </si>
  <si>
    <t>Quote Total Cost</t>
  </si>
  <si>
    <t>Instructions</t>
  </si>
  <si>
    <t>Additional Information</t>
  </si>
  <si>
    <t>Ser</t>
  </si>
  <si>
    <t>Annex</t>
  </si>
  <si>
    <t>Description</t>
  </si>
  <si>
    <t>Completed by:</t>
  </si>
  <si>
    <t>Complete</t>
  </si>
  <si>
    <t>Yes</t>
  </si>
  <si>
    <t>Pending</t>
  </si>
  <si>
    <t>No</t>
  </si>
  <si>
    <t>Communications</t>
  </si>
  <si>
    <t>Terms and Conditions</t>
  </si>
  <si>
    <t>T&amp;C</t>
  </si>
  <si>
    <t>Cardinal Date Plan</t>
  </si>
  <si>
    <t>Quote reference</t>
  </si>
  <si>
    <t>Mandatory Questions</t>
  </si>
  <si>
    <t>Mandatory requirements that qualify the submission as compliant are;</t>
  </si>
  <si>
    <t>The Supplier must submit a letter, alongside the completed Workbook, stating the total costs for;</t>
  </si>
  <si>
    <t>Annex A;</t>
  </si>
  <si>
    <t>Annex B;</t>
  </si>
  <si>
    <t>Annex C;</t>
  </si>
  <si>
    <t>Grand Total.</t>
  </si>
  <si>
    <t>Guidance to Bidders</t>
  </si>
  <si>
    <t>Declaration</t>
  </si>
  <si>
    <t>Organisation Name</t>
  </si>
  <si>
    <t xml:space="preserve">Fire Blanket </t>
  </si>
  <si>
    <t>Failure, by the Bidder, to electronically complete the Bidding Tool may result in the submission being considered non-compliant.</t>
  </si>
  <si>
    <t>Requirement</t>
  </si>
  <si>
    <t>Do not Acknowledge</t>
  </si>
  <si>
    <t>Annex D: Modifications and Defect Rectification</t>
  </si>
  <si>
    <t>Annex C: Vessel Maintenance Tasks</t>
  </si>
  <si>
    <t>Annex B: Inspection, Testing and Certification of Safety Equipment</t>
  </si>
  <si>
    <t>Annex A: General Requirements of Work</t>
  </si>
  <si>
    <t>Acknowledged by:</t>
  </si>
  <si>
    <t>Quote Confirmation</t>
  </si>
  <si>
    <t>Title</t>
  </si>
  <si>
    <t>Filled out by</t>
  </si>
  <si>
    <t>Position</t>
  </si>
  <si>
    <t>Date</t>
  </si>
  <si>
    <t>Annex D; and</t>
  </si>
  <si>
    <t>Acknowledgement / 
Unit Price</t>
  </si>
  <si>
    <t>Emergent Work</t>
  </si>
  <si>
    <t>Line</t>
  </si>
  <si>
    <t>Where applicable, the Bidder has acknowledged all note-items listed in Annexes A, B, C and D of the Bidding Tool provided.</t>
  </si>
  <si>
    <t>Written acknowledgement upon submission, by the Bidder, that they have the correct insurance levels as stated in §2.1.1, §2.1.2 and §2.1.3 of the SoR.</t>
  </si>
  <si>
    <t>Where requested, the Bidder has submitted costs for all work line-items listed in Annexes A, B, C and D of the Bidding Tool provided.</t>
  </si>
  <si>
    <t>General</t>
  </si>
  <si>
    <t>Ea.</t>
  </si>
  <si>
    <t>Req.</t>
  </si>
  <si>
    <t>My Organisation has included confirmation of the quote total on letter headed paper?</t>
  </si>
  <si>
    <t xml:space="preserve">Where bidders can not provide a cost or wish to provide more detail than the cell allows, they are requested to fill in a line in the Additional Information tab for each item they wish to add information against.
</t>
  </si>
  <si>
    <t>I have read and understood this guidance.</t>
  </si>
  <si>
    <t>Contract</t>
  </si>
  <si>
    <t>Electrical Power</t>
  </si>
  <si>
    <t>Electrical Connection</t>
  </si>
  <si>
    <t>Connection and Disconnection of shore power cable as required during the contract period</t>
  </si>
  <si>
    <t>Cleanliness</t>
  </si>
  <si>
    <t> 1</t>
  </si>
  <si>
    <t>Disposal of Waste</t>
  </si>
  <si>
    <t>Contract </t>
  </si>
  <si>
    <t>Where a requirement stipulates the use of a third party, the Supplier is responsible for arranging the attendance of such suppliers. The Supplier is to include those costs in the section which stipulates their attendance.</t>
  </si>
  <si>
    <t xml:space="preserve">If required, the Supplier is to confirm they will provide support to the external contractors Border Force has engaged with. This will be the provision of manual labour, cranage, tools, removal and disposal of parts if required and costs incurred will be dealt with in the appropriate Annexes of this statement of requirement. </t>
  </si>
  <si>
    <t>All flooring and bulkheads/partitions in all domestic areas, including the Wheelhouse, which will be accessed by the Supplier’s personnel or contractors, or Authority contractors, are to be provided with non-slip floor protection, up to ½ height of the partition, the use of brown paper or paper cardboard is not enough. Such protection will be replaced as necessary to ensure integrity throughout the project.</t>
  </si>
  <si>
    <t>Day</t>
  </si>
  <si>
    <t>kW-h</t>
  </si>
  <si>
    <t>The Supplier is required to provide an appropriately secure storage area for any of the vessel’s equipment, should anything need to be removed.</t>
  </si>
  <si>
    <t>The storage area should not have a negative impact on the item(s) of the vessel’s equipment that has been removed for storage.</t>
  </si>
  <si>
    <t>My Organisation shall ensure that the Supplier-assigned PM will inform the BFOO if any of the Suppliers employees or contractors have been approached by either; a) the Vessel commander, b) the Vessel’s crew or c) any member of the Authority’s staff to undertake work not specified in this Specification of Requirements or as part of a previously authorised EW task.</t>
  </si>
  <si>
    <t>My Organisation accepts that the Authority reserves the right to withdraw this opportunity, for any reason, at any point, prior to contract award?</t>
  </si>
  <si>
    <t>My Organisation acknowledges and agrees that the Authority reserves the right to withhold payment from the Supplier, in part or in full, should any, specified or otherwise, condition as expressed in this Specification of Requirements, not be successfully met by the Supplier and to the satisfaction of the BFOO within the specified timeframe?</t>
  </si>
  <si>
    <t xml:space="preserve">The Supplier is to include all costs associated with berthing, shower power, rubbish removal and movements in the submitted quotation and provide the following for the entirety of the contract period. </t>
  </si>
  <si>
    <t xml:space="preserve">The Supplier must arrange at their own cost, any movements of the vessel as required for the entirety of the contract period.   </t>
  </si>
  <si>
    <t>Suitable safe access is to be provided to the vessel at all times and at all states of the tide when in the water and a safe secured ladder or steps for access when out of the water.</t>
  </si>
  <si>
    <t xml:space="preserve">The Supplier will return the vessel to its original state of cleanliness on handover,  removing and disposing of any arisings and cleaning all work areas on completion. </t>
  </si>
  <si>
    <t>All costs associated with the disposal of any waste during the life of this contract are to be born by the supplier to include approximately 100 ltrs of oily waste.</t>
  </si>
  <si>
    <t>All minor consumable fixings, sealants etc. required to carry out this requirement are to be at the expense of the Supplier.</t>
  </si>
  <si>
    <t xml:space="preserve"> Note</t>
  </si>
  <si>
    <t>All line-items contained in this Annex shall be inspected and tested, where required, in accordance with relevant legislation and standards, as appropriate. 
All line-items shall be issued a separate certificate of inspection and testing.
All tasks are to be carried out by an approved examination test house, unless otherwise stated.
On completion of all work, the supplier shall provide inspection reports and certification for each separate task.</t>
  </si>
  <si>
    <t>Documentation</t>
  </si>
  <si>
    <t>Two copies of all certification required for regulatory compliance, or as requested by the Authority, shall be supplied enclosed in clear envelopes within two four-ring ring binders.
Each binder shall be assembled using the ordering and numbering shown in the Authority’s document SOP 08 (SOP 08 will be issued to the successful Supplier).
Additionally, an electronic copy of all certificates and test reports shall be forwarded by e-mail to the Authority in .pdf format.
All certificates and reports specified and required are to be provided in hard copy folders to the Vessel before departure and electronically emailed to the Authority.</t>
  </si>
  <si>
    <t>These tasks are to be carried out by an approved Marine Fire and Safety Contractor. Supplier to arrange.</t>
  </si>
  <si>
    <t>Fire Fighting and Fire Detection</t>
  </si>
  <si>
    <t>Inspect, Clean and Test</t>
  </si>
  <si>
    <t>Inspect, clean and function test the Tyco MX T2000 Fire Detection System Detector Heads</t>
  </si>
  <si>
    <t>3.1.1</t>
  </si>
  <si>
    <t>Smoke Detectors</t>
  </si>
  <si>
    <t>3.1.2</t>
  </si>
  <si>
    <t>Flame Detector</t>
  </si>
  <si>
    <t>3.1.3</t>
  </si>
  <si>
    <t>Heat Detector</t>
  </si>
  <si>
    <t>3.1.4</t>
  </si>
  <si>
    <t>3.2.1</t>
  </si>
  <si>
    <t>Call Points</t>
  </si>
  <si>
    <t>3.2.2</t>
  </si>
  <si>
    <t>Audible Alarm Units</t>
  </si>
  <si>
    <t>Function Test to be carried out on he following:</t>
  </si>
  <si>
    <t>3.2.3</t>
  </si>
  <si>
    <t>Alarm Indicator beacons.</t>
  </si>
  <si>
    <t>3.3.1</t>
  </si>
  <si>
    <t>Fully function test the system including secondary power mode.</t>
  </si>
  <si>
    <t>3.3.2</t>
  </si>
  <si>
    <t>Record and Submit</t>
  </si>
  <si>
    <t>Update test tally and submit formal tabulation of reading results.</t>
  </si>
  <si>
    <t>3.4.1</t>
  </si>
  <si>
    <t>Disconnect</t>
  </si>
  <si>
    <r>
      <t>Disconnect the Main CO</t>
    </r>
    <r>
      <rPr>
        <vertAlign val="subscript"/>
        <sz val="10"/>
        <color rgb="FF000000"/>
        <rFont val="Arial"/>
        <family val="2"/>
      </rPr>
      <t>2</t>
    </r>
    <r>
      <rPr>
        <sz val="10"/>
        <color rgb="FF000000"/>
        <rFont val="Arial"/>
        <family val="2"/>
      </rPr>
      <t xml:space="preserve"> cylinders from the system and insert blanks.</t>
    </r>
  </si>
  <si>
    <t>3.4.2</t>
  </si>
  <si>
    <r>
      <t>Visually inspection the whole CO</t>
    </r>
    <r>
      <rPr>
        <vertAlign val="subscript"/>
        <sz val="10"/>
        <color rgb="FF000000"/>
        <rFont val="Arial"/>
        <family val="2"/>
      </rPr>
      <t>2</t>
    </r>
    <r>
      <rPr>
        <sz val="10"/>
        <color rgb="FF000000"/>
        <rFont val="Arial"/>
        <family val="2"/>
      </rPr>
      <t xml:space="preserve"> system.</t>
    </r>
  </si>
  <si>
    <t>3.4.3</t>
  </si>
  <si>
    <t>Blow through</t>
  </si>
  <si>
    <t>Blow through discharge pipe work system with clean air at a minimum pressure of at least 20 bar.</t>
  </si>
  <si>
    <t>3.4.4</t>
  </si>
  <si>
    <t>Inspect and test</t>
  </si>
  <si>
    <r>
      <t>Undertake the 10-year hydraulic test on the three main 45kg CO</t>
    </r>
    <r>
      <rPr>
        <vertAlign val="subscript"/>
        <sz val="10"/>
        <color rgb="FF000000"/>
        <rFont val="Arial"/>
        <family val="2"/>
      </rPr>
      <t xml:space="preserve">2 </t>
    </r>
    <r>
      <rPr>
        <sz val="10"/>
        <color rgb="FF000000"/>
        <rFont val="Arial"/>
        <family val="2"/>
      </rPr>
      <t>cylinders.</t>
    </r>
  </si>
  <si>
    <t>3.4.5</t>
  </si>
  <si>
    <t>Check</t>
  </si>
  <si>
    <r>
      <t>Check the contents and levels of the 3 main 45kg CO</t>
    </r>
    <r>
      <rPr>
        <vertAlign val="subscript"/>
        <sz val="10"/>
        <color rgb="FF000000"/>
        <rFont val="Arial"/>
        <family val="2"/>
      </rPr>
      <t xml:space="preserve">2 </t>
    </r>
    <r>
      <rPr>
        <sz val="10"/>
        <color rgb="FF000000"/>
        <rFont val="Arial"/>
        <family val="2"/>
      </rPr>
      <t>cylinders and the operating cylinders.</t>
    </r>
  </si>
  <si>
    <t>3.4.6</t>
  </si>
  <si>
    <t>Check all flexible hoses for ageing.</t>
  </si>
  <si>
    <t>3.4.7</t>
  </si>
  <si>
    <t>Check pilot bottle pressures are greater than 120 Bar and within 10% of one another.</t>
  </si>
  <si>
    <t>3.4.8</t>
  </si>
  <si>
    <t xml:space="preserve">Undertake the 10-year hydraulic test on the pilot bottle </t>
  </si>
  <si>
    <t>3.4.9</t>
  </si>
  <si>
    <t>Function check of the pull handle to activate the cylinder valves, close valves, and check for leakage.</t>
  </si>
  <si>
    <t>3.4.10</t>
  </si>
  <si>
    <t>Fill</t>
  </si>
  <si>
    <r>
      <t>Fill CO</t>
    </r>
    <r>
      <rPr>
        <vertAlign val="subscript"/>
        <sz val="10"/>
        <color rgb="FF000000"/>
        <rFont val="Arial"/>
        <family val="2"/>
      </rPr>
      <t>2</t>
    </r>
    <r>
      <rPr>
        <sz val="10"/>
        <color rgb="FF000000"/>
        <rFont val="Arial"/>
        <family val="2"/>
      </rPr>
      <t xml:space="preserve"> manifold with (+/- 25 bar) from a CO</t>
    </r>
    <r>
      <rPr>
        <vertAlign val="subscript"/>
        <sz val="10"/>
        <color rgb="FF000000"/>
        <rFont val="Arial"/>
        <family val="2"/>
      </rPr>
      <t>2</t>
    </r>
    <r>
      <rPr>
        <sz val="10"/>
        <color rgb="FF000000"/>
        <rFont val="Arial"/>
        <family val="2"/>
      </rPr>
      <t xml:space="preserve"> test cylinder (Main valves closed, or sections sealed).</t>
    </r>
  </si>
  <si>
    <t>3.4.11</t>
  </si>
  <si>
    <r>
      <t>Close and disconnect the CO</t>
    </r>
    <r>
      <rPr>
        <vertAlign val="subscript"/>
        <sz val="10"/>
        <color rgb="FF000000"/>
        <rFont val="Arial"/>
        <family val="2"/>
      </rPr>
      <t>2</t>
    </r>
    <r>
      <rPr>
        <sz val="10"/>
        <color rgb="FF000000"/>
        <rFont val="Arial"/>
        <family val="2"/>
      </rPr>
      <t xml:space="preserve"> test cylinder, check thread connections for leakage.</t>
    </r>
  </si>
  <si>
    <t>3.4.12</t>
  </si>
  <si>
    <r>
      <t>Check operation of pressure gauge and blow through the CO2 pipe work with the CO</t>
    </r>
    <r>
      <rPr>
        <vertAlign val="subscript"/>
        <sz val="10"/>
        <color rgb="FF000000"/>
        <rFont val="Arial"/>
        <family val="2"/>
      </rPr>
      <t xml:space="preserve">2 </t>
    </r>
    <r>
      <rPr>
        <sz val="10"/>
        <color rgb="FF000000"/>
        <rFont val="Arial"/>
        <family val="2"/>
      </rPr>
      <t>gas in the manifold.</t>
    </r>
  </si>
  <si>
    <t>3.4.13</t>
  </si>
  <si>
    <t>Reconnect</t>
  </si>
  <si>
    <t>On completion, re-connect / re-commission the system.</t>
  </si>
  <si>
    <t>3.4.14</t>
  </si>
  <si>
    <t>Recommission</t>
  </si>
  <si>
    <t>Present the re-commissioned system to the BFOO for acceptance.</t>
  </si>
  <si>
    <t>Carry out annual inspection as per manufacturer’s instructions for each item listed and Inspect all fire extinguishers as listed.</t>
  </si>
  <si>
    <t>4.1.1</t>
  </si>
  <si>
    <r>
      <t>5 kg CO</t>
    </r>
    <r>
      <rPr>
        <vertAlign val="subscript"/>
        <sz val="10"/>
        <color rgb="FF000000"/>
        <rFont val="Arial"/>
        <family val="2"/>
      </rPr>
      <t xml:space="preserve">2 </t>
    </r>
  </si>
  <si>
    <t>4.1.2</t>
  </si>
  <si>
    <t xml:space="preserve">6 kg Dry Powder </t>
  </si>
  <si>
    <t>4.1.3</t>
  </si>
  <si>
    <t xml:space="preserve">2 kg Dry Powder </t>
  </si>
  <si>
    <t>4.1.4</t>
  </si>
  <si>
    <t>9 litre Foam</t>
  </si>
  <si>
    <t xml:space="preserve">Inspect </t>
  </si>
  <si>
    <t>Issue certificate for all items.</t>
  </si>
  <si>
    <t>Fire Extinguishers</t>
  </si>
  <si>
    <t>Fire Hoses and Nozzles</t>
  </si>
  <si>
    <t>Examine, Test and Certify</t>
  </si>
  <si>
    <t>The following fire hoses and nozzles are to be examined. On completion of examination they should be tested to 5.25 bar. A certificate of examination and testing shall be issued.</t>
  </si>
  <si>
    <t>20 meter 1 ½ diam. fire hose and 1 nozzle (Bridge Deck Aft)</t>
  </si>
  <si>
    <t xml:space="preserve">10 meter 1 ½ diam. fire hose and 1 nozzle (Boat Deck) </t>
  </si>
  <si>
    <t>10 meter 1 ½ diam. fire hoses and 1 nozzle (Forward Main Deck)</t>
  </si>
  <si>
    <t>15 meter 1 ½ diam. fire hose and 1 nozzle (Forward Machinery Space)</t>
  </si>
  <si>
    <t xml:space="preserve">20 meter 1 ½ diam. fire hose (Forward Machinery Space)                                                                          </t>
  </si>
  <si>
    <t>10 meter 1 ½ diam. fire hoses and 1 nozzle (Engine Room)</t>
  </si>
  <si>
    <t>Maintain, Survey &amp; Test</t>
  </si>
  <si>
    <t xml:space="preserve">Ea. </t>
  </si>
  <si>
    <t xml:space="preserve">Survey </t>
  </si>
  <si>
    <t>Supply individual certificates for each item’s annual survey and maintenance.</t>
  </si>
  <si>
    <t>Breathing Apparatus Equipment</t>
  </si>
  <si>
    <t>Life Jackets</t>
  </si>
  <si>
    <t>Inspect and Test</t>
  </si>
  <si>
    <t xml:space="preserve">Inspect, service and test inflatable lifejackets: </t>
  </si>
  <si>
    <t>Crewsaver Sea Crusader SOLAS approved inflatable lifejackets, complete with McMurdo locating beacons, are to be Inspected, serviced and tested.</t>
  </si>
  <si>
    <r>
      <t>Replace CO</t>
    </r>
    <r>
      <rPr>
        <vertAlign val="subscript"/>
        <sz val="10"/>
        <color rgb="FF000000"/>
        <rFont val="Arial"/>
        <family val="2"/>
      </rPr>
      <t>2</t>
    </r>
    <r>
      <rPr>
        <sz val="10"/>
        <color rgb="FF000000"/>
        <rFont val="Arial"/>
        <family val="2"/>
      </rPr>
      <t xml:space="preserve"> inflation cylinders as necessary.</t>
    </r>
  </si>
  <si>
    <t>Issue individual certificates of inspection and test.</t>
  </si>
  <si>
    <t>Report all defects found to the BFOO.</t>
  </si>
  <si>
    <t xml:space="preserve">These tasks are to be carried out by an MCA/UK Flag State approved Crewsaver service agent.  </t>
  </si>
  <si>
    <t>Immersion Suits</t>
  </si>
  <si>
    <t xml:space="preserve">These tasks are to be carried out by an MCA/ UK Flag State approved Crewsaver service agent.  </t>
  </si>
  <si>
    <t>Inspect, service and test inflatable immersion suits:</t>
  </si>
  <si>
    <t>Crewsaver Immersion Suits are to be inspected, serviced, and tested.</t>
  </si>
  <si>
    <t>Report all defects to the BFOO.</t>
  </si>
  <si>
    <t>These maintenance tasks are to be carried out by an approved Draeger service agent.</t>
  </si>
  <si>
    <t>EPIRB</t>
  </si>
  <si>
    <t>Survey and Service EPIRB by an approved service agent.</t>
  </si>
  <si>
    <t>Inspect EPIRB Hydrostatic release expiry date and if less than 1 year remains, renew EPIRB hydrostatic release unit and plastic retaining bolt.</t>
  </si>
  <si>
    <t>Check EPIRB, if less than one year remaining, renew batteries as required.</t>
  </si>
  <si>
    <t>Issue a service report with a list of the test results and maintenance performed.</t>
  </si>
  <si>
    <t>Safety and Rescue Equipment</t>
  </si>
  <si>
    <t>Inspect &amp; Certify</t>
  </si>
  <si>
    <t>KRATOS full body harnesses</t>
  </si>
  <si>
    <t>Seago safety lines.</t>
  </si>
  <si>
    <t>Waist Harnesses</t>
  </si>
  <si>
    <t>2m restraint lanyards</t>
  </si>
  <si>
    <t>KRATOS two-point body harness</t>
  </si>
  <si>
    <t>Saviour Technical stretcher</t>
  </si>
  <si>
    <t xml:space="preserve">Inspect and Certify the ‘Helicopter Strop’ rescue sling.         </t>
  </si>
  <si>
    <t>These tasks are to be carried out by a Soll approved GlideLoc / SALA Service Agent.</t>
  </si>
  <si>
    <t>No.</t>
  </si>
  <si>
    <t>All fixed components of the GlideLoc Mast Installation</t>
  </si>
  <si>
    <t>10.3.1</t>
  </si>
  <si>
    <t>GlideLoc Fall Arrest Traveler</t>
  </si>
  <si>
    <t>10.3.2</t>
  </si>
  <si>
    <t>Fall Arrest Block</t>
  </si>
  <si>
    <t>10.3.3</t>
  </si>
  <si>
    <t>Work Positioning Strap</t>
  </si>
  <si>
    <t>10.2.1</t>
  </si>
  <si>
    <t>10.2.2</t>
  </si>
  <si>
    <t>10.2.3</t>
  </si>
  <si>
    <t>10.2.4</t>
  </si>
  <si>
    <t xml:space="preserve">Inspect and Certify the following personal Safety Harness equipment - As required    </t>
  </si>
  <si>
    <t>Survey and Certify the following GlideLoc/SALA Mast Access Equipment personal safety equipment:</t>
  </si>
  <si>
    <t>10.4.1</t>
  </si>
  <si>
    <t>Miller Full Body Harness to EN361 with back strap</t>
  </si>
  <si>
    <t>10.4.2</t>
  </si>
  <si>
    <t>Petzl climbers Helmet</t>
  </si>
  <si>
    <t>AG 10 rescue kit including 30m rope and webbing straps</t>
  </si>
  <si>
    <t>Inertia Lanyard</t>
  </si>
  <si>
    <t>10.3.4</t>
  </si>
  <si>
    <t>Inspect and Certify</t>
  </si>
  <si>
    <t>Carry out thorough survey of the Jason’s Cradle, including captive slings and issue certificate.</t>
  </si>
  <si>
    <t xml:space="preserve">Deck Equipment				</t>
  </si>
  <si>
    <t>Emergency Anchor Recovery Equipment</t>
  </si>
  <si>
    <t>The service is to be carried out by an approved test house whose details will be notified to the BFOO.</t>
  </si>
  <si>
    <t>Inspect, Certify and Test</t>
  </si>
  <si>
    <r>
      <t>The following anchor recovery equipment is to be inspected, certified and where appropriate</t>
    </r>
    <r>
      <rPr>
        <sz val="10"/>
        <color rgb="FF000000"/>
        <rFont val="Times New Roman"/>
        <family val="1"/>
      </rPr>
      <t xml:space="preserve"> </t>
    </r>
    <r>
      <rPr>
        <sz val="10"/>
        <color rgb="FF000000"/>
        <rFont val="Arial"/>
        <family val="2"/>
      </rPr>
      <t>tested:</t>
    </r>
  </si>
  <si>
    <t>Tractel Turffer tackle block and wire 3200kgs SWL.</t>
  </si>
  <si>
    <t>GS Double fall manual chain block x 6metres HOL 3000kg SWL.</t>
  </si>
  <si>
    <t>Duplex polyester web belt sling terminating in a captive eyed latch hook one end only EWL 840 mm 3000 kgs SWL.</t>
  </si>
  <si>
    <t>Ace grade 8 alloy steel single leg chain, complete with 16/8 Bergok one end and 16/8 shortening clutches the other, EWL 400mm 3,500kgs SWL @ 90 degree.</t>
  </si>
  <si>
    <t>16 mm diam. single leg wire rope sling terminating in soft eyes EWL 850mm 3000 kgs SWL.</t>
  </si>
  <si>
    <t>1” Bow shackle 3750 kgs SWL.</t>
  </si>
  <si>
    <t>Screw pin bow shackles.</t>
  </si>
  <si>
    <t>Emergency Towing Equipment</t>
  </si>
  <si>
    <t>The following emergency towing equipment is to be examined, certified and where appropriate tested:</t>
  </si>
  <si>
    <t>8 strand multi-plat Towing Line and shackles.</t>
  </si>
  <si>
    <t>5.5 tonne D shackles.</t>
  </si>
  <si>
    <t>12 tonne bow shackles.</t>
  </si>
  <si>
    <t>Report all defects found, with work recommendations, to the BFOO.</t>
  </si>
  <si>
    <t>Inspect and certify the RHIB recovery and securing equipment.</t>
  </si>
  <si>
    <t>RHIB screw pin “D” shackle</t>
  </si>
  <si>
    <t>RHIB wire rope sling</t>
  </si>
  <si>
    <t>RHIB turnbuckle</t>
  </si>
  <si>
    <t>RHIB quick release pin</t>
  </si>
  <si>
    <t>RHIB 10mm connector</t>
  </si>
  <si>
    <t>Inspect, Test and Certify</t>
  </si>
  <si>
    <t>Carry out a Dynamic Load Test of the anchor windlass using a horizontal load of 1.6 tonnes. On completion of successful test, update test tally and supply test certificate.</t>
  </si>
  <si>
    <t>Carry out a Dynamic Load Test of the RHIB Recovery Capstan using a perpendicular load of 1.6 tonnes. On completion of successful test, update test tally and supply test certificate.</t>
  </si>
  <si>
    <t>Carry out a Dynamic Load Test of the Port and Starboard After Mooring Capstans to 1.15 tonnes. On completion of successful test, update test tally and supply test certificate.</t>
  </si>
  <si>
    <t>Survey and certify the RIB recovery equipment 12mm stainless steel rope, safety hook and swivel to a SWL of 1.6 tonnes. On completion of successful survey, update test tally and supply test certificate.</t>
  </si>
  <si>
    <t>RHIB Recovery and Securing Equipment</t>
  </si>
  <si>
    <t>14.1.1</t>
  </si>
  <si>
    <t>14.1.2</t>
  </si>
  <si>
    <t>14.1.3</t>
  </si>
  <si>
    <t>14.1.4</t>
  </si>
  <si>
    <t>14.1.5</t>
  </si>
  <si>
    <t>14.2.1</t>
  </si>
  <si>
    <t>14.2.2</t>
  </si>
  <si>
    <t>14.2.4</t>
  </si>
  <si>
    <t>Man Overboard Boat (MOB) System</t>
  </si>
  <si>
    <t>Service and Certify</t>
  </si>
  <si>
    <t xml:space="preserve">Survey and Certify 4 leg lifting sling, shackles and links. </t>
  </si>
  <si>
    <t>Lifting points within the MOB.</t>
  </si>
  <si>
    <t>Remove MOB Boat 25hp Yamaha Long Shaft Outboard Engine and send for annual service as per manufacturer’s instructions. All parts are Supplier supply.</t>
  </si>
  <si>
    <t>Inspect &amp; Clean</t>
  </si>
  <si>
    <t>Report and Certify</t>
  </si>
  <si>
    <t>Issue service report, test, and survey certificates on successful completion of work.</t>
  </si>
  <si>
    <t>The following items are to be carried out by an approved service agents.</t>
  </si>
  <si>
    <t>Inspect and Maintain</t>
  </si>
  <si>
    <t>Carry out Annual Inspection and Maintenance of SEC MS2-7-40 MOB Davit.</t>
  </si>
  <si>
    <t>Inspect, Maintain and Certify</t>
  </si>
  <si>
    <t>Miscellaneous</t>
  </si>
  <si>
    <t>Radiation leak test Microwave Ovens located in galley and mess deck.</t>
  </si>
  <si>
    <t>The onboard Oxygen therapy kits, including Oxygen cylinders, is to have its annual service carried out by an approved service agent.</t>
  </si>
  <si>
    <t>Visual inspection to LOLER of the Steering Chain Blocks located in steering flat.</t>
  </si>
  <si>
    <t>Where it is stipulated in this Requirement that approved engineers/agents are to be used, the Supplier shall submit details, to include business address and contact details, to the Authority, of these engineers/agents who will carry out the work alongside the formal quotation.</t>
  </si>
  <si>
    <t> 1.0</t>
  </si>
  <si>
    <t>Deck</t>
  </si>
  <si>
    <t>Overhaul Raised Coaming water-tight hatches and replace hatch seals.</t>
  </si>
  <si>
    <t>Replace</t>
  </si>
  <si>
    <t>On completion of all work, function test the hatches to prove security and water-tight integrity.</t>
  </si>
  <si>
    <t>Maine Engines: Caterpillar 3516B</t>
  </si>
  <si>
    <t>Change</t>
  </si>
  <si>
    <t>Change oil and filters on both Port and Stbd Caterpillar 3516B main engines as per lines 2.2 - 2.5.</t>
  </si>
  <si>
    <t>Dispose</t>
  </si>
  <si>
    <t>Litres</t>
  </si>
  <si>
    <t>Existing main engine lubrication oil charge is to be pumped out and disposed of in accordance with extant regulations.</t>
  </si>
  <si>
    <t>Renew</t>
  </si>
  <si>
    <t>Replenish</t>
  </si>
  <si>
    <t>Replenish the lubrication oil charge.</t>
  </si>
  <si>
    <t>Renew main engine fuel filter (only change the 5x main filters) [CAT Part 1R-7056] and dispose of in accordance with extant regulations.</t>
  </si>
  <si>
    <t>Main Engine Port and Starboard Reintjes WLS930 Reduction Gearboxes</t>
  </si>
  <si>
    <t>This service is to be completed by an approved Reintjes service agent.</t>
  </si>
  <si>
    <t>Annual external and internal inspection.</t>
  </si>
  <si>
    <t>Open the Inspection plates and carryout an internal inspection of the pinions and gearwheels in accordance with Reintjes WLS and WVS maintenance service routines.</t>
  </si>
  <si>
    <t>Test all temperature and pressure shut down devices.</t>
  </si>
  <si>
    <t>Test all sensors, inter-switches, and alarm systems for correct operation.</t>
  </si>
  <si>
    <t>Existing gearbox lubricating oil charge is to be pumped out and disposed of in accordance with extant regulations.</t>
  </si>
  <si>
    <t xml:space="preserve">Renew the in-use lubricating oil filters (only change the in-use oil filter). To be supplied by approved Reintjes service agent. </t>
  </si>
  <si>
    <t>Change the sinter filters. To be supplied by approved Reintjes service agent.</t>
  </si>
  <si>
    <t>Replenish the lubricating oil charge.</t>
  </si>
  <si>
    <t>Steering Gear Installation</t>
  </si>
  <si>
    <t>Carry out visual and physical inspection of the Port and Starboard steering gear installations.</t>
  </si>
  <si>
    <t>Hydraulic leaks.</t>
  </si>
  <si>
    <t>Cylinders and rams for leakage.</t>
  </si>
  <si>
    <t>Tightness / security of linkages and connection.</t>
  </si>
  <si>
    <t>Inspect tank anti-vibration mounts.</t>
  </si>
  <si>
    <t>Inspection Report is to be provided to the BFOO in both hard and electronic copy formats.</t>
  </si>
  <si>
    <t>Bow Thruster &amp; Hydraulic System</t>
  </si>
  <si>
    <t>Survey and Report</t>
  </si>
  <si>
    <t>Survey the condition of the Bow Thruster flexible coupling element and the mounting bolts and report findings to BFOO.</t>
  </si>
  <si>
    <t>The following Bow Thruster hydraulic power pack hydraulic oil filters are to be changed.</t>
  </si>
  <si>
    <t>5.2.1</t>
  </si>
  <si>
    <t>5.2.2</t>
  </si>
  <si>
    <t>5.2.3</t>
  </si>
  <si>
    <t>Hydraulic power pack oil heat exchanger.</t>
  </si>
  <si>
    <t>Remove, Disassemble, Maintain and Inspect</t>
  </si>
  <si>
    <t>Remove, clean, and inspect hydraulic power pack oil heat exchanger.</t>
  </si>
  <si>
    <t>Reassemble and Test</t>
  </si>
  <si>
    <t>Refit</t>
  </si>
  <si>
    <t>Refit heat exchanger.</t>
  </si>
  <si>
    <t>Emergency Fire Pump</t>
  </si>
  <si>
    <t>Service and Report</t>
  </si>
  <si>
    <t xml:space="preserve">50hr service on Lombardini Diesel Firefighting Pump Engine as per manufacturer’s instructions for 250 hours. </t>
  </si>
  <si>
    <t>Portable Salvage Pump</t>
  </si>
  <si>
    <t>Carry out 50 Hour service on the Yanmar L48 4.8HP diesel engine as per manufacturer’s instructions for 250 hours.</t>
  </si>
  <si>
    <t>Domestic Water System</t>
  </si>
  <si>
    <t xml:space="preserve">The Authority will supply any necessary replacements. </t>
  </si>
  <si>
    <t>Hydrophore (BT) Fresh Water Hydrophore Unit.</t>
  </si>
  <si>
    <t>8.1.1</t>
  </si>
  <si>
    <t>Disconnect and drain the hydrophore.</t>
  </si>
  <si>
    <t>8.1.2</t>
  </si>
  <si>
    <t>Inspect the hydrophore cylinder and rubber bladder.</t>
  </si>
  <si>
    <t>8.1.3</t>
  </si>
  <si>
    <t>Maintain</t>
  </si>
  <si>
    <t>Remove the bladder, clean it with freshwater and sterilize it.</t>
  </si>
  <si>
    <t>8.1.4</t>
  </si>
  <si>
    <t>Inspect the cylinder for excess corrosion, leaks, or damage.</t>
  </si>
  <si>
    <t>8.1.5</t>
  </si>
  <si>
    <t>Inspect the bladder for damage, leaks, or signs of perishing: renew the bladder if necessary.</t>
  </si>
  <si>
    <t>8.1.6</t>
  </si>
  <si>
    <t>Re-connect</t>
  </si>
  <si>
    <t>Re-pressurise the air space between the hydrophone cylinder and bladder to 0.2 bar.</t>
  </si>
  <si>
    <t>8.1.7</t>
  </si>
  <si>
    <t>On completion of all work re-commission the system and function test to the satisfaction of the BFOO and report details.</t>
  </si>
  <si>
    <t xml:space="preserve">Domestic Hot FW System:  </t>
  </si>
  <si>
    <t>8.2.1</t>
  </si>
  <si>
    <t>Inspect and Pressure Test Daalder domestic fresh water calorifier Heaters (No.1 and No.2) (carry out pressure test to 5 bar for 15 minutes).</t>
  </si>
  <si>
    <t>8.2.2</t>
  </si>
  <si>
    <t>Inspect for leaks and damage.</t>
  </si>
  <si>
    <t>8.2.3</t>
  </si>
  <si>
    <t>Check pressure setting of PRVs.</t>
  </si>
  <si>
    <t>8.2.4</t>
  </si>
  <si>
    <t>Record</t>
  </si>
  <si>
    <t>Supply local tallies to record the pressure and test date and issue ISO 9001 standard certificate of test for Calorifiers and PRVs.</t>
  </si>
  <si>
    <t>8.2.5</t>
  </si>
  <si>
    <t>Test and Record</t>
  </si>
  <si>
    <t>Carry out and record insulation test on the 6 kW Heating elements in both calorifiers.</t>
  </si>
  <si>
    <t>8.2.6</t>
  </si>
  <si>
    <t>Replace the AC Compressor drier filling.</t>
  </si>
  <si>
    <t>Inspect the condition of the V- belts driving the ventilation fan.</t>
  </si>
  <si>
    <t>Measure and Adjust</t>
  </si>
  <si>
    <t>Measure the deflection/tension of the v-belts and adjust as required.</t>
  </si>
  <si>
    <t xml:space="preserve">Inspect refrigeration system pipework and system.  </t>
  </si>
  <si>
    <t>Carry out function test and provide Inspection Report to the BFOO.</t>
  </si>
  <si>
    <t>Electrical Distribution</t>
  </si>
  <si>
    <t>Check and Record</t>
  </si>
  <si>
    <t>Check insulation readings on listed circuits.</t>
  </si>
  <si>
    <t>Check and record insulation readings on all circuits from the following locations:</t>
  </si>
  <si>
    <t>Main switchboard (Engine Room) 415/240V 50Hz.</t>
  </si>
  <si>
    <t>P1 power/lighting distribution board (Engine Room) 415/240V 50Hz.</t>
  </si>
  <si>
    <t>P2 power/lighting distribution board (Forward Machinery Space) 415/240V 50Hz.</t>
  </si>
  <si>
    <t>L3 lighting distribution board (Main Deck Technical Room) 415/240V 50 Hz.</t>
  </si>
  <si>
    <t>10.2.5</t>
  </si>
  <si>
    <t>L4 lighting distribution board (Wheelhouse) 415/240V 50 Hz.</t>
  </si>
  <si>
    <t>10.2.6</t>
  </si>
  <si>
    <t>Central distribution board (Wheelhouse) 415/240V 50Hz.</t>
  </si>
  <si>
    <t>10.2.7</t>
  </si>
  <si>
    <t>AC plant distribution board (Forward Machinery Space) 415/240V 50 Hz.</t>
  </si>
  <si>
    <t>10.2.8</t>
  </si>
  <si>
    <t>Check and Report</t>
  </si>
  <si>
    <t>Port and Starboard generator winnings resistance and insulation resistance.</t>
  </si>
  <si>
    <t>Submit formal tabulation of reading results.</t>
  </si>
  <si>
    <t xml:space="preserve">Shore Power Supply:  </t>
  </si>
  <si>
    <t>Inspect and Test Shore Power Connection Box and Cable.</t>
  </si>
  <si>
    <t>Earth Bonding:</t>
  </si>
  <si>
    <t>Check Earth Bonding of Shafts, Rudders and Stabilisers.</t>
  </si>
  <si>
    <t>Maintain and Test</t>
  </si>
  <si>
    <t>Clean, Inspect and Test Starters and Motors for the following:</t>
  </si>
  <si>
    <t>10.5.1</t>
  </si>
  <si>
    <t>Anchor Windlass.</t>
  </si>
  <si>
    <t>10.5.2</t>
  </si>
  <si>
    <t>Port and starboard capstans.</t>
  </si>
  <si>
    <t>10.5.3</t>
  </si>
  <si>
    <t>MOB Boat Davit.</t>
  </si>
  <si>
    <t>10.5.4</t>
  </si>
  <si>
    <t>Steering gear system pumps</t>
  </si>
  <si>
    <t>10.5.5</t>
  </si>
  <si>
    <t>Bilge/general service pumps</t>
  </si>
  <si>
    <t>10.5.6</t>
  </si>
  <si>
    <t>FW hydrophore pumps</t>
  </si>
  <si>
    <t>10.5.7</t>
  </si>
  <si>
    <t>AC pump.</t>
  </si>
  <si>
    <t>10.5.8</t>
  </si>
  <si>
    <t>AC compressor.</t>
  </si>
  <si>
    <t>On completion of all work, restore power supply and function test to the satisfaction of the BFOO.</t>
  </si>
  <si>
    <t>240v Portable Appliances</t>
  </si>
  <si>
    <t>Carryout and Document PAT on, approximately, 180 items of 240v Appliances.</t>
  </si>
  <si>
    <t>Super Chlorination of the Domestic Fresh Water System</t>
  </si>
  <si>
    <t>Press up the holding tank with treated super chlorination mixture.</t>
  </si>
  <si>
    <t>Run water through ALL taps, hoses, and shower heads: ensuring the super-chlorination concentrate levels are monitored and maintained. Leaving the superchlorinated solution in the system for a minimum of 12 hours.</t>
  </si>
  <si>
    <t>Drain down the system and the holding tank. Disposing of the super chlorinated water in accordance with extant regulations</t>
  </si>
  <si>
    <t>Re-fill up Fresh Water tank, with mains water</t>
  </si>
  <si>
    <t>Run water through ALL taps, hoses, and shower heads</t>
  </si>
  <si>
    <t>Drain down the system and the holding tank. Disposing of the water in accordance with extant regulations</t>
  </si>
  <si>
    <t>Re-fill up Fresh Water tank with mains water</t>
  </si>
  <si>
    <t>Take water samples of the onboard system and shoreside.</t>
  </si>
  <si>
    <t>Analyse</t>
  </si>
  <si>
    <t>Submit samples for analysis of potability and legionary’s disease.</t>
  </si>
  <si>
    <t>Provide a certificate of potability and no legionary present upon completion of satisfactory tests.</t>
  </si>
  <si>
    <t>Main and Emergency Batteries</t>
  </si>
  <si>
    <t>Inspect, Maintain and Test</t>
  </si>
  <si>
    <t>13.1.1</t>
  </si>
  <si>
    <t>Port and Stbd in Engine Room.</t>
  </si>
  <si>
    <t>13.1.2</t>
  </si>
  <si>
    <t>Port side Weather deck (Emergency Set).</t>
  </si>
  <si>
    <t>13.1.3</t>
  </si>
  <si>
    <t>Stbd Eng. Room general service bank.</t>
  </si>
  <si>
    <t>Inspect, Maintain</t>
  </si>
  <si>
    <t>Clean the Battery Sets and inspect for damage, corrosion and electrolyte leaks.</t>
  </si>
  <si>
    <t>Carry out capacity discharge test on each 12-volt battery.</t>
  </si>
  <si>
    <t>Clean connectors / terminals and coat with no-oxide grease (petroleum jelly).</t>
  </si>
  <si>
    <t>On completion of all approved work, ensure the Battery is fully charged and restored to the normal operational state.</t>
  </si>
  <si>
    <t>Pass inspect and test results to the BFOO.</t>
  </si>
  <si>
    <t>Mechanical Fitting</t>
  </si>
  <si>
    <t>Provide</t>
  </si>
  <si>
    <t>The Supplier is to provide a quote for hours of mechanical fitting labour to be used as needed by the BFOO.</t>
  </si>
  <si>
    <t>Electrical Labour</t>
  </si>
  <si>
    <t>Painting Labour</t>
  </si>
  <si>
    <t> 2.0</t>
  </si>
  <si>
    <t> 3.0</t>
  </si>
  <si>
    <t>Filters are supplied by the authority</t>
  </si>
  <si>
    <t>On completion of satisfactory test, label each appliance with a suitable identification label indicating:
- Pass
- Date of Test and Initials of Tester.</t>
  </si>
  <si>
    <t>Annex C Total Cost:</t>
  </si>
  <si>
    <t>Written acknowledgement, by the Bidder, to the Standard UK Government Short Form Terms and Conditions for Goods and Services (attached to the tender advert at the Contracts Finder portal reference) must be stated by the Bidder upon submission.</t>
  </si>
  <si>
    <t>Test &amp; Adjust</t>
  </si>
  <si>
    <t>Any cell bordered in RED is mandatory and requires an answer. 
Any cells bordered in RED that do not have an answer may render your bid non-compliant.</t>
  </si>
  <si>
    <t>I have read and understood these instructions</t>
  </si>
  <si>
    <t>The Bidder offering the lowest quote for a compliant submission will be selected as the preferred Bidder for contract award.</t>
  </si>
  <si>
    <t xml:space="preserve"> </t>
  </si>
  <si>
    <r>
      <t>Service, Survey and Certify the Unitor Engine Room, Emergency Generator Compartment and Bow Thruster Space Fixed CO</t>
    </r>
    <r>
      <rPr>
        <b/>
        <vertAlign val="subscript"/>
        <sz val="10"/>
        <color rgb="FF7030A0"/>
        <rFont val="Arial"/>
        <family val="2"/>
      </rPr>
      <t>2</t>
    </r>
    <r>
      <rPr>
        <b/>
        <sz val="10"/>
        <color rgb="FF7030A0"/>
        <rFont val="Arial"/>
        <family val="2"/>
      </rPr>
      <t xml:space="preserve"> Extinguishing System as follows:</t>
    </r>
  </si>
  <si>
    <t xml:space="preserve">These tasks are to be carried out by an MCA or UK Flag State Original Equipment Manufacturer approved service agent(s) whose details must be notified to the Authority with the submission of the formal quotation. 
Work on the Outboard Engine is to be conducted by an approved Yanmar service agent. On return the outboard is to be re-installed on the MoB.                           </t>
  </si>
  <si>
    <r>
      <t xml:space="preserve">Tasks to include but not limited to:
</t>
    </r>
    <r>
      <rPr>
        <b/>
        <sz val="8"/>
        <color rgb="FF7030A0"/>
        <rFont val="Arial"/>
        <family val="2"/>
      </rPr>
      <t xml:space="preserve">
</t>
    </r>
    <r>
      <rPr>
        <b/>
        <sz val="10"/>
        <color rgb="FF7030A0"/>
        <rFont val="Arial"/>
        <family val="2"/>
      </rPr>
      <t>Insulation testing
Continuity testing of earth bonding
Function test of current overload devices
Function test of anti-condensation heaters
Motor bearing condition checks</t>
    </r>
  </si>
  <si>
    <t>Inspect the control panel Power Supply Unit (PSU), batteries and connections: noting expiry dates. 
If batteries are within three months of their expiry date, replacement to be confirmed in consultation with the Border Force Overseeing Officer (BFOO).</t>
  </si>
  <si>
    <t>On completion, a Reintjes Service Report is to be provided to the Border Force Overseeing Officer (BFOO) in both hard and electronic copy formats.</t>
  </si>
  <si>
    <t>5.3.1</t>
  </si>
  <si>
    <t>5.3.2</t>
  </si>
  <si>
    <t>5.3.3</t>
  </si>
  <si>
    <t>Main Engine lubrication oil capacity is 405 litres (CRB Multi 15/40), Oil and Filters will be supplied by the Authority. 
In addition to the work detailed herein, both main engines will be subject to annual maintenance tasks contracted separately by the Authority. Work under this requirement must be chronologically arranged to coincide with both the Supplier and Authority scope of work.</t>
  </si>
  <si>
    <t>Main Gearbox lubrication oil capacity is 90 litres (Castrol MHP 153), Lube Oil to be supplied by the Authority.</t>
  </si>
  <si>
    <t>My Organisation's proposal includes a  Project Manager (PM) to liaise with all parties to ensure work is completed to plan</t>
  </si>
  <si>
    <t>Name of PM</t>
  </si>
  <si>
    <r>
      <t xml:space="preserve">My Organisation has included my Cardinal Date Plan with my organisation's quote as per Part 4 of the SOR, clause </t>
    </r>
    <r>
      <rPr>
        <sz val="11"/>
        <color theme="1"/>
        <rFont val="Calibri"/>
        <family val="2"/>
      </rPr>
      <t>6.3?</t>
    </r>
  </si>
  <si>
    <t>All submissions must contain the mandatory requirements as per Lines 4 to 8 (inclusive) of this Guidance.</t>
  </si>
  <si>
    <t>Unless specified as Authority supplied, all spare parts and consumables required to complete this requirement, including paint and anodes, are to be provided by the Supplier.</t>
  </si>
  <si>
    <t>Compass Equipment</t>
  </si>
  <si>
    <t>Of the compass swing issue a deviation card for the compass to the onboard crew and pass copies to the BFOO.</t>
  </si>
  <si>
    <t>On completion</t>
  </si>
  <si>
    <t xml:space="preserve">The Supplier is to provide a quote for hours of painting labour to be used as needed by the BFOO. Painting and preparation to be completed in accordance with the attached International Paint Specification. </t>
  </si>
  <si>
    <t>BFOO Parking</t>
  </si>
  <si>
    <t>During the period of maintenance 1 safe and secure parking space should be made available.</t>
  </si>
  <si>
    <t xml:space="preserve">The Supplier must provide appropriately sized, secure, alongside berthing, as required, during this period of works, with a minimum depth of 1m below the keel at Low Water Springs at all times. </t>
  </si>
  <si>
    <t xml:space="preserve">During  the contract period the Supplier shall provide reasonable and private office accommodation for use by the Authority at the site where the vessel is being worked on. All costs associated with this provision are to be included in any quote/bid submitted by the Supplier to the Authority.                                                                  </t>
  </si>
  <si>
    <t>Storage</t>
  </si>
  <si>
    <r>
      <t>The Supplier is required to provide a clean, secure, and environmentally controlled storage facility of at least 30m</t>
    </r>
    <r>
      <rPr>
        <b/>
        <vertAlign val="superscript"/>
        <sz val="10"/>
        <color rgb="FF000000"/>
        <rFont val="Arial"/>
        <family val="2"/>
      </rPr>
      <t>3</t>
    </r>
    <r>
      <rPr>
        <sz val="10"/>
        <color rgb="FF000000"/>
        <rFont val="Arial"/>
        <family val="2"/>
      </rPr>
      <t xml:space="preserve"> for the crew to stow onboard domestic equipment and ancillary items.</t>
    </r>
  </si>
  <si>
    <t>The supplier will provide electrical power to the vessel for the duration of the contract period. Please quote for the initial quantity of KW-h (see above left) and the cost of additional units if required.
Vessel electrical system uses 400-volt, 50 Hz, 63-amp, three phase shore power.</t>
  </si>
  <si>
    <t>6.1.1</t>
  </si>
  <si>
    <t>6.1.2</t>
  </si>
  <si>
    <t>6.1.3</t>
  </si>
  <si>
    <t>6.1.4</t>
  </si>
  <si>
    <t>6.1.5</t>
  </si>
  <si>
    <t>6.1.6</t>
  </si>
  <si>
    <t>Carryout required maintenance, survey and testing of Breathing Apparatus Equip, as indicated:</t>
  </si>
  <si>
    <t>Drager PS Lite (Annual survey and maintenance)</t>
  </si>
  <si>
    <t>Draeger CF10 EEBD (Annual survey and maintenance)</t>
  </si>
  <si>
    <t>EEBD air cylinders (Annual survey and maintenance)</t>
  </si>
  <si>
    <t xml:space="preserve">Sets Fireman’s Equipment (jackets, trousers, flash hoods, helmets, lifeline)  </t>
  </si>
  <si>
    <t>10.4.3</t>
  </si>
  <si>
    <t>10.4.4</t>
  </si>
  <si>
    <t>12.1.1</t>
  </si>
  <si>
    <t>12.1.2</t>
  </si>
  <si>
    <t>12.1.3</t>
  </si>
  <si>
    <t>12.1.4</t>
  </si>
  <si>
    <t>12.1.5</t>
  </si>
  <si>
    <t>12.1.6</t>
  </si>
  <si>
    <t>12.1.7</t>
  </si>
  <si>
    <t>3.1.5</t>
  </si>
  <si>
    <t>3.1.6</t>
  </si>
  <si>
    <t>3.1.7</t>
  </si>
  <si>
    <t>3.1.8</t>
  </si>
  <si>
    <t>The Supplier is to provide a quote for hours of qualified electrical labour to be used as needed by the BFOO.</t>
  </si>
  <si>
    <t xml:space="preserve">The supplier is to supply all International Paint as required. Painting and preparation to be completed in accordance with the attached International Paint Specification. 
Please quote for the following:
40 litres of Interphane 990 light weather work grey 
20 litres of Interphane 990 extra dark sea grey  
20 litres of Interphane 990 white 
60 litres of Intershield 300 bronze </t>
  </si>
  <si>
    <r>
      <t xml:space="preserve">Bidders are requested to complete </t>
    </r>
    <r>
      <rPr>
        <b/>
        <sz val="10"/>
        <color theme="1"/>
        <rFont val="Arial"/>
        <family val="2"/>
      </rPr>
      <t>all lines</t>
    </r>
    <r>
      <rPr>
        <sz val="10"/>
        <color theme="1"/>
        <rFont val="Arial"/>
        <family val="2"/>
      </rPr>
      <t xml:space="preserve"> with a cost in tabs Annex A to Annex D.
Cells to be completed by bidders are shaded yellow.
Any line submitted without a cost attributed to it will be considered as £0.00 and any further costs incurred in the facilitation of the line will be at the cost of the Supplier.
Bidders are requested to select an entry from the drop down menus provided for every  </t>
    </r>
    <r>
      <rPr>
        <b/>
        <i/>
        <sz val="10"/>
        <color theme="1"/>
        <rFont val="Arial"/>
        <family val="2"/>
      </rPr>
      <t>acknowledgement</t>
    </r>
    <r>
      <rPr>
        <b/>
        <sz val="10"/>
        <color theme="1"/>
        <rFont val="Arial"/>
        <family val="2"/>
      </rPr>
      <t xml:space="preserve"> </t>
    </r>
    <r>
      <rPr>
        <sz val="10"/>
        <color theme="1"/>
        <rFont val="Arial"/>
        <family val="2"/>
      </rPr>
      <t>cell in Annex A to Annex D.
Bidders are requested to fill in the Total Cost line for each Annex on the respective Annex tab.
Bidders shall fill in the column I with a number value only.</t>
    </r>
  </si>
  <si>
    <t>Set</t>
  </si>
  <si>
    <t>MAST Inspection</t>
  </si>
  <si>
    <t>Inspection, adjustment</t>
  </si>
  <si>
    <t>Inspect both the mast assembly flange bolts and antenna fixings for tightness and tightening if loose.</t>
  </si>
  <si>
    <t>Hatch Seals on Weather deck Fwd./Lower Deck Fwd. Accommodation. Size of seal is 852mm x 852mm. Total seal length 3,268mm. The seal is 35mm wide and has a depth of 30mm. (The total seal length has been adjusted to account for overlap)</t>
  </si>
  <si>
    <t>Hatch Seals on Weather deck / Waist Main Engine Room Access. Size of seal is 653mm x 662mm. Total seal length 2,472mm. The seal is 35mm wide and has a depth of 30mm. (The total seal length has been adjusted to account for overlap)</t>
  </si>
  <si>
    <t>Hatch Seals on Weather deck / Port Aft Peak Steering Compartment Access. Size of seal is 660mm x 660mm. Total seal length 2,500mm. The seal is 35mm wide and has a depth of 30mm. (The total seal length has been adjusted to account for overlap)</t>
  </si>
  <si>
    <t>Hatch Seals on Weather deck / Stbd Aft Steering Compartment Access. Size of seal is 660mm x 660mm. Total seal length 2,500mm. The seal is 35mm wide and has a depth of 30mm. (The total seal length has been adjusted to account for overlap)</t>
  </si>
  <si>
    <t>The following four 12-volt battery sets are to have work undertaken as per 13.2 – 13.6.</t>
  </si>
  <si>
    <t>t</t>
  </si>
  <si>
    <t>Anchor Cable and Locker</t>
  </si>
  <si>
    <t>Maintain, Inspect, Report</t>
  </si>
  <si>
    <t xml:space="preserve">Anchor cable locker to be opened and vented and at least two gas free certificates issued. </t>
  </si>
  <si>
    <t>The anchor cable is to be removed from the Cutter and thoroughly cleaned.</t>
  </si>
  <si>
    <t>Inspect, Report</t>
  </si>
  <si>
    <t>Survey and measure the cable stud links against a Lloyds cable specification and report details to the BFOO.</t>
  </si>
  <si>
    <t>Maintain, Clean, Paint</t>
  </si>
  <si>
    <t>Reapply cable chain length markings, by paint and cable tie methods every ten meters as follows:
The number of links painted for equivalent to the length in meters.
The middle link to be wire moused.
Links to be painted white except for the two outer end links which are painted red.
The last ten-meter marker is to be painted all red.
Contractor to supply all required International Paint</t>
  </si>
  <si>
    <t>Re-stow the cable in the chain locker with rope tie and lock onto the anchor.</t>
  </si>
  <si>
    <t>The Supplier is to provide fork lift movements of stores to the vessel</t>
  </si>
  <si>
    <t>All deck equipment to be tested/inspected under Lifting Operations and Lifting Equipment (LOLER) and MGN 332 Amendment 1 regulations.</t>
  </si>
  <si>
    <t xml:space="preserve">Carryout </t>
  </si>
  <si>
    <r>
      <t xml:space="preserve">The Supplier will appoint a Project Manager, as a single point of contact for the Border Force Overseeing Officer </t>
    </r>
    <r>
      <rPr>
        <b/>
        <sz val="10"/>
        <color rgb="FF000000"/>
        <rFont val="Arial"/>
        <family val="2"/>
      </rPr>
      <t>(BFOO)</t>
    </r>
    <r>
      <rPr>
        <sz val="10"/>
        <color rgb="FF000000"/>
        <rFont val="Arial"/>
        <family val="2"/>
      </rPr>
      <t>, for the duration of this requirement. The Suppliers Project Manager is to be available as necessary for the duration of the period. The costs for the Supplier's Project manager should be included as part of the cost of each line-item.</t>
    </r>
  </si>
  <si>
    <t>Inspect, Survey and certify</t>
  </si>
  <si>
    <t>If repair work is undertaken, undertake a load deflection test of 450 kgs</t>
  </si>
  <si>
    <t>As Req.</t>
  </si>
  <si>
    <t>The gangway brow is to be inspected for weld/construction defects. Survey certificates are to be supplied on successful completion.</t>
  </si>
  <si>
    <t>Service spares are supplied by the Supplier</t>
  </si>
  <si>
    <t>There are two electronically linked Steering Gear installations each installation has two hydraulic pumps and consequently two starters. Filters to be supplied by the supplier.</t>
  </si>
  <si>
    <t>Inspect &amp; Check</t>
  </si>
  <si>
    <t>Anchor Capstan</t>
  </si>
  <si>
    <t>Mooring Capstan</t>
  </si>
  <si>
    <t>Ea</t>
  </si>
  <si>
    <t>Inspect, Measure &amp; Record</t>
  </si>
  <si>
    <t>Check and record the anchor windlass motor brake air gap</t>
  </si>
  <si>
    <t>Inspect and maintain</t>
  </si>
  <si>
    <t>20.3.1</t>
  </si>
  <si>
    <t>10.6.1</t>
  </si>
  <si>
    <t>Calibrate</t>
  </si>
  <si>
    <t>Switchboard clean, service and inspection</t>
  </si>
  <si>
    <t>Survey and measure the spare anchor with links against a Lloyds specification and report details to the BFOO.</t>
  </si>
  <si>
    <t>Survey and measure the main anchor with links against a Lloyds specification and report details to the BFOO.</t>
  </si>
  <si>
    <t>Check and service the emergency fire pump discharge sndr valve ensuring free movement.</t>
  </si>
  <si>
    <t>16.1.1</t>
  </si>
  <si>
    <t>Engine Room</t>
  </si>
  <si>
    <t>Bow Thruster Room</t>
  </si>
  <si>
    <t>16.1.2</t>
  </si>
  <si>
    <t>Remove stem, clean, check valve and seating</t>
  </si>
  <si>
    <t xml:space="preserve">The following above waterline ships bilge overboard discharge valves are to have the following work as per 16.2-16.4 </t>
  </si>
  <si>
    <t>Dismantle</t>
  </si>
  <si>
    <t>Inspection, clean and maintain</t>
  </si>
  <si>
    <t>The following CPP power pack hydraulic oil filters are to be changed.</t>
  </si>
  <si>
    <t>17.1.1</t>
  </si>
  <si>
    <t>Filters are to be supplied by the supplier</t>
  </si>
  <si>
    <t>Port and Starboard steering system hydraulic filters. Part number Fairey Arlon TXX2-10</t>
  </si>
  <si>
    <t>Tank Top Return Filter H33OG20B.</t>
  </si>
  <si>
    <t>Inline Filter H160R20N.</t>
  </si>
  <si>
    <t>5.2.4</t>
  </si>
  <si>
    <t>Radial micro filtration conditioning filter RMF KL120/K121R</t>
  </si>
  <si>
    <t>Circulation Filter Element No RMF offline OL 1-2 series E26 9317578.</t>
  </si>
  <si>
    <t>Kamewa CPP Power Pack</t>
  </si>
  <si>
    <t>UFI (Brand) E SE21 N CC</t>
  </si>
  <si>
    <t>18.1.1</t>
  </si>
  <si>
    <t>18.1.2</t>
  </si>
  <si>
    <t>The following stabiliser hydraulic oil filters are to be changed.</t>
  </si>
  <si>
    <t>Port and Starboard inline filters E29101430</t>
  </si>
  <si>
    <t>Power pack return filter E29101660</t>
  </si>
  <si>
    <t>Naiad Stabiliser</t>
  </si>
  <si>
    <t>Hydraulic Pump</t>
  </si>
  <si>
    <t>18.2.1</t>
  </si>
  <si>
    <t>Inspect &amp; maintain</t>
  </si>
  <si>
    <t>Report &amp; Demonstration</t>
  </si>
  <si>
    <t>Service Report in both hard and electronic copy formats is to be provided to the BFOO along with a working functional demonstration.</t>
  </si>
  <si>
    <t>Bilge Valves</t>
  </si>
  <si>
    <t>Above waterline overboard discharge ship side valves</t>
  </si>
  <si>
    <t>Internal Bilge Valves</t>
  </si>
  <si>
    <t>16.5.1</t>
  </si>
  <si>
    <t>16.5.2</t>
  </si>
  <si>
    <t xml:space="preserve">The following internal bilge valves are to have the following work as per 16.6-16.8 </t>
  </si>
  <si>
    <t>Bow Thruster Space</t>
  </si>
  <si>
    <t>Bilge Eductor</t>
  </si>
  <si>
    <t>Fuel Tank</t>
  </si>
  <si>
    <t>Air Conditioning and Air Handling System</t>
  </si>
  <si>
    <t xml:space="preserve">Compressor </t>
  </si>
  <si>
    <t>9.1.1</t>
  </si>
  <si>
    <t>9.2.1</t>
  </si>
  <si>
    <t>9.2.2</t>
  </si>
  <si>
    <t>9.1.2</t>
  </si>
  <si>
    <t>9.2.3</t>
  </si>
  <si>
    <t>Air Handling Unit in ventilation plant room</t>
  </si>
  <si>
    <t>Room</t>
  </si>
  <si>
    <t>Ventilation plant room and Air Handling trunking in Vessel</t>
  </si>
  <si>
    <t>Remove washroom and heads exhaust vents, vacuum internals and refit</t>
  </si>
  <si>
    <t>9.3.1</t>
  </si>
  <si>
    <t>9.3.2</t>
  </si>
  <si>
    <t>9.3.3</t>
  </si>
  <si>
    <t>Inspect and clean</t>
  </si>
  <si>
    <t>Clean</t>
  </si>
  <si>
    <t>Remove punker louvers and vacuum trunking</t>
  </si>
  <si>
    <t>Calibrate all the switchboard gauges</t>
  </si>
  <si>
    <t>Check Rhib recovery capstan spacer bolt torques (M14 stainless a4 @ 118 Newtonmeters) and report torque figure prior to load testing the RHIB recovery capstan.</t>
  </si>
  <si>
    <t>Adjustment of Magnetic Compasses, Lilley and Gillie MK4</t>
  </si>
  <si>
    <t>The binnacle mounted Lilley &amp; Gillie MK4 magnetic compasses on the wheelhouse top.</t>
  </si>
  <si>
    <t>The spare Lilley &amp; Gillie MK4 magnetic compass held in the messroom.</t>
  </si>
  <si>
    <t>The compass swing of the binnacle mounted Lilley &amp; Gillie MK4 magnetic compasses on the wheelhouse top</t>
  </si>
  <si>
    <r>
      <t xml:space="preserve">If, for any reason, you require assistance, please email: </t>
    </r>
    <r>
      <rPr>
        <b/>
        <sz val="10"/>
        <color theme="1"/>
        <rFont val="Arial"/>
        <family val="2"/>
      </rPr>
      <t>MaritimeProcurement@homeoffice.gov.uk</t>
    </r>
  </si>
  <si>
    <t>Pre-MSER storage</t>
  </si>
  <si>
    <t>Fork Lift Movements</t>
  </si>
  <si>
    <t>If the proposed start date for the Maintenance and Safety Equipment Recertification work is later than the start date in §5.10 of the Statement of Requirements, the supplier must provide suitable and secure storage of the vessel in the water until the MSER work commences.
Please quote a) any daily charge rate and b) the estimated total charge for the supplier's proposed MSER start date.</t>
  </si>
  <si>
    <t>Attack  100 Nozzle</t>
  </si>
  <si>
    <t>Remove Duarry 3.8m (ESANDBR512B100) MOB boat and send for service, survey and certification.</t>
  </si>
  <si>
    <t>Visual inspection to LOLER of the Boarding Ladder MBL5011C.</t>
  </si>
  <si>
    <t>Carry out Annual Inspection and Maintenance of Schat-Harding RRH15 MOB (2078) quick release hook.</t>
  </si>
  <si>
    <t>Contract OEMACHEM to undertake the Super Chlorination, section 12.  Failure to achieve WHO test standards for both potable water and legionella will require re super-chlorination and re-testing at the Suppliers cost, until satisfactory test results, which meet WHO standards for potable water, are obtained.</t>
  </si>
  <si>
    <t>Visual inspection to LOLER of the double section extension Ladder.</t>
  </si>
  <si>
    <t>Inspect, service and test Jotron 40 S MK11  EPIRB SN: 00883</t>
  </si>
  <si>
    <t>Repair</t>
  </si>
  <si>
    <t>Re-preserve the areas of corrosion present in air pipes, jalousie and top of main body of air processing unit, inline with the Border Force 4207 paint scheme.</t>
  </si>
  <si>
    <t>Replace 1 3m length of rubbing strake on the port side (TP3) using free issue fender but supplying replacement fixing bolt arrangements.</t>
  </si>
  <si>
    <t>DEFECT 11/23 Galley Floor - Re-Skim</t>
  </si>
  <si>
    <t xml:space="preserve">Arrange to repair the galley floor coating by undertaking a re-skim of the floor to maintain a hygienic floor suitable for food preparation  </t>
  </si>
  <si>
    <t>DEFECT 12/23 Bosun Store Deck &amp; Fan Corrosion</t>
  </si>
  <si>
    <t>DEFECT 21/23 SAT C Aerial</t>
  </si>
  <si>
    <t>Replace the SAT C Aerial up the main mast. Contractor to supply the new Sat C aerial.</t>
  </si>
  <si>
    <t>Undertake a repair to damaged / cracked flooring primarily on the lower deck alleyway.</t>
  </si>
  <si>
    <t>DEFECT 24/23 Port Flying Bridge Compass Binnacle Light</t>
  </si>
  <si>
    <t>Investigate and repair the non-working light in the port compass binnacle on the flying bridge. (Light to illuminate Port Binnacle is out.  Marine Data Limited Bearing Repeater Ambex Limited S O No 6307…Overall system information MD69BR/8 Bearing Repeater complete with MD69/8 Control Unit.)</t>
  </si>
  <si>
    <t>DEFECT 31/23 Grey/Black waster overboard discharge pipework</t>
  </si>
  <si>
    <t>Replace the galley drain under the small sink with contractor supplying all the material (spare parts and consumables)</t>
  </si>
  <si>
    <t>DEFECT 32/23 Galley Drain under small sink</t>
  </si>
  <si>
    <t>DEFECT 33/23 Crew Shower Drain Covers</t>
  </si>
  <si>
    <t>Manufacture and install two stainless steel shower drain covers for the crew lower deck showers.</t>
  </si>
  <si>
    <t>Supply, install and calibrate one grey water tank level sensor demonstrating the correct level reading on the PRAXIS system.</t>
  </si>
  <si>
    <t>DEFECT 39/23 - Compass Binnacle Light dimmer</t>
  </si>
  <si>
    <t>DEFECT 43/23 Galley Dishwasher drain</t>
  </si>
  <si>
    <t>Investigate and seal the drain from the dishwasher to the grey water tank breather that is allowing smells into the galley.</t>
  </si>
  <si>
    <t>DEFECT 46/23 Cross alley head drain scupper</t>
  </si>
  <si>
    <t>Investigate and repair the leaking cross alley head drain scupper which is leaking into the engine room.</t>
  </si>
  <si>
    <t>DEFECT 55/23 Transom door Pivot Pin</t>
  </si>
  <si>
    <t xml:space="preserve">Investigate and represerve where possible the bowthruster room and aft accommodation voids and included pipework to Border Force paint scheme. </t>
  </si>
  <si>
    <t xml:space="preserve">Investigate and represerve where possible the bowthruster compartment bilge and included pipework to Border Force paint scheme. </t>
  </si>
  <si>
    <t>C25522 - HMC Searcher - Maintenance and Safety Equipment Recertification</t>
  </si>
  <si>
    <r>
      <t xml:space="preserve">All quotations are to be submitted in GBP.
Border Force Cutters are zero rate for VAT under Notice 744C, </t>
    </r>
    <r>
      <rPr>
        <b/>
        <sz val="10"/>
        <color theme="1"/>
        <rFont val="Arial"/>
        <family val="2"/>
      </rPr>
      <t>quotations should therefore not include VAT.</t>
    </r>
  </si>
  <si>
    <t>Ships, trains, aircraft and associated services (VAT Notice 744C) - GOV.UK (www.gov.uk)</t>
  </si>
  <si>
    <t>Failure, by the Bidder, to adhere to Lines 4 to 14 (inclusive) may result in the submission being considered non-compliant.</t>
  </si>
  <si>
    <r>
      <t xml:space="preserve">All clarifications regarding this competition should be submitted via email to </t>
    </r>
    <r>
      <rPr>
        <b/>
        <sz val="12"/>
        <color rgb="FF000000"/>
        <rFont val="Arial"/>
        <family val="2"/>
      </rPr>
      <t>MaritimeProcurement@homeoffice.gov.uk</t>
    </r>
    <r>
      <rPr>
        <sz val="12"/>
        <color rgb="FF000000"/>
        <rFont val="Arial"/>
        <family val="2"/>
      </rPr>
      <t xml:space="preserve"> no later than </t>
    </r>
    <r>
      <rPr>
        <b/>
        <sz val="12"/>
        <rFont val="Arial"/>
        <family val="2"/>
      </rPr>
      <t>12:00hrs (midday) on Tuesday 1st August 2023</t>
    </r>
    <r>
      <rPr>
        <sz val="12"/>
        <color rgb="FF000000"/>
        <rFont val="Arial"/>
        <family val="2"/>
      </rPr>
      <t>. Any clarifications received after this date will not be actioned.</t>
    </r>
  </si>
  <si>
    <r>
      <t xml:space="preserve">All submissions should be received at </t>
    </r>
    <r>
      <rPr>
        <b/>
        <sz val="12"/>
        <color rgb="FF000000"/>
        <rFont val="Arial"/>
        <family val="2"/>
      </rPr>
      <t xml:space="preserve">MaritimeProcurement@homeoffice.gov.uk </t>
    </r>
    <r>
      <rPr>
        <sz val="12"/>
        <color rgb="FF000000"/>
        <rFont val="Arial"/>
        <family val="2"/>
      </rPr>
      <t>by</t>
    </r>
    <r>
      <rPr>
        <b/>
        <sz val="12"/>
        <color rgb="FF000000"/>
        <rFont val="Arial"/>
        <family val="2"/>
      </rPr>
      <t xml:space="preserve"> 12:00hrs (midday) </t>
    </r>
    <r>
      <rPr>
        <b/>
        <sz val="12"/>
        <rFont val="Arial"/>
        <family val="2"/>
      </rPr>
      <t>on Friday 4th August 2023.</t>
    </r>
  </si>
  <si>
    <t>DEFECT 36/23 Bowthruster Compartment Bilge</t>
  </si>
  <si>
    <t>DEFECT 22/23 - Internal Deck Coverings</t>
  </si>
  <si>
    <t>Undertake a repair by pipe replacement of the 60mm copper pipe on the gooseneck for the black/grey overboard discharge pipeline which is corroded/porous and has developed two pin hole leaks. The copper pipework is becoming thin and corroded from inside.</t>
  </si>
  <si>
    <t>DEFECT 38/23 Grey Water Tank Sensor Level Indicator</t>
  </si>
  <si>
    <t>Supply and install one replacement dimmer switch for the com[ass binnacle light. Demonstrating it working.</t>
  </si>
  <si>
    <t>DEFECT 09/23 Bow Thruster Room / Aft Accommodation Void Pipework and hull corrosion</t>
  </si>
  <si>
    <t>DEFECT 06/23 - Air Handling Room - Corrosion</t>
  </si>
  <si>
    <t>DEFECT 08/23 - Port Rubbing Strake</t>
  </si>
  <si>
    <t>do not include VAT  (Notice 744C applies)</t>
  </si>
  <si>
    <r>
      <t xml:space="preserve">My Organisation has the required insurance as stated in Part 2 of </t>
    </r>
    <r>
      <rPr>
        <b/>
        <sz val="11"/>
        <rFont val="Calibri"/>
        <family val="2"/>
        <scheme val="minor"/>
      </rPr>
      <t xml:space="preserve">C25522 - HMC Searcher - MSER - SOR - v1.0
</t>
    </r>
  </si>
  <si>
    <t>On the anchor clutch assembly, pull the drum, maintain the assembly (removing hardened, overpacked grease etc and regreasing correctly)</t>
  </si>
  <si>
    <r>
      <t xml:space="preserve">Remove the MOB fuel tank and supply line from the MOB for inspection and cleaning, disposing of existing fuel and refilling with fresh </t>
    </r>
    <r>
      <rPr>
        <sz val="10"/>
        <color rgb="FFFF0000"/>
        <rFont val="Arial"/>
        <family val="2"/>
      </rPr>
      <t>E5 or premium unleaded</t>
    </r>
    <r>
      <rPr>
        <sz val="10"/>
        <color rgb="FF000000"/>
        <rFont val="Arial"/>
        <family val="2"/>
      </rPr>
      <t xml:space="preserve"> fuel and replacing back onboard.</t>
    </r>
  </si>
  <si>
    <t>9 litre carbon fibre BA cylinders (Annual survey and maintenance)</t>
  </si>
  <si>
    <t>Remove the hydraulic pump from the motor, clean and grease splines as per manufacturers instructions and refit.</t>
  </si>
  <si>
    <t>Remove the port and starboard fuel tank quick closing valves and check for restrictions in the suction lines from tank to common line to purifier. On completion refit the quick closing valves and demonstrate the operation to the BFOO.</t>
  </si>
  <si>
    <t>Renew main engine lubrication oil filter  (CAT Part 1R-7026) 3 off and not the auxiliary filter and dispose of old filters in accordance with extant regulations.</t>
  </si>
  <si>
    <t>Reassemble using new seals, original end plates (end plates to be replaced if worn with agreement of the BFOO) and conduct pressure test at 5bar for 30 minutes.</t>
  </si>
  <si>
    <t>Remove, clean the condensate trap [aluminium water trap with table tennis ball within] and refit</t>
  </si>
  <si>
    <t>Vacuum airborne deposits from plant, bulkheads, deckheads, recirculation flaps and dampers, cable runs, pipework and bulkheads</t>
  </si>
  <si>
    <t>Reassembly and check demonstrate the operation</t>
  </si>
  <si>
    <t>Forward Accommodation</t>
  </si>
  <si>
    <t>Load</t>
  </si>
  <si>
    <t>Service spares and drier filling are supplied by the Supplier</t>
  </si>
  <si>
    <t xml:space="preserve">Undertake a repair to the bosun store deck which is pitted and thin inside door. Support below is corroded. New plating will be required. Support may need cut back and insert welded. Fan collar corrosion deck is pitted and thin inside door. Support below is corroded. New plating will be required. Support may need cut back and insert welded. Fan collar corrosion: </t>
  </si>
  <si>
    <t>DEFECT 30/23 Anemometer</t>
  </si>
  <si>
    <t>Replace with a free issue unit, the anemometer unit on the top of the mast, reconnect and prove operational.</t>
  </si>
  <si>
    <t>Arrange to remove the transom door and investigate the starboard hinge pin (it came partially out after freeing its securing plate) re-install the pin and transom door to correct drawing requirements.</t>
  </si>
  <si>
    <r>
      <t xml:space="preserve">My Organisation accepts the Authorities Terms and Conditions as set out in </t>
    </r>
    <r>
      <rPr>
        <b/>
        <sz val="11"/>
        <rFont val="Calibri"/>
        <family val="2"/>
        <scheme val="minor"/>
      </rPr>
      <t>C25522 - HMC Searcher - MSER - Order Form and Short Form - T&amp;Cs?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</si>
</sst>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quot;£&quot;#,##0.00"/>
    <numFmt numFmtId="44" formatCode="_-&quot;£&quot;* #,##0.00_-;\-&quot;£&quot;* #,##0.00_-;_-&quot;£&quot;* &quot;-&quot;??_-;_-@_-"/>
    <numFmt numFmtId="43" formatCode="_-* #,##0.00_-;\-* #,##0.00_-;_-* &quot;-&quot;??_-;_-@_-"/>
    <numFmt numFmtId="164" formatCode="0.0"/>
    <numFmt numFmtId="165" formatCode="&quot;£&quot;#,##0.00"/>
    <numFmt numFmtId="166" formatCode="[Red]&quot;Annex total exceeds costs input&quot;;[Red]&quot;Annex total lower than costs input&quot;;[Green]&quot;Annex total = costs input&quot;;"/>
    <numFmt numFmtId="167" formatCode="[Red]&quot;Please Acknowledge&quot;;;;"/>
    <numFmt numFmtId="168" formatCode="&quot;Additional usage at &quot;&quot;£&quot;#,##0.00&quot; per load&quot;;;;[Blue]&quot;Overwrite with unit price for additional usage&quot;"/>
    <numFmt numFmtId="169" formatCode="&quot;Additional usage at &quot;&quot;£&quot;#,##0.00&quot; per day&quot;;;;[Blue]&quot;Overwrite with unit price for additional usage&quot;"/>
    <numFmt numFmtId="170" formatCode="&quot;Additional usage at &quot;&quot;£&quot;#,##0.00&quot; per KW-h&quot;;;;[Blue]&quot;Overwrite with unit price for additional usage&quot;"/>
  </numFmts>
  <fonts count="54" x14ac:knownFonts="1">
    <font>
      <sz val="11"/>
      <color theme="1"/>
      <name val="Calibri"/>
      <family val="2"/>
      <scheme val="minor"/>
    </font>
    <font>
      <sz val="8"/>
      <color theme="1"/>
      <name val="Arial"/>
      <family val="2"/>
    </font>
    <font>
      <b/>
      <sz val="12"/>
      <color rgb="FFFFFFFF"/>
      <name val="Arial"/>
      <family val="2"/>
    </font>
    <font>
      <b/>
      <sz val="14"/>
      <color theme="0"/>
      <name val="Arial"/>
      <family val="2"/>
    </font>
    <font>
      <b/>
      <sz val="14"/>
      <color theme="1"/>
      <name val="Calibri"/>
      <family val="2"/>
      <scheme val="minor"/>
    </font>
    <font>
      <sz val="14"/>
      <color theme="1"/>
      <name val="Calibri"/>
      <family val="2"/>
      <scheme val="minor"/>
    </font>
    <font>
      <b/>
      <sz val="14"/>
      <color rgb="FF7030A0"/>
      <name val="Arial"/>
      <family val="2"/>
    </font>
    <font>
      <sz val="10"/>
      <color rgb="FF000000"/>
      <name val="Arial"/>
      <family val="2"/>
    </font>
    <font>
      <sz val="8"/>
      <name val="Calibri"/>
      <family val="2"/>
      <scheme val="minor"/>
    </font>
    <font>
      <b/>
      <sz val="11"/>
      <color theme="0"/>
      <name val="Calibri"/>
      <family val="2"/>
      <scheme val="minor"/>
    </font>
    <font>
      <b/>
      <sz val="11"/>
      <color theme="1"/>
      <name val="Calibri"/>
      <family val="2"/>
      <scheme val="minor"/>
    </font>
    <font>
      <sz val="11"/>
      <color theme="1"/>
      <name val="Calibri"/>
      <family val="2"/>
    </font>
    <font>
      <b/>
      <sz val="10"/>
      <color rgb="FF000000"/>
      <name val="Arial"/>
      <family val="2"/>
    </font>
    <font>
      <sz val="10"/>
      <color rgb="FF7030A0"/>
      <name val="Arial"/>
      <family val="2"/>
    </font>
    <font>
      <sz val="10"/>
      <color theme="1"/>
      <name val="Arial"/>
      <family val="2"/>
    </font>
    <font>
      <b/>
      <sz val="10"/>
      <color theme="1"/>
      <name val="Arial"/>
      <family val="2"/>
    </font>
    <font>
      <b/>
      <sz val="12"/>
      <color theme="0"/>
      <name val="Arial"/>
      <family val="2"/>
    </font>
    <font>
      <b/>
      <sz val="14"/>
      <color theme="0"/>
      <name val="Calibri"/>
      <family val="2"/>
      <scheme val="minor"/>
    </font>
    <font>
      <b/>
      <sz val="16"/>
      <color theme="0"/>
      <name val="Calibri"/>
      <family val="2"/>
      <scheme val="minor"/>
    </font>
    <font>
      <sz val="14"/>
      <color theme="0"/>
      <name val="Calibri"/>
      <family val="2"/>
      <scheme val="minor"/>
    </font>
    <font>
      <b/>
      <sz val="14"/>
      <color theme="1"/>
      <name val="Arial"/>
      <family val="2"/>
    </font>
    <font>
      <sz val="11"/>
      <color theme="1"/>
      <name val="Arial"/>
      <family val="2"/>
    </font>
    <font>
      <sz val="10"/>
      <name val="Arial"/>
      <family val="2"/>
    </font>
    <font>
      <sz val="11"/>
      <name val="Calibri"/>
      <family val="2"/>
      <scheme val="minor"/>
    </font>
    <font>
      <sz val="11"/>
      <color rgb="FF000000"/>
      <name val="Arial"/>
      <family val="2"/>
    </font>
    <font>
      <vertAlign val="subscript"/>
      <sz val="10"/>
      <color rgb="FF000000"/>
      <name val="Arial"/>
      <family val="2"/>
    </font>
    <font>
      <sz val="10"/>
      <color rgb="FF000000"/>
      <name val="Times New Roman"/>
      <family val="1"/>
    </font>
    <font>
      <b/>
      <sz val="16"/>
      <color rgb="FF7030A0"/>
      <name val="Arial"/>
      <family val="2"/>
    </font>
    <font>
      <b/>
      <sz val="14"/>
      <color rgb="FFFFFFFF"/>
      <name val="Calibri"/>
      <family val="2"/>
      <scheme val="minor"/>
    </font>
    <font>
      <b/>
      <sz val="10"/>
      <name val="Arial"/>
      <family val="2"/>
    </font>
    <font>
      <sz val="11"/>
      <color theme="1"/>
      <name val="Calibri"/>
      <family val="2"/>
      <scheme val="minor"/>
    </font>
    <font>
      <b/>
      <sz val="10"/>
      <color rgb="FF7030A0"/>
      <name val="Arial"/>
      <family val="2"/>
    </font>
    <font>
      <b/>
      <vertAlign val="subscript"/>
      <sz val="10"/>
      <color rgb="FF7030A0"/>
      <name val="Arial"/>
      <family val="2"/>
    </font>
    <font>
      <sz val="9"/>
      <color theme="1"/>
      <name val="Arial"/>
      <family val="2"/>
    </font>
    <font>
      <b/>
      <sz val="8"/>
      <color rgb="FF7030A0"/>
      <name val="Arial"/>
      <family val="2"/>
    </font>
    <font>
      <b/>
      <sz val="11"/>
      <color rgb="FF000000"/>
      <name val="Arial"/>
      <family val="2"/>
    </font>
    <font>
      <b/>
      <sz val="11"/>
      <name val="Calibri"/>
      <family val="2"/>
      <scheme val="minor"/>
    </font>
    <font>
      <sz val="11"/>
      <color rgb="FFC00000"/>
      <name val="Baskerville Old Face"/>
      <family val="1"/>
    </font>
    <font>
      <sz val="14"/>
      <color theme="0"/>
      <name val="Arial"/>
      <family val="2"/>
    </font>
    <font>
      <b/>
      <sz val="16"/>
      <color theme="0"/>
      <name val="Arial"/>
      <family val="2"/>
    </font>
    <font>
      <b/>
      <sz val="12"/>
      <name val="Arial"/>
      <family val="2"/>
    </font>
    <font>
      <b/>
      <sz val="11"/>
      <color theme="0"/>
      <name val="Arial"/>
      <family val="2"/>
    </font>
    <font>
      <b/>
      <i/>
      <sz val="10"/>
      <color theme="1"/>
      <name val="Arial"/>
      <family val="2"/>
    </font>
    <font>
      <b/>
      <vertAlign val="superscript"/>
      <sz val="10"/>
      <color rgb="FF000000"/>
      <name val="Arial"/>
      <family val="2"/>
    </font>
    <font>
      <sz val="10"/>
      <color rgb="FFFF0000"/>
      <name val="Arial"/>
      <family val="2"/>
    </font>
    <font>
      <sz val="11"/>
      <color theme="0" tint="-0.34998626667073579"/>
      <name val="Calibri"/>
      <family val="2"/>
      <scheme val="minor"/>
    </font>
    <font>
      <b/>
      <sz val="11"/>
      <name val="Arial"/>
      <family val="2"/>
    </font>
    <font>
      <u/>
      <sz val="11"/>
      <color theme="10"/>
      <name val="Calibri"/>
      <family val="2"/>
      <scheme val="minor"/>
    </font>
    <font>
      <u/>
      <sz val="10"/>
      <color theme="10"/>
      <name val="Calibri"/>
      <family val="2"/>
      <scheme val="minor"/>
    </font>
    <font>
      <sz val="12"/>
      <color rgb="FF000000"/>
      <name val="Arial"/>
      <family val="2"/>
    </font>
    <font>
      <b/>
      <sz val="12"/>
      <color rgb="FF000000"/>
      <name val="Arial"/>
      <family val="2"/>
    </font>
    <font>
      <b/>
      <sz val="16"/>
      <name val="Arial"/>
      <family val="2"/>
    </font>
    <font>
      <b/>
      <sz val="12"/>
      <color theme="1"/>
      <name val="Arial"/>
      <family val="2"/>
    </font>
    <font>
      <i/>
      <sz val="11"/>
      <color rgb="FF0070C0"/>
      <name val="Calibri"/>
      <family val="2"/>
      <scheme val="minor"/>
    </font>
  </fonts>
  <fills count="12">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DE2F6"/>
        <bgColor indexed="64"/>
      </patternFill>
    </fill>
    <fill>
      <patternFill patternType="solid">
        <fgColor theme="0"/>
        <bgColor indexed="64"/>
      </patternFill>
    </fill>
    <fill>
      <patternFill patternType="solid">
        <fgColor theme="0"/>
        <bgColor rgb="FF000000"/>
      </patternFill>
    </fill>
    <fill>
      <patternFill patternType="solid">
        <fgColor rgb="FF7030A0"/>
        <bgColor rgb="FF000000"/>
      </patternFill>
    </fill>
    <fill>
      <patternFill patternType="solid">
        <fgColor rgb="FFFFFFCC"/>
        <bgColor indexed="64"/>
      </patternFill>
    </fill>
    <fill>
      <patternFill patternType="solid">
        <fgColor rgb="FFEDE2F6"/>
        <bgColor rgb="FF000000"/>
      </patternFill>
    </fill>
    <fill>
      <patternFill patternType="solid">
        <fgColor indexed="65"/>
        <bgColor indexed="64"/>
      </patternFill>
    </fill>
  </fills>
  <borders count="123">
    <border>
      <left/>
      <right/>
      <top/>
      <bottom/>
      <diagonal/>
    </border>
    <border>
      <left style="thick">
        <color rgb="FF7030A0"/>
      </left>
      <right style="thick">
        <color rgb="FF7030A0"/>
      </right>
      <top style="thick">
        <color rgb="FF7030A0"/>
      </top>
      <bottom/>
      <diagonal/>
    </border>
    <border>
      <left style="thick">
        <color rgb="FF7030A0"/>
      </left>
      <right style="thick">
        <color rgb="FF7030A0"/>
      </right>
      <top/>
      <bottom style="thick">
        <color rgb="FF7030A0"/>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auto="1"/>
      </left>
      <right style="thin">
        <color auto="1"/>
      </right>
      <top style="thin">
        <color auto="1"/>
      </top>
      <bottom style="thin">
        <color auto="1"/>
      </bottom>
      <diagonal/>
    </border>
    <border>
      <left style="medium">
        <color rgb="FF7030A0"/>
      </left>
      <right style="thin">
        <color auto="1"/>
      </right>
      <top style="medium">
        <color rgb="FF7030A0"/>
      </top>
      <bottom style="thin">
        <color auto="1"/>
      </bottom>
      <diagonal/>
    </border>
    <border>
      <left style="thin">
        <color auto="1"/>
      </left>
      <right style="thin">
        <color auto="1"/>
      </right>
      <top style="medium">
        <color rgb="FF7030A0"/>
      </top>
      <bottom style="thin">
        <color auto="1"/>
      </bottom>
      <diagonal/>
    </border>
    <border>
      <left style="thin">
        <color auto="1"/>
      </left>
      <right style="medium">
        <color rgb="FF7030A0"/>
      </right>
      <top style="medium">
        <color rgb="FF7030A0"/>
      </top>
      <bottom style="thin">
        <color auto="1"/>
      </bottom>
      <diagonal/>
    </border>
    <border>
      <left style="medium">
        <color rgb="FF7030A0"/>
      </left>
      <right style="thin">
        <color auto="1"/>
      </right>
      <top style="thin">
        <color auto="1"/>
      </top>
      <bottom style="thin">
        <color auto="1"/>
      </bottom>
      <diagonal/>
    </border>
    <border>
      <left style="thin">
        <color auto="1"/>
      </left>
      <right style="medium">
        <color rgb="FF7030A0"/>
      </right>
      <top style="thin">
        <color auto="1"/>
      </top>
      <bottom style="thin">
        <color auto="1"/>
      </bottom>
      <diagonal/>
    </border>
    <border>
      <left style="medium">
        <color rgb="FF7030A0"/>
      </left>
      <right style="thin">
        <color auto="1"/>
      </right>
      <top style="thin">
        <color auto="1"/>
      </top>
      <bottom style="medium">
        <color rgb="FF7030A0"/>
      </bottom>
      <diagonal/>
    </border>
    <border>
      <left/>
      <right/>
      <top style="thin">
        <color auto="1"/>
      </top>
      <bottom style="thin">
        <color auto="1"/>
      </bottom>
      <diagonal/>
    </border>
    <border>
      <left style="medium">
        <color rgb="FF7030A0"/>
      </left>
      <right style="thin">
        <color auto="1"/>
      </right>
      <top style="thin">
        <color auto="1"/>
      </top>
      <bottom/>
      <diagonal/>
    </border>
    <border>
      <left style="medium">
        <color rgb="FF7030A0"/>
      </left>
      <right style="thin">
        <color auto="1"/>
      </right>
      <top/>
      <bottom/>
      <diagonal/>
    </border>
    <border>
      <left style="medium">
        <color rgb="FF7030A0"/>
      </left>
      <right style="thin">
        <color auto="1"/>
      </right>
      <top/>
      <bottom style="thin">
        <color auto="1"/>
      </bottom>
      <diagonal/>
    </border>
    <border>
      <left style="thin">
        <color auto="1"/>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auto="1"/>
      </left>
      <right style="thin">
        <color auto="1"/>
      </right>
      <top/>
      <bottom style="thin">
        <color auto="1"/>
      </bottom>
      <diagonal/>
    </border>
    <border>
      <left style="medium">
        <color rgb="FF7030A0"/>
      </left>
      <right style="thin">
        <color auto="1"/>
      </right>
      <top style="medium">
        <color rgb="FF7030A0"/>
      </top>
      <bottom/>
      <diagonal/>
    </border>
    <border>
      <left style="thin">
        <color auto="1"/>
      </left>
      <right style="thin">
        <color auto="1"/>
      </right>
      <top style="medium">
        <color rgb="FF7030A0"/>
      </top>
      <bottom/>
      <diagonal/>
    </border>
    <border>
      <left style="thin">
        <color auto="1"/>
      </left>
      <right style="medium">
        <color rgb="FF7030A0"/>
      </right>
      <top style="medium">
        <color rgb="FF7030A0"/>
      </top>
      <bottom/>
      <diagonal/>
    </border>
    <border>
      <left style="medium">
        <color rgb="FF7030A0"/>
      </left>
      <right/>
      <top/>
      <bottom/>
      <diagonal/>
    </border>
    <border>
      <left style="thin">
        <color theme="1"/>
      </left>
      <right style="thin">
        <color theme="1"/>
      </right>
      <top style="thin">
        <color theme="1"/>
      </top>
      <bottom style="thin">
        <color theme="1"/>
      </bottom>
      <diagonal/>
    </border>
    <border>
      <left style="medium">
        <color rgb="FF7030A0"/>
      </left>
      <right style="thin">
        <color theme="1"/>
      </right>
      <top style="thin">
        <color theme="1"/>
      </top>
      <bottom style="thin">
        <color theme="1"/>
      </bottom>
      <diagonal/>
    </border>
    <border>
      <left style="thin">
        <color theme="1"/>
      </left>
      <right style="medium">
        <color rgb="FF7030A0"/>
      </right>
      <top style="thin">
        <color theme="1"/>
      </top>
      <bottom style="thin">
        <color theme="1"/>
      </bottom>
      <diagonal/>
    </border>
    <border>
      <left style="medium">
        <color rgb="FF7030A0"/>
      </left>
      <right style="thin">
        <color theme="1"/>
      </right>
      <top style="thin">
        <color theme="1"/>
      </top>
      <bottom style="medium">
        <color rgb="FF7030A0"/>
      </bottom>
      <diagonal/>
    </border>
    <border>
      <left style="thin">
        <color theme="1"/>
      </left>
      <right style="thin">
        <color theme="1"/>
      </right>
      <top style="thin">
        <color theme="1"/>
      </top>
      <bottom style="medium">
        <color rgb="FF7030A0"/>
      </bottom>
      <diagonal/>
    </border>
    <border>
      <left style="thin">
        <color theme="1"/>
      </left>
      <right style="medium">
        <color rgb="FF7030A0"/>
      </right>
      <top style="thin">
        <color theme="1"/>
      </top>
      <bottom style="medium">
        <color rgb="FF7030A0"/>
      </bottom>
      <diagonal/>
    </border>
    <border>
      <left/>
      <right/>
      <top style="thin">
        <color rgb="FF7030A0"/>
      </top>
      <bottom style="thick">
        <color rgb="FF7030A0"/>
      </bottom>
      <diagonal/>
    </border>
    <border>
      <left style="thin">
        <color auto="1"/>
      </left>
      <right/>
      <top style="medium">
        <color rgb="FF7030A0"/>
      </top>
      <bottom style="thin">
        <color auto="1"/>
      </bottom>
      <diagonal/>
    </border>
    <border>
      <left/>
      <right/>
      <top style="medium">
        <color rgb="FF7030A0"/>
      </top>
      <bottom style="thin">
        <color auto="1"/>
      </bottom>
      <diagonal/>
    </border>
    <border>
      <left/>
      <right style="medium">
        <color rgb="FF7030A0"/>
      </right>
      <top style="medium">
        <color rgb="FF7030A0"/>
      </top>
      <bottom style="thin">
        <color auto="1"/>
      </bottom>
      <diagonal/>
    </border>
    <border>
      <left/>
      <right style="medium">
        <color rgb="FF7030A0"/>
      </right>
      <top style="thin">
        <color auto="1"/>
      </top>
      <bottom style="thin">
        <color auto="1"/>
      </bottom>
      <diagonal/>
    </border>
    <border>
      <left style="thin">
        <color auto="1"/>
      </left>
      <right/>
      <top style="thin">
        <color auto="1"/>
      </top>
      <bottom style="medium">
        <color rgb="FF7030A0"/>
      </bottom>
      <diagonal/>
    </border>
    <border>
      <left style="thick">
        <color rgb="FF7030A0"/>
      </left>
      <right style="thick">
        <color rgb="FF7030A0"/>
      </right>
      <top style="thick">
        <color rgb="FF7030A0"/>
      </top>
      <bottom style="thick">
        <color rgb="FF7030A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right/>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style="thin">
        <color rgb="FF7030A0"/>
      </bottom>
      <diagonal/>
    </border>
    <border>
      <left/>
      <right style="thin">
        <color rgb="FF7030A0"/>
      </right>
      <top/>
      <bottom style="thin">
        <color rgb="FF7030A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thin">
        <color rgb="FF7030A0"/>
      </top>
      <bottom style="thin">
        <color rgb="FF7030A0"/>
      </bottom>
      <diagonal/>
    </border>
    <border>
      <left/>
      <right style="medium">
        <color rgb="FF7030A0"/>
      </right>
      <top style="medium">
        <color rgb="FF7030A0"/>
      </top>
      <bottom/>
      <diagonal/>
    </border>
    <border>
      <left/>
      <right style="medium">
        <color rgb="FF7030A0"/>
      </right>
      <top style="thin">
        <color auto="1"/>
      </top>
      <bottom style="medium">
        <color rgb="FF7030A0"/>
      </bottom>
      <diagonal/>
    </border>
    <border>
      <left/>
      <right/>
      <top style="thin">
        <color auto="1"/>
      </top>
      <bottom style="medium">
        <color rgb="FF7030A0"/>
      </bottom>
      <diagonal/>
    </border>
    <border>
      <left style="medium">
        <color rgb="FF7030A0"/>
      </left>
      <right/>
      <top style="medium">
        <color rgb="FF7030A0"/>
      </top>
      <bottom/>
      <diagonal/>
    </border>
    <border>
      <left/>
      <right/>
      <top style="medium">
        <color rgb="FF7030A0"/>
      </top>
      <bottom/>
      <diagonal/>
    </border>
    <border>
      <left style="medium">
        <color rgb="FF7030A0"/>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medium">
        <color rgb="FF7030A0"/>
      </right>
      <top style="thin">
        <color auto="1"/>
      </top>
      <bottom style="thin">
        <color theme="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auto="1"/>
      </left>
      <right/>
      <top style="thin">
        <color auto="1"/>
      </top>
      <bottom/>
      <diagonal/>
    </border>
    <border>
      <left style="thin">
        <color auto="1"/>
      </left>
      <right/>
      <top/>
      <bottom style="thin">
        <color auto="1"/>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auto="1"/>
      </left>
      <right/>
      <top/>
      <bottom/>
      <diagonal/>
    </border>
    <border>
      <left style="thick">
        <color rgb="FFFF0000"/>
      </left>
      <right style="thick">
        <color rgb="FFFF0000"/>
      </right>
      <top style="thick">
        <color rgb="FFFF0000"/>
      </top>
      <bottom style="thick">
        <color rgb="FFFF0000"/>
      </bottom>
      <diagonal/>
    </border>
    <border>
      <left style="medium">
        <color auto="1"/>
      </left>
      <right style="medium">
        <color auto="1"/>
      </right>
      <top style="medium">
        <color auto="1"/>
      </top>
      <bottom style="medium">
        <color auto="1"/>
      </bottom>
      <diagonal/>
    </border>
    <border>
      <left style="thin">
        <color auto="1"/>
      </left>
      <right style="medium">
        <color rgb="FF7030A0"/>
      </right>
      <top/>
      <bottom style="thin">
        <color auto="1"/>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bottom/>
      <diagonal/>
    </border>
    <border>
      <left style="medium">
        <color rgb="FF7030A0"/>
      </left>
      <right/>
      <top style="thin">
        <color auto="1"/>
      </top>
      <bottom style="thin">
        <color auto="1"/>
      </bottom>
      <diagonal/>
    </border>
    <border>
      <left style="medium">
        <color rgb="FF7030A0"/>
      </left>
      <right/>
      <top style="thin">
        <color auto="1"/>
      </top>
      <bottom/>
      <diagonal/>
    </border>
    <border>
      <left style="thin">
        <color auto="1"/>
      </left>
      <right style="medium">
        <color rgb="FF7030A0"/>
      </right>
      <top style="thin">
        <color auto="1"/>
      </top>
      <bottom/>
      <diagonal/>
    </border>
    <border>
      <left style="medium">
        <color rgb="FF7030A0"/>
      </left>
      <right/>
      <top style="medium">
        <color rgb="FF7030A0"/>
      </top>
      <bottom style="thick">
        <color rgb="FF7030A0"/>
      </bottom>
      <diagonal/>
    </border>
    <border>
      <left/>
      <right/>
      <top style="medium">
        <color rgb="FF7030A0"/>
      </top>
      <bottom style="thick">
        <color rgb="FF7030A0"/>
      </bottom>
      <diagonal/>
    </border>
    <border>
      <left/>
      <right style="medium">
        <color rgb="FF7030A0"/>
      </right>
      <top style="medium">
        <color rgb="FF7030A0"/>
      </top>
      <bottom style="thick">
        <color rgb="FF7030A0"/>
      </bottom>
      <diagonal/>
    </border>
    <border>
      <left style="medium">
        <color rgb="FF7030A0"/>
      </left>
      <right/>
      <top/>
      <bottom style="thin">
        <color auto="1"/>
      </bottom>
      <diagonal/>
    </border>
    <border>
      <left style="medium">
        <color rgb="FF7030A0"/>
      </left>
      <right style="thin">
        <color auto="1"/>
      </right>
      <top/>
      <bottom style="medium">
        <color rgb="FF7030A0"/>
      </bottom>
      <diagonal/>
    </border>
    <border>
      <left style="thin">
        <color auto="1"/>
      </left>
      <right style="thin">
        <color auto="1"/>
      </right>
      <top style="thin">
        <color auto="1"/>
      </top>
      <bottom style="medium">
        <color rgb="FF7030A0"/>
      </bottom>
      <diagonal/>
    </border>
    <border>
      <left style="thin">
        <color auto="1"/>
      </left>
      <right style="medium">
        <color rgb="FF7030A0"/>
      </right>
      <top style="thin">
        <color auto="1"/>
      </top>
      <bottom style="medium">
        <color rgb="FF7030A0"/>
      </bottom>
      <diagonal/>
    </border>
    <border>
      <left style="medium">
        <color rgb="FF7030A0"/>
      </left>
      <right/>
      <top style="medium">
        <color rgb="FF7030A0"/>
      </top>
      <bottom style="thin">
        <color auto="1"/>
      </bottom>
      <diagonal/>
    </border>
    <border>
      <left/>
      <right style="thin">
        <color auto="1"/>
      </right>
      <top style="medium">
        <color rgb="FF7030A0"/>
      </top>
      <bottom style="thin">
        <color auto="1"/>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thick">
        <color rgb="FF7030A0"/>
      </left>
      <right style="thin">
        <color auto="1"/>
      </right>
      <top style="thick">
        <color rgb="FF7030A0"/>
      </top>
      <bottom style="thick">
        <color rgb="FF7030A0"/>
      </bottom>
      <diagonal/>
    </border>
    <border>
      <left style="thin">
        <color auto="1"/>
      </left>
      <right style="thin">
        <color auto="1"/>
      </right>
      <top style="thick">
        <color rgb="FF7030A0"/>
      </top>
      <bottom style="thick">
        <color rgb="FF7030A0"/>
      </bottom>
      <diagonal/>
    </border>
    <border>
      <left style="thin">
        <color auto="1"/>
      </left>
      <right style="thick">
        <color rgb="FF7030A0"/>
      </right>
      <top style="thick">
        <color rgb="FF7030A0"/>
      </top>
      <bottom style="thick">
        <color rgb="FF7030A0"/>
      </bottom>
      <diagonal/>
    </border>
    <border>
      <left/>
      <right style="medium">
        <color rgb="FF7030A0"/>
      </right>
      <top style="thin">
        <color auto="1"/>
      </top>
      <bottom/>
      <diagonal/>
    </border>
    <border>
      <left/>
      <right style="medium">
        <color rgb="FF7030A0"/>
      </right>
      <top/>
      <bottom style="thin">
        <color indexed="64"/>
      </bottom>
      <diagonal/>
    </border>
    <border>
      <left/>
      <right style="medium">
        <color rgb="FFFF0000"/>
      </right>
      <top style="medium">
        <color rgb="FF7030A0"/>
      </top>
      <bottom style="medium">
        <color rgb="FF7030A0"/>
      </bottom>
      <diagonal/>
    </border>
    <border>
      <left style="medium">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style="medium">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right style="thin">
        <color auto="1"/>
      </right>
      <top style="medium">
        <color rgb="FF7030A0"/>
      </top>
      <bottom/>
      <diagonal/>
    </border>
    <border>
      <left style="thin">
        <color auto="1"/>
      </left>
      <right style="thin">
        <color auto="1"/>
      </right>
      <top/>
      <bottom style="medium">
        <color rgb="FF7030A0"/>
      </bottom>
      <diagonal/>
    </border>
    <border>
      <left style="thin">
        <color auto="1"/>
      </left>
      <right style="medium">
        <color rgb="FF7030A0"/>
      </right>
      <top/>
      <bottom style="medium">
        <color rgb="FF7030A0"/>
      </bottom>
      <diagonal/>
    </border>
    <border>
      <left style="medium">
        <color rgb="FF7030A0"/>
      </left>
      <right style="thin">
        <color auto="1"/>
      </right>
      <top/>
      <bottom style="thin">
        <color theme="1"/>
      </bottom>
      <diagonal/>
    </border>
    <border>
      <left style="thin">
        <color auto="1"/>
      </left>
      <right style="medium">
        <color rgb="FF7030A0"/>
      </right>
      <top/>
      <bottom/>
      <diagonal/>
    </border>
  </borders>
  <cellStyleXfs count="5">
    <xf numFmtId="0" fontId="0" fillId="0" borderId="0"/>
    <xf numFmtId="43" fontId="30" fillId="0" borderId="0" applyFont="0" applyFill="0" applyBorder="0" applyAlignment="0" applyProtection="0"/>
    <xf numFmtId="44" fontId="30" fillId="0" borderId="0" applyFont="0" applyFill="0" applyBorder="0" applyAlignment="0" applyProtection="0"/>
    <xf numFmtId="0" fontId="14" fillId="9" borderId="84">
      <alignment horizontal="left" vertical="top" wrapText="1"/>
      <protection locked="0"/>
    </xf>
    <xf numFmtId="0" fontId="47" fillId="0" borderId="0" applyNumberFormat="0" applyFill="0" applyBorder="0" applyAlignment="0" applyProtection="0"/>
  </cellStyleXfs>
  <cellXfs count="614">
    <xf numFmtId="0" fontId="0" fillId="0" borderId="0" xfId="0"/>
    <xf numFmtId="0" fontId="0" fillId="0" borderId="0" xfId="0" applyAlignment="1">
      <alignment wrapText="1"/>
    </xf>
    <xf numFmtId="0" fontId="0" fillId="0" borderId="0" xfId="0" applyAlignment="1">
      <alignment horizontal="center" vertical="top"/>
    </xf>
    <xf numFmtId="0" fontId="0" fillId="3" borderId="0" xfId="0" applyFill="1"/>
    <xf numFmtId="0" fontId="0" fillId="3" borderId="0" xfId="0" applyFill="1" applyAlignment="1">
      <alignment wrapText="1"/>
    </xf>
    <xf numFmtId="0" fontId="0" fillId="0" borderId="0" xfId="0" applyAlignment="1">
      <alignment horizontal="left" vertical="top" wrapText="1"/>
    </xf>
    <xf numFmtId="0" fontId="0" fillId="0" borderId="0" xfId="0" applyBorder="1" applyAlignment="1">
      <alignment horizontal="left" vertical="top" wrapText="1"/>
    </xf>
    <xf numFmtId="0" fontId="0" fillId="3" borderId="0" xfId="0" applyFill="1" applyBorder="1"/>
    <xf numFmtId="0" fontId="0" fillId="3" borderId="0" xfId="0" applyFill="1" applyAlignment="1" applyProtection="1">
      <alignment wrapText="1"/>
      <protection locked="0"/>
    </xf>
    <xf numFmtId="0" fontId="0" fillId="0" borderId="10" xfId="0" applyFill="1" applyBorder="1" applyAlignment="1" applyProtection="1">
      <alignment horizontal="center" wrapText="1"/>
    </xf>
    <xf numFmtId="0" fontId="0" fillId="0" borderId="13" xfId="0" applyFill="1" applyBorder="1" applyAlignment="1" applyProtection="1">
      <alignment horizontal="center" wrapText="1"/>
    </xf>
    <xf numFmtId="0" fontId="0" fillId="0" borderId="11" xfId="0" applyFill="1" applyBorder="1" applyAlignment="1" applyProtection="1">
      <alignment horizontal="center" wrapText="1"/>
    </xf>
    <xf numFmtId="0" fontId="0" fillId="4" borderId="0" xfId="0" applyFill="1"/>
    <xf numFmtId="0" fontId="0" fillId="4" borderId="0" xfId="0" applyFill="1" applyAlignment="1">
      <alignment horizontal="center" vertical="top"/>
    </xf>
    <xf numFmtId="0" fontId="0" fillId="4" borderId="0" xfId="0" applyFill="1" applyAlignment="1">
      <alignment wrapText="1"/>
    </xf>
    <xf numFmtId="0" fontId="0" fillId="4" borderId="0" xfId="0" applyFill="1" applyBorder="1"/>
    <xf numFmtId="164" fontId="0" fillId="4" borderId="0" xfId="0" applyNumberFormat="1" applyFill="1"/>
    <xf numFmtId="0" fontId="0" fillId="4" borderId="0" xfId="0" applyFill="1" applyAlignment="1">
      <alignment horizontal="center"/>
    </xf>
    <xf numFmtId="0" fontId="0" fillId="0" borderId="0" xfId="0" applyFont="1"/>
    <xf numFmtId="0" fontId="0" fillId="3" borderId="39" xfId="0" applyFill="1" applyBorder="1"/>
    <xf numFmtId="0" fontId="0" fillId="4" borderId="0" xfId="0" applyFill="1" applyAlignment="1">
      <alignment horizontal="left" vertical="top" wrapText="1"/>
    </xf>
    <xf numFmtId="0" fontId="0" fillId="4" borderId="0" xfId="0" applyFill="1" applyBorder="1" applyAlignment="1">
      <alignment horizontal="left" vertical="top" wrapText="1"/>
    </xf>
    <xf numFmtId="0" fontId="0" fillId="4" borderId="0" xfId="0" applyFill="1" applyAlignment="1">
      <alignment horizontal="left" vertical="center" wrapText="1"/>
    </xf>
    <xf numFmtId="0" fontId="0" fillId="0" borderId="0" xfId="0" applyAlignment="1">
      <alignment horizontal="left" vertical="center" wrapText="1"/>
    </xf>
    <xf numFmtId="0" fontId="5" fillId="0" borderId="0" xfId="0" applyFont="1" applyAlignment="1">
      <alignment horizontal="center" vertical="center"/>
    </xf>
    <xf numFmtId="0" fontId="0" fillId="0" borderId="0" xfId="0" applyAlignment="1">
      <alignment vertical="center"/>
    </xf>
    <xf numFmtId="0" fontId="0" fillId="4" borderId="0" xfId="0" applyFill="1" applyAlignment="1">
      <alignment vertical="center"/>
    </xf>
    <xf numFmtId="0" fontId="13" fillId="0" borderId="13" xfId="0" applyFont="1" applyBorder="1" applyAlignment="1">
      <alignment horizontal="center" vertical="top"/>
    </xf>
    <xf numFmtId="0" fontId="0" fillId="4" borderId="0" xfId="0" applyFont="1" applyFill="1" applyAlignment="1">
      <alignment horizontal="left" vertical="top"/>
    </xf>
    <xf numFmtId="0" fontId="0" fillId="0" borderId="0" xfId="0" applyFont="1" applyAlignment="1">
      <alignment horizontal="left" vertical="top"/>
    </xf>
    <xf numFmtId="0" fontId="13" fillId="0" borderId="10" xfId="0" applyFont="1" applyBorder="1" applyAlignment="1">
      <alignment horizontal="center" vertical="top"/>
    </xf>
    <xf numFmtId="0" fontId="9" fillId="2" borderId="65" xfId="0" applyFont="1" applyFill="1" applyBorder="1" applyAlignment="1">
      <alignment horizontal="center" vertical="center" wrapText="1"/>
    </xf>
    <xf numFmtId="164" fontId="0" fillId="4" borderId="0" xfId="0" applyNumberFormat="1" applyFill="1" applyAlignment="1">
      <alignment horizontal="left" vertical="top"/>
    </xf>
    <xf numFmtId="164" fontId="0" fillId="0" borderId="0" xfId="0" applyNumberFormat="1" applyAlignment="1">
      <alignment horizontal="left" vertical="top"/>
    </xf>
    <xf numFmtId="0" fontId="20" fillId="4" borderId="0" xfId="0" applyFont="1" applyFill="1"/>
    <xf numFmtId="0" fontId="20" fillId="0" borderId="0" xfId="0" applyFont="1"/>
    <xf numFmtId="1" fontId="0" fillId="4" borderId="0" xfId="0" applyNumberFormat="1" applyFill="1" applyAlignment="1">
      <alignment horizontal="center"/>
    </xf>
    <xf numFmtId="1" fontId="0" fillId="0" borderId="0" xfId="0" applyNumberFormat="1" applyAlignment="1">
      <alignment horizontal="center" vertical="top"/>
    </xf>
    <xf numFmtId="0" fontId="0" fillId="4" borderId="0" xfId="0" applyFill="1" applyAlignment="1">
      <alignment horizontal="right"/>
    </xf>
    <xf numFmtId="0" fontId="0" fillId="0" borderId="0" xfId="0" applyAlignment="1">
      <alignment horizontal="right"/>
    </xf>
    <xf numFmtId="0" fontId="0" fillId="0" borderId="0" xfId="0" applyAlignment="1">
      <alignment horizontal="center" vertical="center"/>
    </xf>
    <xf numFmtId="0" fontId="7" fillId="0" borderId="9" xfId="0" applyFont="1" applyBorder="1" applyAlignment="1">
      <alignment horizontal="right" vertical="top" wrapText="1"/>
    </xf>
    <xf numFmtId="0" fontId="0" fillId="0" borderId="67" xfId="0" applyFill="1" applyBorder="1" applyAlignment="1" applyProtection="1">
      <alignment horizontal="center" wrapText="1"/>
    </xf>
    <xf numFmtId="0" fontId="0" fillId="0" borderId="34" xfId="0" applyFill="1" applyBorder="1" applyAlignment="1" applyProtection="1">
      <alignment horizontal="center" wrapText="1"/>
    </xf>
    <xf numFmtId="0" fontId="0" fillId="0" borderId="36" xfId="0" applyFill="1" applyBorder="1" applyAlignment="1" applyProtection="1">
      <alignment horizontal="center" wrapText="1"/>
    </xf>
    <xf numFmtId="49" fontId="0" fillId="0" borderId="9" xfId="0" applyNumberFormat="1" applyFont="1" applyFill="1" applyBorder="1" applyAlignment="1" applyProtection="1">
      <alignment wrapText="1"/>
      <protection locked="0"/>
    </xf>
    <xf numFmtId="49" fontId="0" fillId="0" borderId="68" xfId="0" applyNumberFormat="1" applyFont="1" applyFill="1" applyBorder="1" applyAlignment="1" applyProtection="1">
      <alignment wrapText="1"/>
      <protection locked="0"/>
    </xf>
    <xf numFmtId="49" fontId="0" fillId="0" borderId="33" xfId="0" applyNumberFormat="1" applyFont="1" applyFill="1" applyBorder="1" applyAlignment="1" applyProtection="1">
      <alignment wrapText="1"/>
      <protection locked="0"/>
    </xf>
    <xf numFmtId="49" fontId="0" fillId="0" borderId="33" xfId="0" applyNumberFormat="1" applyFont="1" applyBorder="1" applyProtection="1">
      <protection locked="0"/>
    </xf>
    <xf numFmtId="49" fontId="0" fillId="0" borderId="37" xfId="0" applyNumberFormat="1" applyFont="1" applyFill="1" applyBorder="1" applyAlignment="1" applyProtection="1">
      <alignment wrapText="1"/>
      <protection locked="0"/>
    </xf>
    <xf numFmtId="165" fontId="0" fillId="4" borderId="0" xfId="0" applyNumberFormat="1" applyFill="1"/>
    <xf numFmtId="165" fontId="0" fillId="0" borderId="0" xfId="0" applyNumberFormat="1"/>
    <xf numFmtId="0" fontId="7" fillId="0" borderId="20" xfId="0"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xf>
    <xf numFmtId="0" fontId="12" fillId="0" borderId="9" xfId="0" applyFont="1" applyBorder="1" applyAlignment="1">
      <alignment horizontal="left" vertical="top" wrapText="1"/>
    </xf>
    <xf numFmtId="0" fontId="7" fillId="7" borderId="9" xfId="0" applyFont="1" applyFill="1" applyBorder="1" applyAlignment="1">
      <alignment horizontal="center" vertical="top" wrapText="1"/>
    </xf>
    <xf numFmtId="0" fontId="0" fillId="4" borderId="9" xfId="0" applyFill="1" applyBorder="1"/>
    <xf numFmtId="0" fontId="7" fillId="0" borderId="9" xfId="0" applyFont="1" applyBorder="1" applyAlignment="1">
      <alignment horizontal="left" vertical="center" wrapText="1"/>
    </xf>
    <xf numFmtId="0" fontId="7" fillId="0" borderId="70" xfId="0" applyFont="1" applyBorder="1" applyAlignment="1">
      <alignment horizontal="left" vertical="top" wrapText="1"/>
    </xf>
    <xf numFmtId="0" fontId="7" fillId="0" borderId="20" xfId="0" applyFont="1" applyBorder="1" applyAlignment="1">
      <alignment horizontal="left" vertical="center" wrapText="1"/>
    </xf>
    <xf numFmtId="0" fontId="7" fillId="7" borderId="9" xfId="0" applyFont="1" applyFill="1" applyBorder="1" applyAlignment="1">
      <alignment horizontal="center" vertical="center" wrapText="1"/>
    </xf>
    <xf numFmtId="0" fontId="7" fillId="0" borderId="9" xfId="0" applyFont="1" applyBorder="1" applyAlignment="1">
      <alignment vertical="center" wrapText="1"/>
    </xf>
    <xf numFmtId="0" fontId="7" fillId="0" borderId="71" xfId="0" applyFont="1" applyBorder="1" applyAlignment="1">
      <alignment horizontal="center" vertical="center" wrapText="1"/>
    </xf>
    <xf numFmtId="0" fontId="7" fillId="7" borderId="20" xfId="0" applyFont="1" applyFill="1" applyBorder="1" applyAlignment="1">
      <alignment horizontal="left" vertical="top" wrapText="1"/>
    </xf>
    <xf numFmtId="0" fontId="7" fillId="0" borderId="20" xfId="0" applyFont="1" applyBorder="1" applyAlignment="1">
      <alignment wrapText="1"/>
    </xf>
    <xf numFmtId="0" fontId="7" fillId="0" borderId="20" xfId="0" applyFont="1" applyBorder="1" applyAlignment="1">
      <alignment horizontal="justify" vertical="center" wrapText="1"/>
    </xf>
    <xf numFmtId="0" fontId="7" fillId="0" borderId="20" xfId="0" applyFont="1" applyBorder="1" applyAlignment="1">
      <alignment vertical="center" wrapText="1"/>
    </xf>
    <xf numFmtId="0" fontId="7" fillId="0" borderId="77" xfId="0" applyFont="1" applyBorder="1" applyAlignment="1">
      <alignment horizontal="left" vertical="top" wrapText="1"/>
    </xf>
    <xf numFmtId="0" fontId="7" fillId="0" borderId="77" xfId="0" applyFont="1" applyBorder="1" applyAlignment="1">
      <alignment vertical="center" wrapText="1"/>
    </xf>
    <xf numFmtId="0" fontId="0" fillId="0" borderId="0" xfId="0" applyFont="1" applyBorder="1" applyAlignment="1">
      <alignment horizontal="left" vertical="top"/>
    </xf>
    <xf numFmtId="165" fontId="0" fillId="0" borderId="0" xfId="0" applyNumberFormat="1" applyFont="1" applyBorder="1" applyAlignment="1">
      <alignment horizontal="center" vertical="center"/>
    </xf>
    <xf numFmtId="165" fontId="0" fillId="0" borderId="9" xfId="0" applyNumberFormat="1" applyFont="1" applyBorder="1" applyAlignment="1">
      <alignment horizontal="center" vertical="center"/>
    </xf>
    <xf numFmtId="165" fontId="0" fillId="4" borderId="0" xfId="0" applyNumberFormat="1" applyFill="1" applyBorder="1" applyAlignment="1">
      <alignment horizontal="center" vertical="center"/>
    </xf>
    <xf numFmtId="0" fontId="13" fillId="0" borderId="17" xfId="0" applyFont="1" applyFill="1" applyBorder="1" applyAlignment="1">
      <alignment horizontal="center" vertical="top"/>
    </xf>
    <xf numFmtId="0" fontId="13" fillId="0" borderId="15" xfId="0" applyFont="1" applyFill="1" applyBorder="1" applyAlignment="1">
      <alignment horizontal="center" vertical="top"/>
    </xf>
    <xf numFmtId="164" fontId="6" fillId="4" borderId="0" xfId="0" applyNumberFormat="1" applyFont="1" applyFill="1" applyBorder="1" applyAlignment="1">
      <alignment horizontal="left" vertical="top" wrapText="1"/>
    </xf>
    <xf numFmtId="165" fontId="0" fillId="4" borderId="0" xfId="0" applyNumberFormat="1" applyFill="1" applyAlignment="1">
      <alignment horizontal="left" vertical="top" wrapText="1"/>
    </xf>
    <xf numFmtId="165" fontId="0" fillId="0" borderId="0" xfId="0" applyNumberFormat="1" applyAlignment="1">
      <alignment horizontal="left" vertical="top" wrapText="1"/>
    </xf>
    <xf numFmtId="0" fontId="0" fillId="4" borderId="0" xfId="0" applyFill="1" applyProtection="1"/>
    <xf numFmtId="0" fontId="0" fillId="4" borderId="0" xfId="0" applyFill="1" applyAlignment="1" applyProtection="1">
      <alignment wrapText="1"/>
    </xf>
    <xf numFmtId="44" fontId="14" fillId="9" borderId="14" xfId="2" applyFont="1" applyFill="1" applyBorder="1" applyAlignment="1" applyProtection="1">
      <alignment horizontal="center" vertical="center" wrapText="1"/>
      <protection locked="0"/>
    </xf>
    <xf numFmtId="0" fontId="14" fillId="9" borderId="85" xfId="0" applyFont="1" applyFill="1" applyBorder="1" applyAlignment="1" applyProtection="1">
      <alignment horizontal="left" vertical="top" wrapText="1"/>
      <protection locked="0"/>
    </xf>
    <xf numFmtId="164" fontId="0" fillId="4" borderId="0" xfId="0" applyNumberFormat="1" applyFill="1" applyAlignment="1" applyProtection="1">
      <alignment horizontal="center" vertical="top"/>
    </xf>
    <xf numFmtId="0" fontId="0" fillId="4" borderId="0" xfId="0" applyFill="1" applyAlignment="1" applyProtection="1">
      <alignment horizontal="left" vertical="top"/>
    </xf>
    <xf numFmtId="0" fontId="0" fillId="4" borderId="0" xfId="0" applyFill="1" applyAlignment="1" applyProtection="1">
      <alignment horizontal="center" vertical="top"/>
    </xf>
    <xf numFmtId="165" fontId="0" fillId="4" borderId="0" xfId="0" applyNumberFormat="1" applyFill="1" applyAlignment="1" applyProtection="1">
      <alignment horizontal="center" vertical="center"/>
    </xf>
    <xf numFmtId="0" fontId="21" fillId="4" borderId="43" xfId="1" applyNumberFormat="1" applyFont="1" applyFill="1" applyBorder="1" applyAlignment="1" applyProtection="1">
      <alignment horizontal="center" vertical="center" wrapText="1"/>
    </xf>
    <xf numFmtId="0" fontId="7" fillId="0" borderId="9" xfId="0" applyFont="1" applyBorder="1" applyAlignment="1" applyProtection="1">
      <alignment horizontal="right" vertical="top" wrapText="1"/>
    </xf>
    <xf numFmtId="0" fontId="7" fillId="0" borderId="9" xfId="0" applyFont="1" applyBorder="1" applyAlignment="1" applyProtection="1">
      <alignment horizontal="center" vertical="top" wrapText="1"/>
    </xf>
    <xf numFmtId="0" fontId="7" fillId="0" borderId="9" xfId="0" applyFont="1" applyBorder="1" applyAlignment="1" applyProtection="1">
      <alignment horizontal="left" vertical="top" wrapText="1"/>
    </xf>
    <xf numFmtId="3" fontId="7" fillId="0" borderId="9" xfId="0" applyNumberFormat="1" applyFont="1" applyBorder="1" applyAlignment="1" applyProtection="1">
      <alignment horizontal="center" vertical="top" wrapText="1"/>
    </xf>
    <xf numFmtId="165" fontId="14" fillId="4" borderId="14" xfId="0" applyNumberFormat="1" applyFont="1" applyFill="1" applyBorder="1" applyAlignment="1" applyProtection="1">
      <alignment horizontal="center" vertical="center" wrapText="1"/>
    </xf>
    <xf numFmtId="0" fontId="5" fillId="4" borderId="0" xfId="0" applyFont="1" applyFill="1" applyAlignment="1" applyProtection="1">
      <alignment wrapText="1"/>
    </xf>
    <xf numFmtId="0" fontId="7" fillId="0" borderId="9" xfId="0" applyFont="1" applyFill="1" applyBorder="1" applyAlignment="1" applyProtection="1">
      <alignment horizontal="right" vertical="top" wrapText="1"/>
    </xf>
    <xf numFmtId="0" fontId="7" fillId="0" borderId="9" xfId="0" applyFont="1" applyFill="1" applyBorder="1" applyAlignment="1" applyProtection="1">
      <alignment horizontal="center" vertical="top" wrapText="1"/>
    </xf>
    <xf numFmtId="0" fontId="7" fillId="0" borderId="9" xfId="0" applyFont="1" applyFill="1" applyBorder="1" applyAlignment="1" applyProtection="1">
      <alignment horizontal="left" vertical="top" wrapText="1"/>
    </xf>
    <xf numFmtId="165" fontId="14" fillId="4" borderId="9" xfId="0" applyNumberFormat="1" applyFont="1" applyFill="1" applyBorder="1" applyAlignment="1" applyProtection="1">
      <alignment horizontal="center" vertical="center" wrapText="1"/>
    </xf>
    <xf numFmtId="164" fontId="0" fillId="4" borderId="0" xfId="0" applyNumberFormat="1" applyFill="1" applyAlignment="1" applyProtection="1">
      <alignment horizontal="left" vertical="top"/>
    </xf>
    <xf numFmtId="164" fontId="0" fillId="4" borderId="0" xfId="0" applyNumberFormat="1" applyFill="1" applyProtection="1"/>
    <xf numFmtId="0" fontId="0" fillId="4" borderId="0" xfId="0" applyFill="1" applyAlignment="1" applyProtection="1">
      <alignment horizontal="right"/>
    </xf>
    <xf numFmtId="1" fontId="0" fillId="4" borderId="0" xfId="0" applyNumberFormat="1" applyFill="1" applyAlignment="1" applyProtection="1">
      <alignment horizontal="center"/>
    </xf>
    <xf numFmtId="0" fontId="0" fillId="4" borderId="0" xfId="0" applyFill="1" applyAlignment="1" applyProtection="1">
      <alignment horizontal="center"/>
    </xf>
    <xf numFmtId="0" fontId="0" fillId="4" borderId="0" xfId="0" applyFont="1" applyFill="1" applyAlignment="1" applyProtection="1">
      <alignment horizontal="left" vertical="top"/>
    </xf>
    <xf numFmtId="166" fontId="10" fillId="4" borderId="0" xfId="0" applyNumberFormat="1" applyFont="1" applyFill="1" applyAlignment="1" applyProtection="1">
      <alignment horizontal="left"/>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7" fillId="0" borderId="9" xfId="0" applyFont="1" applyBorder="1" applyAlignment="1">
      <alignment horizontal="center" vertical="center" wrapText="1"/>
    </xf>
    <xf numFmtId="0" fontId="7" fillId="0" borderId="9" xfId="0" applyFont="1" applyBorder="1" applyAlignment="1">
      <alignment horizontal="center"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9" xfId="0" applyFont="1" applyBorder="1" applyAlignment="1">
      <alignment horizontal="left" vertical="top" wrapText="1"/>
    </xf>
    <xf numFmtId="0" fontId="7" fillId="0" borderId="71" xfId="0" applyFont="1" applyBorder="1" applyAlignment="1">
      <alignment horizontal="center" vertical="top" wrapText="1"/>
    </xf>
    <xf numFmtId="167" fontId="0" fillId="4" borderId="0" xfId="0" applyNumberFormat="1" applyFill="1" applyAlignment="1">
      <alignment horizontal="left" vertical="center"/>
    </xf>
    <xf numFmtId="0" fontId="20" fillId="4" borderId="0" xfId="0" applyFont="1" applyFill="1" applyAlignment="1">
      <alignment vertical="center"/>
    </xf>
    <xf numFmtId="0" fontId="19" fillId="2" borderId="0" xfId="0" applyFont="1" applyFill="1" applyAlignment="1" applyProtection="1">
      <alignment horizontal="center" vertical="center"/>
    </xf>
    <xf numFmtId="164" fontId="6" fillId="5" borderId="19" xfId="0" applyNumberFormat="1" applyFont="1" applyFill="1" applyBorder="1" applyAlignment="1">
      <alignment horizontal="left" vertical="top" wrapText="1"/>
    </xf>
    <xf numFmtId="0" fontId="2" fillId="2"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164" fontId="0" fillId="4" borderId="0" xfId="0" applyNumberFormat="1" applyFill="1" applyBorder="1" applyAlignment="1">
      <alignment horizontal="left" vertical="top"/>
    </xf>
    <xf numFmtId="0" fontId="0" fillId="4" borderId="0" xfId="0" applyFill="1" applyBorder="1" applyAlignment="1">
      <alignment horizontal="right"/>
    </xf>
    <xf numFmtId="0" fontId="0" fillId="4" borderId="0" xfId="0" applyFill="1" applyBorder="1" applyAlignment="1">
      <alignment horizontal="center" vertical="center"/>
    </xf>
    <xf numFmtId="0" fontId="0" fillId="4" borderId="0" xfId="0" applyFont="1" applyFill="1" applyBorder="1" applyAlignment="1">
      <alignment horizontal="left" vertical="top"/>
    </xf>
    <xf numFmtId="165" fontId="0" fillId="4" borderId="0" xfId="0" applyNumberFormat="1" applyFont="1" applyFill="1" applyBorder="1" applyAlignment="1">
      <alignment horizontal="center" vertical="center"/>
    </xf>
    <xf numFmtId="165" fontId="16" fillId="2" borderId="90" xfId="0" applyNumberFormat="1" applyFont="1" applyFill="1" applyBorder="1" applyAlignment="1">
      <alignment horizontal="center" vertical="center" wrapText="1"/>
    </xf>
    <xf numFmtId="0" fontId="31" fillId="5" borderId="20" xfId="0" applyFont="1" applyFill="1" applyBorder="1" applyAlignment="1" applyProtection="1">
      <alignment horizontal="left" wrapText="1"/>
    </xf>
    <xf numFmtId="0" fontId="31" fillId="5" borderId="9" xfId="0" applyFont="1" applyFill="1" applyBorder="1" applyAlignment="1" applyProtection="1">
      <alignment horizontal="left" vertical="top" wrapText="1"/>
    </xf>
    <xf numFmtId="0" fontId="31" fillId="5" borderId="20" xfId="0" applyFont="1" applyFill="1" applyBorder="1" applyAlignment="1">
      <alignment vertical="top" wrapText="1"/>
    </xf>
    <xf numFmtId="0" fontId="31" fillId="5" borderId="20" xfId="0" applyFont="1" applyFill="1" applyBorder="1" applyAlignment="1">
      <alignment vertical="center" wrapText="1"/>
    </xf>
    <xf numFmtId="0" fontId="31" fillId="5" borderId="78" xfId="0" applyFont="1" applyFill="1" applyBorder="1" applyAlignment="1">
      <alignment vertical="top" wrapText="1"/>
    </xf>
    <xf numFmtId="0" fontId="31" fillId="5" borderId="9" xfId="0" applyFont="1" applyFill="1" applyBorder="1" applyAlignment="1">
      <alignment horizontal="left" vertical="top" wrapText="1"/>
    </xf>
    <xf numFmtId="164" fontId="6" fillId="5" borderId="65" xfId="0" applyNumberFormat="1" applyFont="1" applyFill="1" applyBorder="1" applyAlignment="1">
      <alignment horizontal="center" vertical="top" wrapText="1"/>
    </xf>
    <xf numFmtId="164" fontId="6" fillId="5" borderId="92" xfId="0" applyNumberFormat="1" applyFont="1" applyFill="1" applyBorder="1" applyAlignment="1">
      <alignment horizontal="center" vertical="top" wrapText="1"/>
    </xf>
    <xf numFmtId="0" fontId="10" fillId="0" borderId="72" xfId="0" applyFont="1" applyBorder="1" applyAlignment="1">
      <alignment vertical="top"/>
    </xf>
    <xf numFmtId="164" fontId="6" fillId="5" borderId="32" xfId="0" applyNumberFormat="1" applyFont="1" applyFill="1" applyBorder="1" applyAlignment="1">
      <alignment horizontal="left" vertical="top" wrapText="1"/>
    </xf>
    <xf numFmtId="164" fontId="6" fillId="5" borderId="32" xfId="0" applyNumberFormat="1" applyFont="1" applyFill="1" applyBorder="1" applyAlignment="1">
      <alignment horizontal="center" vertical="top" wrapText="1"/>
    </xf>
    <xf numFmtId="0" fontId="12" fillId="0" borderId="72" xfId="0" applyFont="1" applyBorder="1" applyAlignment="1">
      <alignment vertical="top" wrapText="1"/>
    </xf>
    <xf numFmtId="0" fontId="12" fillId="0" borderId="28" xfId="0" applyFont="1" applyBorder="1" applyAlignment="1">
      <alignment vertical="top" wrapText="1"/>
    </xf>
    <xf numFmtId="165" fontId="14" fillId="4" borderId="71" xfId="0" applyNumberFormat="1" applyFont="1" applyFill="1" applyBorder="1" applyAlignment="1" applyProtection="1">
      <alignment horizontal="center" vertical="center" wrapText="1"/>
    </xf>
    <xf numFmtId="44" fontId="14" fillId="9" borderId="93" xfId="2" applyFont="1" applyFill="1" applyBorder="1" applyAlignment="1" applyProtection="1">
      <alignment horizontal="center" vertical="center" wrapText="1"/>
      <protection locked="0"/>
    </xf>
    <xf numFmtId="165" fontId="0" fillId="4" borderId="14" xfId="0" applyNumberFormat="1" applyFill="1" applyBorder="1" applyAlignment="1">
      <alignment horizontal="center" vertical="center"/>
    </xf>
    <xf numFmtId="164" fontId="6" fillId="5" borderId="19" xfId="0" applyNumberFormat="1" applyFont="1" applyFill="1" applyBorder="1" applyAlignment="1">
      <alignment horizontal="center" vertical="top" wrapText="1"/>
    </xf>
    <xf numFmtId="164" fontId="6" fillId="5" borderId="18" xfId="0" applyNumberFormat="1" applyFont="1" applyFill="1" applyBorder="1" applyAlignment="1">
      <alignment vertical="top" wrapText="1"/>
    </xf>
    <xf numFmtId="164" fontId="6" fillId="5" borderId="19" xfId="0" applyNumberFormat="1" applyFont="1" applyFill="1" applyBorder="1" applyAlignment="1">
      <alignment vertical="top" wrapText="1"/>
    </xf>
    <xf numFmtId="165" fontId="0" fillId="4" borderId="86" xfId="0" applyNumberFormat="1" applyFill="1" applyBorder="1" applyAlignment="1">
      <alignment horizontal="center" vertical="center"/>
    </xf>
    <xf numFmtId="165" fontId="0" fillId="4" borderId="43" xfId="0" applyNumberFormat="1" applyFill="1" applyBorder="1" applyAlignment="1">
      <alignment horizontal="center" vertical="center"/>
    </xf>
    <xf numFmtId="0" fontId="12" fillId="0" borderId="9" xfId="0" applyFont="1" applyBorder="1" applyAlignment="1">
      <alignment horizontal="left" vertical="center" wrapText="1"/>
    </xf>
    <xf numFmtId="0" fontId="0" fillId="4" borderId="0" xfId="0" applyFill="1" applyBorder="1" applyAlignment="1">
      <alignment horizontal="left"/>
    </xf>
    <xf numFmtId="0" fontId="2" fillId="2" borderId="0" xfId="0" applyFont="1" applyFill="1" applyBorder="1" applyAlignment="1">
      <alignment horizontal="left" vertical="center" wrapText="1"/>
    </xf>
    <xf numFmtId="0" fontId="7" fillId="7" borderId="9" xfId="0" applyFont="1" applyFill="1" applyBorder="1" applyAlignment="1">
      <alignment horizontal="left" vertical="top" wrapText="1"/>
    </xf>
    <xf numFmtId="0" fontId="0" fillId="0" borderId="9" xfId="0" applyBorder="1" applyAlignment="1">
      <alignment horizontal="left"/>
    </xf>
    <xf numFmtId="0" fontId="0" fillId="4" borderId="0" xfId="0" applyFill="1" applyAlignment="1">
      <alignment horizontal="left"/>
    </xf>
    <xf numFmtId="0" fontId="0" fillId="0" borderId="0" xfId="0" applyAlignment="1">
      <alignment horizontal="left"/>
    </xf>
    <xf numFmtId="164" fontId="12" fillId="0" borderId="9" xfId="0" applyNumberFormat="1" applyFont="1" applyFill="1" applyBorder="1" applyAlignment="1" applyProtection="1">
      <alignment horizontal="left" vertical="top" wrapText="1"/>
    </xf>
    <xf numFmtId="0" fontId="12" fillId="0" borderId="70" xfId="0" applyFont="1" applyBorder="1" applyAlignment="1" applyProtection="1">
      <alignment horizontal="left" vertical="top" wrapText="1"/>
    </xf>
    <xf numFmtId="164" fontId="12" fillId="0" borderId="70" xfId="0" applyNumberFormat="1" applyFont="1" applyFill="1" applyBorder="1" applyAlignment="1" applyProtection="1">
      <alignment horizontal="left" vertical="top" wrapText="1"/>
    </xf>
    <xf numFmtId="0" fontId="31" fillId="0" borderId="70" xfId="0" applyFont="1" applyBorder="1" applyAlignment="1" applyProtection="1">
      <alignment horizontal="left" vertical="top" wrapText="1"/>
    </xf>
    <xf numFmtId="164" fontId="6" fillId="5" borderId="92" xfId="0" applyNumberFormat="1" applyFont="1" applyFill="1" applyBorder="1" applyAlignment="1" applyProtection="1">
      <alignment horizontal="left" vertical="top" wrapText="1"/>
    </xf>
    <xf numFmtId="164" fontId="6" fillId="5" borderId="19" xfId="0" applyNumberFormat="1" applyFont="1" applyFill="1" applyBorder="1" applyAlignment="1" applyProtection="1">
      <alignment horizontal="left" vertical="top" wrapText="1"/>
    </xf>
    <xf numFmtId="165" fontId="14" fillId="4" borderId="99" xfId="0" applyNumberFormat="1" applyFont="1" applyFill="1" applyBorder="1" applyAlignment="1" applyProtection="1">
      <alignment horizontal="center" vertical="center" wrapText="1"/>
    </xf>
    <xf numFmtId="44" fontId="14" fillId="9" borderId="100" xfId="2" applyFont="1" applyFill="1" applyBorder="1" applyAlignment="1" applyProtection="1">
      <alignment horizontal="center" vertical="center" wrapText="1"/>
      <protection locked="0"/>
    </xf>
    <xf numFmtId="0" fontId="31" fillId="5" borderId="9" xfId="0" applyFont="1" applyFill="1" applyBorder="1" applyAlignment="1">
      <alignment horizontal="left" vertical="center" wrapText="1"/>
    </xf>
    <xf numFmtId="0" fontId="2" fillId="2" borderId="104" xfId="0" applyFont="1" applyFill="1" applyBorder="1" applyAlignment="1" applyProtection="1">
      <alignment horizontal="center" vertical="center" wrapText="1"/>
    </xf>
    <xf numFmtId="0" fontId="16" fillId="2" borderId="104" xfId="0" applyFont="1" applyFill="1" applyBorder="1" applyAlignment="1" applyProtection="1">
      <alignment horizontal="center" vertical="center" wrapText="1"/>
    </xf>
    <xf numFmtId="165" fontId="16" fillId="2" borderId="105" xfId="0" applyNumberFormat="1" applyFont="1" applyFill="1" applyBorder="1" applyAlignment="1" applyProtection="1">
      <alignment horizontal="center" vertical="center" wrapText="1"/>
    </xf>
    <xf numFmtId="7" fontId="33" fillId="9" borderId="20" xfId="2" applyNumberFormat="1" applyFont="1" applyFill="1" applyBorder="1" applyAlignment="1" applyProtection="1">
      <alignment horizontal="center" vertical="center" wrapText="1"/>
      <protection locked="0"/>
    </xf>
    <xf numFmtId="0" fontId="0" fillId="4" borderId="0" xfId="0" applyFill="1" applyBorder="1" applyAlignment="1" applyProtection="1">
      <alignment horizontal="left" vertical="top" wrapText="1"/>
    </xf>
    <xf numFmtId="165" fontId="4" fillId="9" borderId="48" xfId="0" applyNumberFormat="1" applyFont="1" applyFill="1" applyBorder="1" applyAlignment="1" applyProtection="1">
      <alignment horizontal="center" vertical="center"/>
      <protection locked="0"/>
    </xf>
    <xf numFmtId="44" fontId="4" fillId="9" borderId="45" xfId="2"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xf>
    <xf numFmtId="0" fontId="7" fillId="4" borderId="0" xfId="0" applyFont="1" applyFill="1" applyBorder="1" applyAlignment="1" applyProtection="1">
      <alignment horizontal="right" vertical="top" wrapText="1"/>
    </xf>
    <xf numFmtId="0" fontId="7" fillId="4" borderId="0" xfId="0" applyFont="1" applyFill="1" applyBorder="1" applyAlignment="1" applyProtection="1">
      <alignment horizontal="center" vertical="top" wrapText="1"/>
    </xf>
    <xf numFmtId="0" fontId="14" fillId="4" borderId="0" xfId="0" applyFont="1" applyFill="1" applyBorder="1" applyAlignment="1" applyProtection="1">
      <alignment horizontal="left" vertical="top" wrapText="1"/>
    </xf>
    <xf numFmtId="165" fontId="14" fillId="4" borderId="0" xfId="0" applyNumberFormat="1" applyFont="1" applyFill="1" applyBorder="1" applyAlignment="1" applyProtection="1">
      <alignment horizontal="center" vertical="center" wrapText="1"/>
    </xf>
    <xf numFmtId="0" fontId="0" fillId="9" borderId="24" xfId="0" applyFill="1" applyBorder="1" applyAlignment="1" applyProtection="1">
      <alignment horizontal="center" vertical="center"/>
      <protection locked="0"/>
    </xf>
    <xf numFmtId="0" fontId="0" fillId="9" borderId="21" xfId="0" applyFill="1" applyBorder="1" applyAlignment="1" applyProtection="1">
      <alignment horizontal="center" vertical="center"/>
      <protection locked="0"/>
    </xf>
    <xf numFmtId="0" fontId="0" fillId="0" borderId="0" xfId="0"/>
    <xf numFmtId="0" fontId="0" fillId="4" borderId="0" xfId="0" applyFill="1"/>
    <xf numFmtId="0" fontId="9" fillId="2" borderId="0" xfId="0" applyFont="1" applyFill="1" applyAlignment="1" applyProtection="1">
      <alignment horizontal="center" vertical="center"/>
    </xf>
    <xf numFmtId="0" fontId="5" fillId="4" borderId="0" xfId="0" applyFont="1" applyFill="1" applyAlignment="1" applyProtection="1">
      <alignment vertical="center"/>
    </xf>
    <xf numFmtId="0" fontId="9" fillId="2" borderId="111" xfId="0" applyFont="1" applyFill="1" applyBorder="1" applyAlignment="1" applyProtection="1">
      <alignment horizontal="center" vertical="center"/>
    </xf>
    <xf numFmtId="0" fontId="5" fillId="4" borderId="51" xfId="0" applyFont="1" applyFill="1" applyBorder="1" applyAlignment="1" applyProtection="1">
      <alignment vertical="center"/>
    </xf>
    <xf numFmtId="0" fontId="0" fillId="4" borderId="51" xfId="0" applyFill="1" applyBorder="1" applyProtection="1"/>
    <xf numFmtId="0" fontId="9" fillId="4" borderId="51" xfId="0" applyFont="1" applyFill="1" applyBorder="1" applyProtection="1"/>
    <xf numFmtId="0" fontId="0" fillId="4" borderId="0" xfId="0" applyFill="1" applyBorder="1" applyProtection="1"/>
    <xf numFmtId="0" fontId="0" fillId="4" borderId="0" xfId="0" applyFont="1" applyFill="1" applyAlignment="1" applyProtection="1">
      <alignment vertical="center"/>
    </xf>
    <xf numFmtId="0" fontId="0" fillId="4" borderId="0" xfId="0" applyFill="1" applyAlignment="1" applyProtection="1">
      <alignment vertical="center"/>
    </xf>
    <xf numFmtId="0" fontId="21" fillId="4" borderId="0" xfId="0" applyFont="1" applyFill="1" applyProtection="1"/>
    <xf numFmtId="0" fontId="41" fillId="2" borderId="0" xfId="0" applyFont="1" applyFill="1" applyAlignment="1" applyProtection="1">
      <alignment horizontal="center"/>
    </xf>
    <xf numFmtId="0" fontId="21" fillId="4" borderId="0" xfId="0" applyFont="1" applyFill="1" applyAlignment="1" applyProtection="1">
      <alignment wrapText="1"/>
    </xf>
    <xf numFmtId="0" fontId="12" fillId="0" borderId="99" xfId="0" applyFont="1" applyBorder="1" applyAlignment="1">
      <alignment horizontal="left" vertical="top" wrapText="1"/>
    </xf>
    <xf numFmtId="0" fontId="7" fillId="0" borderId="99" xfId="0" applyFont="1" applyBorder="1" applyAlignment="1">
      <alignment horizontal="left" vertical="top" wrapText="1"/>
    </xf>
    <xf numFmtId="0" fontId="7" fillId="0" borderId="99" xfId="0" applyFont="1" applyBorder="1" applyAlignment="1">
      <alignment horizontal="right" vertical="top" wrapText="1"/>
    </xf>
    <xf numFmtId="7" fontId="33" fillId="9" borderId="77" xfId="2" applyNumberFormat="1" applyFont="1" applyFill="1" applyBorder="1" applyAlignment="1" applyProtection="1">
      <alignment horizontal="center" vertical="center" wrapText="1"/>
      <protection locked="0"/>
    </xf>
    <xf numFmtId="165" fontId="14" fillId="4" borderId="71" xfId="0" applyNumberFormat="1" applyFont="1" applyFill="1" applyBorder="1" applyAlignment="1" applyProtection="1">
      <alignment horizontal="center" vertical="center" wrapText="1"/>
    </xf>
    <xf numFmtId="0" fontId="14" fillId="0" borderId="9" xfId="0" applyFont="1" applyBorder="1" applyAlignment="1">
      <alignment horizontal="left" vertical="center"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165" fontId="0" fillId="4" borderId="14" xfId="0" applyNumberFormat="1" applyFill="1" applyBorder="1" applyAlignment="1" applyProtection="1">
      <alignment horizontal="left" vertical="top" wrapText="1"/>
      <protection locked="0"/>
    </xf>
    <xf numFmtId="0" fontId="0" fillId="0" borderId="0" xfId="0" applyBorder="1"/>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164" fontId="6" fillId="5" borderId="18" xfId="0" applyNumberFormat="1" applyFont="1" applyFill="1" applyBorder="1" applyAlignment="1" applyProtection="1">
      <alignment vertical="top" wrapText="1"/>
    </xf>
    <xf numFmtId="164" fontId="13" fillId="5" borderId="9" xfId="0" applyNumberFormat="1" applyFont="1" applyFill="1" applyBorder="1" applyAlignment="1" applyProtection="1">
      <alignment vertical="center" wrapText="1"/>
    </xf>
    <xf numFmtId="165" fontId="0" fillId="4" borderId="43" xfId="0" applyNumberFormat="1" applyFill="1" applyBorder="1" applyAlignment="1" applyProtection="1">
      <alignment horizontal="center" vertical="center"/>
    </xf>
    <xf numFmtId="165" fontId="4" fillId="9" borderId="45" xfId="0" applyNumberFormat="1" applyFont="1" applyFill="1" applyBorder="1" applyAlignment="1" applyProtection="1">
      <alignment horizontal="center" vertical="center"/>
      <protection locked="0"/>
    </xf>
    <xf numFmtId="0" fontId="35" fillId="0" borderId="9" xfId="0" applyFont="1" applyBorder="1" applyAlignment="1">
      <alignment horizontal="left" vertical="top" wrapText="1"/>
    </xf>
    <xf numFmtId="0" fontId="24" fillId="0" borderId="9" xfId="0" applyFont="1" applyBorder="1" applyAlignment="1">
      <alignment horizontal="right" vertical="center" wrapText="1"/>
    </xf>
    <xf numFmtId="165" fontId="0" fillId="4" borderId="14" xfId="0" applyNumberFormat="1" applyFill="1" applyBorder="1" applyAlignment="1">
      <alignment horizontal="left" vertical="top" wrapText="1"/>
    </xf>
    <xf numFmtId="0" fontId="7" fillId="0" borderId="99" xfId="0" applyFont="1" applyBorder="1" applyAlignment="1">
      <alignment horizontal="center" vertical="top" wrapText="1"/>
    </xf>
    <xf numFmtId="0" fontId="24" fillId="0" borderId="9" xfId="0" quotePrefix="1" applyFont="1" applyBorder="1" applyAlignment="1" applyProtection="1">
      <alignment horizontal="center" vertical="top" wrapText="1"/>
    </xf>
    <xf numFmtId="0" fontId="24" fillId="0" borderId="9" xfId="0" applyFont="1" applyBorder="1" applyAlignment="1">
      <alignment horizontal="right" vertical="top" wrapText="1"/>
    </xf>
    <xf numFmtId="0" fontId="24" fillId="0" borderId="9" xfId="0" applyFont="1" applyBorder="1" applyAlignment="1">
      <alignment horizontal="center" vertical="top" wrapText="1"/>
    </xf>
    <xf numFmtId="0" fontId="24" fillId="0" borderId="99" xfId="0" quotePrefix="1" applyFont="1" applyBorder="1" applyAlignment="1" applyProtection="1">
      <alignment horizontal="center" vertical="top" wrapText="1"/>
    </xf>
    <xf numFmtId="0" fontId="24" fillId="0" borderId="99" xfId="0" applyFont="1" applyBorder="1" applyAlignment="1">
      <alignment horizontal="right" vertical="top" wrapText="1"/>
    </xf>
    <xf numFmtId="0" fontId="14" fillId="0" borderId="99" xfId="0" applyFont="1" applyBorder="1" applyAlignment="1">
      <alignment horizontal="left" vertical="top" wrapText="1"/>
    </xf>
    <xf numFmtId="0" fontId="45" fillId="4" borderId="0" xfId="0" applyFont="1" applyFill="1" applyBorder="1" applyAlignment="1" applyProtection="1">
      <alignment horizontal="left" vertical="top" wrapText="1"/>
    </xf>
    <xf numFmtId="0" fontId="2" fillId="8" borderId="104" xfId="0" applyFont="1" applyFill="1" applyBorder="1" applyAlignment="1">
      <alignment horizontal="center" vertical="center" wrapText="1"/>
    </xf>
    <xf numFmtId="0" fontId="16" fillId="2" borderId="104" xfId="0" applyFont="1" applyFill="1" applyBorder="1" applyAlignment="1">
      <alignment horizontal="center" vertical="center" wrapText="1"/>
    </xf>
    <xf numFmtId="165" fontId="16" fillId="2" borderId="105" xfId="0" applyNumberFormat="1" applyFont="1" applyFill="1" applyBorder="1" applyAlignment="1">
      <alignment horizontal="center" vertical="center" wrapText="1"/>
    </xf>
    <xf numFmtId="0" fontId="2" fillId="10" borderId="65" xfId="0" applyFont="1" applyFill="1" applyBorder="1" applyAlignment="1">
      <alignment horizontal="center" vertical="center" wrapText="1"/>
    </xf>
    <xf numFmtId="0" fontId="2" fillId="10" borderId="41" xfId="0" applyFont="1" applyFill="1" applyBorder="1" applyAlignment="1">
      <alignment horizontal="center" vertical="center" wrapText="1"/>
    </xf>
    <xf numFmtId="0" fontId="16" fillId="5" borderId="66" xfId="0" applyFont="1" applyFill="1" applyBorder="1" applyAlignment="1">
      <alignment horizontal="center" vertical="center" wrapText="1"/>
    </xf>
    <xf numFmtId="165" fontId="16" fillId="5" borderId="42" xfId="0" applyNumberFormat="1" applyFont="1" applyFill="1" applyBorder="1" applyAlignment="1">
      <alignment horizontal="center" vertical="center" wrapText="1"/>
    </xf>
    <xf numFmtId="0" fontId="0" fillId="5" borderId="19" xfId="0" applyFill="1" applyBorder="1" applyAlignment="1">
      <alignment horizontal="left" vertical="center" wrapText="1"/>
    </xf>
    <xf numFmtId="0" fontId="31" fillId="5" borderId="20" xfId="0" applyFont="1" applyFill="1" applyBorder="1" applyAlignment="1">
      <alignment horizontal="left" vertical="top" wrapText="1"/>
    </xf>
    <xf numFmtId="165" fontId="0" fillId="4" borderId="9" xfId="0" applyNumberFormat="1" applyFill="1" applyBorder="1" applyAlignment="1">
      <alignment horizontal="left" vertical="top" wrapText="1"/>
    </xf>
    <xf numFmtId="0" fontId="35" fillId="0" borderId="70" xfId="0" applyFont="1" applyBorder="1" applyAlignment="1">
      <alignment horizontal="left" vertical="top" wrapText="1"/>
    </xf>
    <xf numFmtId="0" fontId="24" fillId="0" borderId="9" xfId="0" applyFont="1" applyBorder="1" applyAlignment="1">
      <alignment horizontal="center" vertical="center" wrapText="1"/>
    </xf>
    <xf numFmtId="165" fontId="14" fillId="4" borderId="9" xfId="0" applyNumberFormat="1" applyFont="1" applyFill="1" applyBorder="1" applyAlignment="1">
      <alignment horizontal="center" vertical="center" wrapText="1"/>
    </xf>
    <xf numFmtId="0" fontId="12" fillId="0" borderId="70" xfId="0" applyFont="1" applyBorder="1" applyAlignment="1">
      <alignment horizontal="left" vertical="top" wrapText="1"/>
    </xf>
    <xf numFmtId="0" fontId="24" fillId="7" borderId="9" xfId="0" applyFont="1" applyFill="1" applyBorder="1" applyAlignment="1">
      <alignment horizontal="center" vertical="top" wrapText="1"/>
    </xf>
    <xf numFmtId="165" fontId="14" fillId="4" borderId="14" xfId="0" applyNumberFormat="1" applyFont="1" applyFill="1" applyBorder="1" applyAlignment="1">
      <alignment horizontal="center" vertical="center" wrapText="1"/>
    </xf>
    <xf numFmtId="164" fontId="12" fillId="0" borderId="70" xfId="0" applyNumberFormat="1" applyFont="1" applyBorder="1" applyAlignment="1">
      <alignment horizontal="left" vertical="top" wrapText="1"/>
    </xf>
    <xf numFmtId="0" fontId="7" fillId="0" borderId="70" xfId="0" applyFont="1" applyBorder="1" applyAlignment="1">
      <alignment horizontal="right" vertical="top" wrapText="1"/>
    </xf>
    <xf numFmtId="0" fontId="35" fillId="0" borderId="9" xfId="0" applyFont="1" applyBorder="1" applyAlignment="1">
      <alignment horizontal="left" vertical="center" wrapText="1"/>
    </xf>
    <xf numFmtId="0" fontId="31" fillId="5" borderId="20" xfId="0" applyFont="1" applyFill="1" applyBorder="1" applyAlignment="1">
      <alignment horizontal="left" vertical="center" wrapText="1"/>
    </xf>
    <xf numFmtId="0" fontId="12" fillId="0" borderId="20" xfId="0" applyFont="1" applyBorder="1" applyAlignment="1">
      <alignment horizontal="left" vertical="center" wrapText="1"/>
    </xf>
    <xf numFmtId="0" fontId="24" fillId="0" borderId="70" xfId="0" applyFont="1" applyBorder="1" applyAlignment="1">
      <alignment horizontal="right" vertical="top" wrapText="1"/>
    </xf>
    <xf numFmtId="0" fontId="7" fillId="0" borderId="70" xfId="0" applyFont="1" applyBorder="1" applyAlignment="1">
      <alignment horizontal="center" vertical="top" wrapText="1"/>
    </xf>
    <xf numFmtId="2" fontId="12" fillId="0" borderId="9" xfId="0" applyNumberFormat="1" applyFont="1" applyBorder="1" applyAlignment="1">
      <alignment horizontal="left" vertical="top" wrapText="1"/>
    </xf>
    <xf numFmtId="0" fontId="22" fillId="0" borderId="44" xfId="0" applyFont="1" applyBorder="1" applyAlignment="1">
      <alignment horizontal="left" vertical="top" wrapText="1"/>
    </xf>
    <xf numFmtId="165" fontId="0" fillId="4" borderId="99" xfId="0" applyNumberFormat="1" applyFill="1" applyBorder="1" applyAlignment="1">
      <alignment horizontal="left" vertical="top" wrapText="1"/>
    </xf>
    <xf numFmtId="166" fontId="10" fillId="4" borderId="0" xfId="0" applyNumberFormat="1" applyFont="1" applyFill="1" applyAlignment="1">
      <alignment horizontal="left"/>
    </xf>
    <xf numFmtId="164" fontId="6" fillId="5" borderId="65" xfId="0" applyNumberFormat="1" applyFont="1" applyFill="1" applyBorder="1" applyAlignment="1" applyProtection="1">
      <alignment horizontal="center" vertical="top" wrapText="1"/>
    </xf>
    <xf numFmtId="164" fontId="6" fillId="5" borderId="40" xfId="0" applyNumberFormat="1" applyFont="1" applyFill="1" applyBorder="1" applyAlignment="1" applyProtection="1">
      <alignment horizontal="center" vertical="top" wrapText="1"/>
    </xf>
    <xf numFmtId="0" fontId="35" fillId="0" borderId="119" xfId="0" applyFont="1" applyBorder="1" applyAlignment="1">
      <alignment horizontal="left" vertical="top" wrapText="1"/>
    </xf>
    <xf numFmtId="0" fontId="7" fillId="0" borderId="119" xfId="0" applyFont="1" applyBorder="1" applyAlignment="1">
      <alignment horizontal="center" vertical="top" wrapText="1"/>
    </xf>
    <xf numFmtId="0" fontId="24" fillId="0" borderId="119" xfId="0" applyFont="1" applyBorder="1" applyAlignment="1">
      <alignment horizontal="right" vertical="center"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2" fillId="2" borderId="104" xfId="0" applyFont="1" applyFill="1" applyBorder="1" applyAlignment="1" applyProtection="1">
      <alignment horizontal="center" vertical="center" wrapText="1"/>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12" fillId="0" borderId="71" xfId="0" applyFont="1" applyBorder="1" applyAlignment="1">
      <alignment horizontal="left" vertical="top" wrapText="1"/>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right" vertical="top" wrapText="1"/>
    </xf>
    <xf numFmtId="0" fontId="7" fillId="0" borderId="71" xfId="0" applyFont="1" applyBorder="1" applyAlignment="1">
      <alignment horizontal="left"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0" fontId="12" fillId="0" borderId="72" xfId="0" applyFont="1" applyBorder="1" applyAlignment="1">
      <alignment horizontal="left" vertical="top" wrapText="1"/>
    </xf>
    <xf numFmtId="0" fontId="12" fillId="0" borderId="9" xfId="0" applyFont="1" applyBorder="1" applyAlignment="1">
      <alignment horizontal="left" vertical="top" wrapText="1"/>
    </xf>
    <xf numFmtId="0" fontId="7" fillId="0" borderId="28" xfId="0" applyFont="1" applyBorder="1" applyAlignment="1">
      <alignment horizontal="center"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28" xfId="0" applyNumberFormat="1" applyFont="1" applyFill="1" applyBorder="1" applyAlignment="1">
      <alignment horizontal="center" vertical="center" wrapText="1"/>
    </xf>
    <xf numFmtId="164" fontId="12" fillId="0" borderId="119" xfId="0" applyNumberFormat="1" applyFont="1" applyFill="1" applyBorder="1" applyAlignment="1" applyProtection="1">
      <alignment horizontal="left" vertical="top" wrapText="1"/>
    </xf>
    <xf numFmtId="0" fontId="7" fillId="0" borderId="119" xfId="0" applyFont="1" applyFill="1" applyBorder="1" applyAlignment="1" applyProtection="1">
      <alignment horizontal="right" vertical="top" wrapText="1"/>
    </xf>
    <xf numFmtId="0" fontId="7" fillId="0" borderId="119" xfId="0" applyFont="1" applyFill="1" applyBorder="1" applyAlignment="1" applyProtection="1">
      <alignment horizontal="center" vertical="top" wrapText="1"/>
    </xf>
    <xf numFmtId="0" fontId="7" fillId="0" borderId="119" xfId="0" applyFont="1" applyBorder="1" applyAlignment="1" applyProtection="1">
      <alignment horizontal="left" vertical="top" wrapText="1"/>
    </xf>
    <xf numFmtId="165" fontId="14" fillId="4" borderId="119" xfId="0" applyNumberFormat="1" applyFont="1" applyFill="1" applyBorder="1" applyAlignment="1" applyProtection="1">
      <alignment horizontal="center" vertical="center" wrapText="1"/>
    </xf>
    <xf numFmtId="44" fontId="14" fillId="9" borderId="120" xfId="2" applyFont="1" applyFill="1" applyBorder="1" applyAlignment="1" applyProtection="1">
      <alignment horizontal="center" vertical="center" wrapText="1"/>
      <protection locked="0"/>
    </xf>
    <xf numFmtId="0" fontId="12" fillId="11" borderId="9" xfId="0" applyFont="1" applyFill="1" applyBorder="1" applyAlignment="1">
      <alignment horizontal="left" vertical="top" wrapText="1"/>
    </xf>
    <xf numFmtId="0" fontId="0" fillId="11" borderId="9" xfId="0" applyFill="1" applyBorder="1" applyAlignment="1">
      <alignment horizontal="left"/>
    </xf>
    <xf numFmtId="0" fontId="7" fillId="11" borderId="9" xfId="0" applyFont="1" applyFill="1" applyBorder="1" applyAlignment="1">
      <alignment horizontal="right" vertical="top" wrapText="1"/>
    </xf>
    <xf numFmtId="0" fontId="7" fillId="11" borderId="9" xfId="0" applyFont="1" applyFill="1" applyBorder="1" applyAlignment="1">
      <alignment horizontal="center" vertical="top" wrapText="1"/>
    </xf>
    <xf numFmtId="0" fontId="7" fillId="11" borderId="9" xfId="0" applyFont="1" applyFill="1" applyBorder="1" applyAlignment="1">
      <alignment horizontal="left" vertical="top" wrapText="1"/>
    </xf>
    <xf numFmtId="0" fontId="7" fillId="0" borderId="73" xfId="0" applyFont="1" applyBorder="1" applyAlignment="1">
      <alignment horizontal="left" vertical="top" wrapText="1"/>
    </xf>
    <xf numFmtId="164" fontId="6" fillId="5" borderId="32" xfId="0" applyNumberFormat="1" applyFont="1" applyFill="1" applyBorder="1" applyAlignment="1">
      <alignment vertical="top" wrapText="1"/>
    </xf>
    <xf numFmtId="164" fontId="6" fillId="5" borderId="121" xfId="0" applyNumberFormat="1" applyFont="1" applyFill="1" applyBorder="1" applyAlignment="1">
      <alignment vertical="top" wrapText="1"/>
    </xf>
    <xf numFmtId="0" fontId="7" fillId="0" borderId="9" xfId="0" applyFont="1" applyBorder="1" applyAlignment="1">
      <alignment vertical="top" wrapText="1"/>
    </xf>
    <xf numFmtId="165" fontId="0" fillId="4" borderId="43" xfId="0" applyNumberFormat="1" applyFill="1" applyBorder="1" applyAlignment="1">
      <alignment horizontal="left" vertical="top" wrapText="1"/>
    </xf>
    <xf numFmtId="0" fontId="35" fillId="0" borderId="28" xfId="0" applyFont="1" applyBorder="1" applyAlignment="1">
      <alignment horizontal="left" vertical="top" wrapText="1"/>
    </xf>
    <xf numFmtId="165" fontId="0" fillId="4" borderId="70" xfId="0" applyNumberFormat="1" applyFill="1" applyBorder="1" applyAlignment="1" applyProtection="1">
      <alignment horizontal="center" vertical="center"/>
    </xf>
    <xf numFmtId="164" fontId="46" fillId="0" borderId="9" xfId="0" applyNumberFormat="1" applyFont="1" applyFill="1" applyBorder="1" applyAlignment="1" applyProtection="1">
      <alignment horizontal="left" vertical="top" wrapText="1"/>
    </xf>
    <xf numFmtId="164" fontId="6" fillId="5" borderId="16" xfId="0" applyNumberFormat="1" applyFont="1" applyFill="1" applyBorder="1" applyAlignment="1" applyProtection="1">
      <alignment horizontal="center" vertical="top" wrapText="1"/>
    </xf>
    <xf numFmtId="164" fontId="6" fillId="5" borderId="121" xfId="0" applyNumberFormat="1" applyFont="1" applyFill="1" applyBorder="1" applyAlignment="1" applyProtection="1">
      <alignment vertical="top" wrapText="1"/>
    </xf>
    <xf numFmtId="165" fontId="0" fillId="9" borderId="14" xfId="0" applyNumberFormat="1" applyFill="1" applyBorder="1" applyAlignment="1">
      <alignment horizontal="left" vertical="top" wrapText="1"/>
    </xf>
    <xf numFmtId="7" fontId="33" fillId="4" borderId="20" xfId="2" applyNumberFormat="1" applyFont="1" applyFill="1" applyBorder="1" applyAlignment="1" applyProtection="1">
      <alignment horizontal="center" vertical="center" wrapText="1"/>
      <protection locked="0"/>
    </xf>
    <xf numFmtId="165" fontId="0" fillId="9" borderId="43" xfId="0" applyNumberFormat="1" applyFill="1" applyBorder="1" applyAlignment="1">
      <alignment horizontal="left" vertical="top" wrapText="1"/>
    </xf>
    <xf numFmtId="165" fontId="0" fillId="9" borderId="70" xfId="0" applyNumberFormat="1" applyFill="1" applyBorder="1" applyAlignment="1" applyProtection="1">
      <alignment horizontal="center" vertical="center"/>
    </xf>
    <xf numFmtId="164" fontId="6" fillId="5" borderId="32" xfId="0" applyNumberFormat="1" applyFont="1" applyFill="1" applyBorder="1" applyAlignment="1" applyProtection="1">
      <alignment vertical="top" wrapText="1"/>
    </xf>
    <xf numFmtId="0" fontId="14" fillId="0" borderId="9" xfId="0" applyFont="1" applyBorder="1" applyAlignment="1">
      <alignment horizontal="right" vertical="top" wrapText="1"/>
    </xf>
    <xf numFmtId="0" fontId="21" fillId="0" borderId="9" xfId="0" applyFont="1" applyBorder="1" applyAlignment="1">
      <alignment horizontal="center" vertical="top" wrapText="1"/>
    </xf>
    <xf numFmtId="0" fontId="14" fillId="0" borderId="20" xfId="0" applyFont="1" applyBorder="1" applyAlignment="1">
      <alignment horizontal="left" vertical="top" wrapText="1"/>
    </xf>
    <xf numFmtId="165" fontId="0" fillId="4" borderId="9" xfId="0" applyNumberFormat="1" applyFill="1" applyBorder="1" applyAlignment="1" applyProtection="1">
      <alignment horizontal="center" vertical="center"/>
    </xf>
    <xf numFmtId="165" fontId="0" fillId="9" borderId="9" xfId="0" applyNumberFormat="1" applyFill="1" applyBorder="1" applyAlignment="1" applyProtection="1">
      <alignment horizontal="center" vertical="center"/>
    </xf>
    <xf numFmtId="44" fontId="14" fillId="9" borderId="9" xfId="2" applyFont="1" applyFill="1" applyBorder="1" applyAlignment="1" applyProtection="1">
      <alignment horizontal="center" vertical="center" wrapText="1"/>
      <protection locked="0"/>
    </xf>
    <xf numFmtId="165" fontId="0" fillId="9" borderId="9" xfId="0" applyNumberFormat="1" applyFill="1" applyBorder="1" applyAlignment="1">
      <alignment horizontal="left" vertical="top" wrapText="1"/>
    </xf>
    <xf numFmtId="165" fontId="14" fillId="9" borderId="9" xfId="0" applyNumberFormat="1" applyFont="1" applyFill="1" applyBorder="1" applyAlignment="1">
      <alignment horizontal="center" vertical="center" wrapText="1"/>
    </xf>
    <xf numFmtId="165" fontId="14" fillId="9" borderId="28" xfId="0" applyNumberFormat="1" applyFont="1" applyFill="1" applyBorder="1" applyAlignment="1">
      <alignment horizontal="center" vertical="center" wrapText="1"/>
    </xf>
    <xf numFmtId="0" fontId="14" fillId="9" borderId="9" xfId="0" applyFont="1" applyFill="1" applyBorder="1" applyAlignment="1" applyProtection="1">
      <alignment horizontal="left" vertical="top" wrapText="1"/>
      <protection locked="0"/>
    </xf>
    <xf numFmtId="164" fontId="6" fillId="5" borderId="98" xfId="0" applyNumberFormat="1" applyFont="1" applyFill="1" applyBorder="1" applyAlignment="1" applyProtection="1">
      <alignment horizontal="left" vertical="top" wrapText="1"/>
    </xf>
    <xf numFmtId="164" fontId="6" fillId="5" borderId="78" xfId="0" applyNumberFormat="1" applyFont="1" applyFill="1" applyBorder="1" applyAlignment="1" applyProtection="1">
      <alignment horizontal="center" vertical="top" wrapText="1"/>
    </xf>
    <xf numFmtId="164" fontId="46" fillId="0" borderId="88" xfId="0" applyNumberFormat="1" applyFont="1" applyFill="1" applyBorder="1" applyAlignment="1" applyProtection="1">
      <alignment horizontal="center" vertical="top" wrapText="1"/>
    </xf>
    <xf numFmtId="0" fontId="7" fillId="0" borderId="71" xfId="0" applyFont="1" applyBorder="1" applyAlignment="1" applyProtection="1">
      <alignment horizontal="left" vertical="top" wrapText="1"/>
    </xf>
    <xf numFmtId="0" fontId="7" fillId="0" borderId="71" xfId="0" applyFont="1" applyBorder="1" applyAlignment="1" applyProtection="1">
      <alignment horizontal="right" vertical="top" wrapText="1"/>
    </xf>
    <xf numFmtId="164" fontId="12" fillId="0" borderId="71" xfId="0" applyNumberFormat="1" applyFont="1" applyFill="1" applyBorder="1" applyAlignment="1" applyProtection="1">
      <alignment horizontal="left" vertical="top" wrapText="1"/>
    </xf>
    <xf numFmtId="0" fontId="7" fillId="0" borderId="28" xfId="0" applyFont="1" applyBorder="1" applyAlignment="1">
      <alignment horizontal="right" vertical="top" wrapText="1"/>
    </xf>
    <xf numFmtId="165" fontId="14" fillId="4" borderId="28" xfId="0" applyNumberFormat="1" applyFont="1" applyFill="1" applyBorder="1" applyAlignment="1">
      <alignment horizontal="center" vertical="center" wrapText="1"/>
    </xf>
    <xf numFmtId="0" fontId="7" fillId="0" borderId="20" xfId="0" applyFont="1" applyBorder="1" applyAlignment="1">
      <alignment vertical="top" wrapText="1"/>
    </xf>
    <xf numFmtId="0" fontId="7" fillId="0" borderId="9" xfId="0" applyFont="1" applyBorder="1" applyAlignment="1">
      <alignment horizontal="right" vertical="center" wrapText="1"/>
    </xf>
    <xf numFmtId="0" fontId="15" fillId="0" borderId="70" xfId="0" applyFont="1" applyBorder="1" applyAlignment="1" applyProtection="1">
      <alignment horizontal="left" vertical="top" wrapText="1"/>
    </xf>
    <xf numFmtId="0" fontId="7" fillId="0" borderId="20" xfId="0" applyFont="1" applyBorder="1" applyAlignment="1" applyProtection="1">
      <alignment horizontal="left" vertical="top" wrapText="1"/>
    </xf>
    <xf numFmtId="0" fontId="14" fillId="0" borderId="20" xfId="0" applyFont="1" applyFill="1" applyBorder="1" applyAlignment="1" applyProtection="1">
      <alignment horizontal="left" vertical="top" wrapText="1"/>
    </xf>
    <xf numFmtId="44" fontId="14" fillId="9" borderId="43" xfId="2" applyFont="1" applyFill="1" applyBorder="1" applyAlignment="1" applyProtection="1">
      <alignment horizontal="center" vertical="center" wrapText="1"/>
      <protection locked="0"/>
    </xf>
    <xf numFmtId="44" fontId="14" fillId="9" borderId="43" xfId="2" applyNumberFormat="1" applyFont="1" applyFill="1" applyBorder="1" applyAlignment="1" applyProtection="1">
      <alignment horizontal="center" vertical="center" wrapText="1"/>
      <protection locked="0"/>
    </xf>
    <xf numFmtId="0" fontId="7" fillId="0" borderId="20" xfId="0"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164" fontId="29" fillId="0" borderId="88" xfId="0" applyNumberFormat="1" applyFont="1" applyFill="1" applyBorder="1" applyAlignment="1" applyProtection="1">
      <alignment horizontal="center" vertical="top" wrapText="1"/>
    </xf>
    <xf numFmtId="0" fontId="7" fillId="0" borderId="99" xfId="0" quotePrefix="1" applyFont="1" applyBorder="1" applyAlignment="1" applyProtection="1">
      <alignment horizontal="center" vertical="top" wrapText="1"/>
    </xf>
    <xf numFmtId="165" fontId="0" fillId="4" borderId="43" xfId="0" applyNumberFormat="1" applyFill="1" applyBorder="1" applyAlignment="1">
      <alignment horizontal="left" vertical="center" wrapText="1"/>
    </xf>
    <xf numFmtId="165" fontId="14" fillId="4" borderId="28" xfId="0" applyNumberFormat="1" applyFont="1" applyFill="1" applyBorder="1" applyAlignment="1" applyProtection="1">
      <alignment horizontal="center" vertical="center" wrapText="1"/>
    </xf>
    <xf numFmtId="0" fontId="12" fillId="0" borderId="71" xfId="0" applyFont="1" applyBorder="1" applyAlignment="1">
      <alignment horizontal="left" vertical="top" wrapText="1"/>
    </xf>
    <xf numFmtId="0" fontId="7" fillId="0" borderId="71" xfId="0" applyFont="1" applyBorder="1" applyAlignment="1">
      <alignment horizontal="center" vertical="top" wrapText="1"/>
    </xf>
    <xf numFmtId="0" fontId="7" fillId="0" borderId="71" xfId="0" applyFont="1" applyBorder="1" applyAlignment="1">
      <alignment horizontal="right" vertical="top" wrapText="1"/>
    </xf>
    <xf numFmtId="0" fontId="7" fillId="0" borderId="71" xfId="0" applyFont="1" applyBorder="1" applyAlignment="1">
      <alignment horizontal="left" vertical="top" wrapText="1"/>
    </xf>
    <xf numFmtId="44" fontId="14" fillId="9" borderId="93" xfId="2" applyFont="1" applyFill="1" applyBorder="1" applyAlignment="1" applyProtection="1">
      <alignment horizontal="center" vertical="center" wrapText="1"/>
      <protection locked="0"/>
    </xf>
    <xf numFmtId="164" fontId="6" fillId="5" borderId="18" xfId="0" applyNumberFormat="1" applyFont="1" applyFill="1" applyBorder="1" applyAlignment="1" applyProtection="1">
      <alignment horizontal="center" vertical="top" wrapText="1"/>
    </xf>
    <xf numFmtId="164" fontId="31" fillId="5" borderId="9" xfId="0" applyNumberFormat="1" applyFont="1" applyFill="1" applyBorder="1" applyAlignment="1" applyProtection="1">
      <alignment vertical="center" wrapText="1"/>
    </xf>
    <xf numFmtId="164" fontId="29" fillId="0" borderId="9" xfId="0" applyNumberFormat="1" applyFont="1" applyFill="1" applyBorder="1" applyAlignment="1" applyProtection="1">
      <alignment horizontal="center" vertical="top" wrapText="1"/>
    </xf>
    <xf numFmtId="0" fontId="51" fillId="9" borderId="21" xfId="0" applyFont="1" applyFill="1" applyBorder="1" applyAlignment="1" applyProtection="1">
      <alignment horizontal="center" vertical="center"/>
      <protection locked="0"/>
    </xf>
    <xf numFmtId="0" fontId="20" fillId="9" borderId="21" xfId="0" applyFont="1" applyFill="1" applyBorder="1" applyAlignment="1" applyProtection="1">
      <alignment horizontal="center" vertical="center"/>
      <protection locked="0"/>
    </xf>
    <xf numFmtId="44" fontId="14" fillId="4" borderId="43" xfId="2" applyNumberFormat="1" applyFont="1" applyFill="1" applyBorder="1" applyAlignment="1" applyProtection="1">
      <alignment horizontal="center" vertical="center" wrapText="1"/>
    </xf>
    <xf numFmtId="164" fontId="6" fillId="4" borderId="0" xfId="0" applyNumberFormat="1" applyFont="1" applyFill="1" applyBorder="1" applyAlignment="1" applyProtection="1">
      <alignment horizontal="left" vertical="top" wrapText="1"/>
    </xf>
    <xf numFmtId="164" fontId="29" fillId="4" borderId="0" xfId="0" applyNumberFormat="1" applyFont="1" applyFill="1" applyBorder="1" applyAlignment="1" applyProtection="1">
      <alignment horizontal="center" vertical="top" wrapText="1"/>
    </xf>
    <xf numFmtId="0" fontId="7" fillId="4" borderId="0" xfId="0" quotePrefix="1" applyFont="1" applyFill="1" applyBorder="1" applyAlignment="1" applyProtection="1">
      <alignment horizontal="center" vertical="top" wrapText="1"/>
    </xf>
    <xf numFmtId="0" fontId="7" fillId="4" borderId="0" xfId="0" applyFont="1" applyFill="1" applyBorder="1" applyAlignment="1">
      <alignment horizontal="right" vertical="top" wrapText="1"/>
    </xf>
    <xf numFmtId="0" fontId="7" fillId="4" borderId="0" xfId="0" applyFont="1" applyFill="1" applyBorder="1" applyAlignment="1">
      <alignment horizontal="center" vertical="top" wrapText="1"/>
    </xf>
    <xf numFmtId="0" fontId="14" fillId="4" borderId="0" xfId="0" applyFont="1" applyFill="1" applyBorder="1" applyAlignment="1">
      <alignment horizontal="left" vertical="top" wrapText="1"/>
    </xf>
    <xf numFmtId="44" fontId="14" fillId="4" borderId="0" xfId="2" applyFont="1" applyFill="1" applyBorder="1" applyAlignment="1" applyProtection="1">
      <alignment horizontal="center" vertical="center" wrapText="1"/>
      <protection locked="0"/>
    </xf>
    <xf numFmtId="0" fontId="53" fillId="3" borderId="0" xfId="0" applyFont="1" applyFill="1" applyAlignment="1">
      <alignment horizontal="left" vertical="top"/>
    </xf>
    <xf numFmtId="169" fontId="14" fillId="9" borderId="9" xfId="2" applyNumberFormat="1" applyFont="1" applyFill="1" applyBorder="1" applyAlignment="1" applyProtection="1">
      <alignment horizontal="center" vertical="center" wrapText="1"/>
      <protection locked="0"/>
    </xf>
    <xf numFmtId="170" fontId="14" fillId="9" borderId="71" xfId="2" applyNumberFormat="1" applyFont="1" applyFill="1" applyBorder="1" applyAlignment="1" applyProtection="1">
      <alignment horizontal="center" vertical="center" wrapText="1"/>
      <protection locked="0"/>
    </xf>
    <xf numFmtId="168" fontId="14" fillId="9" borderId="71" xfId="2" applyNumberFormat="1" applyFont="1" applyFill="1" applyBorder="1" applyAlignment="1" applyProtection="1">
      <alignment horizontal="center" vertical="center" wrapText="1"/>
      <protection locked="0"/>
    </xf>
    <xf numFmtId="0" fontId="39" fillId="2" borderId="0" xfId="0" applyFont="1" applyFill="1" applyAlignment="1" applyProtection="1">
      <alignment horizontal="center" vertical="center"/>
    </xf>
    <xf numFmtId="0" fontId="40" fillId="6" borderId="50" xfId="0" applyFont="1" applyFill="1" applyBorder="1" applyAlignment="1" applyProtection="1">
      <alignment horizontal="center" vertical="center"/>
    </xf>
    <xf numFmtId="0" fontId="40" fillId="6" borderId="51" xfId="0" applyFont="1" applyFill="1" applyBorder="1" applyAlignment="1" applyProtection="1">
      <alignment horizontal="center" vertical="center"/>
    </xf>
    <xf numFmtId="0" fontId="40" fillId="6" borderId="52" xfId="0" applyFont="1" applyFill="1" applyBorder="1" applyAlignment="1" applyProtection="1">
      <alignment horizontal="center" vertical="center"/>
    </xf>
    <xf numFmtId="0" fontId="40" fillId="6" borderId="53" xfId="0" applyFont="1" applyFill="1" applyBorder="1" applyAlignment="1" applyProtection="1">
      <alignment horizontal="center" vertical="center"/>
    </xf>
    <xf numFmtId="0" fontId="40" fillId="6" borderId="49" xfId="0" applyFont="1" applyFill="1" applyBorder="1" applyAlignment="1" applyProtection="1">
      <alignment horizontal="center" vertical="center"/>
    </xf>
    <xf numFmtId="0" fontId="40" fillId="6" borderId="54" xfId="0" applyFont="1" applyFill="1" applyBorder="1" applyAlignment="1" applyProtection="1">
      <alignment horizontal="center" vertical="center"/>
    </xf>
    <xf numFmtId="0" fontId="52" fillId="0" borderId="25" xfId="0" applyFont="1" applyFill="1" applyBorder="1" applyAlignment="1" applyProtection="1">
      <alignment horizontal="right" vertical="center"/>
    </xf>
    <xf numFmtId="0" fontId="52" fillId="0" borderId="26" xfId="0" applyFont="1" applyFill="1" applyBorder="1" applyAlignment="1" applyProtection="1">
      <alignment horizontal="right" vertical="center"/>
    </xf>
    <xf numFmtId="0" fontId="52" fillId="0" borderId="61" xfId="0" applyFont="1" applyFill="1" applyBorder="1" applyAlignment="1" applyProtection="1">
      <alignment horizontal="right" vertical="center"/>
    </xf>
    <xf numFmtId="0" fontId="38" fillId="2" borderId="0" xfId="0" applyFont="1" applyFill="1" applyAlignment="1" applyProtection="1">
      <alignment horizontal="center" vertical="center"/>
    </xf>
    <xf numFmtId="0" fontId="14" fillId="0" borderId="25" xfId="0" applyFont="1" applyFill="1" applyBorder="1" applyAlignment="1" applyProtection="1">
      <alignment horizontal="left" vertical="top" wrapText="1"/>
    </xf>
    <xf numFmtId="0" fontId="14" fillId="0" borderId="26" xfId="0" applyFont="1" applyFill="1" applyBorder="1" applyAlignment="1" applyProtection="1">
      <alignment horizontal="left" vertical="top"/>
    </xf>
    <xf numFmtId="0" fontId="14" fillId="0" borderId="27" xfId="0" applyFont="1" applyFill="1" applyBorder="1" applyAlignment="1" applyProtection="1">
      <alignment horizontal="left" vertical="top"/>
    </xf>
    <xf numFmtId="0" fontId="14" fillId="0" borderId="26" xfId="0" applyFont="1" applyFill="1" applyBorder="1" applyAlignment="1" applyProtection="1">
      <alignment horizontal="left" vertical="top" wrapText="1"/>
    </xf>
    <xf numFmtId="0" fontId="14" fillId="0" borderId="27" xfId="0" applyFont="1" applyFill="1" applyBorder="1" applyAlignment="1" applyProtection="1">
      <alignment horizontal="left" vertical="top" wrapText="1"/>
    </xf>
    <xf numFmtId="0" fontId="48" fillId="4" borderId="0" xfId="4" applyFont="1" applyFill="1" applyAlignment="1">
      <alignment horizontal="center" vertical="center"/>
    </xf>
    <xf numFmtId="0" fontId="17" fillId="2" borderId="32" xfId="0" applyFont="1" applyFill="1" applyBorder="1" applyAlignment="1">
      <alignment horizontal="center" vertical="center"/>
    </xf>
    <xf numFmtId="0" fontId="17" fillId="2" borderId="0" xfId="0" applyFont="1" applyFill="1" applyBorder="1" applyAlignment="1">
      <alignment horizontal="center" vertical="center"/>
    </xf>
    <xf numFmtId="0" fontId="22" fillId="6" borderId="20" xfId="0" applyFont="1" applyFill="1" applyBorder="1" applyAlignment="1">
      <alignment horizontal="left" vertical="top" wrapText="1"/>
    </xf>
    <xf numFmtId="0" fontId="22" fillId="6" borderId="16" xfId="0" applyFont="1" applyFill="1" applyBorder="1" applyAlignment="1">
      <alignment horizontal="left" vertical="top" wrapText="1"/>
    </xf>
    <xf numFmtId="0" fontId="22" fillId="6" borderId="43" xfId="0" applyFont="1" applyFill="1" applyBorder="1" applyAlignment="1">
      <alignment horizontal="left" vertical="top" wrapText="1"/>
    </xf>
    <xf numFmtId="0" fontId="49" fillId="0" borderId="44" xfId="0" applyFont="1" applyBorder="1" applyAlignment="1">
      <alignment horizontal="left" vertical="center" wrapText="1"/>
    </xf>
    <xf numFmtId="0" fontId="49" fillId="0" borderId="64" xfId="0" applyFont="1" applyBorder="1" applyAlignment="1">
      <alignment horizontal="left" vertical="center" wrapText="1"/>
    </xf>
    <xf numFmtId="0" fontId="49" fillId="0" borderId="63" xfId="0" applyFont="1" applyBorder="1" applyAlignment="1">
      <alignment horizontal="left" vertical="center" wrapText="1"/>
    </xf>
    <xf numFmtId="0" fontId="22" fillId="6" borderId="20" xfId="0" applyFont="1" applyFill="1" applyBorder="1" applyAlignment="1">
      <alignment horizontal="left" vertical="top" indent="2"/>
    </xf>
    <xf numFmtId="0" fontId="22" fillId="6" borderId="16" xfId="0" applyFont="1" applyFill="1" applyBorder="1" applyAlignment="1">
      <alignment horizontal="left" vertical="top" indent="2"/>
    </xf>
    <xf numFmtId="0" fontId="22" fillId="6" borderId="43" xfId="0" applyFont="1" applyFill="1" applyBorder="1" applyAlignment="1">
      <alignment horizontal="left" vertical="top" indent="2"/>
    </xf>
    <xf numFmtId="0" fontId="49" fillId="0" borderId="20" xfId="0" applyFont="1" applyBorder="1" applyAlignment="1">
      <alignment horizontal="left" vertical="top" wrapText="1"/>
    </xf>
    <xf numFmtId="0" fontId="49" fillId="0" borderId="16" xfId="0" applyFont="1" applyBorder="1" applyAlignment="1">
      <alignment horizontal="left" vertical="top" wrapText="1"/>
    </xf>
    <xf numFmtId="0" fontId="49" fillId="0" borderId="43" xfId="0" applyFont="1" applyBorder="1" applyAlignment="1">
      <alignment horizontal="left" vertical="top" wrapText="1"/>
    </xf>
    <xf numFmtId="0" fontId="20" fillId="0" borderId="25" xfId="0" applyFont="1" applyFill="1" applyBorder="1" applyAlignment="1">
      <alignment horizontal="right" vertical="center" indent="1"/>
    </xf>
    <xf numFmtId="0" fontId="20" fillId="0" borderId="26" xfId="0" applyFont="1" applyFill="1" applyBorder="1" applyAlignment="1">
      <alignment horizontal="right" vertical="center" indent="1"/>
    </xf>
    <xf numFmtId="0" fontId="20" fillId="0" borderId="61" xfId="0" applyFont="1" applyFill="1" applyBorder="1" applyAlignment="1">
      <alignment horizontal="right" vertical="center" indent="1"/>
    </xf>
    <xf numFmtId="0" fontId="9" fillId="2" borderId="49" xfId="0" applyFont="1" applyFill="1" applyBorder="1" applyAlignment="1">
      <alignment horizontal="center"/>
    </xf>
    <xf numFmtId="0" fontId="9" fillId="2" borderId="66" xfId="0" applyFont="1" applyFill="1" applyBorder="1" applyAlignment="1">
      <alignment horizontal="center" vertical="center" wrapText="1"/>
    </xf>
    <xf numFmtId="0" fontId="9" fillId="2" borderId="62" xfId="0" applyFont="1" applyFill="1" applyBorder="1" applyAlignment="1">
      <alignment horizontal="center" vertical="center" wrapText="1"/>
    </xf>
    <xf numFmtId="0" fontId="14" fillId="0" borderId="40" xfId="0" applyFont="1" applyBorder="1" applyAlignment="1">
      <alignment horizontal="left" vertical="top" wrapText="1"/>
    </xf>
    <xf numFmtId="0" fontId="14" fillId="0" borderId="41" xfId="0" applyFont="1" applyBorder="1" applyAlignment="1">
      <alignment horizontal="left" vertical="top" wrapText="1"/>
    </xf>
    <xf numFmtId="0" fontId="14" fillId="0" borderId="42" xfId="0" applyFont="1" applyBorder="1" applyAlignment="1">
      <alignment horizontal="left" vertical="top" wrapText="1"/>
    </xf>
    <xf numFmtId="0" fontId="22" fillId="0" borderId="20" xfId="0" applyFont="1" applyFill="1" applyBorder="1" applyAlignment="1">
      <alignment horizontal="left" vertical="top" wrapText="1"/>
    </xf>
    <xf numFmtId="0" fontId="22" fillId="0" borderId="16" xfId="0" applyFont="1" applyFill="1" applyBorder="1" applyAlignment="1">
      <alignment horizontal="left" vertical="top" wrapText="1"/>
    </xf>
    <xf numFmtId="0" fontId="22" fillId="0" borderId="43" xfId="0" applyFont="1" applyFill="1" applyBorder="1" applyAlignment="1">
      <alignment horizontal="left" vertical="top" wrapText="1"/>
    </xf>
    <xf numFmtId="164" fontId="3" fillId="2" borderId="46" xfId="0" applyNumberFormat="1" applyFont="1" applyFill="1" applyBorder="1" applyAlignment="1" applyProtection="1">
      <alignment horizontal="right" vertical="center"/>
    </xf>
    <xf numFmtId="164" fontId="1" fillId="2" borderId="47" xfId="0" applyNumberFormat="1" applyFont="1" applyFill="1" applyBorder="1" applyAlignment="1" applyProtection="1">
      <alignment horizontal="right" vertical="center"/>
    </xf>
    <xf numFmtId="164" fontId="1" fillId="2" borderId="48" xfId="0" applyNumberFormat="1" applyFont="1" applyFill="1" applyBorder="1" applyAlignment="1" applyProtection="1">
      <alignment horizontal="right" vertical="center"/>
    </xf>
    <xf numFmtId="0" fontId="6" fillId="5" borderId="102" xfId="0"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70"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71" xfId="0" applyFont="1" applyFill="1" applyBorder="1" applyAlignment="1" applyProtection="1">
      <alignment horizontal="center" vertical="center" wrapText="1"/>
    </xf>
    <xf numFmtId="0" fontId="6" fillId="5" borderId="14" xfId="0" applyFont="1" applyFill="1" applyBorder="1" applyAlignment="1" applyProtection="1">
      <alignment horizontal="center" vertical="center" wrapText="1"/>
    </xf>
    <xf numFmtId="0" fontId="6" fillId="5" borderId="72"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xf>
    <xf numFmtId="164" fontId="6" fillId="5" borderId="91" xfId="0" applyNumberFormat="1" applyFont="1" applyFill="1" applyBorder="1" applyAlignment="1" applyProtection="1">
      <alignment horizontal="left" vertical="top" wrapText="1"/>
    </xf>
    <xf numFmtId="164" fontId="6" fillId="5" borderId="13" xfId="0" applyNumberFormat="1" applyFont="1" applyFill="1" applyBorder="1" applyAlignment="1" applyProtection="1">
      <alignment horizontal="left" vertical="top" wrapText="1"/>
    </xf>
    <xf numFmtId="164" fontId="6" fillId="5" borderId="9" xfId="0" applyNumberFormat="1" applyFont="1" applyFill="1" applyBorder="1" applyAlignment="1" applyProtection="1">
      <alignment horizontal="center" vertical="center" wrapText="1"/>
    </xf>
    <xf numFmtId="164" fontId="6" fillId="5" borderId="91" xfId="0" applyNumberFormat="1" applyFont="1" applyFill="1" applyBorder="1" applyAlignment="1" applyProtection="1">
      <alignment horizontal="center" vertical="top" wrapText="1"/>
    </xf>
    <xf numFmtId="164" fontId="6" fillId="5" borderId="13" xfId="0" applyNumberFormat="1" applyFont="1" applyFill="1" applyBorder="1" applyAlignment="1" applyProtection="1">
      <alignment horizontal="center" vertical="top" wrapText="1"/>
    </xf>
    <xf numFmtId="164" fontId="6" fillId="5" borderId="17" xfId="0" applyNumberFormat="1" applyFont="1" applyFill="1" applyBorder="1" applyAlignment="1" applyProtection="1">
      <alignment horizontal="center" vertical="top" wrapText="1"/>
    </xf>
    <xf numFmtId="164" fontId="6" fillId="5" borderId="15" xfId="0" applyNumberFormat="1" applyFont="1" applyFill="1" applyBorder="1" applyAlignment="1" applyProtection="1">
      <alignment horizontal="center" vertical="top" wrapText="1"/>
    </xf>
    <xf numFmtId="0" fontId="7" fillId="0" borderId="71" xfId="0" applyFont="1" applyBorder="1" applyAlignment="1" applyProtection="1">
      <alignment horizontal="right" vertical="top" wrapText="1"/>
    </xf>
    <xf numFmtId="0" fontId="7" fillId="0" borderId="28" xfId="0" applyFont="1" applyBorder="1" applyAlignment="1" applyProtection="1">
      <alignment horizontal="right" vertical="top" wrapText="1"/>
    </xf>
    <xf numFmtId="0" fontId="12" fillId="0" borderId="71" xfId="0" applyFont="1" applyBorder="1" applyAlignment="1" applyProtection="1">
      <alignment horizontal="left" vertical="top" wrapText="1"/>
    </xf>
    <xf numFmtId="0" fontId="12" fillId="0" borderId="28" xfId="0" applyFont="1" applyBorder="1" applyAlignment="1" applyProtection="1">
      <alignment horizontal="left" vertical="top" wrapText="1"/>
    </xf>
    <xf numFmtId="0" fontId="7" fillId="0" borderId="71" xfId="0" applyFont="1" applyBorder="1" applyAlignment="1" applyProtection="1">
      <alignment horizontal="left" vertical="top" wrapText="1"/>
    </xf>
    <xf numFmtId="0" fontId="7" fillId="0" borderId="28" xfId="0" applyFont="1" applyBorder="1" applyAlignment="1" applyProtection="1">
      <alignment horizontal="left" vertical="top" wrapText="1"/>
    </xf>
    <xf numFmtId="164" fontId="12" fillId="0" borderId="71" xfId="0" applyNumberFormat="1" applyFont="1" applyFill="1" applyBorder="1" applyAlignment="1" applyProtection="1">
      <alignment horizontal="left" vertical="top" wrapText="1"/>
    </xf>
    <xf numFmtId="164" fontId="12" fillId="0" borderId="28" xfId="0" applyNumberFormat="1" applyFont="1" applyFill="1" applyBorder="1" applyAlignment="1" applyProtection="1">
      <alignment horizontal="left" vertical="top" wrapText="1"/>
    </xf>
    <xf numFmtId="0" fontId="2" fillId="2" borderId="103" xfId="0" applyFont="1" applyFill="1" applyBorder="1" applyAlignment="1" applyProtection="1">
      <alignment horizontal="center" vertical="center" wrapText="1"/>
    </xf>
    <xf numFmtId="0" fontId="2" fillId="2" borderId="104" xfId="0" applyFont="1" applyFill="1" applyBorder="1" applyAlignment="1" applyProtection="1">
      <alignment horizontal="center" vertical="center" wrapText="1"/>
    </xf>
    <xf numFmtId="164" fontId="18" fillId="2" borderId="0" xfId="0" applyNumberFormat="1" applyFont="1" applyFill="1" applyAlignment="1" applyProtection="1">
      <alignment horizontal="center" vertical="center"/>
    </xf>
    <xf numFmtId="0" fontId="12" fillId="0" borderId="73" xfId="0" applyFont="1" applyBorder="1" applyAlignment="1" applyProtection="1">
      <alignment horizontal="left" vertical="top" wrapText="1"/>
    </xf>
    <xf numFmtId="0" fontId="12" fillId="0" borderId="82" xfId="0" applyFont="1" applyBorder="1" applyAlignment="1" applyProtection="1">
      <alignment horizontal="left" vertical="top" wrapText="1"/>
    </xf>
    <xf numFmtId="0" fontId="6" fillId="5" borderId="16" xfId="0" applyFont="1" applyFill="1" applyBorder="1" applyAlignment="1" applyProtection="1">
      <alignment horizontal="center" vertical="center" wrapText="1"/>
    </xf>
    <xf numFmtId="164" fontId="6" fillId="5" borderId="101" xfId="0" applyNumberFormat="1" applyFont="1" applyFill="1" applyBorder="1" applyAlignment="1" applyProtection="1">
      <alignment horizontal="left" vertical="top" wrapText="1"/>
    </xf>
    <xf numFmtId="164" fontId="6" fillId="5" borderId="32" xfId="0" applyNumberFormat="1" applyFont="1" applyFill="1" applyBorder="1" applyAlignment="1">
      <alignment horizontal="center" vertical="top" wrapText="1"/>
    </xf>
    <xf numFmtId="164" fontId="6" fillId="5" borderId="20" xfId="0" applyNumberFormat="1" applyFont="1" applyFill="1" applyBorder="1" applyAlignment="1">
      <alignment horizontal="center" vertical="center" wrapText="1"/>
    </xf>
    <xf numFmtId="164" fontId="6" fillId="5" borderId="16" xfId="0" applyNumberFormat="1" applyFont="1" applyFill="1" applyBorder="1" applyAlignment="1">
      <alignment horizontal="center" vertical="center" wrapText="1"/>
    </xf>
    <xf numFmtId="164" fontId="6" fillId="5" borderId="70" xfId="0" applyNumberFormat="1" applyFont="1" applyFill="1" applyBorder="1" applyAlignment="1">
      <alignment horizontal="center" vertical="center" wrapText="1"/>
    </xf>
    <xf numFmtId="0" fontId="12" fillId="0" borderId="71" xfId="0" applyFont="1" applyBorder="1" applyAlignment="1">
      <alignment horizontal="left" vertical="top" wrapText="1"/>
    </xf>
    <xf numFmtId="0" fontId="12" fillId="0" borderId="72" xfId="0" applyFont="1" applyBorder="1" applyAlignment="1">
      <alignment horizontal="left" vertical="top" wrapText="1"/>
    </xf>
    <xf numFmtId="0" fontId="12" fillId="0" borderId="28" xfId="0" applyFont="1" applyBorder="1" applyAlignment="1">
      <alignment horizontal="left" vertical="top" wrapText="1"/>
    </xf>
    <xf numFmtId="164" fontId="6" fillId="5" borderId="9" xfId="0" applyNumberFormat="1" applyFont="1" applyFill="1" applyBorder="1" applyAlignment="1">
      <alignment horizontal="center" vertical="center" wrapText="1"/>
    </xf>
    <xf numFmtId="0" fontId="6" fillId="5" borderId="7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72"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5" borderId="66" xfId="0" applyFont="1" applyFill="1" applyBorder="1" applyAlignment="1">
      <alignment horizontal="center" vertical="center" wrapText="1"/>
    </xf>
    <xf numFmtId="0" fontId="6" fillId="5" borderId="62" xfId="0" applyFont="1" applyFill="1" applyBorder="1" applyAlignment="1">
      <alignment horizontal="center" vertical="center" wrapText="1"/>
    </xf>
    <xf numFmtId="164" fontId="17" fillId="2" borderId="87" xfId="0" applyNumberFormat="1" applyFont="1" applyFill="1" applyBorder="1" applyAlignment="1">
      <alignment horizontal="center" vertical="center"/>
    </xf>
    <xf numFmtId="164" fontId="17" fillId="2" borderId="88" xfId="0" applyNumberFormat="1" applyFont="1" applyFill="1" applyBorder="1" applyAlignment="1">
      <alignment horizontal="center" vertical="center"/>
    </xf>
    <xf numFmtId="164" fontId="17" fillId="2" borderId="89" xfId="0" applyNumberFormat="1" applyFont="1" applyFill="1" applyBorder="1" applyAlignment="1">
      <alignment horizontal="center" vertical="center"/>
    </xf>
    <xf numFmtId="164" fontId="6" fillId="5" borderId="28"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43" xfId="0" applyFont="1" applyFill="1" applyBorder="1" applyAlignment="1">
      <alignment horizontal="center" vertical="center" wrapText="1"/>
    </xf>
    <xf numFmtId="164" fontId="6" fillId="5" borderId="14" xfId="0" applyNumberFormat="1" applyFont="1" applyFill="1" applyBorder="1" applyAlignment="1">
      <alignment horizontal="center" vertical="center" wrapText="1"/>
    </xf>
    <xf numFmtId="164" fontId="3" fillId="2" borderId="94" xfId="0" applyNumberFormat="1" applyFont="1" applyFill="1" applyBorder="1" applyAlignment="1">
      <alignment horizontal="right" vertical="center"/>
    </xf>
    <xf numFmtId="164" fontId="3" fillId="2" borderId="95" xfId="0" applyNumberFormat="1" applyFont="1" applyFill="1" applyBorder="1" applyAlignment="1">
      <alignment horizontal="right" vertical="center"/>
    </xf>
    <xf numFmtId="164" fontId="3" fillId="2" borderId="96" xfId="0" applyNumberFormat="1" applyFont="1" applyFill="1" applyBorder="1" applyAlignment="1">
      <alignment horizontal="right" vertical="center"/>
    </xf>
    <xf numFmtId="164" fontId="6" fillId="5" borderId="92" xfId="0" applyNumberFormat="1" applyFont="1" applyFill="1" applyBorder="1" applyAlignment="1">
      <alignment horizontal="center" vertical="top" wrapText="1"/>
    </xf>
    <xf numFmtId="164" fontId="6" fillId="5" borderId="18" xfId="0" applyNumberFormat="1" applyFont="1" applyFill="1" applyBorder="1" applyAlignment="1">
      <alignment horizontal="center" vertical="top" wrapText="1"/>
    </xf>
    <xf numFmtId="164" fontId="6" fillId="5" borderId="19" xfId="0" applyNumberFormat="1" applyFont="1" applyFill="1" applyBorder="1" applyAlignment="1">
      <alignment horizontal="center" vertical="top" wrapText="1"/>
    </xf>
    <xf numFmtId="164" fontId="6" fillId="5" borderId="92" xfId="0" applyNumberFormat="1" applyFont="1" applyFill="1" applyBorder="1" applyAlignment="1">
      <alignment horizontal="left" vertical="top" wrapText="1"/>
    </xf>
    <xf numFmtId="164" fontId="6" fillId="5" borderId="32" xfId="0" applyNumberFormat="1" applyFont="1" applyFill="1" applyBorder="1" applyAlignment="1">
      <alignment horizontal="left" vertical="top" wrapText="1"/>
    </xf>
    <xf numFmtId="164" fontId="6" fillId="5" borderId="97" xfId="0" applyNumberFormat="1" applyFont="1" applyFill="1" applyBorder="1" applyAlignment="1">
      <alignment horizontal="left" vertical="top" wrapText="1"/>
    </xf>
    <xf numFmtId="0" fontId="6" fillId="5" borderId="20" xfId="0" applyFont="1" applyFill="1" applyBorder="1" applyAlignment="1">
      <alignment horizontal="center" vertical="center" wrapText="1"/>
    </xf>
    <xf numFmtId="164" fontId="6" fillId="5" borderId="17" xfId="0" applyNumberFormat="1" applyFont="1" applyFill="1" applyBorder="1" applyAlignment="1">
      <alignment horizontal="left" vertical="top" wrapText="1"/>
    </xf>
    <xf numFmtId="164" fontId="6" fillId="5" borderId="18" xfId="0" applyNumberFormat="1" applyFont="1" applyFill="1" applyBorder="1" applyAlignment="1">
      <alignment horizontal="left" vertical="top" wrapText="1"/>
    </xf>
    <xf numFmtId="164" fontId="6" fillId="5" borderId="19" xfId="0" applyNumberFormat="1" applyFont="1" applyFill="1" applyBorder="1" applyAlignment="1">
      <alignment horizontal="left" vertical="top" wrapText="1"/>
    </xf>
    <xf numFmtId="0" fontId="27" fillId="5" borderId="9" xfId="0" applyFont="1" applyFill="1" applyBorder="1" applyAlignment="1">
      <alignment horizontal="center" vertical="center" wrapText="1"/>
    </xf>
    <xf numFmtId="164" fontId="6" fillId="5" borderId="98" xfId="0" applyNumberFormat="1" applyFont="1" applyFill="1" applyBorder="1" applyAlignment="1">
      <alignment horizontal="center" vertical="top" wrapText="1"/>
    </xf>
    <xf numFmtId="0" fontId="27" fillId="5" borderId="71" xfId="0" applyFont="1" applyFill="1" applyBorder="1" applyAlignment="1">
      <alignment horizontal="center" vertical="center" wrapText="1"/>
    </xf>
    <xf numFmtId="0" fontId="27" fillId="5" borderId="16" xfId="0" applyFont="1" applyFill="1" applyBorder="1" applyAlignment="1" applyProtection="1">
      <alignment horizontal="center" vertical="center" wrapText="1"/>
      <protection locked="0"/>
    </xf>
    <xf numFmtId="0" fontId="27" fillId="5" borderId="43" xfId="0" applyFont="1" applyFill="1" applyBorder="1" applyAlignment="1" applyProtection="1">
      <alignment horizontal="center" vertical="center" wrapText="1"/>
      <protection locked="0"/>
    </xf>
    <xf numFmtId="164" fontId="6" fillId="5" borderId="43" xfId="0" applyNumberFormat="1"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86" xfId="0" applyFont="1" applyFill="1" applyBorder="1" applyAlignment="1">
      <alignment horizontal="center" vertical="center" wrapText="1"/>
    </xf>
    <xf numFmtId="0" fontId="6" fillId="5" borderId="78" xfId="0" applyFont="1" applyFill="1" applyBorder="1" applyAlignment="1">
      <alignment horizontal="center" vertical="center" wrapText="1"/>
    </xf>
    <xf numFmtId="0" fontId="6" fillId="5" borderId="81" xfId="0" applyFont="1" applyFill="1" applyBorder="1" applyAlignment="1">
      <alignment horizontal="center" vertical="center" wrapText="1"/>
    </xf>
    <xf numFmtId="0" fontId="6" fillId="5" borderId="82" xfId="0" applyFont="1" applyFill="1" applyBorder="1" applyAlignment="1">
      <alignment horizontal="center" vertical="center" wrapText="1"/>
    </xf>
    <xf numFmtId="0" fontId="28" fillId="8" borderId="103" xfId="0" applyFont="1" applyFill="1" applyBorder="1" applyAlignment="1">
      <alignment horizontal="center" vertical="center"/>
    </xf>
    <xf numFmtId="0" fontId="28" fillId="8" borderId="104" xfId="0" applyFont="1" applyFill="1" applyBorder="1" applyAlignment="1">
      <alignment horizontal="center" vertical="center"/>
    </xf>
    <xf numFmtId="0" fontId="28" fillId="8" borderId="105" xfId="0" applyFont="1" applyFill="1" applyBorder="1" applyAlignment="1">
      <alignment horizontal="center" vertical="center"/>
    </xf>
    <xf numFmtId="0" fontId="2" fillId="8" borderId="103" xfId="0" applyFont="1" applyFill="1" applyBorder="1" applyAlignment="1">
      <alignment horizontal="center" vertical="center" wrapText="1"/>
    </xf>
    <xf numFmtId="0" fontId="2" fillId="8" borderId="104" xfId="0" applyFont="1" applyFill="1" applyBorder="1" applyAlignment="1">
      <alignment horizontal="center" vertical="center" wrapText="1"/>
    </xf>
    <xf numFmtId="0" fontId="6" fillId="5" borderId="91"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5" borderId="79" xfId="0" applyFont="1" applyFill="1" applyBorder="1" applyAlignment="1">
      <alignment horizontal="center" vertical="center" wrapText="1"/>
    </xf>
    <xf numFmtId="0" fontId="27" fillId="5" borderId="16" xfId="0" applyFont="1" applyFill="1" applyBorder="1" applyAlignment="1">
      <alignment horizontal="center" vertical="center" wrapText="1"/>
    </xf>
    <xf numFmtId="0" fontId="27" fillId="5" borderId="70" xfId="0" applyFont="1" applyFill="1" applyBorder="1" applyAlignment="1">
      <alignment horizontal="center" vertical="center" wrapText="1"/>
    </xf>
    <xf numFmtId="0" fontId="27" fillId="5" borderId="77" xfId="0" applyFont="1" applyFill="1" applyBorder="1" applyAlignment="1">
      <alignment horizontal="center" vertical="center" wrapText="1"/>
    </xf>
    <xf numFmtId="0" fontId="27" fillId="5" borderId="79" xfId="0" applyFont="1" applyFill="1" applyBorder="1" applyAlignment="1">
      <alignment horizontal="center" vertical="center" wrapText="1"/>
    </xf>
    <xf numFmtId="0" fontId="27" fillId="5" borderId="73" xfId="0" applyFont="1" applyFill="1" applyBorder="1" applyAlignment="1">
      <alignment horizontal="center" vertical="center" wrapText="1"/>
    </xf>
    <xf numFmtId="0" fontId="27" fillId="5" borderId="78" xfId="0" applyFont="1" applyFill="1" applyBorder="1" applyAlignment="1">
      <alignment horizontal="center" vertical="center" wrapText="1"/>
    </xf>
    <xf numFmtId="0" fontId="27" fillId="5" borderId="81" xfId="0" applyFont="1" applyFill="1" applyBorder="1" applyAlignment="1">
      <alignment horizontal="center" vertical="center" wrapText="1"/>
    </xf>
    <xf numFmtId="0" fontId="27" fillId="5" borderId="82" xfId="0" applyFont="1" applyFill="1" applyBorder="1" applyAlignment="1">
      <alignment horizontal="center" vertical="center" wrapText="1"/>
    </xf>
    <xf numFmtId="0" fontId="27" fillId="5" borderId="20" xfId="0" applyFont="1" applyFill="1" applyBorder="1" applyAlignment="1">
      <alignment horizontal="center" vertical="center" wrapText="1"/>
    </xf>
    <xf numFmtId="164" fontId="6" fillId="5" borderId="91" xfId="0" applyNumberFormat="1" applyFont="1" applyFill="1" applyBorder="1" applyAlignment="1">
      <alignment horizontal="left" vertical="top" wrapText="1"/>
    </xf>
    <xf numFmtId="164" fontId="6" fillId="5" borderId="13" xfId="0" applyNumberFormat="1" applyFont="1" applyFill="1" applyBorder="1" applyAlignment="1">
      <alignment horizontal="left" vertical="top" wrapText="1"/>
    </xf>
    <xf numFmtId="0" fontId="12" fillId="0" borderId="73" xfId="0" applyFont="1" applyBorder="1" applyAlignment="1">
      <alignment horizontal="left" vertical="top" wrapText="1"/>
    </xf>
    <xf numFmtId="0" fontId="12" fillId="0" borderId="80" xfId="0" applyFont="1" applyBorder="1" applyAlignment="1">
      <alignment horizontal="left" vertical="top" wrapText="1"/>
    </xf>
    <xf numFmtId="0" fontId="12" fillId="0" borderId="82" xfId="0" applyFont="1" applyBorder="1" applyAlignment="1">
      <alignment horizontal="left" vertical="top" wrapText="1"/>
    </xf>
    <xf numFmtId="0" fontId="12" fillId="0" borderId="2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70" xfId="0" applyFont="1" applyBorder="1" applyAlignment="1">
      <alignment horizontal="center" vertical="center" wrapText="1"/>
    </xf>
    <xf numFmtId="164" fontId="6" fillId="5" borderId="97" xfId="0" applyNumberFormat="1" applyFont="1" applyFill="1" applyBorder="1" applyAlignment="1">
      <alignment horizontal="center" vertical="top" wrapText="1"/>
    </xf>
    <xf numFmtId="0" fontId="35" fillId="0" borderId="70" xfId="0" applyFont="1" applyBorder="1" applyAlignment="1">
      <alignment horizontal="left" vertical="top" wrapText="1"/>
    </xf>
    <xf numFmtId="0" fontId="31" fillId="5" borderId="77" xfId="0" applyFont="1" applyFill="1" applyBorder="1" applyAlignment="1">
      <alignment horizontal="left" vertical="top" wrapText="1"/>
    </xf>
    <xf numFmtId="0" fontId="31" fillId="5" borderId="83" xfId="0" applyFont="1" applyFill="1" applyBorder="1" applyAlignment="1">
      <alignment horizontal="left" vertical="top" wrapText="1"/>
    </xf>
    <xf numFmtId="0" fontId="31" fillId="5" borderId="78" xfId="0" applyFont="1" applyFill="1" applyBorder="1" applyAlignment="1">
      <alignment horizontal="left" vertical="top" wrapText="1"/>
    </xf>
    <xf numFmtId="0" fontId="0" fillId="9" borderId="71" xfId="0" applyFill="1" applyBorder="1" applyAlignment="1" applyProtection="1">
      <alignment horizontal="center" vertical="top" wrapText="1"/>
      <protection locked="0"/>
    </xf>
    <xf numFmtId="0" fontId="0" fillId="9" borderId="72" xfId="0" applyFill="1" applyBorder="1" applyAlignment="1" applyProtection="1">
      <alignment horizontal="center" vertical="top" wrapText="1"/>
      <protection locked="0"/>
    </xf>
    <xf numFmtId="0" fontId="0" fillId="9" borderId="28" xfId="0" applyFill="1" applyBorder="1" applyAlignment="1" applyProtection="1">
      <alignment horizontal="center" vertical="top" wrapText="1"/>
      <protection locked="0"/>
    </xf>
    <xf numFmtId="165" fontId="0" fillId="4" borderId="109" xfId="0" applyNumberFormat="1" applyFill="1" applyBorder="1" applyAlignment="1">
      <alignment horizontal="center" vertical="top" wrapText="1"/>
    </xf>
    <xf numFmtId="165" fontId="0" fillId="4" borderId="90" xfId="0" applyNumberFormat="1" applyFill="1" applyBorder="1" applyAlignment="1">
      <alignment horizontal="center" vertical="top" wrapText="1"/>
    </xf>
    <xf numFmtId="165" fontId="0" fillId="4" borderId="110" xfId="0" applyNumberFormat="1" applyFill="1" applyBorder="1" applyAlignment="1">
      <alignment horizontal="center" vertical="top" wrapText="1"/>
    </xf>
    <xf numFmtId="0" fontId="12" fillId="0" borderId="9" xfId="0" applyFont="1" applyBorder="1" applyAlignment="1">
      <alignment horizontal="left" vertical="top" wrapText="1"/>
    </xf>
    <xf numFmtId="0" fontId="7" fillId="0" borderId="71" xfId="0" applyFont="1" applyBorder="1" applyAlignment="1">
      <alignment horizontal="center" vertical="top" wrapText="1"/>
    </xf>
    <xf numFmtId="0" fontId="7" fillId="0" borderId="72" xfId="0" applyFont="1" applyBorder="1" applyAlignment="1">
      <alignment horizontal="center" vertical="top" wrapText="1"/>
    </xf>
    <xf numFmtId="0" fontId="7" fillId="0" borderId="28" xfId="0" applyFont="1" applyBorder="1" applyAlignment="1">
      <alignment horizontal="center" vertical="top" wrapText="1"/>
    </xf>
    <xf numFmtId="0" fontId="7" fillId="0" borderId="71" xfId="0" applyFont="1" applyBorder="1" applyAlignment="1">
      <alignment horizontal="right" vertical="top" wrapText="1"/>
    </xf>
    <xf numFmtId="0" fontId="7" fillId="0" borderId="72" xfId="0" applyFont="1" applyBorder="1" applyAlignment="1">
      <alignment horizontal="right" vertical="top" wrapText="1"/>
    </xf>
    <xf numFmtId="0" fontId="7" fillId="0" borderId="28" xfId="0" applyFont="1" applyBorder="1" applyAlignment="1">
      <alignment horizontal="right" vertical="top" wrapText="1"/>
    </xf>
    <xf numFmtId="0" fontId="7" fillId="0" borderId="71" xfId="0" applyFont="1" applyBorder="1" applyAlignment="1">
      <alignment horizontal="left" vertical="top" wrapText="1"/>
    </xf>
    <xf numFmtId="0" fontId="7" fillId="0" borderId="72" xfId="0" applyFont="1" applyBorder="1" applyAlignment="1">
      <alignment horizontal="left" vertical="top" wrapText="1"/>
    </xf>
    <xf numFmtId="0" fontId="7" fillId="0" borderId="28" xfId="0" applyFont="1" applyBorder="1" applyAlignment="1">
      <alignment horizontal="left" vertical="top" wrapText="1"/>
    </xf>
    <xf numFmtId="165" fontId="14" fillId="4" borderId="71" xfId="0" applyNumberFormat="1" applyFont="1" applyFill="1" applyBorder="1" applyAlignment="1">
      <alignment horizontal="center" vertical="center" wrapText="1"/>
    </xf>
    <xf numFmtId="165" fontId="14" fillId="4" borderId="72" xfId="0" applyNumberFormat="1" applyFont="1" applyFill="1" applyBorder="1" applyAlignment="1">
      <alignment horizontal="center" vertical="center" wrapText="1"/>
    </xf>
    <xf numFmtId="165" fontId="14" fillId="4" borderId="28" xfId="0" applyNumberFormat="1" applyFont="1" applyFill="1" applyBorder="1" applyAlignment="1">
      <alignment horizontal="center" vertical="center" wrapText="1"/>
    </xf>
    <xf numFmtId="44" fontId="14" fillId="9" borderId="93" xfId="2" applyFont="1" applyFill="1" applyBorder="1" applyAlignment="1" applyProtection="1">
      <alignment horizontal="center" vertical="center" wrapText="1"/>
      <protection locked="0"/>
    </xf>
    <xf numFmtId="44" fontId="14" fillId="9" borderId="122" xfId="2" applyFont="1" applyFill="1" applyBorder="1" applyAlignment="1" applyProtection="1">
      <alignment horizontal="center" vertical="center" wrapText="1"/>
      <protection locked="0"/>
    </xf>
    <xf numFmtId="44" fontId="14" fillId="9" borderId="86" xfId="2" applyFont="1" applyFill="1" applyBorder="1" applyAlignment="1" applyProtection="1">
      <alignment horizontal="center" vertical="center" wrapText="1"/>
      <protection locked="0"/>
    </xf>
    <xf numFmtId="0" fontId="6" fillId="5" borderId="110" xfId="0" applyFont="1" applyFill="1" applyBorder="1" applyAlignment="1">
      <alignment horizontal="center" vertical="center" wrapText="1"/>
    </xf>
    <xf numFmtId="0" fontId="35" fillId="0" borderId="9" xfId="0" applyFont="1" applyBorder="1" applyAlignment="1">
      <alignment horizontal="left" vertical="top" wrapText="1"/>
    </xf>
    <xf numFmtId="164" fontId="3" fillId="2" borderId="106" xfId="0" applyNumberFormat="1" applyFont="1" applyFill="1" applyBorder="1" applyAlignment="1">
      <alignment horizontal="right" vertical="center"/>
    </xf>
    <xf numFmtId="164" fontId="1" fillId="2" borderId="107" xfId="0" applyNumberFormat="1" applyFont="1" applyFill="1" applyBorder="1" applyAlignment="1">
      <alignment horizontal="right" vertical="center"/>
    </xf>
    <xf numFmtId="164" fontId="1" fillId="2" borderId="108" xfId="0" applyNumberFormat="1" applyFont="1" applyFill="1" applyBorder="1" applyAlignment="1">
      <alignment horizontal="right" vertical="center"/>
    </xf>
    <xf numFmtId="164" fontId="6" fillId="5" borderId="15" xfId="0" applyNumberFormat="1" applyFont="1" applyFill="1" applyBorder="1" applyAlignment="1">
      <alignment horizontal="left" vertical="top" wrapText="1"/>
    </xf>
    <xf numFmtId="164" fontId="6" fillId="5" borderId="20" xfId="0" applyNumberFormat="1" applyFont="1" applyFill="1" applyBorder="1" applyAlignment="1" applyProtection="1">
      <alignment horizontal="center" vertical="center"/>
    </xf>
    <xf numFmtId="164" fontId="6" fillId="5" borderId="16" xfId="0" applyNumberFormat="1" applyFont="1" applyFill="1" applyBorder="1" applyAlignment="1" applyProtection="1">
      <alignment horizontal="center" vertical="center"/>
    </xf>
    <xf numFmtId="164" fontId="6" fillId="5" borderId="70" xfId="0" applyNumberFormat="1" applyFont="1" applyFill="1" applyBorder="1" applyAlignment="1" applyProtection="1">
      <alignment horizontal="center" vertical="center"/>
    </xf>
    <xf numFmtId="164" fontId="6" fillId="5" borderId="43" xfId="0" applyNumberFormat="1" applyFont="1" applyFill="1" applyBorder="1" applyAlignment="1" applyProtection="1">
      <alignment horizontal="center" vertical="center"/>
    </xf>
    <xf numFmtId="164" fontId="6" fillId="5" borderId="81" xfId="0" applyNumberFormat="1" applyFont="1" applyFill="1" applyBorder="1" applyAlignment="1" applyProtection="1">
      <alignment horizontal="center" vertical="center"/>
    </xf>
    <xf numFmtId="164" fontId="6" fillId="5" borderId="110" xfId="0" applyNumberFormat="1" applyFont="1" applyFill="1" applyBorder="1" applyAlignment="1" applyProtection="1">
      <alignment horizontal="center" vertical="center"/>
    </xf>
    <xf numFmtId="164" fontId="3" fillId="2" borderId="47" xfId="0" applyNumberFormat="1" applyFont="1" applyFill="1" applyBorder="1" applyAlignment="1" applyProtection="1">
      <alignment horizontal="right" vertical="center"/>
    </xf>
    <xf numFmtId="0" fontId="28" fillId="8" borderId="103" xfId="0" applyFont="1" applyFill="1" applyBorder="1" applyAlignment="1" applyProtection="1">
      <alignment horizontal="center" vertical="center"/>
    </xf>
    <xf numFmtId="0" fontId="28" fillId="8" borderId="104" xfId="0" applyFont="1" applyFill="1" applyBorder="1" applyAlignment="1" applyProtection="1">
      <alignment horizontal="center" vertical="center"/>
    </xf>
    <xf numFmtId="0" fontId="2" fillId="2" borderId="29" xfId="0" applyFont="1" applyFill="1" applyBorder="1" applyAlignment="1" applyProtection="1">
      <alignment horizontal="center" vertical="center" wrapText="1"/>
    </xf>
    <xf numFmtId="0" fontId="2" fillId="2" borderId="118"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164" fontId="6" fillId="5" borderId="66" xfId="0" applyNumberFormat="1" applyFont="1" applyFill="1" applyBorder="1" applyAlignment="1" applyProtection="1">
      <alignment horizontal="center" vertical="center"/>
    </xf>
    <xf numFmtId="164" fontId="6" fillId="5" borderId="62" xfId="0" applyNumberFormat="1" applyFont="1" applyFill="1" applyBorder="1" applyAlignment="1" applyProtection="1">
      <alignment horizontal="center" vertical="center"/>
    </xf>
    <xf numFmtId="164" fontId="31" fillId="5" borderId="20" xfId="0" applyNumberFormat="1" applyFont="1" applyFill="1" applyBorder="1" applyAlignment="1" applyProtection="1">
      <alignment horizontal="center" vertical="center"/>
    </xf>
    <xf numFmtId="164" fontId="31" fillId="5" borderId="16" xfId="0" applyNumberFormat="1" applyFont="1" applyFill="1" applyBorder="1" applyAlignment="1" applyProtection="1">
      <alignment horizontal="center" vertical="center"/>
    </xf>
    <xf numFmtId="164" fontId="31" fillId="5" borderId="70" xfId="0" applyNumberFormat="1" applyFont="1" applyFill="1" applyBorder="1" applyAlignment="1" applyProtection="1">
      <alignment horizontal="center" vertical="center"/>
    </xf>
    <xf numFmtId="0" fontId="0" fillId="4" borderId="0" xfId="0" applyFill="1" applyBorder="1" applyAlignment="1" applyProtection="1">
      <alignment horizontal="center" vertical="top" wrapText="1"/>
    </xf>
    <xf numFmtId="164" fontId="3" fillId="2" borderId="3" xfId="0" applyNumberFormat="1" applyFont="1" applyFill="1" applyBorder="1" applyAlignment="1">
      <alignment horizontal="right" vertical="center"/>
    </xf>
    <xf numFmtId="164" fontId="1" fillId="2" borderId="4" xfId="0" applyNumberFormat="1" applyFont="1" applyFill="1" applyBorder="1" applyAlignment="1">
      <alignment horizontal="right" vertical="center"/>
    </xf>
    <xf numFmtId="164" fontId="1" fillId="2" borderId="5" xfId="0" applyNumberFormat="1" applyFont="1" applyFill="1" applyBorder="1" applyAlignment="1">
      <alignment horizontal="right" vertical="center"/>
    </xf>
    <xf numFmtId="164" fontId="1" fillId="2" borderId="6" xfId="0" applyNumberFormat="1" applyFont="1" applyFill="1" applyBorder="1" applyAlignment="1">
      <alignment horizontal="right" vertical="center"/>
    </xf>
    <xf numFmtId="164" fontId="1" fillId="2" borderId="7" xfId="0" applyNumberFormat="1" applyFont="1" applyFill="1" applyBorder="1" applyAlignment="1">
      <alignment horizontal="right" vertical="center"/>
    </xf>
    <xf numFmtId="164" fontId="1" fillId="2" borderId="8" xfId="0" applyNumberFormat="1" applyFont="1" applyFill="1" applyBorder="1" applyAlignment="1">
      <alignment horizontal="right" vertical="center"/>
    </xf>
    <xf numFmtId="165" fontId="4" fillId="0" borderId="1" xfId="0" applyNumberFormat="1" applyFont="1" applyFill="1" applyBorder="1" applyAlignment="1" applyProtection="1">
      <alignment horizontal="center" vertical="center"/>
    </xf>
    <xf numFmtId="165" fontId="4" fillId="0" borderId="2" xfId="0" applyNumberFormat="1" applyFont="1" applyFill="1" applyBorder="1" applyAlignment="1" applyProtection="1">
      <alignment horizontal="center" vertical="center"/>
    </xf>
    <xf numFmtId="164" fontId="3" fillId="3"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165" fontId="4" fillId="3" borderId="0" xfId="0" applyNumberFormat="1" applyFont="1" applyFill="1" applyBorder="1" applyAlignment="1">
      <alignment horizontal="center" vertical="center"/>
    </xf>
    <xf numFmtId="49" fontId="0" fillId="0" borderId="33" xfId="0" applyNumberFormat="1" applyFont="1" applyFill="1" applyBorder="1" applyAlignment="1" applyProtection="1">
      <alignment horizontal="left" vertical="top" wrapText="1"/>
      <protection locked="0"/>
    </xf>
    <xf numFmtId="49" fontId="0" fillId="0" borderId="33" xfId="0" applyNumberFormat="1" applyFont="1" applyFill="1" applyBorder="1" applyAlignment="1" applyProtection="1">
      <alignment horizontal="center" wrapText="1"/>
      <protection locked="0"/>
    </xf>
    <xf numFmtId="0" fontId="0" fillId="0" borderId="33" xfId="0" applyFill="1" applyBorder="1" applyAlignment="1" applyProtection="1">
      <alignment horizontal="center" wrapText="1"/>
      <protection locked="0"/>
    </xf>
    <xf numFmtId="0" fontId="0" fillId="0" borderId="35" xfId="0" applyFill="1" applyBorder="1" applyAlignment="1" applyProtection="1">
      <alignment horizontal="center" wrapText="1"/>
      <protection locked="0"/>
    </xf>
    <xf numFmtId="49" fontId="0" fillId="0" borderId="37" xfId="0" applyNumberFormat="1" applyFont="1" applyFill="1" applyBorder="1" applyAlignment="1" applyProtection="1">
      <alignment horizontal="left" vertical="top" wrapText="1"/>
      <protection locked="0"/>
    </xf>
    <xf numFmtId="49" fontId="0" fillId="0" borderId="37" xfId="0" applyNumberFormat="1" applyFont="1" applyFill="1" applyBorder="1" applyAlignment="1" applyProtection="1">
      <alignment horizontal="center" wrapText="1"/>
      <protection locked="0"/>
    </xf>
    <xf numFmtId="0" fontId="0" fillId="0" borderId="37" xfId="0" applyFill="1" applyBorder="1" applyAlignment="1" applyProtection="1">
      <alignment horizontal="center" wrapText="1"/>
      <protection locked="0"/>
    </xf>
    <xf numFmtId="0" fontId="0" fillId="0" borderId="38" xfId="0" applyFill="1" applyBorder="1" applyAlignment="1" applyProtection="1">
      <alignment horizontal="center" wrapText="1"/>
      <protection locked="0"/>
    </xf>
    <xf numFmtId="49" fontId="0" fillId="0" borderId="68" xfId="0" applyNumberFormat="1" applyFont="1" applyFill="1" applyBorder="1" applyAlignment="1" applyProtection="1">
      <alignment horizontal="center" wrapText="1"/>
      <protection locked="0"/>
    </xf>
    <xf numFmtId="0" fontId="0" fillId="0" borderId="68" xfId="0" applyFill="1" applyBorder="1" applyAlignment="1" applyProtection="1">
      <alignment horizontal="center" wrapText="1"/>
      <protection locked="0"/>
    </xf>
    <xf numFmtId="0" fontId="0" fillId="0" borderId="69" xfId="0" applyFill="1" applyBorder="1" applyAlignment="1" applyProtection="1">
      <alignment horizontal="center" wrapText="1"/>
      <protection locked="0"/>
    </xf>
    <xf numFmtId="0" fontId="0" fillId="0" borderId="9" xfId="0" applyFill="1" applyBorder="1" applyAlignment="1" applyProtection="1">
      <alignment horizontal="center" wrapText="1"/>
      <protection locked="0"/>
    </xf>
    <xf numFmtId="0" fontId="0" fillId="0" borderId="14" xfId="0" applyFill="1" applyBorder="1" applyAlignment="1" applyProtection="1">
      <alignment horizontal="center" wrapText="1"/>
      <protection locked="0"/>
    </xf>
    <xf numFmtId="49" fontId="0" fillId="0" borderId="9" xfId="0" applyNumberFormat="1" applyFont="1" applyFill="1" applyBorder="1" applyAlignment="1" applyProtection="1">
      <alignment horizontal="center" wrapText="1"/>
      <protection locked="0"/>
    </xf>
    <xf numFmtId="49" fontId="0" fillId="0" borderId="9" xfId="0" applyNumberFormat="1" applyFont="1" applyFill="1" applyBorder="1" applyAlignment="1" applyProtection="1">
      <alignment horizontal="left" vertical="top" wrapText="1"/>
      <protection locked="0"/>
    </xf>
    <xf numFmtId="49" fontId="0" fillId="0" borderId="68" xfId="0" applyNumberFormat="1" applyFont="1" applyFill="1" applyBorder="1" applyAlignment="1" applyProtection="1">
      <alignment horizontal="left" vertical="top" wrapText="1"/>
      <protection locked="0"/>
    </xf>
    <xf numFmtId="0" fontId="0" fillId="0" borderId="11" xfId="0" applyFill="1" applyBorder="1" applyAlignment="1" applyProtection="1">
      <alignment horizontal="center" wrapText="1"/>
    </xf>
    <xf numFmtId="0" fontId="0" fillId="0" borderId="12" xfId="0" applyFill="1" applyBorder="1" applyAlignment="1" applyProtection="1">
      <alignment horizontal="center" wrapText="1"/>
    </xf>
    <xf numFmtId="164" fontId="3" fillId="2" borderId="3" xfId="0" applyNumberFormat="1" applyFont="1" applyFill="1" applyBorder="1" applyAlignment="1">
      <alignment horizontal="center" vertical="center"/>
    </xf>
    <xf numFmtId="164" fontId="1" fillId="2" borderId="4"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0" fontId="37" fillId="4" borderId="0" xfId="0" applyFont="1" applyFill="1" applyAlignment="1">
      <alignment horizontal="left" vertical="center"/>
    </xf>
    <xf numFmtId="0" fontId="37" fillId="4" borderId="0" xfId="0" applyFont="1" applyFill="1" applyAlignment="1" applyProtection="1">
      <alignment horizontal="center" vertical="center"/>
    </xf>
    <xf numFmtId="49" fontId="0" fillId="9" borderId="22" xfId="0" applyNumberFormat="1" applyFont="1" applyFill="1" applyBorder="1" applyAlignment="1" applyProtection="1">
      <alignment horizontal="center" vertical="center"/>
      <protection locked="0"/>
    </xf>
    <xf numFmtId="49" fontId="0" fillId="9" borderId="23" xfId="0" applyNumberFormat="1" applyFont="1" applyFill="1" applyBorder="1" applyAlignment="1" applyProtection="1">
      <alignment horizontal="center" vertical="center"/>
      <protection locked="0"/>
    </xf>
    <xf numFmtId="49" fontId="0" fillId="9" borderId="24" xfId="0" applyNumberFormat="1" applyFont="1" applyFill="1" applyBorder="1" applyAlignment="1" applyProtection="1">
      <alignment horizontal="center" vertical="center"/>
      <protection locked="0"/>
    </xf>
    <xf numFmtId="0" fontId="23" fillId="6" borderId="74" xfId="0" applyFont="1" applyFill="1" applyBorder="1" applyAlignment="1" applyProtection="1">
      <alignment horizontal="left" vertical="top" wrapText="1"/>
    </xf>
    <xf numFmtId="0" fontId="23" fillId="6" borderId="75" xfId="0" applyFont="1" applyFill="1" applyBorder="1" applyAlignment="1" applyProtection="1">
      <alignment horizontal="left" vertical="top"/>
    </xf>
    <xf numFmtId="0" fontId="23" fillId="6" borderId="76" xfId="0" applyFont="1" applyFill="1" applyBorder="1" applyAlignment="1" applyProtection="1">
      <alignment horizontal="left" vertical="top"/>
    </xf>
    <xf numFmtId="0" fontId="23" fillId="6" borderId="75" xfId="0" applyFont="1" applyFill="1" applyBorder="1" applyAlignment="1" applyProtection="1">
      <alignment horizontal="left" vertical="top" wrapText="1"/>
    </xf>
    <xf numFmtId="0" fontId="23" fillId="6" borderId="76" xfId="0" applyFont="1" applyFill="1" applyBorder="1" applyAlignment="1" applyProtection="1">
      <alignment horizontal="left" vertical="top" wrapText="1"/>
    </xf>
    <xf numFmtId="0" fontId="0" fillId="0" borderId="25" xfId="0" applyFill="1" applyBorder="1" applyAlignment="1" applyProtection="1">
      <alignment horizontal="left" vertical="top" wrapText="1"/>
    </xf>
    <xf numFmtId="0" fontId="0" fillId="0" borderId="26" xfId="0" applyFill="1" applyBorder="1" applyAlignment="1" applyProtection="1">
      <alignment horizontal="left" vertical="top" wrapText="1"/>
    </xf>
    <xf numFmtId="49" fontId="0" fillId="9" borderId="22" xfId="0" applyNumberFormat="1" applyFont="1" applyFill="1" applyBorder="1" applyAlignment="1" applyProtection="1">
      <alignment horizontal="left" vertical="center"/>
      <protection locked="0"/>
    </xf>
    <xf numFmtId="49" fontId="0" fillId="9" borderId="23" xfId="0" applyNumberFormat="1" applyFont="1" applyFill="1" applyBorder="1" applyAlignment="1" applyProtection="1">
      <alignment horizontal="left" vertical="center"/>
      <protection locked="0"/>
    </xf>
    <xf numFmtId="49" fontId="0" fillId="9" borderId="24" xfId="0" applyNumberFormat="1" applyFont="1" applyFill="1" applyBorder="1" applyAlignment="1" applyProtection="1">
      <alignment horizontal="left" vertical="center"/>
      <protection locked="0"/>
    </xf>
    <xf numFmtId="0" fontId="9" fillId="2" borderId="0" xfId="0" applyFont="1" applyFill="1" applyAlignment="1" applyProtection="1">
      <alignment horizontal="center" vertical="center"/>
    </xf>
    <xf numFmtId="49" fontId="0" fillId="9" borderId="55" xfId="0" applyNumberFormat="1" applyFont="1" applyFill="1" applyBorder="1" applyAlignment="1" applyProtection="1">
      <alignment horizontal="left" vertical="center"/>
      <protection locked="0"/>
    </xf>
    <xf numFmtId="49" fontId="0" fillId="9" borderId="56" xfId="0" applyNumberFormat="1" applyFont="1" applyFill="1" applyBorder="1" applyAlignment="1" applyProtection="1">
      <alignment horizontal="left" vertical="center"/>
      <protection locked="0"/>
    </xf>
    <xf numFmtId="49" fontId="0" fillId="9" borderId="57" xfId="0" applyNumberFormat="1" applyFont="1" applyFill="1" applyBorder="1" applyAlignment="1" applyProtection="1">
      <alignment horizontal="left" vertical="center"/>
      <protection locked="0"/>
    </xf>
    <xf numFmtId="49" fontId="0" fillId="9" borderId="112" xfId="0" applyNumberFormat="1" applyFont="1" applyFill="1" applyBorder="1" applyAlignment="1" applyProtection="1">
      <alignment horizontal="left" vertical="center"/>
      <protection locked="0"/>
    </xf>
    <xf numFmtId="49" fontId="0" fillId="9" borderId="113" xfId="0" applyNumberFormat="1" applyFont="1" applyFill="1" applyBorder="1" applyAlignment="1" applyProtection="1">
      <alignment horizontal="left" vertical="center"/>
      <protection locked="0"/>
    </xf>
    <xf numFmtId="49" fontId="0" fillId="9" borderId="114" xfId="0" applyNumberFormat="1" applyFont="1" applyFill="1" applyBorder="1" applyAlignment="1" applyProtection="1">
      <alignment horizontal="left" vertical="center"/>
      <protection locked="0"/>
    </xf>
    <xf numFmtId="49" fontId="0" fillId="9" borderId="115" xfId="0" applyNumberFormat="1" applyFont="1" applyFill="1" applyBorder="1" applyAlignment="1" applyProtection="1">
      <alignment horizontal="left" vertical="center"/>
      <protection locked="0"/>
    </xf>
    <xf numFmtId="49" fontId="0" fillId="9" borderId="116" xfId="0" applyNumberFormat="1" applyFont="1" applyFill="1" applyBorder="1" applyAlignment="1" applyProtection="1">
      <alignment horizontal="left" vertical="center"/>
      <protection locked="0"/>
    </xf>
    <xf numFmtId="49" fontId="0" fillId="9" borderId="117" xfId="0" applyNumberFormat="1" applyFont="1" applyFill="1" applyBorder="1" applyAlignment="1" applyProtection="1">
      <alignment horizontal="left" vertical="center"/>
      <protection locked="0"/>
    </xf>
    <xf numFmtId="49" fontId="0" fillId="9" borderId="58" xfId="0" applyNumberFormat="1" applyFont="1" applyFill="1" applyBorder="1" applyAlignment="1" applyProtection="1">
      <alignment horizontal="left" vertical="center"/>
      <protection locked="0"/>
    </xf>
    <xf numFmtId="49" fontId="0" fillId="9" borderId="59" xfId="0" applyNumberFormat="1" applyFont="1" applyFill="1" applyBorder="1" applyAlignment="1" applyProtection="1">
      <alignment horizontal="left" vertical="center"/>
      <protection locked="0"/>
    </xf>
    <xf numFmtId="49" fontId="0" fillId="9" borderId="60" xfId="0" applyNumberFormat="1" applyFont="1" applyFill="1" applyBorder="1" applyAlignment="1" applyProtection="1">
      <alignment horizontal="left" vertical="center"/>
      <protection locked="0"/>
    </xf>
    <xf numFmtId="0" fontId="9" fillId="2" borderId="0" xfId="0" applyFont="1" applyFill="1" applyBorder="1" applyAlignment="1" applyProtection="1">
      <alignment horizontal="center" vertical="center"/>
    </xf>
    <xf numFmtId="0" fontId="0" fillId="0" borderId="61" xfId="0" applyFill="1" applyBorder="1" applyAlignment="1" applyProtection="1">
      <alignment horizontal="left" vertical="top" wrapText="1"/>
    </xf>
    <xf numFmtId="0" fontId="0" fillId="0" borderId="50" xfId="0" applyFill="1" applyBorder="1" applyAlignment="1" applyProtection="1">
      <alignment horizontal="left" vertical="top" wrapText="1"/>
    </xf>
    <xf numFmtId="0" fontId="19" fillId="2" borderId="0" xfId="0" applyFont="1" applyFill="1" applyAlignment="1" applyProtection="1">
      <alignment horizontal="center" vertical="center"/>
    </xf>
  </cellXfs>
  <cellStyles count="5">
    <cellStyle name="BT Acknowledge" xfId="3" xr:uid="{47B1F388-6AB3-4AC6-8C0F-C96DF8D6D5B2}"/>
    <cellStyle name="Comma" xfId="1" builtinId="3"/>
    <cellStyle name="Currency" xfId="2" builtinId="4"/>
    <cellStyle name="Hyperlink" xfId="4" builtinId="8"/>
    <cellStyle name="Normal" xfId="0" builtinId="0"/>
  </cellStyles>
  <dxfs count="28">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FFFFCC"/>
      <color rgb="FFBC8FDD"/>
      <color rgb="FF6699FF"/>
      <color rgb="FFED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image" Target="../media/image3.png"/><Relationship Id="rId5" Type="http://schemas.openxmlformats.org/officeDocument/2006/relationships/customXml" Target="../ink/ink3.xm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2108079</xdr:colOff>
      <xdr:row>8</xdr:row>
      <xdr:rowOff>242719</xdr:rowOff>
    </xdr:from>
    <xdr:to>
      <xdr:col>4</xdr:col>
      <xdr:colOff>228945</xdr:colOff>
      <xdr:row>8</xdr:row>
      <xdr:rowOff>285034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Ink 8">
              <a:extLst>
                <a:ext uri="{FF2B5EF4-FFF2-40B4-BE49-F238E27FC236}">
                  <a16:creationId xmlns:a16="http://schemas.microsoft.com/office/drawing/2014/main" id="{90E03EE3-1AB3-4411-B8BA-B353F3811A98}"/>
                </a:ext>
              </a:extLst>
            </xdr14:cNvPr>
            <xdr14:cNvContentPartPr/>
          </xdr14:nvContentPartPr>
          <xdr14:nvPr macro=""/>
          <xdr14:xfrm>
            <a:off x="3709800" y="2006640"/>
            <a:ext cx="811800" cy="51840"/>
          </xdr14:xfrm>
        </xdr:contentPart>
      </mc:Choice>
      <mc:Fallback xmlns="">
        <xdr:pic>
          <xdr:nvPicPr>
            <xdr:cNvPr id="9" name="Ink 8">
              <a:extLst>
                <a:ext uri="{FF2B5EF4-FFF2-40B4-BE49-F238E27FC236}">
                  <a16:creationId xmlns:a16="http://schemas.microsoft.com/office/drawing/2014/main" id="{90E03EE3-1AB3-4411-B8BA-B353F3811A98}"/>
                </a:ext>
              </a:extLst>
            </xdr:cNvPr>
            <xdr:cNvPicPr/>
          </xdr:nvPicPr>
          <xdr:blipFill>
            <a:blip xmlns:r="http://schemas.openxmlformats.org/officeDocument/2006/relationships" r:embed="rId2"/>
            <a:stretch>
              <a:fillRect/>
            </a:stretch>
          </xdr:blipFill>
          <xdr:spPr>
            <a:xfrm>
              <a:off x="3656160" y="1898640"/>
              <a:ext cx="919440" cy="267480"/>
            </a:xfrm>
            <a:prstGeom prst="rect">
              <a:avLst/>
            </a:prstGeom>
          </xdr:spPr>
        </xdr:pic>
      </mc:Fallback>
    </mc:AlternateContent>
    <xdr:clientData/>
  </xdr:twoCellAnchor>
  <xdr:twoCellAnchor editAs="oneCell">
    <xdr:from>
      <xdr:col>3</xdr:col>
      <xdr:colOff>2097999</xdr:colOff>
      <xdr:row>8</xdr:row>
      <xdr:rowOff>230301</xdr:rowOff>
    </xdr:from>
    <xdr:to>
      <xdr:col>4</xdr:col>
      <xdr:colOff>421821</xdr:colOff>
      <xdr:row>8</xdr:row>
      <xdr:rowOff>344959</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10" name="Ink 9">
              <a:extLst>
                <a:ext uri="{FF2B5EF4-FFF2-40B4-BE49-F238E27FC236}">
                  <a16:creationId xmlns:a16="http://schemas.microsoft.com/office/drawing/2014/main" id="{038BBF10-6DA6-418C-B1D6-085FBC938570}"/>
                </a:ext>
              </a:extLst>
            </xdr14:cNvPr>
            <xdr14:cNvContentPartPr/>
          </xdr14:nvContentPartPr>
          <xdr14:nvPr macro=""/>
          <xdr14:xfrm>
            <a:off x="3649213" y="1890372"/>
            <a:ext cx="868358" cy="114658"/>
          </xdr14:xfrm>
        </xdr:contentPart>
      </mc:Choice>
      <mc:Fallback xmlns="">
        <xdr:pic>
          <xdr:nvPicPr>
            <xdr:cNvPr id="10" name="Ink 9">
              <a:extLst>
                <a:ext uri="{FF2B5EF4-FFF2-40B4-BE49-F238E27FC236}">
                  <a16:creationId xmlns:a16="http://schemas.microsoft.com/office/drawing/2014/main" id="{038BBF10-6DA6-418C-B1D6-085FBC938570}"/>
                </a:ext>
              </a:extLst>
            </xdr:cNvPr>
            <xdr:cNvPicPr/>
          </xdr:nvPicPr>
          <xdr:blipFill>
            <a:blip xmlns:r="http://schemas.openxmlformats.org/officeDocument/2006/relationships" r:embed="rId4"/>
            <a:stretch>
              <a:fillRect/>
            </a:stretch>
          </xdr:blipFill>
          <xdr:spPr>
            <a:xfrm>
              <a:off x="3646080" y="1918800"/>
              <a:ext cx="915840" cy="298080"/>
            </a:xfrm>
            <a:prstGeom prst="rect">
              <a:avLst/>
            </a:prstGeom>
          </xdr:spPr>
        </xdr:pic>
      </mc:Fallback>
    </mc:AlternateContent>
    <xdr:clientData/>
  </xdr:twoCellAnchor>
  <xdr:twoCellAnchor editAs="oneCell">
    <xdr:from>
      <xdr:col>14</xdr:col>
      <xdr:colOff>1347787</xdr:colOff>
      <xdr:row>7</xdr:row>
      <xdr:rowOff>171811</xdr:rowOff>
    </xdr:from>
    <xdr:to>
      <xdr:col>15</xdr:col>
      <xdr:colOff>768</xdr:colOff>
      <xdr:row>7</xdr:row>
      <xdr:rowOff>173803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11" name="Ink 10">
              <a:extLst>
                <a:ext uri="{FF2B5EF4-FFF2-40B4-BE49-F238E27FC236}">
                  <a16:creationId xmlns:a16="http://schemas.microsoft.com/office/drawing/2014/main" id="{CAC7F129-1BDE-4A7B-BB3A-8F140B1C0476}"/>
                </a:ext>
              </a:extLst>
            </xdr14:cNvPr>
            <xdr14:cNvContentPartPr/>
          </xdr14:nvContentPartPr>
          <xdr14:nvPr macro=""/>
          <xdr14:xfrm>
            <a:off x="11961720" y="1743120"/>
            <a:ext cx="360" cy="360"/>
          </xdr14:xfrm>
        </xdr:contentPart>
      </mc:Choice>
      <mc:Fallback xmlns="">
        <xdr:pic>
          <xdr:nvPicPr>
            <xdr:cNvPr id="11" name="Ink 10">
              <a:extLst>
                <a:ext uri="{FF2B5EF4-FFF2-40B4-BE49-F238E27FC236}">
                  <a16:creationId xmlns:a16="http://schemas.microsoft.com/office/drawing/2014/main" id="{CAC7F129-1BDE-4A7B-BB3A-8F140B1C0476}"/>
                </a:ext>
              </a:extLst>
            </xdr:cNvPr>
            <xdr:cNvPicPr/>
          </xdr:nvPicPr>
          <xdr:blipFill>
            <a:blip xmlns:r="http://schemas.openxmlformats.org/officeDocument/2006/relationships" r:embed="rId6"/>
            <a:stretch>
              <a:fillRect/>
            </a:stretch>
          </xdr:blipFill>
          <xdr:spPr>
            <a:xfrm>
              <a:off x="11908080" y="1635120"/>
              <a:ext cx="108000" cy="216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01.508"/>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26,'3'-3,"0"1,0 0,-1-1,1 1,1 0,-1 0,0 0,1 1,-1-1,1 1,0 1,4-1,49-2,-42 3,470 1,-465 1,0 0,24 7,-23-4,36 3,-35-7,0 1,42 10,0 8,-34-9,1-2,0-1,1-2,33 1,258-8,-308 2,1 1,26 8,-25-6,32 4,-36-7,-5-1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4:15.881"/>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42,'1188'0,"-1165"-2,-1 0,40-15,-36 11,-2 0,31-1,343 6,-188 2,-189 1,2 0,-3 3,36 9,-56-12,0-2,0 0,0 0,0 0,0 0,0 0,0 0,0 0,0 0,-2 3,2-3,0 0,0 0,0 0,0 0,0 0,0 0,0 1,0-1,2 0,-2 0,0 0,0 0,0 0,0 0,0 0,0 1,0-1,0 0,0 0,0 0,0 0,0 0,0 0,0 0,0 0,0 0,0 2,0-2,0 0,0 0,0 0,0 0,0 0,1 0,-1 0,0 0,-24 5,-34-1,-471-5,499 3,-1 3,-34 8,32-5,-50 5,-70 10,62-7,5 2,42-10,-70 5,-279-14,823 1,-409 1,2 2,40 12,28 4,-31-15,75 18,77 19,-159-33,-2-3,105-6,41 4,-115 16,-61-13,2 0,31 2,300-9,-354 1,0 0,0 0,0 0,0 0,0-2,0 2,-1 0,1 0,0 0,0 0,0 0,0 0,0-1,0 1,0 0,-2 0,2 0,0 0,0-1,0 1,0 0,0 0,0 0,0 0,0-2,0 2,0 0,0 0,0 0,0-1,0 1,0 0,0 0,0 0,0 0,0-1,0 1,0 0,2 0,-2 0,0 0,0-2,0 2,0 0,0 0,0 0,0 0,1 0,-1-1,0 1,0 0,0 0,0 0,0 0,0 0,0 0,0 0,-19-19,17 17,-18-13</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2-11T17:45:16.929"/>
    </inkml:context>
    <inkml:brush xml:id="br0">
      <inkml:brushProperty name="width" value="0.3" units="cm"/>
      <inkml:brushProperty name="height" value="0.6" units="cm"/>
      <inkml:brushProperty name="color" value="#FFFFCC"/>
      <inkml:brushProperty name="tip" value="rectangle"/>
      <inkml:brushProperty name="rasterOp" value="maskPen"/>
      <inkml:brushProperty name="ignorePressure" value="1"/>
    </inkml:brush>
  </inkml:definitions>
  <inkml:trace contextRef="#ctx0" brushRef="#br0">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br01.safelinks.protection.outlook.com/?url=https%3A%2F%2Fwww.gov.uk%2Fguidance%2Fships-aircraft-and-associated-services-notice-744c%23ships-and-qualifying-ships&amp;data=05%7C01%7CAndrew.Scott1%40homeoffice.gov.uk%7C28f350e0e2c54ab96f5308daf3c00954%7Cf24d93ecb2914192a08af182245945c2%7C0%7C0%7C638090303351842542%7CUnknown%7CTWFpbGZsb3d8eyJWIjoiMC4wLjAwMDAiLCJQIjoiV2luMzIiLCJBTiI6Ik1haWwiLCJXVCI6Mn0%3D%7C3000%7C%7C%7C&amp;sdata=U%2BP1GIdyasUZFVccBFoJWXQvA%2BaE%2Fiq%2BBOHl%2BqtGxnk%3D&amp;reserved=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CCAB-B372-4B36-B554-BB569B303068}">
  <sheetPr>
    <tabColor rgb="FFFF0000"/>
  </sheetPr>
  <dimension ref="A1:AJ47"/>
  <sheetViews>
    <sheetView showGridLines="0" showRowColHeaders="0" tabSelected="1" zoomScaleNormal="100" workbookViewId="0">
      <pane ySplit="19" topLeftCell="A20" activePane="bottomLeft" state="frozen"/>
      <selection pane="bottomLeft" activeCell="D9" sqref="D9:L9"/>
    </sheetView>
  </sheetViews>
  <sheetFormatPr defaultRowHeight="14.6" x14ac:dyDescent="0.4"/>
  <cols>
    <col min="3" max="3" width="3.53515625" customWidth="1"/>
    <col min="4" max="4" width="35.921875" customWidth="1"/>
    <col min="5" max="12" width="10.84375" customWidth="1"/>
    <col min="15" max="15" width="18.4609375" customWidth="1"/>
    <col min="16" max="16" width="23.15234375" customWidth="1"/>
    <col min="17" max="17" width="27.15234375" customWidth="1"/>
    <col min="23" max="23" width="9.15234375" customWidth="1"/>
  </cols>
  <sheetData>
    <row r="1" spans="1:36" x14ac:dyDescent="0.4">
      <c r="A1" s="79"/>
      <c r="B1" s="79"/>
      <c r="C1" s="79"/>
      <c r="D1" s="79"/>
      <c r="E1" s="79"/>
      <c r="F1" s="79"/>
      <c r="G1" s="79"/>
      <c r="H1" s="79"/>
      <c r="I1" s="79"/>
      <c r="J1" s="79"/>
      <c r="K1" s="79"/>
      <c r="L1" s="79"/>
      <c r="M1" s="79"/>
      <c r="N1" s="12"/>
      <c r="O1" s="12"/>
      <c r="P1" s="12"/>
      <c r="Q1" s="12"/>
      <c r="R1" s="12"/>
      <c r="S1" s="12"/>
      <c r="T1" s="12"/>
      <c r="U1" s="12"/>
      <c r="V1" s="12"/>
      <c r="W1" s="12"/>
      <c r="X1" s="12"/>
      <c r="Y1" s="12"/>
      <c r="Z1" s="12"/>
      <c r="AA1" s="12"/>
      <c r="AB1" s="12"/>
      <c r="AC1" s="12"/>
      <c r="AD1" s="12"/>
      <c r="AE1" s="12"/>
      <c r="AF1" s="12"/>
      <c r="AG1" s="12"/>
      <c r="AH1" s="12"/>
      <c r="AI1" s="12"/>
      <c r="AJ1" s="12"/>
    </row>
    <row r="2" spans="1:36" x14ac:dyDescent="0.4">
      <c r="A2" s="79"/>
      <c r="B2" s="356">
        <v>1</v>
      </c>
      <c r="C2" s="187"/>
      <c r="D2" s="346" t="s">
        <v>78</v>
      </c>
      <c r="E2" s="347" t="s">
        <v>682</v>
      </c>
      <c r="F2" s="348"/>
      <c r="G2" s="348"/>
      <c r="H2" s="348"/>
      <c r="I2" s="348"/>
      <c r="J2" s="348"/>
      <c r="K2" s="348"/>
      <c r="L2" s="349"/>
      <c r="M2" s="12"/>
      <c r="N2" s="12"/>
      <c r="O2" s="12"/>
      <c r="P2" s="12"/>
      <c r="Q2" s="12"/>
      <c r="R2" s="12"/>
      <c r="S2" s="12"/>
      <c r="T2" s="12"/>
      <c r="U2" s="12"/>
      <c r="V2" s="12"/>
      <c r="W2" s="12"/>
      <c r="X2" s="12"/>
      <c r="Y2" s="12"/>
      <c r="Z2" s="12"/>
      <c r="AA2" s="12"/>
      <c r="AB2" s="12"/>
      <c r="AC2" s="12"/>
      <c r="AD2" s="12"/>
      <c r="AE2" s="12"/>
      <c r="AF2" s="12"/>
      <c r="AG2" s="12"/>
      <c r="AH2" s="12"/>
      <c r="AI2" s="12"/>
      <c r="AJ2" s="12"/>
    </row>
    <row r="3" spans="1:36" x14ac:dyDescent="0.4">
      <c r="A3" s="79"/>
      <c r="B3" s="356"/>
      <c r="C3" s="187"/>
      <c r="D3" s="346"/>
      <c r="E3" s="350"/>
      <c r="F3" s="351"/>
      <c r="G3" s="351"/>
      <c r="H3" s="351"/>
      <c r="I3" s="351"/>
      <c r="J3" s="351"/>
      <c r="K3" s="351"/>
      <c r="L3" s="352"/>
      <c r="M3" s="12"/>
      <c r="N3" s="12"/>
      <c r="O3" s="12"/>
      <c r="P3" s="12"/>
      <c r="Q3" s="12"/>
      <c r="R3" s="12"/>
      <c r="S3" s="12"/>
      <c r="T3" s="12"/>
      <c r="U3" s="12"/>
      <c r="V3" s="12"/>
      <c r="W3" s="12"/>
      <c r="X3" s="12"/>
      <c r="Y3" s="12"/>
      <c r="Z3" s="12"/>
      <c r="AA3" s="12"/>
      <c r="AB3" s="12"/>
      <c r="AC3" s="12"/>
      <c r="AD3" s="12"/>
      <c r="AE3" s="12"/>
      <c r="AF3" s="12"/>
      <c r="AG3" s="12"/>
      <c r="AH3" s="12"/>
      <c r="AI3" s="12"/>
      <c r="AJ3" s="12"/>
    </row>
    <row r="4" spans="1:36" x14ac:dyDescent="0.4">
      <c r="A4" s="79"/>
      <c r="B4" s="187"/>
      <c r="C4" s="187"/>
      <c r="D4" s="187"/>
      <c r="E4" s="187"/>
      <c r="F4" s="187"/>
      <c r="G4" s="187"/>
      <c r="H4" s="187"/>
      <c r="I4" s="187"/>
      <c r="J4" s="187"/>
      <c r="K4" s="187"/>
      <c r="L4" s="187"/>
      <c r="M4" s="12"/>
      <c r="N4" s="12"/>
      <c r="O4" s="12"/>
      <c r="P4" s="12"/>
      <c r="Q4" s="12"/>
      <c r="R4" s="12"/>
      <c r="S4" s="12"/>
      <c r="T4" s="12"/>
      <c r="U4" s="12"/>
      <c r="V4" s="12"/>
      <c r="W4" s="12"/>
      <c r="X4" s="12"/>
      <c r="Y4" s="12"/>
      <c r="Z4" s="12"/>
      <c r="AA4" s="12"/>
      <c r="AB4" s="12"/>
      <c r="AC4" s="12"/>
      <c r="AD4" s="12"/>
      <c r="AE4" s="12"/>
      <c r="AF4" s="12"/>
      <c r="AG4" s="12"/>
      <c r="AH4" s="12"/>
      <c r="AI4" s="12"/>
      <c r="AJ4" s="12"/>
    </row>
    <row r="5" spans="1:36" x14ac:dyDescent="0.4">
      <c r="A5" s="79"/>
      <c r="B5" s="356">
        <v>2</v>
      </c>
      <c r="C5" s="187"/>
      <c r="D5" s="188" t="s">
        <v>58</v>
      </c>
      <c r="E5" s="187"/>
      <c r="F5" s="187"/>
      <c r="G5" s="187"/>
      <c r="H5" s="187"/>
      <c r="I5" s="187"/>
      <c r="J5" s="187"/>
      <c r="K5" s="187"/>
      <c r="L5" s="187"/>
      <c r="M5" s="12"/>
      <c r="N5" s="12"/>
      <c r="O5" s="12"/>
      <c r="P5" s="12"/>
      <c r="Q5" s="12"/>
      <c r="R5" s="12"/>
      <c r="S5" s="12"/>
      <c r="T5" s="12"/>
      <c r="U5" s="12"/>
      <c r="V5" s="12"/>
      <c r="W5" s="12"/>
      <c r="X5" s="12"/>
      <c r="Y5" s="12"/>
      <c r="Z5" s="12"/>
      <c r="AA5" s="12"/>
      <c r="AB5" s="12"/>
      <c r="AC5" s="12"/>
      <c r="AD5" s="12"/>
      <c r="AE5" s="12"/>
      <c r="AF5" s="12"/>
      <c r="AG5" s="12"/>
      <c r="AH5" s="12"/>
      <c r="AI5" s="12"/>
      <c r="AJ5" s="12"/>
    </row>
    <row r="6" spans="1:36" ht="33" customHeight="1" x14ac:dyDescent="0.4">
      <c r="A6" s="79"/>
      <c r="B6" s="356"/>
      <c r="C6" s="187"/>
      <c r="D6" s="357" t="s">
        <v>484</v>
      </c>
      <c r="E6" s="358"/>
      <c r="F6" s="358"/>
      <c r="G6" s="358"/>
      <c r="H6" s="358"/>
      <c r="I6" s="358"/>
      <c r="J6" s="358"/>
      <c r="K6" s="358"/>
      <c r="L6" s="359"/>
      <c r="M6" s="12"/>
      <c r="N6" s="12"/>
      <c r="O6" s="12"/>
      <c r="P6" s="12"/>
      <c r="Q6" s="12"/>
      <c r="R6" s="12"/>
      <c r="S6" s="12"/>
      <c r="T6" s="12"/>
      <c r="U6" s="12"/>
      <c r="V6" s="12"/>
      <c r="W6" s="12"/>
      <c r="X6" s="12"/>
      <c r="Y6" s="12"/>
      <c r="Z6" s="12"/>
      <c r="AA6" s="12"/>
      <c r="AB6" s="12"/>
      <c r="AC6" s="12"/>
      <c r="AD6" s="12"/>
      <c r="AE6" s="12"/>
      <c r="AF6" s="12"/>
      <c r="AG6" s="12"/>
      <c r="AH6" s="12"/>
      <c r="AI6" s="12"/>
      <c r="AJ6" s="12"/>
    </row>
    <row r="7" spans="1:36" x14ac:dyDescent="0.4">
      <c r="A7" s="79"/>
      <c r="B7" s="187"/>
      <c r="C7" s="187"/>
      <c r="D7" s="187"/>
      <c r="E7" s="187"/>
      <c r="F7" s="187"/>
      <c r="G7" s="187"/>
      <c r="H7" s="187"/>
      <c r="I7" s="187"/>
      <c r="J7" s="187"/>
      <c r="K7" s="187"/>
      <c r="L7" s="187"/>
      <c r="M7" s="12"/>
      <c r="N7" s="12"/>
      <c r="O7" s="12"/>
      <c r="P7" s="12"/>
      <c r="Q7" s="12"/>
      <c r="R7" s="12"/>
      <c r="S7" s="12"/>
      <c r="T7" s="12"/>
      <c r="U7" s="12"/>
      <c r="V7" s="12"/>
      <c r="W7" s="12"/>
      <c r="X7" s="12"/>
      <c r="Y7" s="12"/>
      <c r="Z7" s="12"/>
      <c r="AA7" s="12"/>
      <c r="AB7" s="12"/>
      <c r="AC7" s="12"/>
      <c r="AD7" s="12"/>
      <c r="AE7" s="12"/>
      <c r="AF7" s="12"/>
      <c r="AG7" s="12"/>
      <c r="AH7" s="12"/>
      <c r="AI7" s="12"/>
      <c r="AJ7" s="12"/>
    </row>
    <row r="8" spans="1:36" x14ac:dyDescent="0.4">
      <c r="A8" s="79"/>
      <c r="B8" s="356">
        <v>3</v>
      </c>
      <c r="C8" s="187"/>
      <c r="D8" s="188" t="s">
        <v>43</v>
      </c>
      <c r="E8" s="187"/>
      <c r="F8" s="187"/>
      <c r="G8" s="187"/>
      <c r="H8" s="187"/>
      <c r="I8" s="187"/>
      <c r="J8" s="187"/>
      <c r="K8" s="187"/>
      <c r="L8" s="187"/>
      <c r="M8" s="12"/>
      <c r="N8" s="12"/>
      <c r="O8" s="12"/>
      <c r="P8" s="12"/>
      <c r="Q8" s="12"/>
      <c r="R8" s="12"/>
      <c r="S8" s="12"/>
      <c r="T8" s="12"/>
      <c r="U8" s="12"/>
      <c r="V8" s="12"/>
      <c r="W8" s="12"/>
      <c r="X8" s="12"/>
      <c r="Y8" s="12"/>
      <c r="Z8" s="12"/>
      <c r="AA8" s="12"/>
      <c r="AB8" s="12"/>
      <c r="AC8" s="12"/>
      <c r="AD8" s="12"/>
      <c r="AE8" s="12"/>
      <c r="AF8" s="12"/>
      <c r="AG8" s="12"/>
      <c r="AH8" s="12"/>
      <c r="AI8" s="12"/>
      <c r="AJ8" s="12"/>
    </row>
    <row r="9" spans="1:36" ht="120.55" customHeight="1" x14ac:dyDescent="0.4">
      <c r="A9" s="79"/>
      <c r="B9" s="356"/>
      <c r="C9" s="187"/>
      <c r="D9" s="357" t="s">
        <v>540</v>
      </c>
      <c r="E9" s="358"/>
      <c r="F9" s="358"/>
      <c r="G9" s="358"/>
      <c r="H9" s="358"/>
      <c r="I9" s="358"/>
      <c r="J9" s="358"/>
      <c r="K9" s="358"/>
      <c r="L9" s="359"/>
      <c r="M9" s="12"/>
      <c r="N9" s="12"/>
      <c r="O9" s="12"/>
      <c r="P9" s="12"/>
      <c r="Q9" s="12"/>
      <c r="R9" s="12"/>
      <c r="S9" s="12"/>
      <c r="T9" s="12"/>
      <c r="U9" s="12"/>
      <c r="V9" s="12"/>
      <c r="W9" s="12"/>
      <c r="X9" s="12"/>
      <c r="Y9" s="12"/>
      <c r="Z9" s="12"/>
      <c r="AA9" s="12"/>
      <c r="AB9" s="12"/>
      <c r="AC9" s="12"/>
      <c r="AD9" s="12"/>
      <c r="AE9" s="12"/>
      <c r="AF9" s="12"/>
      <c r="AG9" s="12"/>
      <c r="AH9" s="12"/>
      <c r="AI9" s="12"/>
      <c r="AJ9" s="12"/>
    </row>
    <row r="10" spans="1:36" x14ac:dyDescent="0.4">
      <c r="A10" s="79"/>
      <c r="B10" s="187"/>
      <c r="C10" s="187"/>
      <c r="D10" s="187"/>
      <c r="E10" s="187"/>
      <c r="F10" s="187"/>
      <c r="G10" s="187"/>
      <c r="H10" s="187"/>
      <c r="I10" s="187"/>
      <c r="J10" s="187"/>
      <c r="K10" s="187"/>
      <c r="L10" s="187"/>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x14ac:dyDescent="0.4">
      <c r="A11" s="79"/>
      <c r="B11" s="356">
        <v>4</v>
      </c>
      <c r="C11" s="187"/>
      <c r="D11" s="188" t="s">
        <v>44</v>
      </c>
      <c r="E11" s="187"/>
      <c r="F11" s="187"/>
      <c r="G11" s="187"/>
      <c r="H11" s="187"/>
      <c r="I11" s="187"/>
      <c r="J11" s="187"/>
      <c r="K11" s="187"/>
      <c r="L11" s="187"/>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31.65" customHeight="1" x14ac:dyDescent="0.4">
      <c r="A12" s="79"/>
      <c r="B12" s="356"/>
      <c r="C12" s="187"/>
      <c r="D12" s="357" t="s">
        <v>93</v>
      </c>
      <c r="E12" s="360"/>
      <c r="F12" s="360"/>
      <c r="G12" s="360"/>
      <c r="H12" s="360"/>
      <c r="I12" s="360"/>
      <c r="J12" s="360"/>
      <c r="K12" s="360"/>
      <c r="L12" s="361"/>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15" customHeight="1" x14ac:dyDescent="0.4">
      <c r="A13" s="79"/>
      <c r="B13" s="187"/>
      <c r="C13" s="187"/>
      <c r="D13" s="187"/>
      <c r="E13" s="187"/>
      <c r="F13" s="187"/>
      <c r="G13" s="187"/>
      <c r="H13" s="187"/>
      <c r="I13" s="187"/>
      <c r="J13" s="187"/>
      <c r="K13" s="187"/>
      <c r="L13" s="187"/>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x14ac:dyDescent="0.4">
      <c r="A14" s="79"/>
      <c r="B14" s="356">
        <v>5</v>
      </c>
      <c r="C14" s="187"/>
      <c r="D14" s="188" t="s">
        <v>53</v>
      </c>
      <c r="E14" s="187"/>
      <c r="F14" s="187"/>
      <c r="G14" s="187"/>
      <c r="H14" s="187"/>
      <c r="I14" s="187"/>
      <c r="J14" s="187"/>
      <c r="K14" s="187"/>
      <c r="L14" s="187"/>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s="1" customFormat="1" ht="28.75" customHeight="1" x14ac:dyDescent="0.4">
      <c r="A15" s="80"/>
      <c r="B15" s="356"/>
      <c r="C15" s="189"/>
      <c r="D15" s="357" t="s">
        <v>646</v>
      </c>
      <c r="E15" s="360"/>
      <c r="F15" s="360"/>
      <c r="G15" s="360"/>
      <c r="H15" s="360"/>
      <c r="I15" s="360"/>
      <c r="J15" s="360"/>
      <c r="K15" s="360"/>
      <c r="L15" s="361"/>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x14ac:dyDescent="0.4">
      <c r="A16" s="79"/>
      <c r="B16" s="187"/>
      <c r="C16" s="187"/>
      <c r="D16" s="187"/>
      <c r="E16" s="187"/>
      <c r="F16" s="187"/>
      <c r="G16" s="187"/>
      <c r="H16" s="187"/>
      <c r="I16" s="187"/>
      <c r="J16" s="187"/>
      <c r="K16" s="187"/>
      <c r="L16" s="187"/>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15" thickBot="1" x14ac:dyDescent="0.45">
      <c r="A17" s="79"/>
      <c r="B17" s="356">
        <v>6</v>
      </c>
      <c r="C17" s="187"/>
      <c r="D17" s="188" t="s">
        <v>66</v>
      </c>
      <c r="E17" s="187"/>
      <c r="F17" s="187"/>
      <c r="G17" s="187"/>
      <c r="H17" s="187"/>
      <c r="I17" s="187"/>
      <c r="J17" s="187"/>
      <c r="K17" s="187"/>
      <c r="L17" s="187"/>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0.25" customHeight="1" thickBot="1" x14ac:dyDescent="0.45">
      <c r="A18" s="79"/>
      <c r="B18" s="356"/>
      <c r="C18" s="187"/>
      <c r="D18" s="353" t="s">
        <v>485</v>
      </c>
      <c r="E18" s="354"/>
      <c r="F18" s="354"/>
      <c r="G18" s="354"/>
      <c r="H18" s="354"/>
      <c r="I18" s="354"/>
      <c r="J18" s="354"/>
      <c r="K18" s="355"/>
      <c r="L18" s="333"/>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x14ac:dyDescent="0.4">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x14ac:dyDescent="0.4">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x14ac:dyDescent="0.4">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x14ac:dyDescent="0.4">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x14ac:dyDescent="0.4">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x14ac:dyDescent="0.4">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x14ac:dyDescent="0.4">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x14ac:dyDescent="0.4">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x14ac:dyDescent="0.4">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x14ac:dyDescent="0.4">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x14ac:dyDescent="0.4">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x14ac:dyDescent="0.4">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x14ac:dyDescent="0.4">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x14ac:dyDescent="0.4">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x14ac:dyDescent="0.4">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x14ac:dyDescent="0.4">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x14ac:dyDescent="0.4">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x14ac:dyDescent="0.4">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x14ac:dyDescent="0.4">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x14ac:dyDescent="0.4">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x14ac:dyDescent="0.4">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x14ac:dyDescent="0.4">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x14ac:dyDescent="0.4">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4">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4">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4">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4">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4">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sheetData>
  <sheetProtection sheet="1" objects="1" scenarios="1"/>
  <mergeCells count="13">
    <mergeCell ref="D2:D3"/>
    <mergeCell ref="E2:L3"/>
    <mergeCell ref="D18:K18"/>
    <mergeCell ref="B2:B3"/>
    <mergeCell ref="B5:B6"/>
    <mergeCell ref="B8:B9"/>
    <mergeCell ref="B11:B12"/>
    <mergeCell ref="B14:B15"/>
    <mergeCell ref="B17:B18"/>
    <mergeCell ref="D6:L6"/>
    <mergeCell ref="D9:L9"/>
    <mergeCell ref="D12:L12"/>
    <mergeCell ref="D15:L1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FDF8527-F801-4E81-911B-B3024304EE40}">
          <x14:formula1>
            <xm:f>SDS!$B$13:$B$14</xm:f>
          </x14:formula1>
          <xm:sqref>L18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04609-E313-4E0E-A55D-E73DDEC8D1A1}">
  <sheetPr>
    <tabColor rgb="FFFF0000"/>
  </sheetPr>
  <dimension ref="B2:V32"/>
  <sheetViews>
    <sheetView workbookViewId="0">
      <selection activeCell="D12" sqref="D12"/>
    </sheetView>
  </sheetViews>
  <sheetFormatPr defaultRowHeight="14.6" x14ac:dyDescent="0.4"/>
  <cols>
    <col min="2" max="2" width="9.15234375" hidden="1" customWidth="1"/>
    <col min="4" max="4" width="55.4609375" customWidth="1"/>
  </cols>
  <sheetData>
    <row r="2" spans="2:22" x14ac:dyDescent="0.4">
      <c r="C2" s="18"/>
      <c r="D2" s="18"/>
      <c r="E2" s="18"/>
      <c r="F2" s="18"/>
      <c r="G2" s="18"/>
      <c r="H2" s="18"/>
      <c r="I2" s="18"/>
      <c r="J2" s="18"/>
      <c r="K2" s="18"/>
      <c r="L2" s="18"/>
      <c r="M2" s="18"/>
      <c r="N2" s="18"/>
      <c r="O2" s="18"/>
      <c r="P2" s="18"/>
      <c r="Q2" s="18"/>
      <c r="R2" s="18"/>
      <c r="S2" s="18"/>
      <c r="T2" s="18"/>
      <c r="U2" s="18"/>
      <c r="V2" s="18"/>
    </row>
    <row r="3" spans="2:22" x14ac:dyDescent="0.4">
      <c r="B3" t="s">
        <v>24</v>
      </c>
      <c r="C3" s="18"/>
      <c r="D3" s="18" t="s">
        <v>25</v>
      </c>
      <c r="E3" s="18"/>
      <c r="F3" s="18"/>
      <c r="G3" s="18"/>
      <c r="H3" s="18"/>
      <c r="I3" s="18"/>
      <c r="J3" s="18"/>
      <c r="K3" s="18"/>
      <c r="L3" s="18"/>
      <c r="M3" s="18"/>
      <c r="N3" s="18"/>
      <c r="O3" s="18"/>
      <c r="P3" s="18"/>
      <c r="Q3" s="18"/>
      <c r="R3" s="18"/>
      <c r="S3" s="18"/>
      <c r="T3" s="18"/>
      <c r="U3" s="18"/>
      <c r="V3" s="18"/>
    </row>
    <row r="4" spans="2:22" x14ac:dyDescent="0.4">
      <c r="B4" t="s">
        <v>25</v>
      </c>
      <c r="C4" s="18"/>
      <c r="D4" s="18" t="s">
        <v>71</v>
      </c>
      <c r="E4" s="18"/>
      <c r="F4" s="18"/>
      <c r="G4" s="18"/>
      <c r="H4" s="18"/>
      <c r="I4" s="18"/>
      <c r="J4" s="18"/>
      <c r="K4" s="18"/>
      <c r="L4" s="18"/>
      <c r="M4" s="18"/>
      <c r="N4" s="18"/>
      <c r="O4" s="18"/>
      <c r="P4" s="18"/>
      <c r="Q4" s="18"/>
      <c r="R4" s="18"/>
      <c r="S4" s="18"/>
      <c r="T4" s="18"/>
      <c r="U4" s="18"/>
      <c r="V4" s="18"/>
    </row>
    <row r="5" spans="2:22" x14ac:dyDescent="0.4">
      <c r="B5" t="s">
        <v>26</v>
      </c>
      <c r="C5" s="18"/>
      <c r="D5" s="18"/>
      <c r="E5" s="18"/>
      <c r="F5" s="18"/>
      <c r="G5" s="18"/>
      <c r="H5" s="18"/>
      <c r="I5" s="18"/>
      <c r="J5" s="18"/>
      <c r="K5" s="18"/>
      <c r="L5" s="18"/>
      <c r="M5" s="18"/>
      <c r="N5" s="18"/>
      <c r="O5" s="18"/>
      <c r="P5" s="18"/>
      <c r="Q5" s="18"/>
      <c r="R5" s="18"/>
      <c r="S5" s="18"/>
      <c r="T5" s="18"/>
      <c r="U5" s="18"/>
      <c r="V5" s="18"/>
    </row>
    <row r="6" spans="2:22" x14ac:dyDescent="0.4">
      <c r="C6" s="18"/>
      <c r="D6" s="18"/>
      <c r="E6" s="18"/>
      <c r="F6" s="18"/>
      <c r="G6" s="18"/>
      <c r="H6" s="18"/>
      <c r="I6" s="18"/>
      <c r="J6" s="18"/>
      <c r="K6" s="18"/>
      <c r="L6" s="18"/>
      <c r="M6" s="18"/>
      <c r="N6" s="18"/>
      <c r="O6" s="18"/>
      <c r="P6" s="18"/>
      <c r="Q6" s="18"/>
      <c r="R6" s="18"/>
      <c r="S6" s="18"/>
      <c r="T6" s="18"/>
      <c r="U6" s="18"/>
      <c r="V6" s="18"/>
    </row>
    <row r="7" spans="2:22" x14ac:dyDescent="0.4">
      <c r="B7" t="s">
        <v>49</v>
      </c>
      <c r="C7" s="18"/>
      <c r="D7" s="18"/>
      <c r="E7" s="18"/>
      <c r="F7" s="18"/>
      <c r="G7" s="18"/>
      <c r="H7" s="18"/>
      <c r="I7" s="18"/>
      <c r="J7" s="18"/>
      <c r="K7" s="18"/>
      <c r="L7" s="18"/>
      <c r="M7" s="18"/>
      <c r="N7" s="18"/>
      <c r="O7" s="18"/>
      <c r="P7" s="18"/>
      <c r="Q7" s="18"/>
      <c r="R7" s="18"/>
      <c r="S7" s="18"/>
      <c r="T7" s="18"/>
      <c r="U7" s="18"/>
      <c r="V7" s="18"/>
    </row>
    <row r="8" spans="2:22" x14ac:dyDescent="0.4">
      <c r="B8" t="s">
        <v>50</v>
      </c>
      <c r="C8" s="18"/>
      <c r="D8" s="18"/>
      <c r="E8" s="18"/>
      <c r="F8" s="18"/>
      <c r="G8" s="18"/>
      <c r="H8" s="18"/>
      <c r="I8" s="18"/>
      <c r="J8" s="18"/>
      <c r="K8" s="18"/>
      <c r="L8" s="18"/>
      <c r="M8" s="18"/>
      <c r="N8" s="18"/>
      <c r="O8" s="18"/>
      <c r="P8" s="18"/>
      <c r="Q8" s="18"/>
      <c r="R8" s="18"/>
      <c r="S8" s="18"/>
      <c r="T8" s="18"/>
      <c r="U8" s="18"/>
      <c r="V8" s="18"/>
    </row>
    <row r="9" spans="2:22" x14ac:dyDescent="0.4">
      <c r="B9" t="s">
        <v>51</v>
      </c>
      <c r="C9" s="18"/>
      <c r="D9" s="18"/>
      <c r="E9" s="18"/>
      <c r="F9" s="18"/>
      <c r="G9" s="18"/>
      <c r="H9" s="18"/>
      <c r="I9" s="18"/>
      <c r="J9" s="18"/>
      <c r="K9" s="18"/>
      <c r="L9" s="18"/>
      <c r="M9" s="18"/>
      <c r="N9" s="18"/>
      <c r="O9" s="18"/>
      <c r="P9" s="18"/>
      <c r="Q9" s="18"/>
      <c r="R9" s="18"/>
      <c r="S9" s="18"/>
      <c r="T9" s="18"/>
      <c r="U9" s="18"/>
      <c r="V9" s="18"/>
    </row>
    <row r="10" spans="2:22" x14ac:dyDescent="0.4">
      <c r="B10" t="s">
        <v>52</v>
      </c>
      <c r="C10" s="18"/>
      <c r="D10" s="18"/>
      <c r="E10" s="18"/>
      <c r="F10" s="18"/>
      <c r="G10" s="18"/>
      <c r="H10" s="18"/>
      <c r="I10" s="18"/>
      <c r="J10" s="18"/>
      <c r="K10" s="18"/>
      <c r="L10" s="18"/>
      <c r="M10" s="18"/>
      <c r="N10" s="18"/>
      <c r="O10" s="18"/>
      <c r="P10" s="18"/>
      <c r="Q10" s="18"/>
      <c r="R10" s="18"/>
      <c r="S10" s="18"/>
      <c r="T10" s="18"/>
      <c r="U10" s="18"/>
      <c r="V10" s="18"/>
    </row>
    <row r="11" spans="2:22" x14ac:dyDescent="0.4">
      <c r="C11" s="18"/>
      <c r="D11" s="18" t="s">
        <v>50</v>
      </c>
      <c r="E11" s="18"/>
      <c r="F11" s="18"/>
      <c r="G11" s="18"/>
      <c r="H11" s="18"/>
      <c r="I11" s="18"/>
      <c r="J11" s="18"/>
      <c r="K11" s="18"/>
      <c r="L11" s="18"/>
      <c r="M11" s="18"/>
      <c r="N11" s="18"/>
      <c r="O11" s="18"/>
      <c r="P11" s="18"/>
      <c r="Q11" s="18"/>
      <c r="R11" s="18"/>
      <c r="S11" s="18"/>
      <c r="T11" s="18"/>
      <c r="U11" s="18"/>
      <c r="V11" s="18"/>
    </row>
    <row r="12" spans="2:22" x14ac:dyDescent="0.4">
      <c r="B12" t="s">
        <v>55</v>
      </c>
      <c r="C12" s="18"/>
      <c r="D12" s="18" t="s">
        <v>52</v>
      </c>
      <c r="E12" s="18"/>
      <c r="F12" s="18"/>
      <c r="G12" s="18"/>
      <c r="H12" s="18"/>
      <c r="I12" s="18"/>
      <c r="J12" s="18"/>
      <c r="K12" s="18"/>
      <c r="L12" s="18"/>
      <c r="M12" s="18"/>
      <c r="N12" s="18"/>
      <c r="O12" s="18"/>
      <c r="P12" s="18"/>
      <c r="Q12" s="18"/>
      <c r="R12" s="18"/>
      <c r="S12" s="18"/>
      <c r="T12" s="18"/>
      <c r="U12" s="18"/>
      <c r="V12" s="18"/>
    </row>
    <row r="13" spans="2:22" x14ac:dyDescent="0.4">
      <c r="B13" t="s">
        <v>50</v>
      </c>
      <c r="C13" s="18"/>
      <c r="D13" s="18"/>
      <c r="E13" s="18"/>
      <c r="F13" s="18"/>
      <c r="G13" s="18"/>
      <c r="H13" s="18"/>
      <c r="I13" s="18"/>
      <c r="J13" s="18"/>
      <c r="K13" s="18"/>
      <c r="L13" s="18"/>
      <c r="M13" s="18"/>
      <c r="N13" s="18"/>
      <c r="O13" s="18"/>
      <c r="P13" s="18"/>
      <c r="Q13" s="18"/>
      <c r="R13" s="18"/>
      <c r="S13" s="18"/>
      <c r="T13" s="18"/>
      <c r="U13" s="18"/>
      <c r="V13" s="18"/>
    </row>
    <row r="14" spans="2:22" x14ac:dyDescent="0.4">
      <c r="B14" t="s">
        <v>52</v>
      </c>
      <c r="C14" s="18"/>
      <c r="D14" s="18"/>
      <c r="E14" s="18"/>
      <c r="F14" s="18"/>
      <c r="G14" s="18"/>
      <c r="H14" s="18"/>
      <c r="I14" s="18"/>
      <c r="J14" s="18"/>
      <c r="K14" s="18"/>
      <c r="L14" s="18"/>
      <c r="M14" s="18"/>
      <c r="N14" s="18"/>
      <c r="O14" s="18"/>
      <c r="P14" s="18"/>
      <c r="Q14" s="18"/>
      <c r="R14" s="18"/>
      <c r="S14" s="18"/>
      <c r="T14" s="18"/>
      <c r="U14" s="18"/>
      <c r="V14" s="18"/>
    </row>
    <row r="15" spans="2:22" x14ac:dyDescent="0.4">
      <c r="C15" s="18"/>
      <c r="D15" s="18"/>
      <c r="E15" s="18"/>
      <c r="F15" s="18"/>
      <c r="G15" s="18"/>
      <c r="H15" s="18"/>
      <c r="I15" s="18"/>
      <c r="J15" s="18"/>
      <c r="K15" s="18"/>
      <c r="L15" s="18"/>
      <c r="M15" s="18"/>
      <c r="N15" s="18"/>
      <c r="O15" s="18"/>
      <c r="P15" s="18"/>
      <c r="Q15" s="18"/>
      <c r="R15" s="18"/>
      <c r="S15" s="18"/>
      <c r="T15" s="18"/>
      <c r="U15" s="18"/>
      <c r="V15" s="18"/>
    </row>
    <row r="16" spans="2:22" x14ac:dyDescent="0.4">
      <c r="C16" s="18"/>
      <c r="D16" s="18"/>
      <c r="E16" s="18"/>
      <c r="F16" s="18"/>
      <c r="G16" s="18"/>
      <c r="H16" s="18"/>
      <c r="I16" s="18"/>
      <c r="J16" s="18"/>
      <c r="K16" s="18"/>
      <c r="L16" s="18"/>
      <c r="M16" s="18"/>
      <c r="N16" s="18"/>
      <c r="O16" s="18"/>
      <c r="P16" s="18"/>
      <c r="Q16" s="18"/>
      <c r="R16" s="18"/>
      <c r="S16" s="18"/>
      <c r="T16" s="18"/>
      <c r="U16" s="18"/>
      <c r="V16" s="18"/>
    </row>
    <row r="17" spans="3:22" x14ac:dyDescent="0.4">
      <c r="C17" s="18"/>
      <c r="D17" s="18"/>
      <c r="E17" s="18"/>
      <c r="F17" s="18"/>
      <c r="G17" s="18"/>
      <c r="H17" s="18"/>
      <c r="I17" s="18"/>
      <c r="J17" s="18"/>
      <c r="K17" s="18"/>
      <c r="L17" s="18"/>
      <c r="M17" s="18"/>
      <c r="N17" s="18"/>
      <c r="O17" s="18"/>
      <c r="P17" s="18"/>
      <c r="Q17" s="18"/>
      <c r="R17" s="18"/>
      <c r="S17" s="18"/>
      <c r="T17" s="18"/>
      <c r="U17" s="18"/>
      <c r="V17" s="18"/>
    </row>
    <row r="18" spans="3:22" x14ac:dyDescent="0.4">
      <c r="C18" s="18"/>
      <c r="D18" s="18"/>
      <c r="E18" s="18"/>
      <c r="F18" s="18"/>
      <c r="G18" s="18"/>
      <c r="H18" s="18"/>
      <c r="I18" s="18"/>
      <c r="J18" s="18"/>
      <c r="K18" s="18"/>
      <c r="L18" s="18"/>
      <c r="M18" s="18"/>
      <c r="N18" s="18"/>
      <c r="O18" s="18"/>
      <c r="P18" s="18"/>
      <c r="Q18" s="18"/>
      <c r="R18" s="18"/>
      <c r="S18" s="18"/>
      <c r="T18" s="18"/>
      <c r="U18" s="18"/>
      <c r="V18" s="18"/>
    </row>
    <row r="19" spans="3:22" x14ac:dyDescent="0.4">
      <c r="C19" s="18"/>
      <c r="D19" s="18" t="s">
        <v>50</v>
      </c>
      <c r="E19" s="18"/>
      <c r="F19" s="18"/>
      <c r="G19" s="18"/>
      <c r="H19" s="18"/>
      <c r="I19" s="18"/>
      <c r="J19" s="18"/>
      <c r="K19" s="18"/>
      <c r="L19" s="18"/>
      <c r="M19" s="18"/>
      <c r="N19" s="18"/>
      <c r="O19" s="18"/>
      <c r="P19" s="18"/>
      <c r="Q19" s="18"/>
      <c r="R19" s="18"/>
      <c r="S19" s="18"/>
      <c r="T19" s="18"/>
      <c r="U19" s="18"/>
      <c r="V19" s="18"/>
    </row>
    <row r="20" spans="3:22" x14ac:dyDescent="0.4">
      <c r="C20" s="18"/>
      <c r="D20" s="18" t="s">
        <v>51</v>
      </c>
      <c r="E20" s="18"/>
      <c r="F20" s="18"/>
      <c r="G20" s="18"/>
      <c r="H20" s="18"/>
      <c r="I20" s="18"/>
      <c r="J20" s="18"/>
      <c r="K20" s="18"/>
      <c r="L20" s="18"/>
      <c r="M20" s="18"/>
      <c r="N20" s="18"/>
      <c r="O20" s="18"/>
      <c r="P20" s="18"/>
      <c r="Q20" s="18"/>
      <c r="R20" s="18"/>
      <c r="S20" s="18"/>
      <c r="T20" s="18"/>
      <c r="U20" s="18"/>
      <c r="V20" s="18"/>
    </row>
    <row r="21" spans="3:22" x14ac:dyDescent="0.4">
      <c r="C21" s="18"/>
      <c r="D21" s="18" t="s">
        <v>52</v>
      </c>
      <c r="E21" s="18"/>
      <c r="F21" s="18"/>
      <c r="G21" s="18"/>
      <c r="H21" s="18"/>
      <c r="I21" s="18"/>
      <c r="J21" s="18"/>
      <c r="K21" s="18"/>
      <c r="L21" s="18"/>
      <c r="M21" s="18"/>
      <c r="N21" s="18"/>
      <c r="O21" s="18"/>
      <c r="P21" s="18"/>
      <c r="Q21" s="18"/>
      <c r="R21" s="18"/>
      <c r="S21" s="18"/>
      <c r="T21" s="18"/>
      <c r="U21" s="18"/>
      <c r="V21" s="18"/>
    </row>
    <row r="22" spans="3:22" x14ac:dyDescent="0.4">
      <c r="C22" s="18"/>
      <c r="D22" s="18"/>
      <c r="E22" s="18"/>
      <c r="F22" s="18"/>
      <c r="G22" s="18"/>
      <c r="H22" s="18"/>
      <c r="I22" s="18"/>
      <c r="J22" s="18"/>
      <c r="K22" s="18"/>
      <c r="L22" s="18"/>
      <c r="M22" s="18"/>
      <c r="N22" s="18"/>
      <c r="O22" s="18"/>
      <c r="P22" s="18"/>
      <c r="Q22" s="18"/>
      <c r="R22" s="18"/>
      <c r="S22" s="18"/>
      <c r="T22" s="18"/>
      <c r="U22" s="18"/>
      <c r="V22" s="18"/>
    </row>
    <row r="23" spans="3:22" x14ac:dyDescent="0.4">
      <c r="C23" s="18"/>
      <c r="D23" s="18"/>
      <c r="E23" s="18"/>
      <c r="F23" s="18"/>
      <c r="G23" s="18"/>
      <c r="H23" s="18"/>
      <c r="I23" s="18"/>
      <c r="J23" s="18"/>
      <c r="K23" s="18"/>
      <c r="L23" s="18"/>
      <c r="M23" s="18"/>
      <c r="N23" s="18"/>
      <c r="O23" s="18"/>
      <c r="P23" s="18"/>
      <c r="Q23" s="18"/>
      <c r="R23" s="18"/>
      <c r="S23" s="18"/>
      <c r="T23" s="18"/>
      <c r="U23" s="18"/>
      <c r="V23" s="18"/>
    </row>
    <row r="24" spans="3:22" x14ac:dyDescent="0.4">
      <c r="C24" s="18"/>
      <c r="D24" s="18"/>
      <c r="E24" s="18"/>
      <c r="F24" s="18"/>
      <c r="G24" s="18"/>
      <c r="H24" s="18"/>
      <c r="I24" s="18"/>
      <c r="J24" s="18"/>
      <c r="K24" s="18"/>
      <c r="L24" s="18"/>
      <c r="M24" s="18"/>
      <c r="N24" s="18"/>
      <c r="O24" s="18"/>
      <c r="P24" s="18"/>
      <c r="Q24" s="18"/>
      <c r="R24" s="18"/>
      <c r="S24" s="18"/>
      <c r="T24" s="18"/>
      <c r="U24" s="18"/>
      <c r="V24" s="18"/>
    </row>
    <row r="25" spans="3:22" x14ac:dyDescent="0.4">
      <c r="C25" s="18"/>
      <c r="D25" s="18"/>
      <c r="E25" s="18"/>
      <c r="F25" s="18"/>
      <c r="G25" s="18"/>
      <c r="H25" s="18"/>
      <c r="I25" s="18"/>
      <c r="J25" s="18"/>
      <c r="K25" s="18"/>
      <c r="L25" s="18"/>
      <c r="M25" s="18"/>
      <c r="N25" s="18"/>
      <c r="O25" s="18"/>
      <c r="P25" s="18"/>
      <c r="Q25" s="18"/>
      <c r="R25" s="18"/>
      <c r="S25" s="18"/>
      <c r="T25" s="18"/>
      <c r="U25" s="18"/>
      <c r="V25" s="18"/>
    </row>
    <row r="26" spans="3:22" x14ac:dyDescent="0.4">
      <c r="C26" s="18"/>
      <c r="D26" s="18"/>
      <c r="E26" s="18"/>
      <c r="F26" s="18"/>
      <c r="G26" s="18"/>
      <c r="H26" s="18"/>
      <c r="I26" s="18"/>
      <c r="J26" s="18"/>
      <c r="K26" s="18"/>
      <c r="L26" s="18"/>
      <c r="M26" s="18"/>
      <c r="N26" s="18"/>
      <c r="O26" s="18"/>
      <c r="P26" s="18"/>
      <c r="Q26" s="18"/>
      <c r="R26" s="18"/>
      <c r="S26" s="18"/>
      <c r="T26" s="18"/>
      <c r="U26" s="18"/>
      <c r="V26" s="18"/>
    </row>
    <row r="27" spans="3:22" x14ac:dyDescent="0.4">
      <c r="C27" s="18"/>
      <c r="D27" s="18"/>
      <c r="E27" s="18"/>
      <c r="F27" s="18"/>
      <c r="G27" s="18"/>
      <c r="H27" s="18"/>
      <c r="I27" s="18"/>
      <c r="J27" s="18"/>
      <c r="K27" s="18"/>
      <c r="L27" s="18"/>
      <c r="M27" s="18"/>
      <c r="N27" s="18"/>
      <c r="O27" s="18"/>
      <c r="P27" s="18"/>
      <c r="Q27" s="18"/>
      <c r="R27" s="18"/>
      <c r="S27" s="18"/>
      <c r="T27" s="18"/>
      <c r="U27" s="18"/>
      <c r="V27" s="18"/>
    </row>
    <row r="28" spans="3:22" x14ac:dyDescent="0.4">
      <c r="C28" s="18"/>
      <c r="D28" s="18"/>
      <c r="E28" s="18"/>
      <c r="F28" s="18"/>
      <c r="G28" s="18"/>
      <c r="H28" s="18"/>
      <c r="I28" s="18"/>
      <c r="J28" s="18"/>
      <c r="K28" s="18"/>
      <c r="L28" s="18"/>
      <c r="M28" s="18"/>
      <c r="N28" s="18"/>
      <c r="O28" s="18"/>
      <c r="P28" s="18"/>
      <c r="Q28" s="18"/>
      <c r="R28" s="18"/>
      <c r="S28" s="18"/>
      <c r="T28" s="18"/>
      <c r="U28" s="18"/>
      <c r="V28" s="18"/>
    </row>
    <row r="29" spans="3:22" x14ac:dyDescent="0.4">
      <c r="C29" s="18"/>
      <c r="D29" s="18"/>
      <c r="E29" s="18"/>
      <c r="F29" s="18"/>
      <c r="G29" s="18"/>
      <c r="H29" s="18"/>
      <c r="I29" s="18"/>
      <c r="J29" s="18"/>
      <c r="K29" s="18"/>
      <c r="L29" s="18"/>
      <c r="M29" s="18"/>
      <c r="N29" s="18"/>
      <c r="O29" s="18"/>
      <c r="P29" s="18"/>
      <c r="Q29" s="18"/>
      <c r="R29" s="18"/>
      <c r="S29" s="18"/>
      <c r="T29" s="18"/>
      <c r="U29" s="18"/>
      <c r="V29" s="18"/>
    </row>
    <row r="30" spans="3:22" x14ac:dyDescent="0.4">
      <c r="C30" s="18"/>
      <c r="D30" s="18"/>
      <c r="E30" s="18"/>
      <c r="F30" s="18"/>
      <c r="G30" s="18"/>
      <c r="H30" s="18"/>
      <c r="I30" s="18"/>
      <c r="J30" s="18"/>
      <c r="K30" s="18"/>
      <c r="L30" s="18"/>
      <c r="M30" s="18"/>
      <c r="N30" s="18"/>
      <c r="O30" s="18"/>
      <c r="P30" s="18"/>
      <c r="Q30" s="18"/>
      <c r="R30" s="18"/>
      <c r="S30" s="18"/>
      <c r="T30" s="18"/>
      <c r="U30" s="18"/>
      <c r="V30" s="18"/>
    </row>
    <row r="31" spans="3:22" x14ac:dyDescent="0.4">
      <c r="C31" s="18"/>
      <c r="D31" s="18"/>
      <c r="E31" s="18"/>
      <c r="F31" s="18"/>
      <c r="G31" s="18"/>
      <c r="H31" s="18"/>
      <c r="I31" s="18"/>
      <c r="J31" s="18"/>
      <c r="K31" s="18"/>
      <c r="L31" s="18"/>
      <c r="M31" s="18"/>
      <c r="N31" s="18"/>
      <c r="O31" s="18"/>
      <c r="P31" s="18"/>
      <c r="Q31" s="18"/>
      <c r="R31" s="18"/>
      <c r="S31" s="18"/>
      <c r="T31" s="18"/>
      <c r="U31" s="18"/>
      <c r="V31" s="18"/>
    </row>
    <row r="32" spans="3:22" x14ac:dyDescent="0.4">
      <c r="C32" s="18"/>
      <c r="D32" s="18"/>
      <c r="E32" s="18"/>
      <c r="F32" s="18"/>
      <c r="G32" s="18"/>
      <c r="H32" s="18"/>
      <c r="I32" s="18"/>
      <c r="J32" s="18"/>
      <c r="K32" s="18"/>
      <c r="L32" s="18"/>
      <c r="M32" s="18"/>
      <c r="N32" s="18"/>
      <c r="O32" s="18"/>
      <c r="P32" s="18"/>
      <c r="Q32" s="18"/>
      <c r="R32" s="18"/>
      <c r="S32" s="18"/>
      <c r="T32" s="18"/>
      <c r="U32" s="18"/>
      <c r="V32"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2D60-5DFD-48FE-8E7D-95F5BA6F65AE}">
  <sheetPr>
    <tabColor rgb="FFFF0000"/>
  </sheetPr>
  <dimension ref="A1:AI67"/>
  <sheetViews>
    <sheetView showGridLines="0" zoomScale="90" zoomScaleNormal="90" workbookViewId="0">
      <pane ySplit="27" topLeftCell="A34" activePane="bottomLeft" state="frozen"/>
      <selection pane="bottomLeft" activeCell="E40" sqref="E40"/>
    </sheetView>
  </sheetViews>
  <sheetFormatPr defaultRowHeight="14.6" x14ac:dyDescent="0.4"/>
  <cols>
    <col min="2" max="2" width="6.84375" style="2" customWidth="1"/>
    <col min="3" max="3" width="6" style="2" customWidth="1"/>
    <col min="4" max="4" width="5.4609375" style="2" customWidth="1"/>
    <col min="5" max="5" width="110.3828125" style="1" customWidth="1"/>
  </cols>
  <sheetData>
    <row r="1" spans="1:35" x14ac:dyDescent="0.4">
      <c r="A1" s="12"/>
      <c r="B1" s="13"/>
      <c r="C1" s="13"/>
      <c r="D1" s="13"/>
      <c r="E1" s="14"/>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row>
    <row r="2" spans="1:35" ht="18.45" x14ac:dyDescent="0.4">
      <c r="A2" s="12"/>
      <c r="B2" s="363" t="s">
        <v>65</v>
      </c>
      <c r="C2" s="364"/>
      <c r="D2" s="364"/>
      <c r="E2" s="364"/>
      <c r="F2" s="364"/>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35" ht="15" thickBot="1" x14ac:dyDescent="0.4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35" ht="29.25" customHeight="1" thickBot="1" x14ac:dyDescent="0.45">
      <c r="A4" s="12"/>
      <c r="B4" s="31" t="s">
        <v>85</v>
      </c>
      <c r="C4" s="381" t="s">
        <v>70</v>
      </c>
      <c r="D4" s="381"/>
      <c r="E4" s="381"/>
      <c r="F4" s="38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row>
    <row r="5" spans="1:35" ht="35.6" customHeight="1" x14ac:dyDescent="0.4">
      <c r="A5" s="12"/>
      <c r="B5" s="30">
        <v>1</v>
      </c>
      <c r="C5" s="383" t="s">
        <v>683</v>
      </c>
      <c r="D5" s="384"/>
      <c r="E5" s="384"/>
      <c r="F5" s="385"/>
      <c r="G5" s="12"/>
      <c r="H5" s="362" t="s">
        <v>684</v>
      </c>
      <c r="I5" s="362"/>
      <c r="J5" s="362"/>
      <c r="K5" s="362"/>
      <c r="L5" s="362"/>
      <c r="M5" s="362"/>
      <c r="N5" s="362"/>
      <c r="O5" s="362"/>
      <c r="P5" s="362"/>
      <c r="Q5" s="12"/>
      <c r="R5" s="12"/>
      <c r="S5" s="12"/>
      <c r="T5" s="12"/>
      <c r="U5" s="12"/>
      <c r="V5" s="12"/>
      <c r="W5" s="12"/>
      <c r="X5" s="12"/>
      <c r="Y5" s="12"/>
      <c r="Z5" s="12"/>
      <c r="AA5" s="12"/>
      <c r="AB5" s="12"/>
      <c r="AC5" s="12"/>
      <c r="AD5" s="12"/>
      <c r="AE5" s="12"/>
      <c r="AF5" s="12"/>
      <c r="AG5" s="12"/>
      <c r="AH5" s="12"/>
      <c r="AI5" s="12"/>
    </row>
    <row r="6" spans="1:35" ht="21.55" customHeight="1" x14ac:dyDescent="0.4">
      <c r="A6" s="12"/>
      <c r="B6" s="27">
        <v>2</v>
      </c>
      <c r="C6" s="365" t="s">
        <v>486</v>
      </c>
      <c r="D6" s="366"/>
      <c r="E6" s="366"/>
      <c r="F6" s="367"/>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1.55" customHeight="1" x14ac:dyDescent="0.4">
      <c r="A7" s="12"/>
      <c r="B7" s="27">
        <v>3</v>
      </c>
      <c r="C7" s="365" t="s">
        <v>501</v>
      </c>
      <c r="D7" s="366"/>
      <c r="E7" s="366"/>
      <c r="F7" s="367"/>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row>
    <row r="8" spans="1:35" ht="21.55" customHeight="1" x14ac:dyDescent="0.4">
      <c r="A8" s="12"/>
      <c r="B8" s="27">
        <v>4</v>
      </c>
      <c r="C8" s="365" t="s">
        <v>59</v>
      </c>
      <c r="D8" s="366"/>
      <c r="E8" s="366"/>
      <c r="F8" s="367"/>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row>
    <row r="9" spans="1:35" ht="21.55" customHeight="1" x14ac:dyDescent="0.4">
      <c r="A9" s="12"/>
      <c r="B9" s="27">
        <v>5</v>
      </c>
      <c r="C9" s="365" t="s">
        <v>88</v>
      </c>
      <c r="D9" s="366"/>
      <c r="E9" s="366"/>
      <c r="F9" s="367"/>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35" ht="21.55" customHeight="1" x14ac:dyDescent="0.4">
      <c r="A10" s="12"/>
      <c r="B10" s="27">
        <v>6</v>
      </c>
      <c r="C10" s="365" t="s">
        <v>86</v>
      </c>
      <c r="D10" s="366"/>
      <c r="E10" s="366"/>
      <c r="F10" s="367"/>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row>
    <row r="11" spans="1:35" ht="33.65" customHeight="1" x14ac:dyDescent="0.4">
      <c r="A11" s="12"/>
      <c r="B11" s="27">
        <v>7</v>
      </c>
      <c r="C11" s="386" t="s">
        <v>482</v>
      </c>
      <c r="D11" s="387"/>
      <c r="E11" s="387"/>
      <c r="F11" s="388"/>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35" ht="19" customHeight="1" x14ac:dyDescent="0.4">
      <c r="A12" s="12"/>
      <c r="B12" s="27">
        <v>8</v>
      </c>
      <c r="C12" s="386" t="s">
        <v>87</v>
      </c>
      <c r="D12" s="387"/>
      <c r="E12" s="387"/>
      <c r="F12" s="388"/>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row>
    <row r="13" spans="1:35" ht="19" customHeight="1" x14ac:dyDescent="0.4">
      <c r="A13" s="12"/>
      <c r="B13" s="27">
        <v>9</v>
      </c>
      <c r="C13" s="365" t="s">
        <v>60</v>
      </c>
      <c r="D13" s="366"/>
      <c r="E13" s="366"/>
      <c r="F13" s="367"/>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row>
    <row r="14" spans="1:35" ht="19" customHeight="1" x14ac:dyDescent="0.4">
      <c r="A14" s="12"/>
      <c r="B14" s="27">
        <v>10</v>
      </c>
      <c r="C14" s="371" t="s">
        <v>61</v>
      </c>
      <c r="D14" s="372"/>
      <c r="E14" s="372"/>
      <c r="F14" s="373"/>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19" customHeight="1" x14ac:dyDescent="0.4">
      <c r="A15" s="12"/>
      <c r="B15" s="27">
        <v>11</v>
      </c>
      <c r="C15" s="371" t="s">
        <v>62</v>
      </c>
      <c r="D15" s="372"/>
      <c r="E15" s="372"/>
      <c r="F15" s="373"/>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row>
    <row r="16" spans="1:35" ht="19" customHeight="1" x14ac:dyDescent="0.4">
      <c r="A16" s="12"/>
      <c r="B16" s="27">
        <v>12</v>
      </c>
      <c r="C16" s="371" t="s">
        <v>63</v>
      </c>
      <c r="D16" s="372"/>
      <c r="E16" s="372"/>
      <c r="F16" s="373"/>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row>
    <row r="17" spans="1:35" ht="19" customHeight="1" x14ac:dyDescent="0.4">
      <c r="A17" s="12"/>
      <c r="B17" s="27">
        <v>13</v>
      </c>
      <c r="C17" s="371" t="s">
        <v>82</v>
      </c>
      <c r="D17" s="372"/>
      <c r="E17" s="372"/>
      <c r="F17" s="373"/>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row>
    <row r="18" spans="1:35" ht="19" customHeight="1" x14ac:dyDescent="0.4">
      <c r="A18" s="12"/>
      <c r="B18" s="27">
        <v>14</v>
      </c>
      <c r="C18" s="371" t="s">
        <v>64</v>
      </c>
      <c r="D18" s="372"/>
      <c r="E18" s="372"/>
      <c r="F18" s="373"/>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5" ht="19" customHeight="1" x14ac:dyDescent="0.4">
      <c r="A19" s="12"/>
      <c r="B19" s="27">
        <v>15</v>
      </c>
      <c r="C19" s="365" t="s">
        <v>685</v>
      </c>
      <c r="D19" s="366"/>
      <c r="E19" s="366"/>
      <c r="F19" s="367"/>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row>
    <row r="20" spans="1:35" ht="19" customHeight="1" x14ac:dyDescent="0.4">
      <c r="A20" s="12"/>
      <c r="B20" s="27">
        <v>16</v>
      </c>
      <c r="C20" s="365" t="s">
        <v>69</v>
      </c>
      <c r="D20" s="366"/>
      <c r="E20" s="366"/>
      <c r="F20" s="367"/>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row>
    <row r="21" spans="1:35" ht="30.25" customHeight="1" x14ac:dyDescent="0.4">
      <c r="A21" s="12"/>
      <c r="B21" s="27">
        <v>17</v>
      </c>
      <c r="C21" s="365" t="s">
        <v>502</v>
      </c>
      <c r="D21" s="366"/>
      <c r="E21" s="366"/>
      <c r="F21" s="367"/>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1:35" ht="36.9" customHeight="1" x14ac:dyDescent="0.4">
      <c r="A22" s="12"/>
      <c r="B22" s="74">
        <v>18</v>
      </c>
      <c r="C22" s="374" t="s">
        <v>686</v>
      </c>
      <c r="D22" s="375"/>
      <c r="E22" s="375"/>
      <c r="F22" s="376"/>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ht="31.3" customHeight="1" thickBot="1" x14ac:dyDescent="0.45">
      <c r="A23" s="12"/>
      <c r="B23" s="75">
        <v>19</v>
      </c>
      <c r="C23" s="368" t="s">
        <v>687</v>
      </c>
      <c r="D23" s="369"/>
      <c r="E23" s="369"/>
      <c r="F23" s="370"/>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row>
    <row r="24" spans="1:35" x14ac:dyDescent="0.4">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row>
    <row r="25" spans="1:35" ht="15" thickBot="1" x14ac:dyDescent="0.45">
      <c r="A25" s="12"/>
      <c r="B25" s="380" t="s">
        <v>66</v>
      </c>
      <c r="C25" s="380"/>
      <c r="D25" s="380"/>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row>
    <row r="26" spans="1:35" ht="23.15" customHeight="1" thickBot="1" x14ac:dyDescent="0.45">
      <c r="A26" s="12"/>
      <c r="B26" s="377" t="s">
        <v>94</v>
      </c>
      <c r="C26" s="378"/>
      <c r="D26" s="378"/>
      <c r="E26" s="379"/>
      <c r="F26" s="33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1:35" x14ac:dyDescent="0.4">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row>
    <row r="28" spans="1:35" x14ac:dyDescent="0.4">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row>
    <row r="29" spans="1:35" x14ac:dyDescent="0.4">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row>
    <row r="30" spans="1:35" x14ac:dyDescent="0.4">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row>
    <row r="31" spans="1:35" x14ac:dyDescent="0.4">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row>
    <row r="32" spans="1:35" x14ac:dyDescent="0.4">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row>
    <row r="33" spans="1:35" x14ac:dyDescent="0.4">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row>
    <row r="34" spans="1:35" x14ac:dyDescent="0.4">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row>
    <row r="35" spans="1:35" x14ac:dyDescent="0.4">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row>
    <row r="36" spans="1:35" x14ac:dyDescent="0.4">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row>
    <row r="37" spans="1:35" x14ac:dyDescent="0.4">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x14ac:dyDescent="0.4">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row>
    <row r="39" spans="1:35" x14ac:dyDescent="0.4">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row>
    <row r="40" spans="1:35" x14ac:dyDescent="0.4">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row>
    <row r="41" spans="1:35" x14ac:dyDescent="0.4">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row>
    <row r="42" spans="1:35" x14ac:dyDescent="0.4">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row>
    <row r="43" spans="1:35" x14ac:dyDescent="0.4">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row>
    <row r="44" spans="1:35" x14ac:dyDescent="0.4">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row>
    <row r="45" spans="1:35" x14ac:dyDescent="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row>
    <row r="46" spans="1:35" x14ac:dyDescent="0.4">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row>
    <row r="47" spans="1:35" x14ac:dyDescent="0.4">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row>
    <row r="48" spans="1:35" x14ac:dyDescent="0.4">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row>
    <row r="49" spans="1:35" x14ac:dyDescent="0.4">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row>
    <row r="50" spans="1:35" x14ac:dyDescent="0.4">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35" x14ac:dyDescent="0.4">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row>
    <row r="52" spans="1:35" x14ac:dyDescent="0.4">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row>
    <row r="53" spans="1:35" x14ac:dyDescent="0.4">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row>
    <row r="54" spans="1:35" x14ac:dyDescent="0.4">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x14ac:dyDescent="0.4">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row>
    <row r="56" spans="1:35" x14ac:dyDescent="0.4">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row>
    <row r="57" spans="1:35" x14ac:dyDescent="0.4">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row>
    <row r="58" spans="1:35" x14ac:dyDescent="0.4">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row>
    <row r="59" spans="1:35" x14ac:dyDescent="0.4">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row>
    <row r="60" spans="1:35" x14ac:dyDescent="0.4">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row>
    <row r="61" spans="1:35" x14ac:dyDescent="0.4">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row>
    <row r="62" spans="1:35" x14ac:dyDescent="0.4">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row>
    <row r="63" spans="1:35" x14ac:dyDescent="0.4">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row>
    <row r="64" spans="1:35" x14ac:dyDescent="0.4">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row>
    <row r="65" spans="1:35" x14ac:dyDescent="0.4">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row>
    <row r="66" spans="1:35" x14ac:dyDescent="0.4">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row>
    <row r="67" spans="1:35" x14ac:dyDescent="0.4">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row>
  </sheetData>
  <sheetProtection sheet="1" objects="1" scenarios="1"/>
  <mergeCells count="24">
    <mergeCell ref="B26:E26"/>
    <mergeCell ref="B25:D25"/>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H5:P5"/>
    <mergeCell ref="B2:F2"/>
    <mergeCell ref="C19:F19"/>
    <mergeCell ref="C23:F23"/>
    <mergeCell ref="C20:F20"/>
    <mergeCell ref="C21:F21"/>
    <mergeCell ref="C18:F18"/>
    <mergeCell ref="C22:F22"/>
  </mergeCells>
  <hyperlinks>
    <hyperlink ref="H5" r:id="rId1" display="https://gbr01.safelinks.protection.outlook.com/?url=https%3A%2F%2Fwww.gov.uk%2Fguidance%2Fships-aircraft-and-associated-services-notice-744c%23ships-and-qualifying-ships&amp;data=05%7C01%7CAndrew.Scott1%40homeoffice.gov.uk%7C28f350e0e2c54ab96f5308daf3c00954%7Cf24d93ecb2914192a08af182245945c2%7C0%7C0%7C638090303351842542%7CUnknown%7CTWFpbGZsb3d8eyJWIjoiMC4wLjAwMDAiLCJQIjoiV2luMzIiLCJBTiI6Ik1haWwiLCJXVCI6Mn0%3D%7C3000%7C%7C%7C&amp;sdata=U%2BP1GIdyasUZFVccBFoJWXQvA%2BaE%2Fiq%2BBOHl%2BqtGxnk%3D&amp;reserved=0" xr:uid="{67AB689F-3304-46A9-8BDF-AB944CFF5B2E}"/>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03B85887-17D9-472E-AADC-DC1639BB77CE}">
          <x14:formula1>
            <xm:f>SDS!$B$13:$B$14</xm:f>
          </x14:formula1>
          <xm:sqref>F26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01054-94E1-4B1C-BA79-CE3748B1E0D8}">
  <sheetPr>
    <tabColor rgb="FF00B050"/>
  </sheetPr>
  <dimension ref="A1:AK79"/>
  <sheetViews>
    <sheetView showGridLines="0" zoomScale="70" zoomScaleNormal="70" workbookViewId="0">
      <pane ySplit="4" topLeftCell="A5" activePane="bottomLeft" state="frozen"/>
      <selection pane="bottomLeft" activeCell="I6" sqref="I6"/>
    </sheetView>
  </sheetViews>
  <sheetFormatPr defaultRowHeight="14.6" x14ac:dyDescent="0.4"/>
  <cols>
    <col min="2" max="4" width="8.4609375" style="33" customWidth="1"/>
    <col min="5" max="5" width="28.15234375" style="39" customWidth="1"/>
    <col min="6" max="6" width="9.15234375" style="37"/>
    <col min="7" max="7" width="9.15234375" style="2"/>
    <col min="8" max="8" width="64.07421875" style="29" customWidth="1"/>
    <col min="9" max="9" width="36.15234375" customWidth="1"/>
    <col min="10" max="10" width="36.15234375" style="51" customWidth="1"/>
    <col min="12" max="12" width="40.921875" customWidth="1"/>
  </cols>
  <sheetData>
    <row r="1" spans="1:37" ht="30" customHeight="1" x14ac:dyDescent="0.4">
      <c r="A1" s="79"/>
      <c r="B1" s="79"/>
      <c r="C1" s="79"/>
      <c r="D1" s="79"/>
      <c r="E1" s="79"/>
      <c r="F1" s="79"/>
      <c r="G1" s="79"/>
      <c r="H1" s="79"/>
      <c r="I1" s="79"/>
      <c r="J1" s="79"/>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row>
    <row r="2" spans="1:37" s="25" customFormat="1" ht="24.75" customHeight="1" x14ac:dyDescent="0.4">
      <c r="A2" s="79"/>
      <c r="B2" s="419" t="s">
        <v>75</v>
      </c>
      <c r="C2" s="419"/>
      <c r="D2" s="419"/>
      <c r="E2" s="419"/>
      <c r="F2" s="419"/>
      <c r="G2" s="419"/>
      <c r="H2" s="419"/>
      <c r="I2" s="419"/>
      <c r="J2" s="419"/>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row>
    <row r="3" spans="1:37" ht="15" customHeight="1" thickBot="1" x14ac:dyDescent="0.45">
      <c r="A3" s="79"/>
      <c r="B3" s="83"/>
      <c r="C3" s="84"/>
      <c r="D3" s="84"/>
      <c r="E3" s="79"/>
      <c r="F3" s="85"/>
      <c r="G3" s="85"/>
      <c r="H3" s="79"/>
      <c r="I3" s="84"/>
      <c r="J3" s="86"/>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row>
    <row r="4" spans="1:37" ht="49.65" customHeight="1" thickBot="1" x14ac:dyDescent="0.45">
      <c r="A4" s="79"/>
      <c r="B4" s="417" t="s">
        <v>0</v>
      </c>
      <c r="C4" s="418"/>
      <c r="D4" s="251"/>
      <c r="E4" s="162" t="s">
        <v>1</v>
      </c>
      <c r="F4" s="162" t="s">
        <v>2</v>
      </c>
      <c r="G4" s="162" t="s">
        <v>3</v>
      </c>
      <c r="H4" s="162" t="s">
        <v>4</v>
      </c>
      <c r="I4" s="163" t="s">
        <v>83</v>
      </c>
      <c r="J4" s="164"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row>
    <row r="5" spans="1:37" s="35" customFormat="1" ht="21" customHeight="1" thickBot="1" x14ac:dyDescent="0.45">
      <c r="A5" s="80"/>
      <c r="B5" s="423">
        <v>1</v>
      </c>
      <c r="C5" s="392" t="s">
        <v>6</v>
      </c>
      <c r="D5" s="392"/>
      <c r="E5" s="393"/>
      <c r="F5" s="393"/>
      <c r="G5" s="393"/>
      <c r="H5" s="393"/>
      <c r="I5" s="394"/>
      <c r="J5" s="395"/>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row>
    <row r="6" spans="1:37" ht="57" customHeight="1" thickBot="1" x14ac:dyDescent="0.45">
      <c r="A6" s="80"/>
      <c r="B6" s="403"/>
      <c r="C6" s="422" t="s">
        <v>7</v>
      </c>
      <c r="D6" s="422"/>
      <c r="E6" s="422"/>
      <c r="F6" s="422"/>
      <c r="G6" s="396"/>
      <c r="H6" s="125" t="s">
        <v>113</v>
      </c>
      <c r="I6" s="82"/>
      <c r="J6" s="87"/>
      <c r="K6" s="12"/>
      <c r="L6" s="113" t="str">
        <f>IF(AND(ISBLANK(I6),$J$35&lt;&gt;0),1,"")</f>
        <v/>
      </c>
      <c r="M6" s="12"/>
      <c r="N6" s="12"/>
      <c r="O6" s="12"/>
      <c r="P6" s="12"/>
      <c r="Q6" s="12"/>
      <c r="R6" s="12"/>
      <c r="S6" s="12"/>
      <c r="T6" s="12"/>
      <c r="U6" s="12"/>
      <c r="V6" s="12"/>
      <c r="W6" s="12"/>
      <c r="X6" s="12"/>
      <c r="Y6" s="12"/>
      <c r="Z6" s="12"/>
      <c r="AA6" s="12"/>
      <c r="AB6" s="12"/>
      <c r="AC6" s="12"/>
      <c r="AD6" s="12"/>
      <c r="AE6" s="12"/>
      <c r="AF6" s="12"/>
      <c r="AG6" s="12"/>
      <c r="AH6" s="12"/>
      <c r="AI6" s="12"/>
      <c r="AJ6" s="12"/>
      <c r="AK6" s="12"/>
    </row>
    <row r="7" spans="1:37" s="176" customFormat="1" ht="100" customHeight="1" x14ac:dyDescent="0.4">
      <c r="A7" s="80"/>
      <c r="B7" s="403"/>
      <c r="C7" s="154">
        <v>1.01</v>
      </c>
      <c r="D7" s="154"/>
      <c r="E7" s="307" t="s">
        <v>647</v>
      </c>
      <c r="F7" s="307" t="s">
        <v>35</v>
      </c>
      <c r="G7" s="307" t="s">
        <v>91</v>
      </c>
      <c r="H7" s="306" t="s">
        <v>649</v>
      </c>
      <c r="I7" s="323"/>
      <c r="J7" s="317"/>
      <c r="K7" s="177"/>
      <c r="L7" s="113"/>
      <c r="M7" s="177"/>
      <c r="N7" s="177"/>
      <c r="O7" s="177"/>
      <c r="P7" s="177"/>
      <c r="Q7" s="177"/>
      <c r="R7" s="177"/>
      <c r="S7" s="177"/>
      <c r="T7" s="177"/>
      <c r="U7" s="177"/>
      <c r="V7" s="177"/>
      <c r="W7" s="177"/>
      <c r="X7" s="177"/>
      <c r="Y7" s="177"/>
      <c r="Z7" s="177"/>
      <c r="AA7" s="177"/>
      <c r="AB7" s="177"/>
      <c r="AC7" s="177"/>
      <c r="AD7" s="177"/>
      <c r="AE7" s="177"/>
      <c r="AF7" s="177"/>
      <c r="AG7" s="177"/>
      <c r="AH7" s="177"/>
      <c r="AI7" s="177"/>
      <c r="AJ7" s="177"/>
      <c r="AK7" s="177"/>
    </row>
    <row r="8" spans="1:37" ht="30" customHeight="1" x14ac:dyDescent="0.4">
      <c r="A8" s="80"/>
      <c r="B8" s="403"/>
      <c r="C8" s="411">
        <v>1.1000000000000001</v>
      </c>
      <c r="D8" s="249"/>
      <c r="E8" s="409" t="s">
        <v>8</v>
      </c>
      <c r="F8" s="89">
        <v>21</v>
      </c>
      <c r="G8" s="89" t="s">
        <v>106</v>
      </c>
      <c r="H8" s="413" t="s">
        <v>509</v>
      </c>
      <c r="I8" s="97"/>
      <c r="J8" s="317"/>
      <c r="K8" s="12"/>
      <c r="L8" s="26"/>
      <c r="M8" s="12"/>
      <c r="N8" s="12"/>
      <c r="O8" s="12"/>
      <c r="P8" s="12"/>
      <c r="Q8" s="12"/>
      <c r="R8" s="12"/>
      <c r="S8" s="12"/>
      <c r="T8" s="12"/>
      <c r="U8" s="12"/>
      <c r="V8" s="12"/>
      <c r="W8" s="12"/>
      <c r="X8" s="12"/>
      <c r="Y8" s="12"/>
      <c r="Z8" s="12"/>
      <c r="AA8" s="12"/>
      <c r="AB8" s="12"/>
      <c r="AC8" s="12"/>
      <c r="AD8" s="12"/>
      <c r="AE8" s="12"/>
      <c r="AF8" s="12"/>
      <c r="AG8" s="12"/>
      <c r="AH8" s="12"/>
      <c r="AI8" s="12"/>
      <c r="AJ8" s="12"/>
      <c r="AK8" s="12"/>
    </row>
    <row r="9" spans="1:37" s="176" customFormat="1" ht="30" customHeight="1" x14ac:dyDescent="0.4">
      <c r="A9" s="80"/>
      <c r="B9" s="403"/>
      <c r="C9" s="412"/>
      <c r="D9" s="250"/>
      <c r="E9" s="410"/>
      <c r="F9" s="89">
        <v>1</v>
      </c>
      <c r="G9" s="89" t="s">
        <v>106</v>
      </c>
      <c r="H9" s="414"/>
      <c r="I9" s="343" t="s">
        <v>487</v>
      </c>
      <c r="J9" s="334"/>
      <c r="K9" s="177"/>
      <c r="L9" s="26"/>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row>
    <row r="10" spans="1:37" ht="33" customHeight="1" x14ac:dyDescent="0.4">
      <c r="A10" s="80"/>
      <c r="B10" s="403"/>
      <c r="C10" s="154">
        <v>1.2</v>
      </c>
      <c r="D10" s="154"/>
      <c r="E10" s="88" t="s">
        <v>9</v>
      </c>
      <c r="F10" s="89" t="s">
        <v>35</v>
      </c>
      <c r="G10" s="89" t="s">
        <v>91</v>
      </c>
      <c r="H10" s="90" t="s">
        <v>114</v>
      </c>
      <c r="I10" s="97"/>
      <c r="J10" s="317"/>
      <c r="K10" s="12"/>
      <c r="L10" s="26"/>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row>
    <row r="11" spans="1:37" ht="47.15" customHeight="1" x14ac:dyDescent="0.4">
      <c r="A11" s="80"/>
      <c r="B11" s="403"/>
      <c r="C11" s="313">
        <v>1.3</v>
      </c>
      <c r="D11" s="156"/>
      <c r="E11" s="88" t="s">
        <v>10</v>
      </c>
      <c r="F11" s="89" t="s">
        <v>35</v>
      </c>
      <c r="G11" s="89" t="s">
        <v>91</v>
      </c>
      <c r="H11" s="90" t="s">
        <v>115</v>
      </c>
      <c r="I11" s="97"/>
      <c r="J11" s="317"/>
      <c r="K11" s="12"/>
      <c r="L11" s="26"/>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row>
    <row r="12" spans="1:37" ht="43.65" customHeight="1" x14ac:dyDescent="0.4">
      <c r="A12" s="80"/>
      <c r="B12" s="403"/>
      <c r="C12" s="420">
        <v>1.4</v>
      </c>
      <c r="D12" s="252"/>
      <c r="E12" s="409" t="s">
        <v>96</v>
      </c>
      <c r="F12" s="91">
        <v>15000</v>
      </c>
      <c r="G12" s="89" t="s">
        <v>107</v>
      </c>
      <c r="H12" s="413" t="s">
        <v>513</v>
      </c>
      <c r="I12" s="97"/>
      <c r="J12" s="317"/>
      <c r="K12" s="12"/>
      <c r="L12" s="26"/>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row>
    <row r="13" spans="1:37" ht="43.65" customHeight="1" thickBot="1" x14ac:dyDescent="0.45">
      <c r="A13" s="80"/>
      <c r="B13" s="403"/>
      <c r="C13" s="421"/>
      <c r="D13" s="253"/>
      <c r="E13" s="410"/>
      <c r="F13" s="89">
        <v>1</v>
      </c>
      <c r="G13" s="89" t="s">
        <v>107</v>
      </c>
      <c r="H13" s="414"/>
      <c r="I13" s="344" t="s">
        <v>487</v>
      </c>
      <c r="J13" s="87"/>
      <c r="K13" s="12"/>
      <c r="L13" s="26"/>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row>
    <row r="14" spans="1:37" s="35" customFormat="1" ht="29.4" customHeight="1" thickBot="1" x14ac:dyDescent="0.45">
      <c r="A14" s="80"/>
      <c r="B14" s="403"/>
      <c r="C14" s="154">
        <v>1.5</v>
      </c>
      <c r="D14" s="154"/>
      <c r="E14" s="88" t="s">
        <v>97</v>
      </c>
      <c r="F14" s="89">
        <v>1</v>
      </c>
      <c r="G14" s="89" t="s">
        <v>90</v>
      </c>
      <c r="H14" s="314" t="s">
        <v>98</v>
      </c>
      <c r="I14" s="82"/>
      <c r="J14" s="87"/>
      <c r="K14" s="34"/>
      <c r="L14" s="113" t="str">
        <f>IF(AND(ISBLANK(I14),$J$35&lt;&gt;0),1,"")</f>
        <v/>
      </c>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row>
    <row r="15" spans="1:37" ht="42.65" customHeight="1" thickBot="1" x14ac:dyDescent="0.45">
      <c r="A15" s="80"/>
      <c r="B15" s="403"/>
      <c r="C15" s="154">
        <v>1.6</v>
      </c>
      <c r="D15" s="154"/>
      <c r="E15" s="88" t="s">
        <v>99</v>
      </c>
      <c r="F15" s="89" t="s">
        <v>35</v>
      </c>
      <c r="G15" s="89" t="s">
        <v>91</v>
      </c>
      <c r="H15" s="314" t="s">
        <v>116</v>
      </c>
      <c r="I15" s="82"/>
      <c r="J15" s="316"/>
      <c r="K15" s="12"/>
      <c r="L15" s="113" t="str">
        <f>IF(AND(ISBLANK(I15),$J$35&lt;&gt;0),1,"")</f>
        <v/>
      </c>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row>
    <row r="16" spans="1:37" ht="40.65" customHeight="1" thickBot="1" x14ac:dyDescent="0.45">
      <c r="A16" s="80"/>
      <c r="B16" s="403"/>
      <c r="C16" s="154">
        <v>1.7</v>
      </c>
      <c r="D16" s="154"/>
      <c r="E16" s="88" t="s">
        <v>101</v>
      </c>
      <c r="F16" s="89">
        <v>1</v>
      </c>
      <c r="G16" s="89" t="s">
        <v>90</v>
      </c>
      <c r="H16" s="314" t="s">
        <v>117</v>
      </c>
      <c r="I16" s="82"/>
      <c r="J16" s="87"/>
      <c r="K16" s="12"/>
      <c r="L16" s="113" t="str">
        <f>IF(AND(ISBLANK(I16),$J$35&lt;&gt;0),1,"")</f>
        <v/>
      </c>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row>
    <row r="17" spans="1:37" ht="18.899999999999999" thickBot="1" x14ac:dyDescent="0.55000000000000004">
      <c r="A17" s="93"/>
      <c r="B17" s="402">
        <v>2</v>
      </c>
      <c r="C17" s="396" t="s">
        <v>11</v>
      </c>
      <c r="D17" s="396"/>
      <c r="E17" s="397"/>
      <c r="F17" s="397"/>
      <c r="G17" s="397"/>
      <c r="H17" s="397"/>
      <c r="I17" s="400"/>
      <c r="J17" s="399"/>
      <c r="K17" s="12"/>
      <c r="L17" s="26"/>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row>
    <row r="18" spans="1:37" ht="57.9" customHeight="1" thickBot="1" x14ac:dyDescent="0.45">
      <c r="A18" s="80"/>
      <c r="B18" s="403"/>
      <c r="C18" s="154">
        <v>2.1</v>
      </c>
      <c r="D18" s="154"/>
      <c r="E18" s="88" t="s">
        <v>12</v>
      </c>
      <c r="F18" s="89" t="s">
        <v>100</v>
      </c>
      <c r="G18" s="89" t="s">
        <v>102</v>
      </c>
      <c r="H18" s="314" t="s">
        <v>103</v>
      </c>
      <c r="I18" s="82"/>
      <c r="J18" s="87"/>
      <c r="K18" s="12"/>
      <c r="L18" s="113" t="str">
        <f>IF(AND(ISBLANK(I18),$J$35&lt;&gt;0),1,"")</f>
        <v/>
      </c>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row>
    <row r="19" spans="1:37" s="35" customFormat="1" ht="57" customHeight="1" thickBot="1" x14ac:dyDescent="0.45">
      <c r="A19" s="80"/>
      <c r="B19" s="403"/>
      <c r="C19" s="155">
        <v>2.2000000000000002</v>
      </c>
      <c r="D19" s="155"/>
      <c r="E19" s="94" t="s">
        <v>12</v>
      </c>
      <c r="F19" s="95">
        <v>1</v>
      </c>
      <c r="G19" s="95" t="s">
        <v>95</v>
      </c>
      <c r="H19" s="315" t="s">
        <v>13</v>
      </c>
      <c r="I19" s="82"/>
      <c r="J19" s="87"/>
      <c r="K19" s="34"/>
      <c r="L19" s="113" t="str">
        <f>IF(AND(ISBLANK(I19),$J$35&lt;&gt;0),1,"")</f>
        <v/>
      </c>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row>
    <row r="20" spans="1:37" ht="18.45" x14ac:dyDescent="0.5">
      <c r="A20" s="93"/>
      <c r="B20" s="157">
        <v>3</v>
      </c>
      <c r="C20" s="396" t="s">
        <v>14</v>
      </c>
      <c r="D20" s="396"/>
      <c r="E20" s="397"/>
      <c r="F20" s="397"/>
      <c r="G20" s="397"/>
      <c r="H20" s="397"/>
      <c r="I20" s="401"/>
      <c r="J20" s="399"/>
      <c r="K20" s="12"/>
      <c r="L20" s="26"/>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row>
    <row r="21" spans="1:37" ht="66.75" customHeight="1" x14ac:dyDescent="0.4">
      <c r="A21" s="80"/>
      <c r="B21" s="158"/>
      <c r="C21" s="154">
        <v>3.1</v>
      </c>
      <c r="D21" s="154"/>
      <c r="E21" s="88" t="s">
        <v>15</v>
      </c>
      <c r="F21" s="89" t="s">
        <v>35</v>
      </c>
      <c r="G21" s="89" t="s">
        <v>91</v>
      </c>
      <c r="H21" s="90" t="s">
        <v>16</v>
      </c>
      <c r="I21" s="97"/>
      <c r="J21" s="81"/>
      <c r="K21" s="12"/>
      <c r="L21" s="26"/>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row>
    <row r="22" spans="1:37" s="35" customFormat="1" ht="18.899999999999999" customHeight="1" thickBot="1" x14ac:dyDescent="0.55000000000000004">
      <c r="A22" s="93"/>
      <c r="B22" s="405">
        <v>4</v>
      </c>
      <c r="C22" s="396" t="s">
        <v>17</v>
      </c>
      <c r="D22" s="396"/>
      <c r="E22" s="397"/>
      <c r="F22" s="397"/>
      <c r="G22" s="397"/>
      <c r="H22" s="397"/>
      <c r="I22" s="398"/>
      <c r="J22" s="399"/>
      <c r="K22" s="34"/>
      <c r="L22" s="11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row>
    <row r="23" spans="1:37" ht="79.3" customHeight="1" thickBot="1" x14ac:dyDescent="0.45">
      <c r="A23" s="80"/>
      <c r="B23" s="406"/>
      <c r="C23" s="153">
        <v>4.0999999999999996</v>
      </c>
      <c r="D23" s="153"/>
      <c r="E23" s="94" t="s">
        <v>18</v>
      </c>
      <c r="F23" s="95">
        <v>1</v>
      </c>
      <c r="G23" s="95" t="s">
        <v>95</v>
      </c>
      <c r="H23" s="318" t="s">
        <v>563</v>
      </c>
      <c r="I23" s="82"/>
      <c r="J23" s="87"/>
      <c r="K23" s="12"/>
      <c r="L23" s="113" t="str">
        <f>IF(AND(ISBLANK(I23),$J$35&lt;&gt;0),1,"")</f>
        <v/>
      </c>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row>
    <row r="24" spans="1:37" ht="66.75" customHeight="1" thickBot="1" x14ac:dyDescent="0.45">
      <c r="A24" s="80"/>
      <c r="B24" s="406"/>
      <c r="C24" s="153">
        <v>4.2</v>
      </c>
      <c r="D24" s="153"/>
      <c r="E24" s="94" t="s">
        <v>19</v>
      </c>
      <c r="F24" s="95">
        <v>1</v>
      </c>
      <c r="G24" s="95" t="s">
        <v>95</v>
      </c>
      <c r="H24" s="318" t="s">
        <v>104</v>
      </c>
      <c r="I24" s="82"/>
      <c r="J24" s="87"/>
      <c r="K24" s="12"/>
      <c r="L24" s="113" t="str">
        <f>IF(AND(ISBLANK(I24),$J$35&lt;&gt;0),1,"")</f>
        <v/>
      </c>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row>
    <row r="25" spans="1:37" s="35" customFormat="1" ht="56.25" customHeight="1" thickBot="1" x14ac:dyDescent="0.45">
      <c r="A25" s="80"/>
      <c r="B25" s="406"/>
      <c r="C25" s="153">
        <v>4.3</v>
      </c>
      <c r="D25" s="153"/>
      <c r="E25" s="94" t="s">
        <v>20</v>
      </c>
      <c r="F25" s="95">
        <v>1</v>
      </c>
      <c r="G25" s="95" t="s">
        <v>95</v>
      </c>
      <c r="H25" s="318" t="s">
        <v>510</v>
      </c>
      <c r="I25" s="82"/>
      <c r="J25" s="316"/>
      <c r="K25" s="34"/>
      <c r="L25" s="113" t="str">
        <f>IF(AND(ISBLANK(I25),$J$35&lt;&gt;0),1,"")</f>
        <v/>
      </c>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row>
    <row r="26" spans="1:37" s="176" customFormat="1" ht="28.75" customHeight="1" x14ac:dyDescent="0.4">
      <c r="A26" s="80"/>
      <c r="B26" s="406"/>
      <c r="C26" s="153">
        <v>4.4000000000000004</v>
      </c>
      <c r="D26" s="153"/>
      <c r="E26" s="94" t="s">
        <v>507</v>
      </c>
      <c r="F26" s="95">
        <v>1</v>
      </c>
      <c r="G26" s="95" t="s">
        <v>90</v>
      </c>
      <c r="H26" s="96" t="s">
        <v>508</v>
      </c>
      <c r="I26" s="173"/>
      <c r="J26" s="81"/>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row>
    <row r="27" spans="1:37" ht="28.75" customHeight="1" x14ac:dyDescent="0.4">
      <c r="A27" s="80"/>
      <c r="B27" s="406"/>
      <c r="C27" s="153">
        <v>4.5</v>
      </c>
      <c r="D27" s="153"/>
      <c r="E27" s="94" t="s">
        <v>21</v>
      </c>
      <c r="F27" s="95">
        <v>1</v>
      </c>
      <c r="G27" s="95" t="s">
        <v>95</v>
      </c>
      <c r="H27" s="96" t="s">
        <v>118</v>
      </c>
      <c r="I27" s="97"/>
      <c r="J27" s="81"/>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row>
    <row r="28" spans="1:37" s="35" customFormat="1" ht="38.049999999999997" customHeight="1" x14ac:dyDescent="0.4">
      <c r="A28" s="80"/>
      <c r="B28" s="406"/>
      <c r="C28" s="153">
        <v>4.5999999999999996</v>
      </c>
      <c r="D28" s="153"/>
      <c r="E28" s="94" t="s">
        <v>22</v>
      </c>
      <c r="F28" s="95">
        <v>1</v>
      </c>
      <c r="G28" s="95" t="s">
        <v>95</v>
      </c>
      <c r="H28" s="96" t="s">
        <v>108</v>
      </c>
      <c r="I28" s="97"/>
      <c r="J28" s="81"/>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row>
    <row r="29" spans="1:37" ht="30" customHeight="1" x14ac:dyDescent="0.4">
      <c r="A29" s="80"/>
      <c r="B29" s="406"/>
      <c r="C29" s="404" t="s">
        <v>7</v>
      </c>
      <c r="D29" s="404"/>
      <c r="E29" s="404"/>
      <c r="F29" s="404"/>
      <c r="G29" s="404"/>
      <c r="H29" s="126" t="s">
        <v>109</v>
      </c>
      <c r="I29" s="97"/>
      <c r="J29" s="9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row>
    <row r="30" spans="1:37" s="176" customFormat="1" ht="47.9" customHeight="1" x14ac:dyDescent="0.4">
      <c r="A30" s="80"/>
      <c r="B30" s="407"/>
      <c r="C30" s="153">
        <v>4.7</v>
      </c>
      <c r="D30" s="153"/>
      <c r="E30" s="94" t="s">
        <v>511</v>
      </c>
      <c r="F30" s="95" t="s">
        <v>35</v>
      </c>
      <c r="G30" s="95" t="s">
        <v>91</v>
      </c>
      <c r="H30" s="90" t="s">
        <v>512</v>
      </c>
      <c r="I30" s="97"/>
      <c r="J30" s="81"/>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row>
    <row r="31" spans="1:37" s="176" customFormat="1" ht="20.05" customHeight="1" x14ac:dyDescent="0.4">
      <c r="A31" s="80"/>
      <c r="B31" s="407"/>
      <c r="C31" s="415">
        <v>4.8</v>
      </c>
      <c r="D31" s="308"/>
      <c r="E31" s="409" t="s">
        <v>648</v>
      </c>
      <c r="F31" s="89">
        <v>4</v>
      </c>
      <c r="G31" s="95" t="s">
        <v>709</v>
      </c>
      <c r="H31" s="413" t="s">
        <v>560</v>
      </c>
      <c r="I31" s="97"/>
      <c r="J31" s="31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row>
    <row r="32" spans="1:37" s="176" customFormat="1" ht="30" customHeight="1" x14ac:dyDescent="0.4">
      <c r="A32" s="80"/>
      <c r="B32" s="407"/>
      <c r="C32" s="416"/>
      <c r="D32" s="319"/>
      <c r="E32" s="410"/>
      <c r="F32" s="89">
        <v>1</v>
      </c>
      <c r="G32" s="95" t="s">
        <v>709</v>
      </c>
      <c r="H32" s="414"/>
      <c r="I32" s="345" t="s">
        <v>487</v>
      </c>
      <c r="J32" s="334"/>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row>
    <row r="33" spans="1:37" ht="79.75" customHeight="1" thickBot="1" x14ac:dyDescent="0.45">
      <c r="A33" s="80"/>
      <c r="B33" s="408"/>
      <c r="C33" s="267">
        <v>4.9000000000000004</v>
      </c>
      <c r="D33" s="267"/>
      <c r="E33" s="268" t="s">
        <v>23</v>
      </c>
      <c r="F33" s="269">
        <v>1</v>
      </c>
      <c r="G33" s="269" t="s">
        <v>95</v>
      </c>
      <c r="H33" s="270" t="s">
        <v>105</v>
      </c>
      <c r="I33" s="271"/>
      <c r="J33" s="27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1:37" ht="15.75" customHeight="1" thickBot="1" x14ac:dyDescent="0.45">
      <c r="A34" s="79"/>
      <c r="B34" s="79"/>
      <c r="C34" s="79"/>
      <c r="D34" s="79"/>
      <c r="E34" s="79"/>
      <c r="F34" s="79"/>
      <c r="G34" s="79"/>
      <c r="H34" s="79"/>
      <c r="I34" s="84"/>
      <c r="J34" s="86"/>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7" ht="23.15" customHeight="1" thickTop="1" thickBot="1" x14ac:dyDescent="0.45">
      <c r="A35" s="79"/>
      <c r="B35" s="389" t="s">
        <v>27</v>
      </c>
      <c r="C35" s="390"/>
      <c r="D35" s="390"/>
      <c r="E35" s="390"/>
      <c r="F35" s="390"/>
      <c r="G35" s="390"/>
      <c r="H35" s="390"/>
      <c r="I35" s="391"/>
      <c r="J35" s="168"/>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7" ht="15.75" customHeight="1" thickTop="1" x14ac:dyDescent="0.4">
      <c r="A36" s="79"/>
      <c r="B36" s="98"/>
      <c r="C36" s="99"/>
      <c r="D36" s="99"/>
      <c r="E36" s="100"/>
      <c r="F36" s="101"/>
      <c r="G36" s="102"/>
      <c r="H36" s="103"/>
      <c r="I36" s="79"/>
      <c r="J36" s="79"/>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1:37" x14ac:dyDescent="0.4">
      <c r="A37" s="79"/>
      <c r="B37" s="98"/>
      <c r="C37" s="99"/>
      <c r="D37" s="99"/>
      <c r="E37" s="100"/>
      <c r="F37" s="101"/>
      <c r="G37" s="102"/>
      <c r="H37" s="103"/>
      <c r="I37" s="79"/>
      <c r="J37" s="104" t="str">
        <f>IF(J35=0,"",SUM(J35)-SUM(J8:J34))</f>
        <v/>
      </c>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1:37" x14ac:dyDescent="0.4">
      <c r="A38" s="12"/>
      <c r="B38" s="32"/>
      <c r="C38" s="16"/>
      <c r="D38" s="16"/>
      <c r="E38" s="38"/>
      <c r="F38" s="36"/>
      <c r="G38" s="17"/>
      <c r="H38" s="28"/>
      <c r="I38" s="12"/>
      <c r="J38" s="50"/>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1:37" x14ac:dyDescent="0.4">
      <c r="A39" s="12"/>
      <c r="B39" s="32"/>
      <c r="C39" s="16"/>
      <c r="D39" s="16"/>
      <c r="E39" s="38"/>
      <c r="F39" s="36"/>
      <c r="G39" s="17"/>
      <c r="H39" s="28"/>
      <c r="I39" s="12"/>
      <c r="J39" s="50"/>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1:37" x14ac:dyDescent="0.4">
      <c r="A40" s="12"/>
      <c r="B40" s="32"/>
      <c r="C40" s="16"/>
      <c r="D40" s="16"/>
      <c r="E40" s="38"/>
      <c r="F40" s="36"/>
      <c r="G40" s="17"/>
      <c r="H40" s="28"/>
      <c r="I40" s="12"/>
      <c r="J40" s="50"/>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1:37" x14ac:dyDescent="0.4">
      <c r="A41" s="12"/>
      <c r="B41" s="32"/>
      <c r="C41" s="16"/>
      <c r="D41" s="16"/>
      <c r="E41" s="38"/>
      <c r="F41" s="36"/>
      <c r="G41" s="17"/>
      <c r="H41" s="28"/>
      <c r="I41" s="12"/>
      <c r="J41" s="50"/>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1:37" x14ac:dyDescent="0.4">
      <c r="A42" s="12"/>
      <c r="B42" s="32"/>
      <c r="C42" s="16"/>
      <c r="D42" s="16"/>
      <c r="E42" s="38"/>
      <c r="F42" s="36"/>
      <c r="G42" s="17"/>
      <c r="H42" s="28"/>
      <c r="I42" s="12"/>
      <c r="J42" s="50"/>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row>
    <row r="43" spans="1:37" x14ac:dyDescent="0.4">
      <c r="A43" s="12"/>
      <c r="B43" s="32"/>
      <c r="C43" s="16"/>
      <c r="D43" s="16"/>
      <c r="E43" s="38"/>
      <c r="F43" s="36"/>
      <c r="G43" s="17"/>
      <c r="H43" s="28"/>
      <c r="I43" s="12"/>
      <c r="J43" s="50"/>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1:37" x14ac:dyDescent="0.4">
      <c r="A44" s="12"/>
      <c r="B44" s="32"/>
      <c r="C44" s="16"/>
      <c r="D44" s="16"/>
      <c r="E44" s="38"/>
      <c r="F44" s="36"/>
      <c r="G44" s="17"/>
      <c r="H44" s="28"/>
      <c r="I44" s="12"/>
      <c r="J44" s="50"/>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1:37" x14ac:dyDescent="0.4">
      <c r="A45" s="12"/>
      <c r="B45" s="32"/>
      <c r="C45" s="16"/>
      <c r="D45" s="16"/>
      <c r="E45" s="38"/>
      <c r="F45" s="36"/>
      <c r="G45" s="17"/>
      <c r="H45" s="28"/>
      <c r="I45" s="12"/>
      <c r="J45" s="50"/>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1:37" x14ac:dyDescent="0.4">
      <c r="A46" s="12"/>
      <c r="B46" s="32"/>
      <c r="C46" s="16"/>
      <c r="D46" s="16"/>
      <c r="E46" s="38"/>
      <c r="F46" s="36"/>
      <c r="G46" s="17"/>
      <c r="H46" s="28"/>
      <c r="I46" s="12"/>
      <c r="J46" s="50"/>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1:37" x14ac:dyDescent="0.4">
      <c r="A47" s="12"/>
      <c r="B47" s="32"/>
      <c r="C47" s="16"/>
      <c r="D47" s="16"/>
      <c r="E47" s="38"/>
      <c r="F47" s="36"/>
      <c r="G47" s="17"/>
      <c r="H47" s="28"/>
      <c r="I47" s="12"/>
      <c r="J47" s="50"/>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1:37" x14ac:dyDescent="0.4">
      <c r="A48" s="12"/>
      <c r="B48" s="32"/>
      <c r="C48" s="16"/>
      <c r="D48" s="16"/>
      <c r="E48" s="38"/>
      <c r="F48" s="36"/>
      <c r="G48" s="17"/>
      <c r="H48" s="28"/>
      <c r="I48" s="12"/>
      <c r="J48" s="50"/>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1:37" x14ac:dyDescent="0.4">
      <c r="A49" s="12"/>
      <c r="B49" s="32"/>
      <c r="C49" s="16"/>
      <c r="D49" s="16"/>
      <c r="E49" s="38"/>
      <c r="F49" s="36"/>
      <c r="G49" s="17"/>
      <c r="H49" s="28"/>
      <c r="I49" s="12"/>
      <c r="J49" s="50"/>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1:37" x14ac:dyDescent="0.4">
      <c r="A50" s="12"/>
      <c r="B50" s="32"/>
      <c r="C50" s="16"/>
      <c r="D50" s="16"/>
      <c r="E50" s="38"/>
      <c r="F50" s="36"/>
      <c r="G50" s="17"/>
      <c r="H50" s="28"/>
      <c r="I50" s="12"/>
      <c r="J50" s="50"/>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1:37" x14ac:dyDescent="0.4">
      <c r="A51" s="12"/>
      <c r="B51" s="32"/>
      <c r="C51" s="16"/>
      <c r="D51" s="16"/>
      <c r="E51" s="38"/>
      <c r="F51" s="36"/>
      <c r="G51" s="17"/>
      <c r="H51" s="28"/>
      <c r="I51" s="12"/>
      <c r="J51" s="50"/>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1:37" x14ac:dyDescent="0.4">
      <c r="A52" s="12"/>
      <c r="B52" s="32"/>
      <c r="C52" s="16"/>
      <c r="D52" s="16"/>
      <c r="E52" s="38"/>
      <c r="F52" s="36"/>
      <c r="G52" s="17"/>
      <c r="H52" s="28"/>
      <c r="I52" s="12"/>
      <c r="J52" s="50"/>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row>
    <row r="53" spans="1:37" x14ac:dyDescent="0.4">
      <c r="A53" s="12"/>
      <c r="B53" s="32"/>
      <c r="C53" s="16"/>
      <c r="D53" s="16"/>
      <c r="E53" s="38"/>
      <c r="F53" s="36"/>
      <c r="G53" s="17"/>
      <c r="H53" s="28"/>
      <c r="I53" s="12"/>
      <c r="J53" s="50"/>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row>
    <row r="54" spans="1:37" x14ac:dyDescent="0.4">
      <c r="A54" s="12"/>
      <c r="B54" s="32"/>
      <c r="C54" s="16"/>
      <c r="D54" s="16"/>
      <c r="E54" s="38"/>
      <c r="F54" s="36"/>
      <c r="G54" s="17"/>
      <c r="H54" s="28"/>
      <c r="I54" s="12"/>
      <c r="J54" s="50"/>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1:37" x14ac:dyDescent="0.4">
      <c r="A55" s="12"/>
      <c r="B55" s="32"/>
      <c r="C55" s="16"/>
      <c r="D55" s="16"/>
      <c r="E55" s="38"/>
      <c r="F55" s="36"/>
      <c r="G55" s="17"/>
      <c r="H55" s="28"/>
      <c r="I55" s="12"/>
      <c r="J55" s="50"/>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1:37" x14ac:dyDescent="0.4">
      <c r="A56" s="12"/>
      <c r="B56" s="32"/>
      <c r="C56" s="16"/>
      <c r="D56" s="16"/>
      <c r="E56" s="38"/>
      <c r="F56" s="36"/>
      <c r="G56" s="17"/>
      <c r="H56" s="28"/>
      <c r="I56" s="12"/>
      <c r="J56" s="50"/>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1:37" x14ac:dyDescent="0.4">
      <c r="A57" s="12"/>
      <c r="B57" s="32"/>
      <c r="C57" s="16"/>
      <c r="D57" s="16"/>
      <c r="E57" s="38"/>
      <c r="F57" s="36"/>
      <c r="G57" s="17"/>
      <c r="H57" s="28"/>
      <c r="I57" s="12"/>
      <c r="J57" s="50"/>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1:37" x14ac:dyDescent="0.4">
      <c r="A58" s="12"/>
      <c r="B58" s="32"/>
      <c r="C58" s="16"/>
      <c r="D58" s="16"/>
      <c r="E58" s="38"/>
      <c r="F58" s="36"/>
      <c r="G58" s="17"/>
      <c r="H58" s="28"/>
      <c r="I58" s="12"/>
      <c r="J58" s="50"/>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1:37" x14ac:dyDescent="0.4">
      <c r="A59" s="12"/>
      <c r="B59" s="32"/>
      <c r="C59" s="16"/>
      <c r="D59" s="16"/>
      <c r="E59" s="38"/>
      <c r="F59" s="36"/>
      <c r="G59" s="17"/>
      <c r="H59" s="28"/>
      <c r="I59" s="12"/>
      <c r="J59" s="50"/>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1:37" x14ac:dyDescent="0.4">
      <c r="A60" s="12"/>
      <c r="B60" s="32"/>
      <c r="C60" s="16"/>
      <c r="D60" s="16"/>
      <c r="E60" s="38"/>
      <c r="F60" s="36"/>
      <c r="G60" s="17"/>
      <c r="H60" s="28"/>
      <c r="I60" s="12"/>
      <c r="J60" s="50"/>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1:37" x14ac:dyDescent="0.4">
      <c r="A61" s="12"/>
      <c r="B61" s="32"/>
      <c r="C61" s="16"/>
      <c r="D61" s="16"/>
      <c r="E61" s="38"/>
      <c r="F61" s="36"/>
      <c r="G61" s="17"/>
      <c r="H61" s="28"/>
      <c r="I61" s="12"/>
      <c r="J61" s="50"/>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1:37" x14ac:dyDescent="0.4">
      <c r="A62" s="12"/>
      <c r="B62" s="32"/>
      <c r="C62" s="16"/>
      <c r="D62" s="16"/>
      <c r="E62" s="38"/>
      <c r="F62" s="36"/>
      <c r="G62" s="17"/>
      <c r="H62" s="28"/>
      <c r="I62" s="12"/>
      <c r="J62" s="50"/>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1:37" x14ac:dyDescent="0.4">
      <c r="A63" s="12"/>
      <c r="B63" s="32"/>
      <c r="C63" s="16"/>
      <c r="D63" s="16"/>
      <c r="E63" s="38"/>
      <c r="F63" s="36"/>
      <c r="G63" s="17"/>
      <c r="H63" s="28"/>
      <c r="I63" s="12"/>
      <c r="J63" s="50"/>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1:37" x14ac:dyDescent="0.4">
      <c r="A64" s="12"/>
      <c r="B64" s="32"/>
      <c r="C64" s="16"/>
      <c r="D64" s="16"/>
      <c r="E64" s="38"/>
      <c r="F64" s="36"/>
      <c r="G64" s="17"/>
      <c r="H64" s="28"/>
      <c r="I64" s="12"/>
      <c r="J64" s="50"/>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1:37" x14ac:dyDescent="0.4">
      <c r="A65" s="12"/>
      <c r="B65" s="32"/>
      <c r="C65" s="16"/>
      <c r="D65" s="16"/>
      <c r="E65" s="38"/>
      <c r="F65" s="36"/>
      <c r="G65" s="17"/>
      <c r="H65" s="28"/>
      <c r="I65" s="12"/>
      <c r="J65" s="50"/>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1:37" x14ac:dyDescent="0.4">
      <c r="A66" s="12"/>
      <c r="B66" s="32"/>
      <c r="C66" s="16"/>
      <c r="D66" s="16"/>
      <c r="E66" s="38"/>
      <c r="F66" s="36"/>
      <c r="G66" s="17"/>
      <c r="H66" s="28"/>
      <c r="I66" s="12"/>
      <c r="J66" s="50"/>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1:37" x14ac:dyDescent="0.4">
      <c r="A67" s="12"/>
      <c r="B67" s="32"/>
      <c r="C67" s="16"/>
      <c r="D67" s="16"/>
      <c r="E67" s="38"/>
      <c r="F67" s="36"/>
      <c r="G67" s="17"/>
      <c r="H67" s="28"/>
      <c r="I67" s="12"/>
      <c r="J67" s="50"/>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1:37" x14ac:dyDescent="0.4">
      <c r="A68" s="12"/>
      <c r="B68" s="32"/>
      <c r="C68" s="16"/>
      <c r="D68" s="16"/>
      <c r="E68" s="38"/>
      <c r="F68" s="36"/>
      <c r="G68" s="17"/>
      <c r="H68" s="28"/>
      <c r="I68" s="12"/>
      <c r="J68" s="50"/>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1:37" x14ac:dyDescent="0.4">
      <c r="A69" s="12"/>
      <c r="B69" s="32"/>
      <c r="C69" s="16"/>
      <c r="D69" s="16"/>
      <c r="E69" s="38"/>
      <c r="F69" s="36"/>
      <c r="G69" s="17"/>
      <c r="H69" s="28"/>
      <c r="I69" s="12"/>
      <c r="J69" s="50"/>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1:37" x14ac:dyDescent="0.4">
      <c r="A70" s="12"/>
      <c r="B70" s="32"/>
      <c r="C70" s="16"/>
      <c r="D70" s="16"/>
      <c r="E70" s="38"/>
      <c r="F70" s="36"/>
      <c r="G70" s="17"/>
      <c r="H70" s="28"/>
      <c r="I70" s="12"/>
      <c r="J70" s="50"/>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1:37" x14ac:dyDescent="0.4">
      <c r="A71" s="12"/>
      <c r="B71" s="32"/>
      <c r="C71" s="16"/>
      <c r="D71" s="16"/>
      <c r="E71" s="38"/>
      <c r="F71" s="36"/>
      <c r="G71" s="17"/>
      <c r="H71" s="28"/>
      <c r="I71" s="12"/>
      <c r="J71" s="50"/>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1:37" x14ac:dyDescent="0.4">
      <c r="A72" s="12"/>
      <c r="B72" s="32"/>
      <c r="C72" s="16"/>
      <c r="D72" s="16"/>
      <c r="E72" s="38"/>
      <c r="F72" s="36"/>
      <c r="G72" s="17"/>
      <c r="H72" s="28"/>
      <c r="I72" s="12"/>
      <c r="J72" s="50"/>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1:37" x14ac:dyDescent="0.4">
      <c r="A73" s="12"/>
      <c r="B73" s="32"/>
      <c r="C73" s="16"/>
      <c r="D73" s="16"/>
      <c r="E73" s="38"/>
      <c r="F73" s="36"/>
      <c r="G73" s="17"/>
      <c r="H73" s="28"/>
      <c r="I73" s="12"/>
      <c r="J73" s="50"/>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1:37" x14ac:dyDescent="0.4">
      <c r="A74" s="12"/>
      <c r="B74" s="32"/>
      <c r="C74" s="16"/>
      <c r="D74" s="16"/>
      <c r="E74" s="38"/>
      <c r="F74" s="36"/>
      <c r="G74" s="17"/>
      <c r="H74" s="28"/>
      <c r="I74" s="12"/>
      <c r="J74" s="50"/>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1:37" x14ac:dyDescent="0.4">
      <c r="A75" s="12"/>
      <c r="B75" s="32"/>
      <c r="C75" s="16"/>
      <c r="D75" s="16"/>
      <c r="E75" s="38"/>
      <c r="F75" s="36"/>
      <c r="G75" s="17"/>
      <c r="H75" s="28"/>
      <c r="I75" s="12"/>
      <c r="J75" s="50"/>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1:37" x14ac:dyDescent="0.4">
      <c r="A76" s="12"/>
      <c r="B76" s="32"/>
      <c r="C76" s="16"/>
      <c r="D76" s="16"/>
      <c r="E76" s="38"/>
      <c r="F76" s="36"/>
      <c r="G76" s="17"/>
      <c r="H76" s="28"/>
      <c r="I76" s="12"/>
      <c r="J76" s="50"/>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1:37" x14ac:dyDescent="0.4">
      <c r="A77" s="12"/>
      <c r="B77" s="32"/>
      <c r="C77" s="16"/>
      <c r="D77" s="16"/>
      <c r="E77" s="38"/>
      <c r="F77" s="36"/>
      <c r="G77" s="17"/>
      <c r="H77" s="28"/>
      <c r="I77" s="12"/>
      <c r="J77" s="50"/>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1:37" x14ac:dyDescent="0.4">
      <c r="A78" s="12"/>
      <c r="B78" s="32"/>
      <c r="C78" s="16"/>
      <c r="D78" s="16"/>
      <c r="E78" s="38"/>
      <c r="F78" s="36"/>
      <c r="G78" s="17"/>
      <c r="H78" s="28"/>
      <c r="I78" s="12"/>
      <c r="J78" s="50"/>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1:37" x14ac:dyDescent="0.4">
      <c r="A79" s="12"/>
      <c r="B79" s="32"/>
      <c r="C79" s="16"/>
      <c r="D79" s="16"/>
      <c r="E79" s="38"/>
      <c r="F79" s="36"/>
      <c r="G79" s="17"/>
      <c r="H79" s="28"/>
      <c r="I79" s="12"/>
      <c r="J79" s="50"/>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sheetData>
  <sheetProtection sheet="1" objects="1" scenarios="1"/>
  <mergeCells count="21">
    <mergeCell ref="B4:C4"/>
    <mergeCell ref="B2:J2"/>
    <mergeCell ref="H12:H13"/>
    <mergeCell ref="E12:E13"/>
    <mergeCell ref="C12:C13"/>
    <mergeCell ref="C6:G6"/>
    <mergeCell ref="B5:B16"/>
    <mergeCell ref="B35:I35"/>
    <mergeCell ref="C5:J5"/>
    <mergeCell ref="C22:J22"/>
    <mergeCell ref="C17:J17"/>
    <mergeCell ref="C20:J20"/>
    <mergeCell ref="B17:B19"/>
    <mergeCell ref="C29:G29"/>
    <mergeCell ref="B22:B33"/>
    <mergeCell ref="E8:E9"/>
    <mergeCell ref="C8:C9"/>
    <mergeCell ref="H8:H9"/>
    <mergeCell ref="E31:E32"/>
    <mergeCell ref="H31:H32"/>
    <mergeCell ref="C31:C32"/>
  </mergeCells>
  <conditionalFormatting sqref="I25">
    <cfRule type="beginsWith" dxfId="27" priority="5" operator="beginsWith" text="do not">
      <formula>LEFT(I25,LEN("do not"))="do not"</formula>
    </cfRule>
  </conditionalFormatting>
  <conditionalFormatting sqref="I23:I24">
    <cfRule type="beginsWith" dxfId="26" priority="4" operator="beginsWith" text="do not">
      <formula>LEFT(I23,LEN("do not"))="do not"</formula>
    </cfRule>
  </conditionalFormatting>
  <conditionalFormatting sqref="I18:I19">
    <cfRule type="beginsWith" dxfId="25" priority="3" operator="beginsWith" text="do not">
      <formula>LEFT(I18,LEN("do not"))="do not"</formula>
    </cfRule>
  </conditionalFormatting>
  <conditionalFormatting sqref="I14:I16">
    <cfRule type="beginsWith" dxfId="24" priority="2" operator="beginsWith" text="do not">
      <formula>LEFT(I14,LEN("do not"))="do not"</formula>
    </cfRule>
  </conditionalFormatting>
  <conditionalFormatting sqref="I6">
    <cfRule type="beginsWith" dxfId="23" priority="1" operator="beginsWith" text="do not">
      <formula>LEFT(I6,LEN("do not"))="do not"</formula>
    </cfRule>
  </conditionalFormatting>
  <dataValidations count="1">
    <dataValidation type="list" allowBlank="1" showInputMessage="1" showErrorMessage="1" sqref="I14:I16 I23:I25 I18:I19 I6" xr:uid="{2F4B6152-85F4-4C9A-9BB8-A53B44485C87}">
      <formula1>"Acknowledge, do not acknowledge"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C1F4-7A16-4F90-A607-087758782538}">
  <sheetPr>
    <tabColor rgb="FF00B050"/>
  </sheetPr>
  <dimension ref="A1:AJ2053"/>
  <sheetViews>
    <sheetView showGridLines="0" showRowColHeaders="0" zoomScale="70" zoomScaleNormal="70" workbookViewId="0">
      <pane ySplit="4" topLeftCell="A5" activePane="bottomLeft" state="frozen"/>
      <selection pane="bottomLeft" activeCell="I6" sqref="I6"/>
    </sheetView>
  </sheetViews>
  <sheetFormatPr defaultRowHeight="14.6" x14ac:dyDescent="0.4"/>
  <cols>
    <col min="2" max="2" width="8.4609375" style="33" customWidth="1"/>
    <col min="3" max="3" width="8.4609375" style="39" customWidth="1"/>
    <col min="4" max="4" width="8.4609375" style="152" customWidth="1"/>
    <col min="5" max="5" width="21.15234375" bestFit="1" customWidth="1"/>
    <col min="6" max="6" width="4.84375" style="40" customWidth="1"/>
    <col min="7" max="7" width="9.15234375" style="40"/>
    <col min="8" max="8" width="67.4609375" customWidth="1"/>
    <col min="9" max="9" width="36.15234375" style="54" customWidth="1"/>
    <col min="10" max="10" width="36.15234375" style="72" customWidth="1"/>
    <col min="12" max="12" width="43.4609375" customWidth="1"/>
  </cols>
  <sheetData>
    <row r="1" spans="1:36" ht="15" customHeight="1" x14ac:dyDescent="0.4">
      <c r="A1" s="12"/>
      <c r="B1" s="119"/>
      <c r="C1" s="120"/>
      <c r="D1" s="147"/>
      <c r="E1" s="15"/>
      <c r="F1" s="121"/>
      <c r="G1" s="121"/>
      <c r="H1" s="15"/>
      <c r="I1" s="122"/>
      <c r="J1" s="123"/>
      <c r="K1" s="12"/>
      <c r="L1" s="12"/>
      <c r="M1" s="12"/>
      <c r="N1" s="12"/>
      <c r="O1" s="12"/>
      <c r="P1" s="12"/>
      <c r="Q1" s="12"/>
      <c r="R1" s="12"/>
      <c r="S1" s="12"/>
      <c r="T1" s="12"/>
      <c r="U1" s="12"/>
      <c r="V1" s="12"/>
      <c r="W1" s="12"/>
      <c r="X1" s="12"/>
      <c r="Y1" s="12"/>
      <c r="Z1" s="12"/>
      <c r="AA1" s="12"/>
      <c r="AB1" s="12"/>
      <c r="AC1" s="12"/>
      <c r="AD1" s="12"/>
      <c r="AE1" s="12"/>
      <c r="AF1" s="12"/>
      <c r="AG1" s="12"/>
      <c r="AH1" s="12"/>
      <c r="AI1" s="12"/>
      <c r="AJ1" s="12"/>
    </row>
    <row r="2" spans="1:36" s="24" customFormat="1" ht="25.65" customHeight="1" thickBot="1" x14ac:dyDescent="0.45">
      <c r="A2" s="12"/>
      <c r="B2" s="440" t="s">
        <v>74</v>
      </c>
      <c r="C2" s="441"/>
      <c r="D2" s="441"/>
      <c r="E2" s="441"/>
      <c r="F2" s="441"/>
      <c r="G2" s="441"/>
      <c r="H2" s="441"/>
      <c r="I2" s="441"/>
      <c r="J2" s="442"/>
      <c r="K2" s="12"/>
      <c r="L2" s="12"/>
      <c r="M2" s="12"/>
      <c r="N2" s="12"/>
      <c r="O2" s="12"/>
      <c r="P2" s="12"/>
      <c r="Q2" s="12"/>
      <c r="R2" s="12"/>
      <c r="S2" s="12"/>
      <c r="T2" s="12"/>
      <c r="U2" s="12"/>
      <c r="V2" s="12"/>
      <c r="W2" s="12"/>
      <c r="X2" s="12"/>
      <c r="Y2" s="12"/>
      <c r="Z2" s="12"/>
      <c r="AA2" s="12"/>
      <c r="AB2" s="12"/>
      <c r="AC2" s="12"/>
      <c r="AD2" s="12"/>
      <c r="AE2" s="12"/>
      <c r="AF2" s="12"/>
      <c r="AG2" s="12"/>
      <c r="AH2" s="12"/>
      <c r="AI2" s="12"/>
      <c r="AJ2" s="12"/>
    </row>
    <row r="3" spans="1:36" ht="15" customHeight="1" x14ac:dyDescent="0.4">
      <c r="A3" s="12"/>
      <c r="B3" s="119"/>
      <c r="C3" s="120"/>
      <c r="D3" s="147"/>
      <c r="E3" s="15"/>
      <c r="F3" s="121"/>
      <c r="G3" s="121"/>
      <c r="H3" s="15"/>
      <c r="I3" s="122"/>
      <c r="J3" s="123"/>
      <c r="K3" s="12"/>
      <c r="L3" s="12"/>
      <c r="M3" s="12"/>
      <c r="N3" s="12"/>
      <c r="O3" s="12"/>
      <c r="P3" s="12"/>
      <c r="Q3" s="12"/>
      <c r="R3" s="12"/>
      <c r="S3" s="12"/>
      <c r="T3" s="12"/>
      <c r="U3" s="12"/>
      <c r="V3" s="12"/>
      <c r="W3" s="12"/>
      <c r="X3" s="12"/>
      <c r="Y3" s="12"/>
      <c r="Z3" s="12"/>
      <c r="AA3" s="12"/>
      <c r="AB3" s="12"/>
      <c r="AC3" s="12"/>
      <c r="AD3" s="12"/>
      <c r="AE3" s="12"/>
      <c r="AF3" s="12"/>
      <c r="AG3" s="12"/>
      <c r="AH3" s="12"/>
      <c r="AI3" s="12"/>
      <c r="AJ3" s="12"/>
    </row>
    <row r="4" spans="1:36" ht="49.65" customHeight="1" thickBot="1" x14ac:dyDescent="0.45">
      <c r="A4" s="12"/>
      <c r="B4" s="436" t="s">
        <v>28</v>
      </c>
      <c r="C4" s="437"/>
      <c r="D4" s="148"/>
      <c r="E4" s="117" t="s">
        <v>1</v>
      </c>
      <c r="F4" s="117" t="s">
        <v>2</v>
      </c>
      <c r="G4" s="117" t="s">
        <v>3</v>
      </c>
      <c r="H4" s="117" t="s">
        <v>4</v>
      </c>
      <c r="I4" s="118" t="s">
        <v>83</v>
      </c>
      <c r="J4" s="124" t="s">
        <v>5</v>
      </c>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ht="28.75" customHeight="1" thickBot="1" x14ac:dyDescent="0.45">
      <c r="A5" s="12"/>
      <c r="B5" s="131">
        <v>1</v>
      </c>
      <c r="C5" s="438" t="s">
        <v>29</v>
      </c>
      <c r="D5" s="438"/>
      <c r="E5" s="438"/>
      <c r="F5" s="438"/>
      <c r="G5" s="438"/>
      <c r="H5" s="438"/>
      <c r="I5" s="438"/>
      <c r="J5" s="439"/>
      <c r="K5" s="12"/>
      <c r="L5" s="12"/>
      <c r="M5" s="12"/>
      <c r="N5" s="12"/>
      <c r="O5" s="12"/>
      <c r="P5" s="12"/>
      <c r="Q5" s="12"/>
      <c r="R5" s="12"/>
      <c r="S5" s="12"/>
      <c r="T5" s="12"/>
      <c r="U5" s="12"/>
      <c r="V5" s="12"/>
      <c r="W5" s="12"/>
      <c r="X5" s="12"/>
      <c r="Y5" s="12"/>
      <c r="Z5" s="12"/>
      <c r="AA5" s="12"/>
      <c r="AB5" s="12"/>
      <c r="AC5" s="12"/>
      <c r="AD5" s="12"/>
      <c r="AE5" s="12"/>
      <c r="AF5" s="12"/>
      <c r="AG5" s="12"/>
      <c r="AH5" s="12"/>
      <c r="AI5" s="12"/>
      <c r="AJ5" s="12"/>
    </row>
    <row r="6" spans="1:36" ht="180" customHeight="1" thickBot="1" x14ac:dyDescent="0.45">
      <c r="A6" s="12"/>
      <c r="B6" s="116"/>
      <c r="C6" s="431" t="s">
        <v>119</v>
      </c>
      <c r="D6" s="431"/>
      <c r="E6" s="431"/>
      <c r="F6" s="431"/>
      <c r="G6" s="431"/>
      <c r="H6" s="127" t="s">
        <v>120</v>
      </c>
      <c r="I6" s="82"/>
      <c r="J6" s="145"/>
      <c r="K6" s="12"/>
      <c r="L6" s="113"/>
      <c r="M6" s="12"/>
      <c r="N6" s="12"/>
      <c r="O6" s="12"/>
      <c r="P6" s="12"/>
      <c r="Q6" s="12"/>
      <c r="R6" s="12"/>
      <c r="S6" s="12"/>
      <c r="T6" s="12"/>
      <c r="U6" s="12"/>
      <c r="V6" s="12"/>
      <c r="W6" s="12"/>
      <c r="X6" s="12"/>
      <c r="Y6" s="12"/>
      <c r="Z6" s="12"/>
      <c r="AA6" s="12"/>
      <c r="AB6" s="12"/>
      <c r="AC6" s="12"/>
      <c r="AD6" s="12"/>
      <c r="AE6" s="12"/>
      <c r="AF6" s="12"/>
      <c r="AG6" s="12"/>
      <c r="AH6" s="12"/>
      <c r="AI6" s="12"/>
      <c r="AJ6" s="12"/>
    </row>
    <row r="7" spans="1:36" ht="26.9" customHeight="1" thickBot="1" x14ac:dyDescent="0.45">
      <c r="A7" s="12"/>
      <c r="B7" s="132">
        <v>2</v>
      </c>
      <c r="C7" s="432" t="s">
        <v>121</v>
      </c>
      <c r="D7" s="433"/>
      <c r="E7" s="433"/>
      <c r="F7" s="433"/>
      <c r="G7" s="433"/>
      <c r="H7" s="433"/>
      <c r="I7" s="434"/>
      <c r="J7" s="435"/>
      <c r="K7" s="12"/>
      <c r="L7" s="12"/>
      <c r="M7" s="12"/>
      <c r="N7" s="12"/>
      <c r="O7" s="12"/>
      <c r="P7" s="12"/>
      <c r="Q7" s="12"/>
      <c r="R7" s="12"/>
      <c r="S7" s="12"/>
      <c r="T7" s="12"/>
      <c r="U7" s="12"/>
      <c r="V7" s="12"/>
      <c r="W7" s="12"/>
      <c r="X7" s="12"/>
      <c r="Y7" s="12"/>
      <c r="Z7" s="12"/>
      <c r="AA7" s="12"/>
      <c r="AB7" s="12"/>
      <c r="AC7" s="12"/>
      <c r="AD7" s="12"/>
      <c r="AE7" s="12"/>
      <c r="AF7" s="12"/>
      <c r="AG7" s="12"/>
      <c r="AH7" s="12"/>
      <c r="AI7" s="12"/>
      <c r="AJ7" s="12"/>
    </row>
    <row r="8" spans="1:36" ht="210" customHeight="1" thickBot="1" x14ac:dyDescent="0.45">
      <c r="A8" s="12"/>
      <c r="B8" s="116"/>
      <c r="C8" s="431" t="s">
        <v>119</v>
      </c>
      <c r="D8" s="431"/>
      <c r="E8" s="431"/>
      <c r="F8" s="431"/>
      <c r="G8" s="431"/>
      <c r="H8" s="127" t="s">
        <v>122</v>
      </c>
      <c r="I8" s="82"/>
      <c r="J8" s="145"/>
      <c r="K8" s="12"/>
      <c r="L8" s="113" t="str">
        <f>IF(AND(ISBLANK(I8),$J$163&lt;&gt;0),1,"")</f>
        <v/>
      </c>
      <c r="M8" s="12"/>
      <c r="N8" s="12"/>
      <c r="O8" s="12"/>
      <c r="P8" s="12"/>
      <c r="Q8" s="12"/>
      <c r="R8" s="12"/>
      <c r="S8" s="12"/>
      <c r="T8" s="12"/>
      <c r="U8" s="12"/>
      <c r="V8" s="12"/>
      <c r="W8" s="12"/>
      <c r="X8" s="12"/>
      <c r="Y8" s="12"/>
      <c r="Z8" s="12"/>
      <c r="AA8" s="12"/>
      <c r="AB8" s="12"/>
      <c r="AC8" s="12"/>
      <c r="AD8" s="12"/>
      <c r="AE8" s="12"/>
      <c r="AF8" s="12"/>
      <c r="AG8" s="12"/>
      <c r="AH8" s="12"/>
      <c r="AI8" s="12"/>
      <c r="AJ8" s="12"/>
    </row>
    <row r="9" spans="1:36" ht="26.25" customHeight="1" thickBot="1" x14ac:dyDescent="0.45">
      <c r="A9" s="12"/>
      <c r="B9" s="132">
        <v>3</v>
      </c>
      <c r="C9" s="432" t="s">
        <v>124</v>
      </c>
      <c r="D9" s="433"/>
      <c r="E9" s="433"/>
      <c r="F9" s="433"/>
      <c r="G9" s="433"/>
      <c r="H9" s="433"/>
      <c r="I9" s="434"/>
      <c r="J9" s="435"/>
      <c r="K9" s="12"/>
      <c r="L9" s="12"/>
      <c r="M9" s="12"/>
      <c r="N9" s="12"/>
      <c r="O9" s="12"/>
      <c r="P9" s="12"/>
      <c r="Q9" s="12"/>
      <c r="R9" s="12"/>
      <c r="S9" s="12"/>
      <c r="T9" s="12"/>
      <c r="U9" s="12"/>
      <c r="V9" s="12"/>
      <c r="W9" s="12"/>
      <c r="X9" s="12"/>
      <c r="Y9" s="12"/>
      <c r="Z9" s="12"/>
      <c r="AA9" s="12"/>
      <c r="AB9" s="12"/>
      <c r="AC9" s="12"/>
      <c r="AD9" s="12"/>
      <c r="AE9" s="12"/>
      <c r="AF9" s="12"/>
      <c r="AG9" s="12"/>
      <c r="AH9" s="12"/>
      <c r="AI9" s="12"/>
      <c r="AJ9" s="12"/>
    </row>
    <row r="10" spans="1:36" ht="32.15" customHeight="1" thickBot="1" x14ac:dyDescent="0.45">
      <c r="A10" s="12"/>
      <c r="B10" s="134"/>
      <c r="C10" s="425" t="s">
        <v>119</v>
      </c>
      <c r="D10" s="426"/>
      <c r="E10" s="426"/>
      <c r="F10" s="426"/>
      <c r="G10" s="427"/>
      <c r="H10" s="127" t="s">
        <v>123</v>
      </c>
      <c r="I10" s="82"/>
      <c r="J10" s="140"/>
      <c r="K10" s="12"/>
      <c r="L10" s="113" t="str">
        <f>IF(AND(ISBLANK(I10),$J$163&lt;&gt;0),1,"")</f>
        <v/>
      </c>
      <c r="M10" s="12"/>
      <c r="N10" s="12"/>
      <c r="O10" s="12"/>
      <c r="P10" s="12"/>
      <c r="Q10" s="12"/>
      <c r="R10" s="12"/>
      <c r="S10" s="12"/>
      <c r="T10" s="12"/>
      <c r="U10" s="12"/>
      <c r="V10" s="12"/>
      <c r="W10" s="12"/>
      <c r="X10" s="12"/>
      <c r="Y10" s="12"/>
      <c r="Z10" s="12"/>
      <c r="AA10" s="12"/>
      <c r="AB10" s="12"/>
      <c r="AC10" s="12"/>
      <c r="AD10" s="12"/>
      <c r="AE10" s="12"/>
      <c r="AF10" s="12"/>
      <c r="AG10" s="12"/>
      <c r="AH10" s="12"/>
      <c r="AI10" s="12"/>
      <c r="AJ10" s="12"/>
    </row>
    <row r="11" spans="1:36" ht="29.4" customHeight="1" x14ac:dyDescent="0.4">
      <c r="A11" s="12"/>
      <c r="B11" s="424"/>
      <c r="C11" s="105">
        <v>3.1</v>
      </c>
      <c r="D11" s="111" t="s">
        <v>127</v>
      </c>
      <c r="E11" s="108" t="s">
        <v>125</v>
      </c>
      <c r="F11" s="108">
        <v>1</v>
      </c>
      <c r="G11" s="108" t="s">
        <v>90</v>
      </c>
      <c r="H11" s="52" t="s">
        <v>126</v>
      </c>
      <c r="I11" s="97"/>
      <c r="J11" s="81"/>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row>
    <row r="12" spans="1:36" ht="23.15" customHeight="1" x14ac:dyDescent="0.4">
      <c r="A12" s="12"/>
      <c r="B12" s="424"/>
      <c r="C12" s="136"/>
      <c r="D12" s="111" t="s">
        <v>129</v>
      </c>
      <c r="E12" s="108" t="s">
        <v>125</v>
      </c>
      <c r="F12" s="108">
        <v>25</v>
      </c>
      <c r="G12" s="108" t="s">
        <v>90</v>
      </c>
      <c r="H12" s="52" t="s">
        <v>128</v>
      </c>
      <c r="I12" s="97"/>
      <c r="J12" s="81"/>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row>
    <row r="13" spans="1:36" ht="23.15" customHeight="1" x14ac:dyDescent="0.4">
      <c r="A13" s="12"/>
      <c r="B13" s="424"/>
      <c r="C13" s="136"/>
      <c r="D13" s="111" t="s">
        <v>131</v>
      </c>
      <c r="E13" s="108" t="s">
        <v>125</v>
      </c>
      <c r="F13" s="108">
        <v>1</v>
      </c>
      <c r="G13" s="108" t="s">
        <v>90</v>
      </c>
      <c r="H13" s="52" t="s">
        <v>130</v>
      </c>
      <c r="I13" s="97"/>
      <c r="J13" s="81"/>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row>
    <row r="14" spans="1:36" ht="23.15" customHeight="1" x14ac:dyDescent="0.4">
      <c r="A14" s="12"/>
      <c r="B14" s="424"/>
      <c r="C14" s="137"/>
      <c r="D14" s="111" t="s">
        <v>133</v>
      </c>
      <c r="E14" s="108" t="s">
        <v>125</v>
      </c>
      <c r="F14" s="108">
        <v>1</v>
      </c>
      <c r="G14" s="108" t="s">
        <v>90</v>
      </c>
      <c r="H14" s="52" t="s">
        <v>132</v>
      </c>
      <c r="I14" s="97"/>
      <c r="J14" s="81"/>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row>
    <row r="15" spans="1:36" ht="26.25" customHeight="1" x14ac:dyDescent="0.4">
      <c r="A15" s="12"/>
      <c r="B15" s="424"/>
      <c r="C15" s="425" t="s">
        <v>119</v>
      </c>
      <c r="D15" s="426"/>
      <c r="E15" s="426"/>
      <c r="F15" s="426"/>
      <c r="G15" s="427"/>
      <c r="H15" s="67" t="s">
        <v>138</v>
      </c>
      <c r="I15" s="57"/>
      <c r="J15" s="140"/>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row>
    <row r="16" spans="1:36" ht="23.15" customHeight="1" x14ac:dyDescent="0.4">
      <c r="A16" s="12"/>
      <c r="B16" s="424"/>
      <c r="C16" s="428">
        <v>3.2</v>
      </c>
      <c r="D16" s="111" t="s">
        <v>134</v>
      </c>
      <c r="E16" s="108" t="s">
        <v>30</v>
      </c>
      <c r="F16" s="108">
        <v>12</v>
      </c>
      <c r="G16" s="108" t="s">
        <v>90</v>
      </c>
      <c r="H16" s="52" t="s">
        <v>135</v>
      </c>
      <c r="I16" s="97"/>
      <c r="J16" s="81"/>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row>
    <row r="17" spans="1:36" ht="23.15" customHeight="1" x14ac:dyDescent="0.4">
      <c r="A17" s="12"/>
      <c r="B17" s="424"/>
      <c r="C17" s="429"/>
      <c r="D17" s="111" t="s">
        <v>136</v>
      </c>
      <c r="E17" s="108" t="s">
        <v>30</v>
      </c>
      <c r="F17" s="108">
        <v>9</v>
      </c>
      <c r="G17" s="108" t="s">
        <v>90</v>
      </c>
      <c r="H17" s="52" t="s">
        <v>137</v>
      </c>
      <c r="I17" s="97"/>
      <c r="J17" s="81"/>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23.15" customHeight="1" thickBot="1" x14ac:dyDescent="0.45">
      <c r="A18" s="12"/>
      <c r="B18" s="135"/>
      <c r="C18" s="430"/>
      <c r="D18" s="111" t="s">
        <v>139</v>
      </c>
      <c r="E18" s="108" t="s">
        <v>30</v>
      </c>
      <c r="F18" s="108">
        <v>2</v>
      </c>
      <c r="G18" s="108" t="s">
        <v>90</v>
      </c>
      <c r="H18" s="52" t="s">
        <v>140</v>
      </c>
      <c r="I18" s="97"/>
      <c r="J18" s="81"/>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row>
    <row r="19" spans="1:36" ht="85" customHeight="1" thickBot="1" x14ac:dyDescent="0.45">
      <c r="A19" s="12"/>
      <c r="B19" s="424"/>
      <c r="C19" s="425" t="s">
        <v>119</v>
      </c>
      <c r="D19" s="426"/>
      <c r="E19" s="426"/>
      <c r="F19" s="426"/>
      <c r="G19" s="427"/>
      <c r="H19" s="127" t="s">
        <v>491</v>
      </c>
      <c r="I19" s="82"/>
      <c r="J19" s="140"/>
      <c r="K19" s="12"/>
      <c r="L19" s="113" t="str">
        <f>IF(AND(ISBLANK(I19),$J$163&lt;&gt;0),1,"")</f>
        <v/>
      </c>
      <c r="M19" s="12"/>
      <c r="N19" s="12"/>
      <c r="O19" s="12"/>
      <c r="P19" s="12"/>
      <c r="Q19" s="12"/>
      <c r="R19" s="12"/>
      <c r="S19" s="12"/>
      <c r="T19" s="12"/>
      <c r="U19" s="12"/>
      <c r="V19" s="12"/>
      <c r="W19" s="12"/>
      <c r="X19" s="12"/>
      <c r="Y19" s="12"/>
      <c r="Z19" s="12"/>
      <c r="AA19" s="12"/>
      <c r="AB19" s="12"/>
      <c r="AC19" s="12"/>
      <c r="AD19" s="12"/>
      <c r="AE19" s="12"/>
      <c r="AF19" s="12"/>
      <c r="AG19" s="12"/>
      <c r="AH19" s="12"/>
      <c r="AI19" s="12"/>
      <c r="AJ19" s="12"/>
    </row>
    <row r="20" spans="1:36" ht="23.15" customHeight="1" x14ac:dyDescent="0.4">
      <c r="A20" s="12"/>
      <c r="B20" s="424"/>
      <c r="C20" s="428">
        <v>3.3</v>
      </c>
      <c r="D20" s="111" t="s">
        <v>141</v>
      </c>
      <c r="E20" s="108" t="s">
        <v>30</v>
      </c>
      <c r="F20" s="108">
        <v>1</v>
      </c>
      <c r="G20" s="108" t="s">
        <v>90</v>
      </c>
      <c r="H20" s="52" t="s">
        <v>142</v>
      </c>
      <c r="I20" s="97"/>
      <c r="J20" s="81"/>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row>
    <row r="21" spans="1:36" ht="23.15" customHeight="1" thickBot="1" x14ac:dyDescent="0.45">
      <c r="A21" s="12"/>
      <c r="B21" s="424"/>
      <c r="C21" s="430"/>
      <c r="D21" s="111" t="s">
        <v>143</v>
      </c>
      <c r="E21" s="108" t="s">
        <v>144</v>
      </c>
      <c r="F21" s="108">
        <v>1</v>
      </c>
      <c r="G21" s="108" t="s">
        <v>90</v>
      </c>
      <c r="H21" s="52" t="s">
        <v>145</v>
      </c>
      <c r="I21" s="97"/>
      <c r="J21" s="81"/>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36" ht="46.5" customHeight="1" thickBot="1" x14ac:dyDescent="0.45">
      <c r="A22" s="12"/>
      <c r="B22" s="135"/>
      <c r="C22" s="425" t="s">
        <v>119</v>
      </c>
      <c r="D22" s="426"/>
      <c r="E22" s="426"/>
      <c r="F22" s="426"/>
      <c r="G22" s="427"/>
      <c r="H22" s="127" t="s">
        <v>488</v>
      </c>
      <c r="I22" s="82"/>
      <c r="J22" s="140"/>
      <c r="K22" s="12"/>
      <c r="L22" s="113" t="str">
        <f>IF(AND(ISBLANK(I22),$J$163&lt;&gt;0),1,"")</f>
        <v/>
      </c>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36" ht="29.4" customHeight="1" x14ac:dyDescent="0.4">
      <c r="A23" s="12"/>
      <c r="B23" s="135"/>
      <c r="C23" s="105">
        <v>3.4</v>
      </c>
      <c r="D23" s="111" t="s">
        <v>146</v>
      </c>
      <c r="E23" s="107" t="s">
        <v>147</v>
      </c>
      <c r="F23" s="108">
        <v>1</v>
      </c>
      <c r="G23" s="108" t="s">
        <v>90</v>
      </c>
      <c r="H23" s="52" t="s">
        <v>148</v>
      </c>
      <c r="I23" s="97"/>
      <c r="J23" s="81"/>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36" ht="23.15" customHeight="1" x14ac:dyDescent="0.4">
      <c r="A24" s="12"/>
      <c r="B24" s="135"/>
      <c r="C24" s="106"/>
      <c r="D24" s="111" t="s">
        <v>149</v>
      </c>
      <c r="E24" s="107" t="s">
        <v>31</v>
      </c>
      <c r="F24" s="108">
        <v>1</v>
      </c>
      <c r="G24" s="108" t="s">
        <v>90</v>
      </c>
      <c r="H24" s="52" t="s">
        <v>150</v>
      </c>
      <c r="I24" s="97"/>
      <c r="J24" s="81"/>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row>
    <row r="25" spans="1:36" ht="30.25" customHeight="1" x14ac:dyDescent="0.4">
      <c r="A25" s="12"/>
      <c r="B25" s="135"/>
      <c r="C25" s="133"/>
      <c r="D25" s="111" t="s">
        <v>151</v>
      </c>
      <c r="E25" s="107" t="s">
        <v>152</v>
      </c>
      <c r="F25" s="108">
        <v>1</v>
      </c>
      <c r="G25" s="108" t="s">
        <v>90</v>
      </c>
      <c r="H25" s="52" t="s">
        <v>153</v>
      </c>
      <c r="I25" s="97"/>
      <c r="J25" s="81"/>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36" ht="29.4" customHeight="1" x14ac:dyDescent="0.4">
      <c r="A26" s="12"/>
      <c r="B26" s="135"/>
      <c r="C26" s="133"/>
      <c r="D26" s="149" t="s">
        <v>154</v>
      </c>
      <c r="E26" s="61" t="s">
        <v>155</v>
      </c>
      <c r="F26" s="56">
        <v>0</v>
      </c>
      <c r="G26" s="56" t="s">
        <v>90</v>
      </c>
      <c r="H26" s="64" t="s">
        <v>156</v>
      </c>
      <c r="I26" s="97"/>
      <c r="J26" s="81"/>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36" ht="29.4" customHeight="1" x14ac:dyDescent="0.4">
      <c r="A27" s="12"/>
      <c r="B27" s="135"/>
      <c r="C27" s="133"/>
      <c r="D27" s="111" t="s">
        <v>157</v>
      </c>
      <c r="E27" s="107" t="s">
        <v>158</v>
      </c>
      <c r="F27" s="108">
        <v>4</v>
      </c>
      <c r="G27" s="108" t="s">
        <v>90</v>
      </c>
      <c r="H27" s="65" t="s">
        <v>159</v>
      </c>
      <c r="I27" s="97"/>
      <c r="J27" s="81"/>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36" ht="23.15" customHeight="1" x14ac:dyDescent="0.4">
      <c r="A28" s="12"/>
      <c r="B28" s="135"/>
      <c r="C28" s="133"/>
      <c r="D28" s="111" t="s">
        <v>160</v>
      </c>
      <c r="E28" s="107" t="s">
        <v>158</v>
      </c>
      <c r="F28" s="108">
        <v>5</v>
      </c>
      <c r="G28" s="108" t="s">
        <v>90</v>
      </c>
      <c r="H28" s="52" t="s">
        <v>161</v>
      </c>
      <c r="I28" s="97"/>
      <c r="J28" s="81"/>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row>
    <row r="29" spans="1:36" ht="30.15" customHeight="1" x14ac:dyDescent="0.4">
      <c r="A29" s="12"/>
      <c r="B29" s="135"/>
      <c r="C29" s="133"/>
      <c r="D29" s="111" t="s">
        <v>162</v>
      </c>
      <c r="E29" s="107" t="s">
        <v>158</v>
      </c>
      <c r="F29" s="108">
        <v>3</v>
      </c>
      <c r="G29" s="108" t="s">
        <v>90</v>
      </c>
      <c r="H29" s="52" t="s">
        <v>163</v>
      </c>
      <c r="I29" s="97"/>
      <c r="J29" s="81"/>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row>
    <row r="30" spans="1:36" ht="23.15" customHeight="1" x14ac:dyDescent="0.4">
      <c r="A30" s="12"/>
      <c r="B30" s="135"/>
      <c r="C30" s="133"/>
      <c r="D30" s="149" t="s">
        <v>164</v>
      </c>
      <c r="E30" s="61" t="s">
        <v>155</v>
      </c>
      <c r="F30" s="56">
        <v>0</v>
      </c>
      <c r="G30" s="56" t="s">
        <v>90</v>
      </c>
      <c r="H30" s="64" t="s">
        <v>165</v>
      </c>
      <c r="I30" s="97"/>
      <c r="J30" s="81"/>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row>
    <row r="31" spans="1:36" ht="30.25" customHeight="1" x14ac:dyDescent="0.4">
      <c r="A31" s="12"/>
      <c r="B31" s="135"/>
      <c r="C31" s="133"/>
      <c r="D31" s="111" t="s">
        <v>166</v>
      </c>
      <c r="E31" s="107" t="s">
        <v>158</v>
      </c>
      <c r="F31" s="108">
        <v>1</v>
      </c>
      <c r="G31" s="108" t="s">
        <v>90</v>
      </c>
      <c r="H31" s="52" t="s">
        <v>167</v>
      </c>
      <c r="I31" s="97"/>
      <c r="J31" s="81"/>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row>
    <row r="32" spans="1:36" ht="29.4" customHeight="1" x14ac:dyDescent="0.4">
      <c r="A32" s="12"/>
      <c r="B32" s="135"/>
      <c r="C32" s="133"/>
      <c r="D32" s="111" t="s">
        <v>168</v>
      </c>
      <c r="E32" s="107" t="s">
        <v>169</v>
      </c>
      <c r="F32" s="108">
        <v>1</v>
      </c>
      <c r="G32" s="108" t="s">
        <v>90</v>
      </c>
      <c r="H32" s="52" t="s">
        <v>170</v>
      </c>
      <c r="I32" s="97"/>
      <c r="J32" s="81"/>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row>
    <row r="33" spans="1:36" ht="29.4" customHeight="1" x14ac:dyDescent="0.4">
      <c r="A33" s="12"/>
      <c r="B33" s="135"/>
      <c r="C33" s="133"/>
      <c r="D33" s="111" t="s">
        <v>171</v>
      </c>
      <c r="E33" s="107" t="s">
        <v>30</v>
      </c>
      <c r="F33" s="108">
        <v>1</v>
      </c>
      <c r="G33" s="108" t="s">
        <v>90</v>
      </c>
      <c r="H33" s="52" t="s">
        <v>172</v>
      </c>
      <c r="I33" s="97"/>
      <c r="J33" s="81"/>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row>
    <row r="34" spans="1:36" ht="29.4" customHeight="1" x14ac:dyDescent="0.4">
      <c r="A34" s="12"/>
      <c r="B34" s="135"/>
      <c r="C34" s="133"/>
      <c r="D34" s="111" t="s">
        <v>173</v>
      </c>
      <c r="E34" s="107" t="s">
        <v>158</v>
      </c>
      <c r="F34" s="108">
        <v>1</v>
      </c>
      <c r="G34" s="108" t="s">
        <v>90</v>
      </c>
      <c r="H34" s="52" t="s">
        <v>174</v>
      </c>
      <c r="I34" s="97"/>
      <c r="J34" s="81"/>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row>
    <row r="35" spans="1:36" ht="23.15" customHeight="1" x14ac:dyDescent="0.4">
      <c r="A35" s="12"/>
      <c r="B35" s="135"/>
      <c r="C35" s="133"/>
      <c r="D35" s="111" t="s">
        <v>175</v>
      </c>
      <c r="E35" s="107" t="s">
        <v>176</v>
      </c>
      <c r="F35" s="108">
        <v>1</v>
      </c>
      <c r="G35" s="108" t="s">
        <v>90</v>
      </c>
      <c r="H35" s="52" t="s">
        <v>177</v>
      </c>
      <c r="I35" s="97"/>
      <c r="J35" s="81"/>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row>
    <row r="36" spans="1:36" ht="23.15" customHeight="1" x14ac:dyDescent="0.4">
      <c r="A36" s="12"/>
      <c r="B36" s="141"/>
      <c r="C36" s="133"/>
      <c r="D36" s="109" t="s">
        <v>178</v>
      </c>
      <c r="E36" s="63" t="s">
        <v>179</v>
      </c>
      <c r="F36" s="112">
        <v>1</v>
      </c>
      <c r="G36" s="112" t="s">
        <v>90</v>
      </c>
      <c r="H36" s="68" t="s">
        <v>180</v>
      </c>
      <c r="I36" s="138"/>
      <c r="J36" s="139"/>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row>
    <row r="37" spans="1:36" ht="23.05" customHeight="1" thickBot="1" x14ac:dyDescent="0.45">
      <c r="A37" s="12"/>
      <c r="B37" s="132">
        <v>4</v>
      </c>
      <c r="C37" s="444" t="s">
        <v>192</v>
      </c>
      <c r="D37" s="444"/>
      <c r="E37" s="444"/>
      <c r="F37" s="444"/>
      <c r="G37" s="444"/>
      <c r="H37" s="444"/>
      <c r="I37" s="444"/>
      <c r="J37" s="445"/>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row>
    <row r="38" spans="1:36" ht="32.15" customHeight="1" thickBot="1" x14ac:dyDescent="0.45">
      <c r="A38" s="12"/>
      <c r="B38" s="142"/>
      <c r="C38" s="443" t="s">
        <v>7</v>
      </c>
      <c r="D38" s="443"/>
      <c r="E38" s="443"/>
      <c r="F38" s="443"/>
      <c r="G38" s="443"/>
      <c r="H38" s="129" t="s">
        <v>181</v>
      </c>
      <c r="I38" s="82"/>
      <c r="J38" s="144"/>
      <c r="K38" s="12"/>
      <c r="L38" s="113" t="str">
        <f>IF(AND(ISBLANK(I38),$J$163&lt;&gt;0),1,"")</f>
        <v/>
      </c>
      <c r="M38" s="12"/>
      <c r="N38" s="12"/>
      <c r="O38" s="12"/>
      <c r="P38" s="12"/>
      <c r="Q38" s="12"/>
      <c r="R38" s="12"/>
      <c r="S38" s="12"/>
      <c r="T38" s="12"/>
      <c r="U38" s="12"/>
      <c r="V38" s="12"/>
      <c r="W38" s="12"/>
      <c r="X38" s="12"/>
      <c r="Y38" s="12"/>
      <c r="Z38" s="12"/>
      <c r="AA38" s="12"/>
      <c r="AB38" s="12"/>
      <c r="AC38" s="12"/>
      <c r="AD38" s="12"/>
      <c r="AE38" s="12"/>
      <c r="AF38" s="12"/>
      <c r="AG38" s="12"/>
      <c r="AH38" s="12"/>
      <c r="AI38" s="12"/>
      <c r="AJ38" s="12"/>
    </row>
    <row r="39" spans="1:36" ht="23.15" customHeight="1" x14ac:dyDescent="0.4">
      <c r="A39" s="12"/>
      <c r="B39" s="142"/>
      <c r="C39" s="55">
        <v>4.0999999999999996</v>
      </c>
      <c r="D39" s="111"/>
      <c r="E39" s="108" t="s">
        <v>31</v>
      </c>
      <c r="F39" s="108">
        <v>8</v>
      </c>
      <c r="G39" s="108" t="s">
        <v>90</v>
      </c>
      <c r="H39" s="52" t="s">
        <v>183</v>
      </c>
      <c r="I39" s="97"/>
      <c r="J39" s="81"/>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row>
    <row r="40" spans="1:36" ht="23.15" customHeight="1" x14ac:dyDescent="0.4">
      <c r="A40" s="12"/>
      <c r="B40" s="142"/>
      <c r="C40" s="55">
        <v>4.2</v>
      </c>
      <c r="D40" s="111"/>
      <c r="E40" s="108" t="s">
        <v>31</v>
      </c>
      <c r="F40" s="108">
        <v>6</v>
      </c>
      <c r="G40" s="108" t="s">
        <v>90</v>
      </c>
      <c r="H40" s="52" t="s">
        <v>185</v>
      </c>
      <c r="I40" s="97"/>
      <c r="J40" s="81"/>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row>
    <row r="41" spans="1:36" ht="23.15" customHeight="1" x14ac:dyDescent="0.4">
      <c r="A41" s="12"/>
      <c r="B41" s="142"/>
      <c r="C41" s="55">
        <v>4.3</v>
      </c>
      <c r="D41" s="111"/>
      <c r="E41" s="108" t="s">
        <v>31</v>
      </c>
      <c r="F41" s="108">
        <v>2</v>
      </c>
      <c r="G41" s="108" t="s">
        <v>90</v>
      </c>
      <c r="H41" s="52" t="s">
        <v>187</v>
      </c>
      <c r="I41" s="97"/>
      <c r="J41" s="81"/>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row>
    <row r="42" spans="1:36" ht="23.15" customHeight="1" x14ac:dyDescent="0.4">
      <c r="A42" s="12"/>
      <c r="B42" s="142"/>
      <c r="C42" s="55">
        <v>4.4000000000000004</v>
      </c>
      <c r="D42" s="111"/>
      <c r="E42" s="108" t="s">
        <v>31</v>
      </c>
      <c r="F42" s="108">
        <v>4</v>
      </c>
      <c r="G42" s="108" t="s">
        <v>90</v>
      </c>
      <c r="H42" s="52" t="s">
        <v>189</v>
      </c>
      <c r="I42" s="97"/>
      <c r="J42" s="81"/>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row>
    <row r="43" spans="1:36" ht="23.15" customHeight="1" x14ac:dyDescent="0.4">
      <c r="A43" s="12"/>
      <c r="B43" s="142"/>
      <c r="C43" s="55">
        <v>4.5</v>
      </c>
      <c r="D43" s="111"/>
      <c r="E43" s="108" t="s">
        <v>190</v>
      </c>
      <c r="F43" s="108">
        <v>2</v>
      </c>
      <c r="G43" s="108" t="s">
        <v>90</v>
      </c>
      <c r="H43" s="52" t="s">
        <v>68</v>
      </c>
      <c r="I43" s="97"/>
      <c r="J43" s="81"/>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row>
    <row r="44" spans="1:36" ht="23.15" customHeight="1" x14ac:dyDescent="0.4">
      <c r="A44" s="12"/>
      <c r="B44" s="143"/>
      <c r="C44" s="55">
        <v>4.5999999999999996</v>
      </c>
      <c r="D44" s="111"/>
      <c r="E44" s="108" t="s">
        <v>32</v>
      </c>
      <c r="F44" s="108">
        <v>1</v>
      </c>
      <c r="G44" s="108" t="s">
        <v>90</v>
      </c>
      <c r="H44" s="52" t="s">
        <v>191</v>
      </c>
      <c r="I44" s="97"/>
      <c r="J44" s="81"/>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row>
    <row r="45" spans="1:36" ht="23.05" customHeight="1" thickBot="1" x14ac:dyDescent="0.45">
      <c r="A45" s="12"/>
      <c r="B45" s="135">
        <v>5</v>
      </c>
      <c r="C45" s="427" t="s">
        <v>193</v>
      </c>
      <c r="D45" s="431"/>
      <c r="E45" s="431"/>
      <c r="F45" s="431"/>
      <c r="G45" s="431"/>
      <c r="H45" s="431"/>
      <c r="I45" s="431"/>
      <c r="J45" s="446"/>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ht="45.9" customHeight="1" thickBot="1" x14ac:dyDescent="0.45">
      <c r="A46" s="12"/>
      <c r="B46" s="142"/>
      <c r="C46" s="431" t="s">
        <v>7</v>
      </c>
      <c r="D46" s="431"/>
      <c r="E46" s="431"/>
      <c r="F46" s="431"/>
      <c r="G46" s="431"/>
      <c r="H46" s="128" t="s">
        <v>195</v>
      </c>
      <c r="I46" s="82"/>
      <c r="J46" s="140"/>
      <c r="K46" s="12"/>
      <c r="L46" s="113" t="str">
        <f>IF(AND(ISBLANK(I46),$J$163&lt;&gt;0),1,"")</f>
        <v/>
      </c>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ht="28" customHeight="1" x14ac:dyDescent="0.4">
      <c r="A47" s="12"/>
      <c r="B47" s="142"/>
      <c r="C47" s="146">
        <v>5.0999999999999996</v>
      </c>
      <c r="D47" s="146"/>
      <c r="E47" s="107" t="s">
        <v>194</v>
      </c>
      <c r="F47" s="108">
        <v>1</v>
      </c>
      <c r="G47" s="108" t="s">
        <v>90</v>
      </c>
      <c r="H47" s="52" t="s">
        <v>196</v>
      </c>
      <c r="I47" s="97"/>
      <c r="J47" s="81"/>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ht="28" customHeight="1" x14ac:dyDescent="0.4">
      <c r="A48" s="12"/>
      <c r="B48" s="142"/>
      <c r="C48" s="146">
        <v>5.2</v>
      </c>
      <c r="D48" s="146"/>
      <c r="E48" s="107" t="s">
        <v>194</v>
      </c>
      <c r="F48" s="108">
        <v>1</v>
      </c>
      <c r="G48" s="108" t="s">
        <v>90</v>
      </c>
      <c r="H48" s="52" t="s">
        <v>197</v>
      </c>
      <c r="I48" s="97"/>
      <c r="J48" s="81"/>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ht="28" customHeight="1" x14ac:dyDescent="0.4">
      <c r="A49" s="12"/>
      <c r="B49" s="142"/>
      <c r="C49" s="146">
        <v>5.3</v>
      </c>
      <c r="D49" s="146"/>
      <c r="E49" s="107" t="s">
        <v>194</v>
      </c>
      <c r="F49" s="108">
        <v>2</v>
      </c>
      <c r="G49" s="108" t="s">
        <v>90</v>
      </c>
      <c r="H49" s="52" t="s">
        <v>198</v>
      </c>
      <c r="I49" s="97"/>
      <c r="J49" s="81"/>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ht="28" customHeight="1" x14ac:dyDescent="0.4">
      <c r="A50" s="12"/>
      <c r="B50" s="142"/>
      <c r="C50" s="146">
        <v>5.4</v>
      </c>
      <c r="D50" s="146"/>
      <c r="E50" s="107" t="s">
        <v>194</v>
      </c>
      <c r="F50" s="108">
        <v>1</v>
      </c>
      <c r="G50" s="108" t="s">
        <v>90</v>
      </c>
      <c r="H50" s="52" t="s">
        <v>199</v>
      </c>
      <c r="I50" s="97"/>
      <c r="J50" s="81"/>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ht="28" customHeight="1" x14ac:dyDescent="0.4">
      <c r="A51" s="12"/>
      <c r="B51" s="142"/>
      <c r="C51" s="146">
        <v>5.5</v>
      </c>
      <c r="D51" s="146"/>
      <c r="E51" s="107" t="s">
        <v>194</v>
      </c>
      <c r="F51" s="108">
        <v>1</v>
      </c>
      <c r="G51" s="108" t="s">
        <v>90</v>
      </c>
      <c r="H51" s="52" t="s">
        <v>200</v>
      </c>
      <c r="I51" s="97"/>
      <c r="J51" s="81"/>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s="176" customFormat="1" ht="28" customHeight="1" x14ac:dyDescent="0.4">
      <c r="A52" s="177"/>
      <c r="B52" s="142"/>
      <c r="C52" s="146">
        <v>5.6</v>
      </c>
      <c r="D52" s="146"/>
      <c r="E52" s="107" t="s">
        <v>194</v>
      </c>
      <c r="F52" s="108">
        <v>2</v>
      </c>
      <c r="G52" s="108" t="s">
        <v>90</v>
      </c>
      <c r="H52" s="52" t="s">
        <v>201</v>
      </c>
      <c r="I52" s="97"/>
      <c r="J52" s="81"/>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row>
    <row r="53" spans="1:36" ht="28" customHeight="1" x14ac:dyDescent="0.4">
      <c r="A53" s="12"/>
      <c r="B53" s="143"/>
      <c r="C53" s="146">
        <v>5.7</v>
      </c>
      <c r="D53" s="146"/>
      <c r="E53" s="107" t="s">
        <v>194</v>
      </c>
      <c r="F53" s="108">
        <v>2</v>
      </c>
      <c r="G53" s="108" t="s">
        <v>90</v>
      </c>
      <c r="H53" s="52" t="s">
        <v>650</v>
      </c>
      <c r="I53" s="97"/>
      <c r="J53" s="81"/>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ht="23.05" customHeight="1" thickBot="1" x14ac:dyDescent="0.45">
      <c r="A54" s="12"/>
      <c r="B54" s="453">
        <v>6</v>
      </c>
      <c r="C54" s="427" t="s">
        <v>206</v>
      </c>
      <c r="D54" s="431"/>
      <c r="E54" s="431"/>
      <c r="F54" s="431"/>
      <c r="G54" s="431"/>
      <c r="H54" s="431"/>
      <c r="I54" s="431"/>
      <c r="J54" s="446"/>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ht="34.65" customHeight="1" thickBot="1" x14ac:dyDescent="0.45">
      <c r="A55" s="12"/>
      <c r="B55" s="454"/>
      <c r="C55" s="456" t="s">
        <v>7</v>
      </c>
      <c r="D55" s="444"/>
      <c r="E55" s="444"/>
      <c r="F55" s="444"/>
      <c r="G55" s="432"/>
      <c r="H55" s="128" t="s">
        <v>220</v>
      </c>
      <c r="I55" s="82"/>
      <c r="J55" s="140"/>
      <c r="K55" s="12"/>
      <c r="L55" s="113" t="str">
        <f>IF(AND(ISBLANK(I55),$J$163&lt;&gt;0),1,"")</f>
        <v/>
      </c>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ht="28" customHeight="1" x14ac:dyDescent="0.4">
      <c r="A56" s="12"/>
      <c r="B56" s="454"/>
      <c r="C56" s="146">
        <v>6.1</v>
      </c>
      <c r="D56" s="146"/>
      <c r="E56" s="107" t="s">
        <v>202</v>
      </c>
      <c r="F56" s="108" t="s">
        <v>35</v>
      </c>
      <c r="G56" s="108" t="s">
        <v>91</v>
      </c>
      <c r="H56" s="195" t="s">
        <v>520</v>
      </c>
      <c r="I56" s="97"/>
      <c r="J56" s="140"/>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ht="24.25" customHeight="1" x14ac:dyDescent="0.4">
      <c r="A57" s="12"/>
      <c r="B57" s="454"/>
      <c r="C57" s="146"/>
      <c r="D57" s="58" t="s">
        <v>514</v>
      </c>
      <c r="E57" s="107" t="s">
        <v>202</v>
      </c>
      <c r="F57" s="108">
        <v>3</v>
      </c>
      <c r="G57" s="108" t="s">
        <v>90</v>
      </c>
      <c r="H57" s="196" t="s">
        <v>521</v>
      </c>
      <c r="I57" s="97"/>
      <c r="J57" s="81"/>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ht="24.25" customHeight="1" x14ac:dyDescent="0.4">
      <c r="A58" s="12"/>
      <c r="B58" s="454"/>
      <c r="C58" s="146"/>
      <c r="D58" s="58" t="s">
        <v>515</v>
      </c>
      <c r="E58" s="107" t="s">
        <v>202</v>
      </c>
      <c r="F58" s="108">
        <v>2</v>
      </c>
      <c r="G58" s="108" t="s">
        <v>90</v>
      </c>
      <c r="H58" s="196" t="s">
        <v>522</v>
      </c>
      <c r="I58" s="97"/>
      <c r="J58" s="81"/>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ht="29.4" customHeight="1" x14ac:dyDescent="0.4">
      <c r="A59" s="12"/>
      <c r="B59" s="454"/>
      <c r="C59" s="146"/>
      <c r="D59" s="58" t="s">
        <v>516</v>
      </c>
      <c r="E59" s="107" t="s">
        <v>202</v>
      </c>
      <c r="F59" s="108">
        <v>9</v>
      </c>
      <c r="G59" s="108" t="s">
        <v>90</v>
      </c>
      <c r="H59" s="196" t="s">
        <v>700</v>
      </c>
      <c r="I59" s="97"/>
      <c r="J59" s="81"/>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ht="24.25" customHeight="1" x14ac:dyDescent="0.4">
      <c r="A60" s="12"/>
      <c r="B60" s="454"/>
      <c r="C60" s="146"/>
      <c r="D60" s="58" t="s">
        <v>517</v>
      </c>
      <c r="E60" s="107" t="s">
        <v>30</v>
      </c>
      <c r="F60" s="108">
        <v>2</v>
      </c>
      <c r="G60" s="108" t="s">
        <v>203</v>
      </c>
      <c r="H60" s="197" t="s">
        <v>523</v>
      </c>
      <c r="I60" s="97"/>
      <c r="J60" s="81"/>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ht="24.25" customHeight="1" x14ac:dyDescent="0.4">
      <c r="A61" s="12"/>
      <c r="B61" s="454"/>
      <c r="C61" s="146"/>
      <c r="D61" s="58" t="s">
        <v>518</v>
      </c>
      <c r="E61" s="107" t="s">
        <v>204</v>
      </c>
      <c r="F61" s="108">
        <v>3</v>
      </c>
      <c r="G61" s="108" t="s">
        <v>90</v>
      </c>
      <c r="H61" s="196" t="s">
        <v>524</v>
      </c>
      <c r="I61" s="97"/>
      <c r="J61" s="81"/>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ht="29.4" customHeight="1" x14ac:dyDescent="0.4">
      <c r="A62" s="12"/>
      <c r="B62" s="455"/>
      <c r="C62" s="146"/>
      <c r="D62" s="58" t="s">
        <v>519</v>
      </c>
      <c r="E62" s="107" t="s">
        <v>32</v>
      </c>
      <c r="F62" s="108" t="s">
        <v>35</v>
      </c>
      <c r="G62" s="108" t="s">
        <v>91</v>
      </c>
      <c r="H62" s="196" t="s">
        <v>205</v>
      </c>
      <c r="I62" s="97"/>
      <c r="J62" s="81"/>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ht="26.9" customHeight="1" thickBot="1" x14ac:dyDescent="0.45">
      <c r="A63" s="12"/>
      <c r="B63" s="450">
        <v>7</v>
      </c>
      <c r="C63" s="427" t="s">
        <v>207</v>
      </c>
      <c r="D63" s="431"/>
      <c r="E63" s="431"/>
      <c r="F63" s="431"/>
      <c r="G63" s="431"/>
      <c r="H63" s="431"/>
      <c r="I63" s="431"/>
      <c r="J63" s="446"/>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ht="28.3" customHeight="1" thickBot="1" x14ac:dyDescent="0.45">
      <c r="A64" s="12"/>
      <c r="B64" s="451"/>
      <c r="C64" s="431" t="s">
        <v>7</v>
      </c>
      <c r="D64" s="431"/>
      <c r="E64" s="431"/>
      <c r="F64" s="431"/>
      <c r="G64" s="431"/>
      <c r="H64" s="128" t="s">
        <v>214</v>
      </c>
      <c r="I64" s="82"/>
      <c r="J64" s="140"/>
      <c r="K64" s="12"/>
      <c r="L64" s="113" t="str">
        <f>IF(AND(ISBLANK(I64),$J$163&lt;&gt;0),1,"")</f>
        <v/>
      </c>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ht="23.5" customHeight="1" x14ac:dyDescent="0.4">
      <c r="A65" s="12"/>
      <c r="B65" s="451"/>
      <c r="C65" s="146">
        <v>7.1</v>
      </c>
      <c r="D65" s="146"/>
      <c r="E65" s="107" t="s">
        <v>208</v>
      </c>
      <c r="F65" s="108">
        <v>1</v>
      </c>
      <c r="G65" s="108" t="s">
        <v>90</v>
      </c>
      <c r="H65" s="66" t="s">
        <v>209</v>
      </c>
      <c r="I65" s="97"/>
      <c r="J65" s="81"/>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ht="42.65" customHeight="1" x14ac:dyDescent="0.4">
      <c r="A66" s="12"/>
      <c r="B66" s="451"/>
      <c r="C66" s="146">
        <v>7.2</v>
      </c>
      <c r="D66" s="146"/>
      <c r="E66" s="107" t="s">
        <v>208</v>
      </c>
      <c r="F66" s="108">
        <v>10</v>
      </c>
      <c r="G66" s="108" t="s">
        <v>90</v>
      </c>
      <c r="H66" s="67" t="s">
        <v>210</v>
      </c>
      <c r="I66" s="97"/>
      <c r="J66" s="81"/>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ht="23.5" customHeight="1" x14ac:dyDescent="0.4">
      <c r="A67" s="12"/>
      <c r="B67" s="451"/>
      <c r="C67" s="146">
        <v>7.3</v>
      </c>
      <c r="D67" s="146"/>
      <c r="E67" s="107" t="s">
        <v>208</v>
      </c>
      <c r="F67" s="108" t="s">
        <v>35</v>
      </c>
      <c r="G67" s="108" t="s">
        <v>91</v>
      </c>
      <c r="H67" s="67" t="s">
        <v>211</v>
      </c>
      <c r="I67" s="97"/>
      <c r="J67" s="81"/>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ht="23.5" customHeight="1" x14ac:dyDescent="0.4">
      <c r="A68" s="12"/>
      <c r="B68" s="451"/>
      <c r="C68" s="146">
        <v>7.4</v>
      </c>
      <c r="D68" s="146"/>
      <c r="E68" s="107" t="s">
        <v>208</v>
      </c>
      <c r="F68" s="108">
        <v>10</v>
      </c>
      <c r="G68" s="108" t="s">
        <v>90</v>
      </c>
      <c r="H68" s="67" t="s">
        <v>212</v>
      </c>
      <c r="I68" s="97"/>
      <c r="J68" s="81"/>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ht="23.5" customHeight="1" x14ac:dyDescent="0.4">
      <c r="A69" s="12"/>
      <c r="B69" s="452"/>
      <c r="C69" s="146">
        <v>7.5</v>
      </c>
      <c r="D69" s="146"/>
      <c r="E69" s="107" t="s">
        <v>33</v>
      </c>
      <c r="F69" s="108">
        <v>1</v>
      </c>
      <c r="G69" s="108" t="s">
        <v>90</v>
      </c>
      <c r="H69" s="67" t="s">
        <v>213</v>
      </c>
      <c r="I69" s="97"/>
      <c r="J69" s="81"/>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ht="26.25" customHeight="1" thickBot="1" x14ac:dyDescent="0.45">
      <c r="A70" s="12"/>
      <c r="B70" s="450">
        <v>8</v>
      </c>
      <c r="C70" s="427" t="s">
        <v>215</v>
      </c>
      <c r="D70" s="431"/>
      <c r="E70" s="431"/>
      <c r="F70" s="431"/>
      <c r="G70" s="431"/>
      <c r="H70" s="431"/>
      <c r="I70" s="431"/>
      <c r="J70" s="446"/>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ht="29.4" customHeight="1" thickBot="1" x14ac:dyDescent="0.45">
      <c r="A71" s="12"/>
      <c r="B71" s="451"/>
      <c r="C71" s="431" t="s">
        <v>7</v>
      </c>
      <c r="D71" s="431"/>
      <c r="E71" s="431"/>
      <c r="F71" s="431"/>
      <c r="G71" s="431"/>
      <c r="H71" s="128" t="s">
        <v>216</v>
      </c>
      <c r="I71" s="82"/>
      <c r="J71" s="140"/>
      <c r="K71" s="12"/>
      <c r="L71" s="113" t="str">
        <f>IF(AND(ISBLANK(I71),$J$163&lt;&gt;0),1,"")</f>
        <v/>
      </c>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ht="21" customHeight="1" x14ac:dyDescent="0.4">
      <c r="A72" s="12"/>
      <c r="B72" s="451"/>
      <c r="C72" s="146">
        <v>8.1</v>
      </c>
      <c r="D72" s="146"/>
      <c r="E72" s="107" t="s">
        <v>208</v>
      </c>
      <c r="F72" s="108">
        <v>1</v>
      </c>
      <c r="G72" s="108" t="s">
        <v>90</v>
      </c>
      <c r="H72" s="67" t="s">
        <v>217</v>
      </c>
      <c r="I72" s="97"/>
      <c r="J72" s="81"/>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ht="30.25" customHeight="1" x14ac:dyDescent="0.4">
      <c r="A73" s="12"/>
      <c r="B73" s="451"/>
      <c r="C73" s="146">
        <v>8.1999999999999993</v>
      </c>
      <c r="D73" s="146"/>
      <c r="E73" s="107" t="s">
        <v>208</v>
      </c>
      <c r="F73" s="108">
        <v>20</v>
      </c>
      <c r="G73" s="108" t="s">
        <v>90</v>
      </c>
      <c r="H73" s="67" t="s">
        <v>218</v>
      </c>
      <c r="I73" s="97"/>
      <c r="J73" s="81"/>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ht="21" customHeight="1" x14ac:dyDescent="0.4">
      <c r="A74" s="12"/>
      <c r="B74" s="451"/>
      <c r="C74" s="146">
        <v>8.3000000000000007</v>
      </c>
      <c r="D74" s="146"/>
      <c r="E74" s="107" t="s">
        <v>208</v>
      </c>
      <c r="F74" s="108">
        <v>20</v>
      </c>
      <c r="G74" s="108" t="s">
        <v>90</v>
      </c>
      <c r="H74" s="67" t="s">
        <v>212</v>
      </c>
      <c r="I74" s="97"/>
      <c r="J74" s="81"/>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ht="21" customHeight="1" x14ac:dyDescent="0.4">
      <c r="A75" s="12"/>
      <c r="B75" s="452"/>
      <c r="C75" s="146">
        <v>8.4</v>
      </c>
      <c r="D75" s="146"/>
      <c r="E75" s="107" t="s">
        <v>33</v>
      </c>
      <c r="F75" s="108">
        <v>1</v>
      </c>
      <c r="G75" s="108" t="s">
        <v>90</v>
      </c>
      <c r="H75" s="67" t="s">
        <v>219</v>
      </c>
      <c r="I75" s="97"/>
      <c r="J75" s="81"/>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ht="25.5" customHeight="1" thickBot="1" x14ac:dyDescent="0.45">
      <c r="A76" s="12"/>
      <c r="B76" s="450">
        <v>9</v>
      </c>
      <c r="C76" s="427" t="s">
        <v>221</v>
      </c>
      <c r="D76" s="431"/>
      <c r="E76" s="431"/>
      <c r="F76" s="431"/>
      <c r="G76" s="431"/>
      <c r="H76" s="431"/>
      <c r="I76" s="431"/>
      <c r="J76" s="446"/>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ht="33.549999999999997" customHeight="1" thickBot="1" x14ac:dyDescent="0.45">
      <c r="A77" s="12"/>
      <c r="B77" s="451"/>
      <c r="C77" s="431" t="s">
        <v>7</v>
      </c>
      <c r="D77" s="431"/>
      <c r="E77" s="431"/>
      <c r="F77" s="431"/>
      <c r="G77" s="431"/>
      <c r="H77" s="128" t="s">
        <v>656</v>
      </c>
      <c r="I77" s="82"/>
      <c r="J77" s="140"/>
      <c r="K77" s="12"/>
      <c r="L77" s="113" t="str">
        <f>IF(AND(ISBLANK(I77),$J$163&lt;&gt;0),1,"")</f>
        <v/>
      </c>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ht="23.5" customHeight="1" x14ac:dyDescent="0.4">
      <c r="A78" s="12"/>
      <c r="B78" s="451"/>
      <c r="C78" s="146">
        <v>9.1</v>
      </c>
      <c r="D78" s="146"/>
      <c r="E78" s="107" t="s">
        <v>208</v>
      </c>
      <c r="F78" s="108">
        <v>1</v>
      </c>
      <c r="G78" s="108" t="s">
        <v>90</v>
      </c>
      <c r="H78" s="52" t="s">
        <v>222</v>
      </c>
      <c r="I78" s="97"/>
      <c r="J78" s="81"/>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ht="30" customHeight="1" x14ac:dyDescent="0.4">
      <c r="A79" s="12"/>
      <c r="B79" s="451"/>
      <c r="C79" s="146">
        <v>9.1999999999999993</v>
      </c>
      <c r="D79" s="146"/>
      <c r="E79" s="107" t="s">
        <v>208</v>
      </c>
      <c r="F79" s="108">
        <v>1</v>
      </c>
      <c r="G79" s="108" t="s">
        <v>90</v>
      </c>
      <c r="H79" s="52" t="s">
        <v>223</v>
      </c>
      <c r="I79" s="97"/>
      <c r="J79" s="81"/>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ht="28" customHeight="1" x14ac:dyDescent="0.4">
      <c r="A80" s="12"/>
      <c r="B80" s="451"/>
      <c r="C80" s="146">
        <v>9.3000000000000007</v>
      </c>
      <c r="D80" s="146"/>
      <c r="E80" s="107" t="s">
        <v>208</v>
      </c>
      <c r="F80" s="108">
        <v>1</v>
      </c>
      <c r="G80" s="108" t="s">
        <v>90</v>
      </c>
      <c r="H80" s="52" t="s">
        <v>224</v>
      </c>
      <c r="I80" s="97"/>
      <c r="J80" s="81"/>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ht="30.25" customHeight="1" x14ac:dyDescent="0.4">
      <c r="A81" s="12"/>
      <c r="B81" s="452"/>
      <c r="C81" s="146">
        <v>9.4</v>
      </c>
      <c r="D81" s="146"/>
      <c r="E81" s="63" t="s">
        <v>33</v>
      </c>
      <c r="F81" s="112">
        <v>1</v>
      </c>
      <c r="G81" s="112" t="s">
        <v>90</v>
      </c>
      <c r="H81" s="68" t="s">
        <v>225</v>
      </c>
      <c r="I81" s="97"/>
      <c r="J81" s="81"/>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ht="34.65" customHeight="1" x14ac:dyDescent="0.4">
      <c r="A82" s="12"/>
      <c r="B82" s="453">
        <v>10</v>
      </c>
      <c r="C82" s="427" t="s">
        <v>226</v>
      </c>
      <c r="D82" s="431"/>
      <c r="E82" s="431"/>
      <c r="F82" s="431"/>
      <c r="G82" s="431"/>
      <c r="H82" s="431"/>
      <c r="I82" s="431"/>
      <c r="J82" s="446"/>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s="176" customFormat="1" ht="26.25" customHeight="1" thickBot="1" x14ac:dyDescent="0.45">
      <c r="A83" s="177"/>
      <c r="B83" s="454"/>
      <c r="C83" s="146">
        <v>10.1</v>
      </c>
      <c r="D83" s="58"/>
      <c r="E83" s="107" t="s">
        <v>227</v>
      </c>
      <c r="F83" s="107">
        <v>1</v>
      </c>
      <c r="G83" s="107" t="s">
        <v>90</v>
      </c>
      <c r="H83" s="60" t="s">
        <v>234</v>
      </c>
      <c r="I83" s="97"/>
      <c r="J83" s="81"/>
      <c r="K83" s="177"/>
      <c r="L83" s="177"/>
      <c r="M83" s="177"/>
      <c r="N83" s="177"/>
      <c r="O83" s="177"/>
      <c r="P83" s="177"/>
      <c r="Q83" s="177"/>
      <c r="R83" s="177"/>
      <c r="S83" s="177"/>
      <c r="T83" s="177"/>
      <c r="U83" s="177"/>
      <c r="V83" s="177"/>
      <c r="W83" s="177"/>
      <c r="X83" s="177"/>
      <c r="Y83" s="177"/>
      <c r="Z83" s="177"/>
      <c r="AA83" s="177"/>
      <c r="AB83" s="177"/>
      <c r="AC83" s="177"/>
      <c r="AD83" s="177"/>
      <c r="AE83" s="177"/>
      <c r="AF83" s="177"/>
      <c r="AG83" s="177"/>
      <c r="AH83" s="177"/>
      <c r="AI83" s="177"/>
      <c r="AJ83" s="177"/>
    </row>
    <row r="84" spans="1:36" ht="29.4" customHeight="1" thickBot="1" x14ac:dyDescent="0.45">
      <c r="A84" s="12"/>
      <c r="B84" s="454"/>
      <c r="C84" s="431" t="s">
        <v>7</v>
      </c>
      <c r="D84" s="431"/>
      <c r="E84" s="431"/>
      <c r="F84" s="431"/>
      <c r="G84" s="431"/>
      <c r="H84" s="128" t="s">
        <v>248</v>
      </c>
      <c r="I84" s="82"/>
      <c r="J84" s="140"/>
      <c r="K84" s="12"/>
      <c r="L84" s="113" t="str">
        <f>IF(AND(ISBLANK(I84),$J$163&lt;&gt;0),1,"")</f>
        <v/>
      </c>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ht="23.15" customHeight="1" x14ac:dyDescent="0.4">
      <c r="A85" s="12"/>
      <c r="B85" s="454"/>
      <c r="C85" s="146">
        <v>10.199999999999999</v>
      </c>
      <c r="D85" s="58" t="s">
        <v>244</v>
      </c>
      <c r="E85" s="107" t="s">
        <v>227</v>
      </c>
      <c r="F85" s="107">
        <v>1</v>
      </c>
      <c r="G85" s="107" t="s">
        <v>90</v>
      </c>
      <c r="H85" s="52" t="s">
        <v>228</v>
      </c>
      <c r="I85" s="97"/>
      <c r="J85" s="81"/>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ht="23.15" customHeight="1" x14ac:dyDescent="0.4">
      <c r="A86" s="12"/>
      <c r="B86" s="454"/>
      <c r="C86" s="136"/>
      <c r="D86" s="58" t="s">
        <v>245</v>
      </c>
      <c r="E86" s="107" t="s">
        <v>227</v>
      </c>
      <c r="F86" s="107" t="s">
        <v>35</v>
      </c>
      <c r="G86" s="107" t="s">
        <v>90</v>
      </c>
      <c r="H86" s="52" t="s">
        <v>229</v>
      </c>
      <c r="I86" s="97"/>
      <c r="J86" s="81"/>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ht="23.15" customHeight="1" x14ac:dyDescent="0.4">
      <c r="A87" s="12"/>
      <c r="B87" s="454"/>
      <c r="C87" s="136"/>
      <c r="D87" s="58" t="s">
        <v>246</v>
      </c>
      <c r="E87" s="107" t="s">
        <v>227</v>
      </c>
      <c r="F87" s="107">
        <v>2</v>
      </c>
      <c r="G87" s="107" t="s">
        <v>90</v>
      </c>
      <c r="H87" s="52" t="s">
        <v>230</v>
      </c>
      <c r="I87" s="97"/>
      <c r="J87" s="81"/>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ht="23.15" customHeight="1" x14ac:dyDescent="0.4">
      <c r="A88" s="12"/>
      <c r="B88" s="454"/>
      <c r="C88" s="136"/>
      <c r="D88" s="58" t="s">
        <v>247</v>
      </c>
      <c r="E88" s="107" t="s">
        <v>227</v>
      </c>
      <c r="F88" s="107">
        <v>2</v>
      </c>
      <c r="G88" s="107" t="s">
        <v>90</v>
      </c>
      <c r="H88" s="52" t="s">
        <v>231</v>
      </c>
      <c r="I88" s="97"/>
      <c r="J88" s="81"/>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ht="23.15" customHeight="1" x14ac:dyDescent="0.4">
      <c r="A89" s="12"/>
      <c r="B89" s="454"/>
      <c r="C89" s="136"/>
      <c r="D89" s="58" t="s">
        <v>411</v>
      </c>
      <c r="E89" s="107" t="s">
        <v>227</v>
      </c>
      <c r="F89" s="107">
        <v>2</v>
      </c>
      <c r="G89" s="107" t="s">
        <v>90</v>
      </c>
      <c r="H89" s="52" t="s">
        <v>232</v>
      </c>
      <c r="I89" s="97"/>
      <c r="J89" s="81"/>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ht="23.15" customHeight="1" thickBot="1" x14ac:dyDescent="0.45">
      <c r="A90" s="12"/>
      <c r="B90" s="454"/>
      <c r="C90" s="136"/>
      <c r="D90" s="58" t="s">
        <v>413</v>
      </c>
      <c r="E90" s="107" t="s">
        <v>227</v>
      </c>
      <c r="F90" s="107">
        <v>4</v>
      </c>
      <c r="G90" s="107" t="s">
        <v>90</v>
      </c>
      <c r="H90" s="52" t="s">
        <v>233</v>
      </c>
      <c r="I90" s="97"/>
      <c r="J90" s="81"/>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ht="26.25" customHeight="1" thickBot="1" x14ac:dyDescent="0.45">
      <c r="A91" s="12"/>
      <c r="B91" s="454"/>
      <c r="C91" s="431" t="s">
        <v>7</v>
      </c>
      <c r="D91" s="431"/>
      <c r="E91" s="431"/>
      <c r="F91" s="431"/>
      <c r="G91" s="431"/>
      <c r="H91" s="127" t="s">
        <v>235</v>
      </c>
      <c r="I91" s="82"/>
      <c r="J91" s="140"/>
      <c r="K91" s="12"/>
      <c r="L91" s="113" t="str">
        <f>IF(AND(ISBLANK(I91),$J$163&lt;&gt;0),1,"")</f>
        <v/>
      </c>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ht="22.3" customHeight="1" x14ac:dyDescent="0.4">
      <c r="A92" s="12"/>
      <c r="B92" s="454"/>
      <c r="C92" s="428">
        <v>10.3</v>
      </c>
      <c r="D92" s="111" t="s">
        <v>238</v>
      </c>
      <c r="E92" s="107" t="s">
        <v>227</v>
      </c>
      <c r="F92" s="107">
        <v>1</v>
      </c>
      <c r="G92" s="107" t="s">
        <v>236</v>
      </c>
      <c r="H92" s="52" t="s">
        <v>237</v>
      </c>
      <c r="I92" s="97"/>
      <c r="J92" s="81"/>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ht="22.3" customHeight="1" x14ac:dyDescent="0.4">
      <c r="A93" s="12"/>
      <c r="B93" s="454"/>
      <c r="C93" s="429"/>
      <c r="D93" s="111" t="s">
        <v>240</v>
      </c>
      <c r="E93" s="107" t="s">
        <v>227</v>
      </c>
      <c r="F93" s="107">
        <v>2</v>
      </c>
      <c r="G93" s="107" t="s">
        <v>90</v>
      </c>
      <c r="H93" s="52" t="s">
        <v>239</v>
      </c>
      <c r="I93" s="97"/>
      <c r="J93" s="81"/>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ht="22.3" customHeight="1" x14ac:dyDescent="0.4">
      <c r="A94" s="12"/>
      <c r="B94" s="454"/>
      <c r="C94" s="429"/>
      <c r="D94" s="111" t="s">
        <v>242</v>
      </c>
      <c r="E94" s="107" t="s">
        <v>227</v>
      </c>
      <c r="F94" s="107">
        <v>1</v>
      </c>
      <c r="G94" s="107" t="s">
        <v>90</v>
      </c>
      <c r="H94" s="52" t="s">
        <v>241</v>
      </c>
      <c r="I94" s="97"/>
      <c r="J94" s="81"/>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ht="22.3" customHeight="1" thickBot="1" x14ac:dyDescent="0.45">
      <c r="A95" s="12"/>
      <c r="B95" s="454"/>
      <c r="C95" s="430"/>
      <c r="D95" s="111" t="s">
        <v>256</v>
      </c>
      <c r="E95" s="107" t="s">
        <v>227</v>
      </c>
      <c r="F95" s="107">
        <v>2</v>
      </c>
      <c r="G95" s="107" t="s">
        <v>90</v>
      </c>
      <c r="H95" s="52" t="s">
        <v>243</v>
      </c>
      <c r="I95" s="97"/>
      <c r="J95" s="81"/>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ht="30.15" customHeight="1" thickBot="1" x14ac:dyDescent="0.45">
      <c r="A96" s="12"/>
      <c r="B96" s="454"/>
      <c r="C96" s="431" t="s">
        <v>7</v>
      </c>
      <c r="D96" s="431"/>
      <c r="E96" s="431"/>
      <c r="F96" s="431"/>
      <c r="G96" s="431"/>
      <c r="H96" s="128" t="s">
        <v>249</v>
      </c>
      <c r="I96" s="82"/>
      <c r="J96" s="140"/>
      <c r="K96" s="12"/>
      <c r="L96" s="113" t="str">
        <f>IF(AND(ISBLANK(I96),$J$163&lt;&gt;0),1,"")</f>
        <v/>
      </c>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ht="22.3" customHeight="1" x14ac:dyDescent="0.4">
      <c r="A97" s="12"/>
      <c r="B97" s="454"/>
      <c r="C97" s="429">
        <v>10.4</v>
      </c>
      <c r="D97" s="111" t="s">
        <v>250</v>
      </c>
      <c r="E97" s="107" t="s">
        <v>227</v>
      </c>
      <c r="F97" s="107">
        <v>2</v>
      </c>
      <c r="G97" s="107" t="s">
        <v>90</v>
      </c>
      <c r="H97" s="52" t="s">
        <v>251</v>
      </c>
      <c r="I97" s="97"/>
      <c r="J97" s="81"/>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ht="22.3" customHeight="1" x14ac:dyDescent="0.4">
      <c r="A98" s="12"/>
      <c r="B98" s="454"/>
      <c r="C98" s="429"/>
      <c r="D98" s="111" t="s">
        <v>252</v>
      </c>
      <c r="E98" s="107" t="s">
        <v>227</v>
      </c>
      <c r="F98" s="107">
        <v>2</v>
      </c>
      <c r="G98" s="107" t="s">
        <v>90</v>
      </c>
      <c r="H98" s="52" t="s">
        <v>253</v>
      </c>
      <c r="I98" s="97"/>
      <c r="J98" s="81"/>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ht="22.3" customHeight="1" x14ac:dyDescent="0.4">
      <c r="A99" s="12"/>
      <c r="B99" s="454"/>
      <c r="C99" s="429"/>
      <c r="D99" s="111" t="s">
        <v>525</v>
      </c>
      <c r="E99" s="107" t="s">
        <v>227</v>
      </c>
      <c r="F99" s="107">
        <v>1</v>
      </c>
      <c r="G99" s="107" t="s">
        <v>90</v>
      </c>
      <c r="H99" s="52" t="s">
        <v>254</v>
      </c>
      <c r="I99" s="97"/>
      <c r="J99" s="81"/>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ht="22.3" customHeight="1" x14ac:dyDescent="0.4">
      <c r="A100" s="12"/>
      <c r="B100" s="454"/>
      <c r="C100" s="430"/>
      <c r="D100" s="111" t="s">
        <v>526</v>
      </c>
      <c r="E100" s="107" t="s">
        <v>227</v>
      </c>
      <c r="F100" s="107">
        <v>2</v>
      </c>
      <c r="G100" s="107" t="s">
        <v>90</v>
      </c>
      <c r="H100" s="52" t="s">
        <v>255</v>
      </c>
      <c r="I100" s="97"/>
      <c r="J100" s="81"/>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ht="30.25" customHeight="1" x14ac:dyDescent="0.4">
      <c r="A101" s="12"/>
      <c r="B101" s="455"/>
      <c r="C101" s="55">
        <v>10.5</v>
      </c>
      <c r="D101" s="111"/>
      <c r="E101" s="107" t="s">
        <v>257</v>
      </c>
      <c r="F101" s="107">
        <v>1</v>
      </c>
      <c r="G101" s="107" t="s">
        <v>90</v>
      </c>
      <c r="H101" s="52" t="s">
        <v>258</v>
      </c>
      <c r="I101" s="97"/>
      <c r="J101" s="81"/>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ht="32.15" customHeight="1" thickBot="1" x14ac:dyDescent="0.45">
      <c r="A102" s="12"/>
      <c r="B102" s="453">
        <v>11</v>
      </c>
      <c r="C102" s="463" t="s">
        <v>259</v>
      </c>
      <c r="D102" s="463"/>
      <c r="E102" s="463"/>
      <c r="F102" s="463"/>
      <c r="G102" s="463"/>
      <c r="H102" s="463"/>
      <c r="I102" s="463"/>
      <c r="J102" s="464"/>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ht="49.75" customHeight="1" thickBot="1" x14ac:dyDescent="0.45">
      <c r="A103" s="12"/>
      <c r="B103" s="455"/>
      <c r="C103" s="431" t="s">
        <v>7</v>
      </c>
      <c r="D103" s="431"/>
      <c r="E103" s="431"/>
      <c r="F103" s="431"/>
      <c r="G103" s="431"/>
      <c r="H103" s="128" t="s">
        <v>561</v>
      </c>
      <c r="I103" s="82"/>
      <c r="J103" s="140"/>
      <c r="K103" s="12"/>
      <c r="L103" s="113" t="str">
        <f>IF(AND(ISBLANK(I103),$J$163&lt;&gt;0),1,"")</f>
        <v/>
      </c>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ht="24.25" customHeight="1" thickBot="1" x14ac:dyDescent="0.45">
      <c r="A104" s="12"/>
      <c r="B104" s="453">
        <v>12</v>
      </c>
      <c r="C104" s="426" t="s">
        <v>260</v>
      </c>
      <c r="D104" s="426"/>
      <c r="E104" s="426"/>
      <c r="F104" s="426"/>
      <c r="G104" s="426"/>
      <c r="H104" s="426"/>
      <c r="I104" s="426"/>
      <c r="J104" s="465"/>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ht="35.4" customHeight="1" thickBot="1" x14ac:dyDescent="0.45">
      <c r="A105" s="12"/>
      <c r="B105" s="458"/>
      <c r="C105" s="433" t="s">
        <v>7</v>
      </c>
      <c r="D105" s="433"/>
      <c r="E105" s="433"/>
      <c r="F105" s="433"/>
      <c r="G105" s="433"/>
      <c r="H105" s="128" t="s">
        <v>261</v>
      </c>
      <c r="I105" s="82"/>
      <c r="J105" s="140"/>
      <c r="K105" s="12"/>
      <c r="L105" s="113" t="str">
        <f>IF(AND(ISBLANK(I105),$J$163&lt;&gt;0),1,"")</f>
        <v/>
      </c>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ht="30.25" customHeight="1" x14ac:dyDescent="0.4">
      <c r="A106" s="12"/>
      <c r="B106" s="458"/>
      <c r="C106" s="146">
        <v>12.1</v>
      </c>
      <c r="D106" s="58"/>
      <c r="E106" s="107" t="s">
        <v>262</v>
      </c>
      <c r="F106" s="107" t="s">
        <v>35</v>
      </c>
      <c r="G106" s="107" t="s">
        <v>91</v>
      </c>
      <c r="H106" s="52" t="s">
        <v>263</v>
      </c>
      <c r="I106" s="97"/>
      <c r="J106" s="140"/>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ht="23.15" customHeight="1" x14ac:dyDescent="0.4">
      <c r="A107" s="12"/>
      <c r="B107" s="458"/>
      <c r="C107" s="146"/>
      <c r="D107" s="58" t="s">
        <v>527</v>
      </c>
      <c r="E107" s="107" t="s">
        <v>262</v>
      </c>
      <c r="F107" s="107">
        <v>1</v>
      </c>
      <c r="G107" s="107" t="s">
        <v>90</v>
      </c>
      <c r="H107" s="52" t="s">
        <v>264</v>
      </c>
      <c r="I107" s="97"/>
      <c r="J107" s="81"/>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ht="23.15" customHeight="1" x14ac:dyDescent="0.4">
      <c r="A108" s="12"/>
      <c r="B108" s="458"/>
      <c r="C108" s="146"/>
      <c r="D108" s="58" t="s">
        <v>528</v>
      </c>
      <c r="E108" s="107" t="s">
        <v>262</v>
      </c>
      <c r="F108" s="107">
        <v>1</v>
      </c>
      <c r="G108" s="107" t="s">
        <v>90</v>
      </c>
      <c r="H108" s="52" t="s">
        <v>265</v>
      </c>
      <c r="I108" s="97"/>
      <c r="J108" s="81"/>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ht="29.4" customHeight="1" x14ac:dyDescent="0.4">
      <c r="A109" s="12"/>
      <c r="B109" s="458"/>
      <c r="C109" s="146"/>
      <c r="D109" s="58" t="s">
        <v>529</v>
      </c>
      <c r="E109" s="107" t="s">
        <v>262</v>
      </c>
      <c r="F109" s="107">
        <v>1</v>
      </c>
      <c r="G109" s="107" t="s">
        <v>90</v>
      </c>
      <c r="H109" s="52" t="s">
        <v>266</v>
      </c>
      <c r="I109" s="97"/>
      <c r="J109" s="81"/>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ht="43.75" customHeight="1" x14ac:dyDescent="0.4">
      <c r="A110" s="12"/>
      <c r="B110" s="458"/>
      <c r="C110" s="146"/>
      <c r="D110" s="58" t="s">
        <v>530</v>
      </c>
      <c r="E110" s="107" t="s">
        <v>262</v>
      </c>
      <c r="F110" s="107">
        <v>1</v>
      </c>
      <c r="G110" s="107" t="s">
        <v>90</v>
      </c>
      <c r="H110" s="52" t="s">
        <v>267</v>
      </c>
      <c r="I110" s="97"/>
      <c r="J110" s="81"/>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ht="30.25" customHeight="1" x14ac:dyDescent="0.4">
      <c r="A111" s="12"/>
      <c r="B111" s="458"/>
      <c r="C111" s="146"/>
      <c r="D111" s="58" t="s">
        <v>531</v>
      </c>
      <c r="E111" s="107" t="s">
        <v>262</v>
      </c>
      <c r="F111" s="107">
        <v>1</v>
      </c>
      <c r="G111" s="107" t="s">
        <v>90</v>
      </c>
      <c r="H111" s="52" t="s">
        <v>268</v>
      </c>
      <c r="I111" s="97"/>
      <c r="J111" s="81"/>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ht="23.15" customHeight="1" x14ac:dyDescent="0.4">
      <c r="A112" s="12"/>
      <c r="B112" s="458"/>
      <c r="C112" s="146"/>
      <c r="D112" s="58" t="s">
        <v>532</v>
      </c>
      <c r="E112" s="107" t="s">
        <v>262</v>
      </c>
      <c r="F112" s="107">
        <v>1</v>
      </c>
      <c r="G112" s="107" t="s">
        <v>90</v>
      </c>
      <c r="H112" s="52" t="s">
        <v>269</v>
      </c>
      <c r="I112" s="97"/>
      <c r="J112" s="81"/>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ht="23.15" customHeight="1" x14ac:dyDescent="0.4">
      <c r="A113" s="12"/>
      <c r="B113" s="459"/>
      <c r="C113" s="146"/>
      <c r="D113" s="58" t="s">
        <v>533</v>
      </c>
      <c r="E113" s="107" t="s">
        <v>262</v>
      </c>
      <c r="F113" s="107">
        <v>8</v>
      </c>
      <c r="G113" s="107" t="s">
        <v>90</v>
      </c>
      <c r="H113" s="52" t="s">
        <v>270</v>
      </c>
      <c r="I113" s="97"/>
      <c r="J113" s="81"/>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ht="26.9" customHeight="1" thickBot="1" x14ac:dyDescent="0.45">
      <c r="A114" s="12"/>
      <c r="B114" s="457">
        <v>13</v>
      </c>
      <c r="C114" s="466" t="s">
        <v>271</v>
      </c>
      <c r="D114" s="466"/>
      <c r="E114" s="466"/>
      <c r="F114" s="466"/>
      <c r="G114" s="466"/>
      <c r="H114" s="466"/>
      <c r="I114" s="466"/>
      <c r="J114" s="467"/>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ht="28.75" customHeight="1" thickBot="1" x14ac:dyDescent="0.45">
      <c r="A115" s="12"/>
      <c r="B115" s="458"/>
      <c r="C115" s="468" t="s">
        <v>7</v>
      </c>
      <c r="D115" s="469"/>
      <c r="E115" s="469"/>
      <c r="F115" s="469"/>
      <c r="G115" s="470"/>
      <c r="H115" s="129" t="s">
        <v>272</v>
      </c>
      <c r="I115" s="82"/>
      <c r="J115" s="140"/>
      <c r="K115" s="12"/>
      <c r="L115" s="113" t="str">
        <f>IF(AND(ISBLANK(I115),$J$163&lt;&gt;0),1,"")</f>
        <v/>
      </c>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ht="23.15" customHeight="1" x14ac:dyDescent="0.4">
      <c r="A116" s="12"/>
      <c r="B116" s="458"/>
      <c r="C116" s="55">
        <v>13.1</v>
      </c>
      <c r="D116" s="111"/>
      <c r="E116" s="108" t="s">
        <v>227</v>
      </c>
      <c r="F116" s="108">
        <v>1</v>
      </c>
      <c r="G116" s="108" t="s">
        <v>90</v>
      </c>
      <c r="H116" s="52" t="s">
        <v>273</v>
      </c>
      <c r="I116" s="97"/>
      <c r="J116" s="81"/>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ht="23.15" customHeight="1" x14ac:dyDescent="0.4">
      <c r="A117" s="12"/>
      <c r="B117" s="458"/>
      <c r="C117" s="55">
        <v>13.2</v>
      </c>
      <c r="D117" s="111"/>
      <c r="E117" s="108" t="s">
        <v>227</v>
      </c>
      <c r="F117" s="108">
        <v>4</v>
      </c>
      <c r="G117" s="108" t="s">
        <v>90</v>
      </c>
      <c r="H117" s="52" t="s">
        <v>274</v>
      </c>
      <c r="I117" s="97"/>
      <c r="J117" s="81"/>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ht="23.15" customHeight="1" x14ac:dyDescent="0.4">
      <c r="A118" s="12"/>
      <c r="B118" s="458"/>
      <c r="C118" s="55">
        <v>13.3</v>
      </c>
      <c r="D118" s="111"/>
      <c r="E118" s="108" t="s">
        <v>227</v>
      </c>
      <c r="F118" s="108">
        <v>3</v>
      </c>
      <c r="G118" s="108" t="s">
        <v>90</v>
      </c>
      <c r="H118" s="52" t="s">
        <v>275</v>
      </c>
      <c r="I118" s="97"/>
      <c r="J118" s="81"/>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ht="23.15" customHeight="1" x14ac:dyDescent="0.4">
      <c r="A119" s="12"/>
      <c r="B119" s="459"/>
      <c r="C119" s="55">
        <v>13.4</v>
      </c>
      <c r="D119" s="111"/>
      <c r="E119" s="108" t="s">
        <v>33</v>
      </c>
      <c r="F119" s="107" t="s">
        <v>35</v>
      </c>
      <c r="G119" s="107" t="s">
        <v>91</v>
      </c>
      <c r="H119" s="52" t="s">
        <v>276</v>
      </c>
      <c r="I119" s="97"/>
      <c r="J119" s="81"/>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ht="26.9" customHeight="1" thickBot="1" x14ac:dyDescent="0.45">
      <c r="A120" s="12"/>
      <c r="B120" s="259">
        <v>14</v>
      </c>
      <c r="C120" s="432" t="s">
        <v>288</v>
      </c>
      <c r="D120" s="433"/>
      <c r="E120" s="433"/>
      <c r="F120" s="433"/>
      <c r="G120" s="433"/>
      <c r="H120" s="433"/>
      <c r="I120" s="433"/>
      <c r="J120" s="435"/>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ht="26.25" customHeight="1" thickBot="1" x14ac:dyDescent="0.45">
      <c r="A121" s="12"/>
      <c r="B121" s="142"/>
      <c r="C121" s="468" t="s">
        <v>7</v>
      </c>
      <c r="D121" s="469"/>
      <c r="E121" s="469"/>
      <c r="F121" s="469"/>
      <c r="G121" s="470"/>
      <c r="H121" s="128" t="s">
        <v>277</v>
      </c>
      <c r="I121" s="82"/>
      <c r="J121" s="140"/>
      <c r="K121" s="12"/>
      <c r="L121" s="113" t="str">
        <f>IF(AND(ISBLANK(I121),$J$163&lt;&gt;0),1,"")</f>
        <v/>
      </c>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ht="23.15" customHeight="1" x14ac:dyDescent="0.4">
      <c r="A122" s="12"/>
      <c r="B122" s="142"/>
      <c r="C122" s="105">
        <v>14.1</v>
      </c>
      <c r="D122" s="111" t="s">
        <v>289</v>
      </c>
      <c r="E122" s="107" t="s">
        <v>227</v>
      </c>
      <c r="F122" s="107">
        <v>1</v>
      </c>
      <c r="G122" s="107" t="s">
        <v>90</v>
      </c>
      <c r="H122" s="67" t="s">
        <v>278</v>
      </c>
      <c r="I122" s="97"/>
      <c r="J122" s="81"/>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ht="23.15" customHeight="1" x14ac:dyDescent="0.4">
      <c r="A123" s="12"/>
      <c r="B123" s="142"/>
      <c r="C123" s="110"/>
      <c r="D123" s="111" t="s">
        <v>290</v>
      </c>
      <c r="E123" s="107" t="s">
        <v>227</v>
      </c>
      <c r="F123" s="107">
        <v>1</v>
      </c>
      <c r="G123" s="107" t="s">
        <v>90</v>
      </c>
      <c r="H123" s="67" t="s">
        <v>279</v>
      </c>
      <c r="I123" s="97"/>
      <c r="J123" s="81"/>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ht="23.15" customHeight="1" x14ac:dyDescent="0.4">
      <c r="A124" s="12"/>
      <c r="B124" s="142"/>
      <c r="C124" s="110"/>
      <c r="D124" s="111" t="s">
        <v>291</v>
      </c>
      <c r="E124" s="107" t="s">
        <v>227</v>
      </c>
      <c r="F124" s="107">
        <v>1</v>
      </c>
      <c r="G124" s="107" t="s">
        <v>90</v>
      </c>
      <c r="H124" s="67" t="s">
        <v>280</v>
      </c>
      <c r="I124" s="97"/>
      <c r="J124" s="81"/>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ht="23.15" customHeight="1" x14ac:dyDescent="0.4">
      <c r="A125" s="12"/>
      <c r="B125" s="142"/>
      <c r="C125" s="110"/>
      <c r="D125" s="111" t="s">
        <v>292</v>
      </c>
      <c r="E125" s="107" t="s">
        <v>227</v>
      </c>
      <c r="F125" s="107">
        <v>1</v>
      </c>
      <c r="G125" s="107" t="s">
        <v>90</v>
      </c>
      <c r="H125" s="67" t="s">
        <v>281</v>
      </c>
      <c r="I125" s="97"/>
      <c r="J125" s="81"/>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ht="23.15" customHeight="1" x14ac:dyDescent="0.4">
      <c r="A126" s="12"/>
      <c r="B126" s="142"/>
      <c r="C126" s="265"/>
      <c r="D126" s="109" t="s">
        <v>293</v>
      </c>
      <c r="E126" s="63" t="s">
        <v>227</v>
      </c>
      <c r="F126" s="63">
        <v>1</v>
      </c>
      <c r="G126" s="63" t="s">
        <v>90</v>
      </c>
      <c r="H126" s="69" t="s">
        <v>282</v>
      </c>
      <c r="I126" s="97"/>
      <c r="J126" s="81"/>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s="176" customFormat="1" ht="40" customHeight="1" x14ac:dyDescent="0.4">
      <c r="A127" s="177"/>
      <c r="B127" s="279"/>
      <c r="C127" s="261">
        <v>14.2</v>
      </c>
      <c r="D127" s="278" t="s">
        <v>294</v>
      </c>
      <c r="E127" s="63" t="s">
        <v>570</v>
      </c>
      <c r="F127" s="63">
        <v>16</v>
      </c>
      <c r="G127" s="63" t="s">
        <v>90</v>
      </c>
      <c r="H127" s="69" t="s">
        <v>641</v>
      </c>
      <c r="I127" s="97"/>
      <c r="J127" s="81"/>
      <c r="K127" s="177"/>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c r="AH127" s="177"/>
      <c r="AI127" s="177"/>
      <c r="AJ127" s="177"/>
    </row>
    <row r="128" spans="1:36" s="176" customFormat="1" ht="40" customHeight="1" x14ac:dyDescent="0.4">
      <c r="A128" s="177"/>
      <c r="B128" s="279"/>
      <c r="C128" s="264"/>
      <c r="D128" s="278" t="s">
        <v>295</v>
      </c>
      <c r="E128" s="107" t="s">
        <v>283</v>
      </c>
      <c r="F128" s="108">
        <v>1</v>
      </c>
      <c r="G128" s="108" t="s">
        <v>90</v>
      </c>
      <c r="H128" s="67" t="s">
        <v>285</v>
      </c>
      <c r="I128" s="97"/>
      <c r="J128" s="81"/>
      <c r="K128" s="177"/>
      <c r="L128" s="177"/>
      <c r="M128" s="177"/>
      <c r="N128" s="177"/>
      <c r="O128" s="177"/>
      <c r="P128" s="177"/>
      <c r="Q128" s="177"/>
      <c r="R128" s="177"/>
      <c r="S128" s="177"/>
      <c r="T128" s="177"/>
      <c r="U128" s="177"/>
      <c r="V128" s="177"/>
      <c r="W128" s="177"/>
      <c r="X128" s="177"/>
      <c r="Y128" s="177"/>
      <c r="Z128" s="177"/>
      <c r="AA128" s="177"/>
      <c r="AB128" s="177"/>
      <c r="AC128" s="177"/>
      <c r="AD128" s="177"/>
      <c r="AE128" s="177"/>
      <c r="AF128" s="177"/>
      <c r="AG128" s="177"/>
      <c r="AH128" s="177"/>
      <c r="AI128" s="177"/>
      <c r="AJ128" s="177"/>
    </row>
    <row r="129" spans="1:36" s="176" customFormat="1" ht="40" customHeight="1" x14ac:dyDescent="0.4">
      <c r="A129" s="177"/>
      <c r="B129" s="143"/>
      <c r="C129" s="264"/>
      <c r="D129" s="59" t="s">
        <v>296</v>
      </c>
      <c r="E129" s="107" t="s">
        <v>283</v>
      </c>
      <c r="F129" s="108">
        <v>1</v>
      </c>
      <c r="G129" s="108" t="s">
        <v>90</v>
      </c>
      <c r="H129" s="67" t="s">
        <v>287</v>
      </c>
      <c r="I129" s="97"/>
      <c r="J129" s="81"/>
      <c r="K129" s="177"/>
      <c r="L129" s="177"/>
      <c r="M129" s="177"/>
      <c r="N129" s="177"/>
      <c r="O129" s="177"/>
      <c r="P129" s="177"/>
      <c r="Q129" s="177"/>
      <c r="R129" s="177"/>
      <c r="S129" s="177"/>
      <c r="T129" s="177"/>
      <c r="U129" s="177"/>
      <c r="V129" s="177"/>
      <c r="W129" s="177"/>
      <c r="X129" s="177"/>
      <c r="Y129" s="177"/>
      <c r="Z129" s="177"/>
      <c r="AA129" s="177"/>
      <c r="AB129" s="177"/>
      <c r="AC129" s="177"/>
      <c r="AD129" s="177"/>
      <c r="AE129" s="177"/>
      <c r="AF129" s="177"/>
      <c r="AG129" s="177"/>
      <c r="AH129" s="177"/>
      <c r="AI129" s="177"/>
      <c r="AJ129" s="177"/>
    </row>
    <row r="130" spans="1:36" s="176" customFormat="1" ht="26.9" customHeight="1" x14ac:dyDescent="0.4">
      <c r="A130" s="177"/>
      <c r="B130" s="260">
        <v>15</v>
      </c>
      <c r="C130" s="432" t="s">
        <v>571</v>
      </c>
      <c r="D130" s="433"/>
      <c r="E130" s="433"/>
      <c r="F130" s="433"/>
      <c r="G130" s="433"/>
      <c r="H130" s="433"/>
      <c r="I130" s="433"/>
      <c r="J130" s="435"/>
      <c r="K130" s="177"/>
      <c r="L130" s="177"/>
      <c r="M130" s="177"/>
      <c r="N130" s="177"/>
      <c r="O130" s="177"/>
      <c r="P130" s="177"/>
      <c r="Q130" s="177"/>
      <c r="R130" s="177"/>
      <c r="S130" s="177"/>
      <c r="T130" s="177"/>
      <c r="U130" s="177"/>
      <c r="V130" s="177"/>
      <c r="W130" s="177"/>
      <c r="X130" s="177"/>
      <c r="Y130" s="177"/>
      <c r="Z130" s="177"/>
      <c r="AA130" s="177"/>
      <c r="AB130" s="177"/>
      <c r="AC130" s="177"/>
      <c r="AD130" s="177"/>
      <c r="AE130" s="177"/>
      <c r="AF130" s="177"/>
      <c r="AG130" s="177"/>
      <c r="AH130" s="177"/>
      <c r="AI130" s="177"/>
      <c r="AJ130" s="177"/>
    </row>
    <row r="131" spans="1:36" ht="28" customHeight="1" x14ac:dyDescent="0.4">
      <c r="A131" s="12"/>
      <c r="B131" s="279"/>
      <c r="C131" s="105">
        <v>15.1</v>
      </c>
      <c r="D131" s="59"/>
      <c r="E131" s="107" t="s">
        <v>576</v>
      </c>
      <c r="F131" s="108">
        <v>1</v>
      </c>
      <c r="G131" s="108" t="s">
        <v>573</v>
      </c>
      <c r="H131" s="281" t="s">
        <v>698</v>
      </c>
      <c r="I131" s="97"/>
      <c r="J131" s="81"/>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s="176" customFormat="1" ht="25.95" customHeight="1" x14ac:dyDescent="0.4">
      <c r="A132" s="177"/>
      <c r="B132" s="279"/>
      <c r="C132" s="262">
        <v>15.2</v>
      </c>
      <c r="D132" s="59"/>
      <c r="E132" s="107" t="s">
        <v>574</v>
      </c>
      <c r="F132" s="108">
        <v>1</v>
      </c>
      <c r="G132" s="108" t="s">
        <v>90</v>
      </c>
      <c r="H132" s="281" t="s">
        <v>575</v>
      </c>
      <c r="I132" s="97"/>
      <c r="J132" s="81"/>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c r="AJ132" s="177"/>
    </row>
    <row r="133" spans="1:36" s="176" customFormat="1" ht="48.9" customHeight="1" x14ac:dyDescent="0.4">
      <c r="A133" s="177"/>
      <c r="B133" s="280"/>
      <c r="C133" s="261">
        <v>15.3</v>
      </c>
      <c r="D133" s="59"/>
      <c r="E133" s="107" t="s">
        <v>283</v>
      </c>
      <c r="F133" s="108">
        <v>1</v>
      </c>
      <c r="G133" s="108" t="s">
        <v>90</v>
      </c>
      <c r="H133" s="62" t="s">
        <v>284</v>
      </c>
      <c r="I133" s="97"/>
      <c r="J133" s="81"/>
      <c r="K133" s="177"/>
      <c r="L133" s="177"/>
      <c r="M133" s="177"/>
      <c r="N133" s="177"/>
      <c r="O133" s="177"/>
      <c r="P133" s="177"/>
      <c r="Q133" s="177"/>
      <c r="R133" s="177"/>
      <c r="S133" s="177"/>
      <c r="T133" s="177"/>
      <c r="U133" s="177"/>
      <c r="V133" s="177"/>
      <c r="W133" s="177"/>
      <c r="X133" s="177"/>
      <c r="Y133" s="177"/>
      <c r="Z133" s="177"/>
      <c r="AA133" s="177"/>
      <c r="AB133" s="177"/>
      <c r="AC133" s="177"/>
      <c r="AD133" s="177"/>
      <c r="AE133" s="177"/>
      <c r="AF133" s="177"/>
      <c r="AG133" s="177"/>
      <c r="AH133" s="177"/>
      <c r="AI133" s="177"/>
      <c r="AJ133" s="177"/>
    </row>
    <row r="134" spans="1:36" s="176" customFormat="1" ht="26.9" customHeight="1" x14ac:dyDescent="0.4">
      <c r="A134" s="177"/>
      <c r="B134" s="260">
        <v>16</v>
      </c>
      <c r="C134" s="432" t="s">
        <v>572</v>
      </c>
      <c r="D134" s="433"/>
      <c r="E134" s="433"/>
      <c r="F134" s="433"/>
      <c r="G134" s="433"/>
      <c r="H134" s="433"/>
      <c r="I134" s="433"/>
      <c r="J134" s="435"/>
      <c r="K134" s="177"/>
      <c r="L134" s="177"/>
      <c r="M134" s="177"/>
      <c r="N134" s="177"/>
      <c r="O134" s="177"/>
      <c r="P134" s="177"/>
      <c r="Q134" s="177"/>
      <c r="R134" s="177"/>
      <c r="S134" s="177"/>
      <c r="T134" s="177"/>
      <c r="U134" s="177"/>
      <c r="V134" s="177"/>
      <c r="W134" s="177"/>
      <c r="X134" s="177"/>
      <c r="Y134" s="177"/>
      <c r="Z134" s="177"/>
      <c r="AA134" s="177"/>
      <c r="AB134" s="177"/>
      <c r="AC134" s="177"/>
      <c r="AD134" s="177"/>
      <c r="AE134" s="177"/>
      <c r="AF134" s="177"/>
      <c r="AG134" s="177"/>
      <c r="AH134" s="177"/>
      <c r="AI134" s="177"/>
      <c r="AJ134" s="177"/>
    </row>
    <row r="135" spans="1:36" s="176" customFormat="1" ht="48.9" customHeight="1" x14ac:dyDescent="0.4">
      <c r="A135" s="177"/>
      <c r="B135" s="279"/>
      <c r="C135" s="261">
        <v>16.100000000000001</v>
      </c>
      <c r="D135" s="59"/>
      <c r="E135" s="107" t="s">
        <v>283</v>
      </c>
      <c r="F135" s="108">
        <v>2</v>
      </c>
      <c r="G135" s="108" t="s">
        <v>90</v>
      </c>
      <c r="H135" s="311" t="s">
        <v>286</v>
      </c>
      <c r="I135" s="97"/>
      <c r="J135" s="81"/>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7"/>
      <c r="AH135" s="177"/>
      <c r="AI135" s="177"/>
      <c r="AJ135" s="177"/>
    </row>
    <row r="136" spans="1:36" ht="26.25" customHeight="1" thickBot="1" x14ac:dyDescent="0.45">
      <c r="A136" s="12"/>
      <c r="B136" s="453">
        <v>17</v>
      </c>
      <c r="C136" s="432" t="s">
        <v>297</v>
      </c>
      <c r="D136" s="433"/>
      <c r="E136" s="433"/>
      <c r="F136" s="433"/>
      <c r="G136" s="433"/>
      <c r="H136" s="433"/>
      <c r="I136" s="433"/>
      <c r="J136" s="435"/>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ht="28.75" customHeight="1" thickBot="1" x14ac:dyDescent="0.45">
      <c r="A137" s="12"/>
      <c r="B137" s="458"/>
      <c r="C137" s="462" t="s">
        <v>7</v>
      </c>
      <c r="D137" s="460"/>
      <c r="E137" s="460"/>
      <c r="F137" s="460"/>
      <c r="G137" s="460"/>
      <c r="H137" s="130" t="s">
        <v>305</v>
      </c>
      <c r="I137" s="82"/>
      <c r="J137" s="140"/>
      <c r="K137" s="12"/>
      <c r="L137" s="113" t="str">
        <f>IF(AND(ISBLANK(I137),$J$163&lt;&gt;0),1,"")</f>
        <v/>
      </c>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ht="30.25" customHeight="1" x14ac:dyDescent="0.4">
      <c r="A138" s="12"/>
      <c r="B138" s="454"/>
      <c r="C138" s="55">
        <v>17.100000000000001</v>
      </c>
      <c r="D138" s="59"/>
      <c r="E138" s="41" t="s">
        <v>306</v>
      </c>
      <c r="F138" s="108">
        <v>1</v>
      </c>
      <c r="G138" s="108" t="s">
        <v>90</v>
      </c>
      <c r="H138" s="111" t="s">
        <v>307</v>
      </c>
      <c r="I138" s="97"/>
      <c r="J138" s="81"/>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ht="30.25" customHeight="1" x14ac:dyDescent="0.4">
      <c r="A139" s="12"/>
      <c r="B139" s="455"/>
      <c r="C139" s="55">
        <v>17.2</v>
      </c>
      <c r="D139" s="59"/>
      <c r="E139" s="41" t="s">
        <v>308</v>
      </c>
      <c r="F139" s="108">
        <v>1</v>
      </c>
      <c r="G139" s="108" t="s">
        <v>90</v>
      </c>
      <c r="H139" s="111" t="s">
        <v>653</v>
      </c>
      <c r="I139" s="97"/>
      <c r="J139" s="81"/>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ht="26.25" customHeight="1" thickBot="1" x14ac:dyDescent="0.45">
      <c r="A140" s="12"/>
      <c r="B140" s="453">
        <v>18</v>
      </c>
      <c r="C140" s="432" t="s">
        <v>297</v>
      </c>
      <c r="D140" s="433"/>
      <c r="E140" s="433"/>
      <c r="F140" s="433"/>
      <c r="G140" s="433"/>
      <c r="H140" s="433"/>
      <c r="I140" s="433"/>
      <c r="J140" s="435"/>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ht="114.65" customHeight="1" thickBot="1" x14ac:dyDescent="0.45">
      <c r="A141" s="12"/>
      <c r="B141" s="458"/>
      <c r="C141" s="460" t="s">
        <v>7</v>
      </c>
      <c r="D141" s="460"/>
      <c r="E141" s="460"/>
      <c r="F141" s="460"/>
      <c r="G141" s="460"/>
      <c r="H141" s="161" t="s">
        <v>489</v>
      </c>
      <c r="I141" s="82"/>
      <c r="J141" s="140"/>
      <c r="K141" s="12"/>
      <c r="L141" s="113" t="str">
        <f>IF(AND(ISBLANK(I141),$J$163&lt;&gt;0),1,"")</f>
        <v/>
      </c>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ht="30" customHeight="1" x14ac:dyDescent="0.4">
      <c r="A142" s="12"/>
      <c r="B142" s="458"/>
      <c r="C142" s="55">
        <v>181</v>
      </c>
      <c r="D142" s="150"/>
      <c r="E142" s="41" t="s">
        <v>298</v>
      </c>
      <c r="F142" s="108">
        <v>1</v>
      </c>
      <c r="G142" s="108" t="s">
        <v>90</v>
      </c>
      <c r="H142" s="111" t="s">
        <v>651</v>
      </c>
      <c r="I142" s="97"/>
      <c r="J142" s="81"/>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ht="23.15" customHeight="1" x14ac:dyDescent="0.4">
      <c r="A143" s="12"/>
      <c r="B143" s="458"/>
      <c r="C143" s="55">
        <v>18.2</v>
      </c>
      <c r="D143" s="150"/>
      <c r="E143" s="41" t="s">
        <v>227</v>
      </c>
      <c r="F143" s="108">
        <v>1</v>
      </c>
      <c r="G143" s="108" t="s">
        <v>90</v>
      </c>
      <c r="H143" s="111" t="s">
        <v>299</v>
      </c>
      <c r="I143" s="97"/>
      <c r="J143" s="81"/>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ht="23.15" customHeight="1" x14ac:dyDescent="0.4">
      <c r="A144" s="12"/>
      <c r="B144" s="458"/>
      <c r="C144" s="55">
        <v>18.3</v>
      </c>
      <c r="D144" s="150"/>
      <c r="E144" s="41" t="s">
        <v>227</v>
      </c>
      <c r="F144" s="108">
        <v>4</v>
      </c>
      <c r="G144" s="108" t="s">
        <v>90</v>
      </c>
      <c r="H144" s="111" t="s">
        <v>300</v>
      </c>
      <c r="I144" s="97"/>
      <c r="J144" s="81"/>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ht="39.25" customHeight="1" x14ac:dyDescent="0.4">
      <c r="A145" s="12"/>
      <c r="B145" s="458"/>
      <c r="C145" s="55">
        <v>18.399999999999999</v>
      </c>
      <c r="D145" s="150"/>
      <c r="E145" s="41" t="s">
        <v>34</v>
      </c>
      <c r="F145" s="108">
        <v>1</v>
      </c>
      <c r="G145" s="108" t="s">
        <v>90</v>
      </c>
      <c r="H145" s="111" t="s">
        <v>301</v>
      </c>
      <c r="I145" s="97"/>
      <c r="J145" s="81"/>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ht="43" customHeight="1" x14ac:dyDescent="0.4">
      <c r="A146" s="177"/>
      <c r="B146" s="458"/>
      <c r="C146" s="55">
        <v>18.5</v>
      </c>
      <c r="D146" s="150"/>
      <c r="E146" s="41" t="s">
        <v>302</v>
      </c>
      <c r="F146" s="108">
        <v>1</v>
      </c>
      <c r="G146" s="108" t="s">
        <v>90</v>
      </c>
      <c r="H146" s="111" t="s">
        <v>699</v>
      </c>
      <c r="I146" s="97"/>
      <c r="J146" s="81"/>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ht="30.25" customHeight="1" x14ac:dyDescent="0.4">
      <c r="A147" s="12"/>
      <c r="B147" s="459"/>
      <c r="C147" s="55">
        <v>18.600000000000001</v>
      </c>
      <c r="D147" s="150"/>
      <c r="E147" s="41" t="s">
        <v>303</v>
      </c>
      <c r="F147" s="108">
        <v>1</v>
      </c>
      <c r="G147" s="108"/>
      <c r="H147" s="111" t="s">
        <v>304</v>
      </c>
      <c r="I147" s="97"/>
      <c r="J147" s="81"/>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s="176" customFormat="1" ht="26.25" customHeight="1" x14ac:dyDescent="0.4">
      <c r="A148" s="177"/>
      <c r="B148" s="450">
        <v>19</v>
      </c>
      <c r="C148" s="432" t="s">
        <v>503</v>
      </c>
      <c r="D148" s="433"/>
      <c r="E148" s="433"/>
      <c r="F148" s="433"/>
      <c r="G148" s="433"/>
      <c r="H148" s="433"/>
      <c r="I148" s="433"/>
      <c r="J148" s="435"/>
      <c r="K148" s="177"/>
      <c r="L148" s="177"/>
      <c r="M148" s="177"/>
      <c r="N148" s="177"/>
      <c r="O148" s="177"/>
      <c r="P148" s="177"/>
      <c r="Q148" s="177"/>
      <c r="R148" s="177"/>
      <c r="S148" s="177"/>
      <c r="T148" s="177"/>
      <c r="U148" s="177"/>
      <c r="V148" s="177"/>
      <c r="W148" s="177"/>
      <c r="X148" s="177"/>
      <c r="Y148" s="177"/>
      <c r="Z148" s="177"/>
      <c r="AA148" s="177"/>
      <c r="AB148" s="177"/>
      <c r="AC148" s="177"/>
      <c r="AD148" s="177"/>
      <c r="AE148" s="177"/>
      <c r="AF148" s="177"/>
      <c r="AG148" s="177"/>
      <c r="AH148" s="177"/>
      <c r="AI148" s="177"/>
      <c r="AJ148" s="177"/>
    </row>
    <row r="149" spans="1:36" s="176" customFormat="1" ht="30.25" customHeight="1" x14ac:dyDescent="0.4">
      <c r="A149" s="177"/>
      <c r="B149" s="451"/>
      <c r="C149" s="460" t="s">
        <v>7</v>
      </c>
      <c r="D149" s="460"/>
      <c r="E149" s="460"/>
      <c r="F149" s="460"/>
      <c r="G149" s="460"/>
      <c r="H149" s="161" t="s">
        <v>642</v>
      </c>
      <c r="I149" s="97"/>
      <c r="J149" s="140"/>
      <c r="K149" s="177"/>
      <c r="L149" s="177"/>
      <c r="M149" s="177"/>
      <c r="N149" s="177"/>
      <c r="O149" s="177"/>
      <c r="P149" s="177"/>
      <c r="Q149" s="177"/>
      <c r="R149" s="177"/>
      <c r="S149" s="177"/>
      <c r="T149" s="177"/>
      <c r="U149" s="177"/>
      <c r="V149" s="177"/>
      <c r="W149" s="177"/>
      <c r="X149" s="177"/>
      <c r="Y149" s="177"/>
      <c r="Z149" s="177"/>
      <c r="AA149" s="177"/>
      <c r="AB149" s="177"/>
      <c r="AC149" s="177"/>
      <c r="AD149" s="177"/>
      <c r="AE149" s="177"/>
      <c r="AF149" s="177"/>
      <c r="AG149" s="177"/>
      <c r="AH149" s="177"/>
      <c r="AI149" s="177"/>
      <c r="AJ149" s="177"/>
    </row>
    <row r="150" spans="1:36" s="176" customFormat="1" ht="30.25" customHeight="1" x14ac:dyDescent="0.4">
      <c r="A150" s="177"/>
      <c r="B150" s="451"/>
      <c r="C150" s="273">
        <v>19.100000000000001</v>
      </c>
      <c r="D150" s="274"/>
      <c r="E150" s="275" t="s">
        <v>31</v>
      </c>
      <c r="F150" s="276">
        <v>1</v>
      </c>
      <c r="G150" s="276" t="s">
        <v>90</v>
      </c>
      <c r="H150" s="277" t="s">
        <v>643</v>
      </c>
      <c r="I150" s="97"/>
      <c r="J150" s="81"/>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177"/>
    </row>
    <row r="151" spans="1:36" s="176" customFormat="1" ht="30.25" customHeight="1" x14ac:dyDescent="0.4">
      <c r="A151" s="177"/>
      <c r="B151" s="451"/>
      <c r="C151" s="273">
        <v>19.2</v>
      </c>
      <c r="D151" s="274"/>
      <c r="E151" s="275" t="s">
        <v>190</v>
      </c>
      <c r="F151" s="276">
        <v>1</v>
      </c>
      <c r="G151" s="276" t="s">
        <v>90</v>
      </c>
      <c r="H151" s="277" t="s">
        <v>644</v>
      </c>
      <c r="I151" s="97"/>
      <c r="J151" s="81"/>
      <c r="K151" s="177"/>
      <c r="L151" s="177"/>
      <c r="M151" s="177"/>
      <c r="N151" s="177"/>
      <c r="O151" s="177"/>
      <c r="P151" s="177"/>
      <c r="Q151" s="177"/>
      <c r="R151" s="177"/>
      <c r="S151" s="177"/>
      <c r="T151" s="177"/>
      <c r="U151" s="177"/>
      <c r="V151" s="177"/>
      <c r="W151" s="177"/>
      <c r="X151" s="177"/>
      <c r="Y151" s="177"/>
      <c r="Z151" s="177"/>
      <c r="AA151" s="177"/>
      <c r="AB151" s="177"/>
      <c r="AC151" s="177"/>
      <c r="AD151" s="177"/>
      <c r="AE151" s="177"/>
      <c r="AF151" s="177"/>
      <c r="AG151" s="177"/>
      <c r="AH151" s="177"/>
      <c r="AI151" s="177"/>
      <c r="AJ151" s="177"/>
    </row>
    <row r="152" spans="1:36" s="176" customFormat="1" ht="30.25" customHeight="1" x14ac:dyDescent="0.4">
      <c r="A152" s="177"/>
      <c r="B152" s="451"/>
      <c r="C152" s="273">
        <v>19.3</v>
      </c>
      <c r="D152" s="274"/>
      <c r="E152" s="275" t="s">
        <v>562</v>
      </c>
      <c r="F152" s="276">
        <v>0</v>
      </c>
      <c r="G152" s="276" t="s">
        <v>90</v>
      </c>
      <c r="H152" s="277" t="s">
        <v>645</v>
      </c>
      <c r="I152" s="97"/>
      <c r="J152" s="81"/>
      <c r="K152" s="177"/>
      <c r="L152" s="177"/>
      <c r="M152" s="177"/>
      <c r="N152" s="177"/>
      <c r="O152" s="177"/>
      <c r="P152" s="177"/>
      <c r="Q152" s="177"/>
      <c r="R152" s="177"/>
      <c r="S152" s="177"/>
      <c r="T152" s="177"/>
      <c r="U152" s="177"/>
      <c r="V152" s="177"/>
      <c r="W152" s="177"/>
      <c r="X152" s="177"/>
      <c r="Y152" s="177"/>
      <c r="Z152" s="177"/>
      <c r="AA152" s="177"/>
      <c r="AB152" s="177"/>
      <c r="AC152" s="177"/>
      <c r="AD152" s="177"/>
      <c r="AE152" s="177"/>
      <c r="AF152" s="177"/>
      <c r="AG152" s="177"/>
      <c r="AH152" s="177"/>
      <c r="AI152" s="177"/>
      <c r="AJ152" s="177"/>
    </row>
    <row r="153" spans="1:36" s="176" customFormat="1" ht="30.25" customHeight="1" x14ac:dyDescent="0.4">
      <c r="A153" s="177"/>
      <c r="B153" s="451"/>
      <c r="C153" s="273">
        <v>19.3</v>
      </c>
      <c r="D153" s="274"/>
      <c r="E153" s="275" t="s">
        <v>505</v>
      </c>
      <c r="F153" s="276">
        <v>0</v>
      </c>
      <c r="G153" s="276"/>
      <c r="H153" s="277" t="s">
        <v>504</v>
      </c>
      <c r="I153" s="97"/>
      <c r="J153" s="81"/>
      <c r="K153" s="177"/>
      <c r="L153" s="177"/>
      <c r="M153" s="177"/>
      <c r="N153" s="177"/>
      <c r="O153" s="177"/>
      <c r="P153" s="177"/>
      <c r="Q153" s="177"/>
      <c r="R153" s="177"/>
      <c r="S153" s="177"/>
      <c r="T153" s="177"/>
      <c r="U153" s="177"/>
      <c r="V153" s="177"/>
      <c r="W153" s="177"/>
      <c r="X153" s="177"/>
      <c r="Y153" s="177"/>
      <c r="Z153" s="177"/>
      <c r="AA153" s="177"/>
      <c r="AB153" s="177"/>
      <c r="AC153" s="177"/>
      <c r="AD153" s="177"/>
      <c r="AE153" s="177"/>
      <c r="AF153" s="177"/>
      <c r="AG153" s="177"/>
      <c r="AH153" s="177"/>
      <c r="AI153" s="177"/>
      <c r="AJ153" s="177"/>
    </row>
    <row r="154" spans="1:36" ht="26.25" customHeight="1" x14ac:dyDescent="0.4">
      <c r="A154" s="12"/>
      <c r="B154" s="450">
        <v>20</v>
      </c>
      <c r="C154" s="432" t="s">
        <v>309</v>
      </c>
      <c r="D154" s="433"/>
      <c r="E154" s="433"/>
      <c r="F154" s="433"/>
      <c r="G154" s="433"/>
      <c r="H154" s="433"/>
      <c r="I154" s="433"/>
      <c r="J154" s="435"/>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ht="30.25" customHeight="1" x14ac:dyDescent="0.4">
      <c r="A155" s="12"/>
      <c r="B155" s="451"/>
      <c r="C155" s="55">
        <v>20.100000000000001</v>
      </c>
      <c r="D155" s="111"/>
      <c r="E155" s="41" t="s">
        <v>30</v>
      </c>
      <c r="F155" s="108">
        <v>2</v>
      </c>
      <c r="G155" s="108" t="s">
        <v>90</v>
      </c>
      <c r="H155" s="111" t="s">
        <v>310</v>
      </c>
      <c r="I155" s="97"/>
      <c r="J155" s="81"/>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ht="30.25" customHeight="1" x14ac:dyDescent="0.4">
      <c r="A156" s="12"/>
      <c r="B156" s="451"/>
      <c r="C156" s="55">
        <v>20.2</v>
      </c>
      <c r="D156" s="111"/>
      <c r="E156" s="41" t="s">
        <v>34</v>
      </c>
      <c r="F156" s="108">
        <v>2</v>
      </c>
      <c r="G156" s="108" t="s">
        <v>90</v>
      </c>
      <c r="H156" s="111" t="s">
        <v>311</v>
      </c>
      <c r="I156" s="97"/>
      <c r="J156" s="81"/>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ht="25.95" customHeight="1" x14ac:dyDescent="0.4">
      <c r="A157" s="12"/>
      <c r="B157" s="451"/>
      <c r="C157" s="55">
        <v>20.3</v>
      </c>
      <c r="D157" s="111"/>
      <c r="E157" s="41" t="s">
        <v>564</v>
      </c>
      <c r="F157" s="108">
        <v>1</v>
      </c>
      <c r="G157" s="108" t="s">
        <v>90</v>
      </c>
      <c r="H157" s="111" t="s">
        <v>567</v>
      </c>
      <c r="I157" s="97"/>
      <c r="J157" s="81"/>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s="176" customFormat="1" ht="25.95" customHeight="1" x14ac:dyDescent="0.4">
      <c r="A158" s="177"/>
      <c r="B158" s="451"/>
      <c r="C158" s="254"/>
      <c r="D158" s="258" t="s">
        <v>577</v>
      </c>
      <c r="E158" s="257" t="s">
        <v>30</v>
      </c>
      <c r="F158" s="256">
        <v>1</v>
      </c>
      <c r="G158" s="256" t="s">
        <v>566</v>
      </c>
      <c r="H158" s="258" t="s">
        <v>565</v>
      </c>
      <c r="I158" s="194"/>
      <c r="J158" s="139"/>
      <c r="K158" s="177"/>
      <c r="L158" s="177"/>
      <c r="M158" s="177"/>
      <c r="N158" s="177"/>
      <c r="O158" s="177"/>
      <c r="P158" s="177"/>
      <c r="Q158" s="177"/>
      <c r="R158" s="177"/>
      <c r="S158" s="177"/>
      <c r="T158" s="177"/>
      <c r="U158" s="177"/>
      <c r="V158" s="177"/>
      <c r="W158" s="177"/>
      <c r="X158" s="177"/>
      <c r="Y158" s="177"/>
      <c r="Z158" s="177"/>
      <c r="AA158" s="177"/>
      <c r="AB158" s="177"/>
      <c r="AC158" s="177"/>
      <c r="AD158" s="177"/>
      <c r="AE158" s="177"/>
      <c r="AF158" s="177"/>
      <c r="AG158" s="177"/>
      <c r="AH158" s="177"/>
      <c r="AI158" s="177"/>
      <c r="AJ158" s="177"/>
    </row>
    <row r="159" spans="1:36" s="176" customFormat="1" ht="25.95" customHeight="1" x14ac:dyDescent="0.4">
      <c r="A159" s="177"/>
      <c r="B159" s="451"/>
      <c r="C159" s="324">
        <v>20.399999999999999</v>
      </c>
      <c r="D159" s="327"/>
      <c r="E159" s="326" t="s">
        <v>257</v>
      </c>
      <c r="F159" s="325">
        <v>4</v>
      </c>
      <c r="G159" s="325" t="s">
        <v>90</v>
      </c>
      <c r="H159" s="327" t="s">
        <v>312</v>
      </c>
      <c r="I159" s="194"/>
      <c r="J159" s="328"/>
      <c r="K159" s="177"/>
      <c r="L159" s="177"/>
      <c r="M159" s="177"/>
      <c r="N159" s="177"/>
      <c r="O159" s="177"/>
      <c r="P159" s="177"/>
      <c r="Q159" s="177"/>
      <c r="R159" s="177"/>
      <c r="S159" s="177"/>
      <c r="T159" s="177"/>
      <c r="U159" s="177"/>
      <c r="V159" s="177"/>
      <c r="W159" s="177"/>
      <c r="X159" s="177"/>
      <c r="Y159" s="177"/>
      <c r="Z159" s="177"/>
      <c r="AA159" s="177"/>
      <c r="AB159" s="177"/>
      <c r="AC159" s="177"/>
      <c r="AD159" s="177"/>
      <c r="AE159" s="177"/>
      <c r="AF159" s="177"/>
      <c r="AG159" s="177"/>
      <c r="AH159" s="177"/>
      <c r="AI159" s="177"/>
      <c r="AJ159" s="177"/>
    </row>
    <row r="160" spans="1:36" s="176" customFormat="1" ht="25.95" customHeight="1" x14ac:dyDescent="0.4">
      <c r="A160" s="177"/>
      <c r="B160" s="451"/>
      <c r="C160" s="324">
        <v>20.5</v>
      </c>
      <c r="D160" s="327"/>
      <c r="E160" s="326" t="s">
        <v>257</v>
      </c>
      <c r="F160" s="325">
        <v>1</v>
      </c>
      <c r="G160" s="325" t="s">
        <v>90</v>
      </c>
      <c r="H160" s="327" t="s">
        <v>652</v>
      </c>
      <c r="I160" s="194"/>
      <c r="J160" s="328"/>
      <c r="K160" s="177"/>
      <c r="L160" s="177"/>
      <c r="M160" s="177"/>
      <c r="N160" s="177"/>
      <c r="O160" s="177"/>
      <c r="P160" s="177"/>
      <c r="Q160" s="177"/>
      <c r="R160" s="177"/>
      <c r="S160" s="177"/>
      <c r="T160" s="177"/>
      <c r="U160" s="177"/>
      <c r="V160" s="177"/>
      <c r="W160" s="177"/>
      <c r="X160" s="177"/>
      <c r="Y160" s="177"/>
      <c r="Z160" s="177"/>
      <c r="AA160" s="177"/>
      <c r="AB160" s="177"/>
      <c r="AC160" s="177"/>
      <c r="AD160" s="177"/>
      <c r="AE160" s="177"/>
      <c r="AF160" s="177"/>
      <c r="AG160" s="177"/>
      <c r="AH160" s="177"/>
      <c r="AI160" s="177"/>
      <c r="AJ160" s="177"/>
    </row>
    <row r="161" spans="1:36" ht="30.25" customHeight="1" thickBot="1" x14ac:dyDescent="0.45">
      <c r="A161" s="12"/>
      <c r="B161" s="461"/>
      <c r="C161" s="190">
        <v>20.6</v>
      </c>
      <c r="D161" s="191"/>
      <c r="E161" s="192" t="s">
        <v>257</v>
      </c>
      <c r="F161" s="209">
        <v>1</v>
      </c>
      <c r="G161" s="209" t="s">
        <v>90</v>
      </c>
      <c r="H161" s="191" t="s">
        <v>655</v>
      </c>
      <c r="I161" s="159"/>
      <c r="J161" s="160"/>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s="15" customFormat="1" ht="18" thickBot="1" x14ac:dyDescent="0.45">
      <c r="B162" s="76"/>
      <c r="C162" s="169"/>
      <c r="D162" s="169"/>
      <c r="E162" s="170"/>
      <c r="F162" s="171"/>
      <c r="G162" s="171"/>
      <c r="H162" s="169"/>
      <c r="I162" s="172"/>
      <c r="J162" s="173"/>
    </row>
    <row r="163" spans="1:36" ht="23.15" customHeight="1" thickTop="1" thickBot="1" x14ac:dyDescent="0.45">
      <c r="A163" s="12"/>
      <c r="B163" s="447" t="s">
        <v>36</v>
      </c>
      <c r="C163" s="448"/>
      <c r="D163" s="448"/>
      <c r="E163" s="448"/>
      <c r="F163" s="448"/>
      <c r="G163" s="448"/>
      <c r="H163" s="448"/>
      <c r="I163" s="449"/>
      <c r="J163" s="167"/>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ht="15" thickTop="1" x14ac:dyDescent="0.4">
      <c r="A164" s="12"/>
      <c r="B164" s="12"/>
      <c r="C164" s="12"/>
      <c r="D164" s="151"/>
      <c r="E164" s="12"/>
      <c r="F164" s="12"/>
      <c r="G164" s="12"/>
      <c r="H164" s="12"/>
      <c r="I164" s="15"/>
      <c r="J164" s="73"/>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row r="165" spans="1:36" x14ac:dyDescent="0.4">
      <c r="A165" s="12"/>
      <c r="B165" s="12"/>
      <c r="C165" s="12"/>
      <c r="D165" s="151"/>
      <c r="E165" s="12"/>
      <c r="F165" s="12"/>
      <c r="G165" s="12"/>
      <c r="H165" s="12"/>
      <c r="I165" s="15"/>
      <c r="J165" s="104" t="str">
        <f>IF(J163=0,"",SUM(J163)-SUM(J11:J162))</f>
        <v/>
      </c>
      <c r="K165" s="12"/>
      <c r="L165" s="50"/>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row>
    <row r="166" spans="1:36" x14ac:dyDescent="0.4">
      <c r="A166" s="12"/>
      <c r="B166" s="12"/>
      <c r="C166" s="12"/>
      <c r="D166" s="151"/>
      <c r="E166" s="12"/>
      <c r="F166" s="12"/>
      <c r="G166" s="12"/>
      <c r="H166" s="12"/>
      <c r="I166" s="15"/>
      <c r="J166" s="73"/>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row>
    <row r="167" spans="1:36" x14ac:dyDescent="0.4">
      <c r="A167" s="12"/>
      <c r="B167" s="12"/>
      <c r="C167" s="12"/>
      <c r="D167" s="151"/>
      <c r="E167" s="12"/>
      <c r="F167" s="12"/>
      <c r="G167" s="12"/>
      <c r="H167" s="12"/>
      <c r="I167" s="15"/>
      <c r="J167" s="73"/>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row>
    <row r="168" spans="1:36" x14ac:dyDescent="0.4">
      <c r="A168" s="12"/>
      <c r="B168" s="12"/>
      <c r="C168" s="12"/>
      <c r="D168" s="151"/>
      <c r="E168" s="12"/>
      <c r="F168" s="12"/>
      <c r="G168" s="12"/>
      <c r="H168" s="12"/>
      <c r="I168" s="15"/>
      <c r="J168" s="73"/>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row>
    <row r="169" spans="1:36" x14ac:dyDescent="0.4">
      <c r="A169" s="12"/>
      <c r="B169" s="12"/>
      <c r="C169" s="12"/>
      <c r="D169" s="151"/>
      <c r="E169" s="12"/>
      <c r="F169" s="12"/>
      <c r="G169" s="12"/>
      <c r="H169" s="12"/>
      <c r="I169" s="15"/>
      <c r="J169" s="73"/>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row>
    <row r="170" spans="1:36" x14ac:dyDescent="0.4">
      <c r="A170" s="12"/>
      <c r="B170" s="12"/>
      <c r="C170" s="12"/>
      <c r="D170" s="151"/>
      <c r="E170" s="12"/>
      <c r="F170" s="12"/>
      <c r="G170" s="12"/>
      <c r="H170" s="12"/>
      <c r="I170" s="15"/>
      <c r="J170" s="73"/>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row>
    <row r="171" spans="1:36" x14ac:dyDescent="0.4">
      <c r="A171" s="12"/>
      <c r="B171" s="12"/>
      <c r="C171" s="12"/>
      <c r="D171" s="151"/>
      <c r="E171" s="12"/>
      <c r="F171" s="12"/>
      <c r="G171" s="12"/>
      <c r="H171" s="12"/>
      <c r="I171" s="15"/>
      <c r="J171" s="73"/>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row>
    <row r="172" spans="1:36" x14ac:dyDescent="0.4">
      <c r="A172" s="12"/>
      <c r="B172" s="12"/>
      <c r="C172" s="12"/>
      <c r="D172" s="151"/>
      <c r="E172" s="12"/>
      <c r="F172" s="12"/>
      <c r="G172" s="12"/>
      <c r="H172" s="12"/>
      <c r="I172" s="15"/>
      <c r="J172" s="73"/>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row>
    <row r="173" spans="1:36" x14ac:dyDescent="0.4">
      <c r="A173" s="12"/>
      <c r="B173" s="12"/>
      <c r="C173" s="12"/>
      <c r="D173" s="151"/>
      <c r="E173" s="12"/>
      <c r="F173" s="12"/>
      <c r="G173" s="12"/>
      <c r="H173" s="12"/>
      <c r="I173" s="15"/>
      <c r="J173" s="73"/>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row>
    <row r="174" spans="1:36" x14ac:dyDescent="0.4">
      <c r="A174" s="12"/>
      <c r="B174" s="12"/>
      <c r="C174" s="12"/>
      <c r="D174" s="151"/>
      <c r="E174" s="12"/>
      <c r="F174" s="12"/>
      <c r="G174" s="12"/>
      <c r="H174" s="12"/>
      <c r="I174" s="15"/>
      <c r="J174" s="73"/>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row>
    <row r="175" spans="1:36" x14ac:dyDescent="0.4">
      <c r="A175" s="12"/>
      <c r="B175" s="12"/>
      <c r="C175" s="12"/>
      <c r="D175" s="151"/>
      <c r="E175" s="12"/>
      <c r="F175" s="12"/>
      <c r="G175" s="12"/>
      <c r="H175" s="12"/>
      <c r="I175" s="15"/>
      <c r="J175" s="73"/>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row>
    <row r="176" spans="1:36" x14ac:dyDescent="0.4">
      <c r="A176" s="12"/>
      <c r="B176" s="12"/>
      <c r="C176" s="12"/>
      <c r="D176" s="151"/>
      <c r="E176" s="12"/>
      <c r="F176" s="12"/>
      <c r="G176" s="12"/>
      <c r="H176" s="12"/>
      <c r="I176" s="15"/>
      <c r="J176" s="73"/>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row>
    <row r="177" spans="1:36" x14ac:dyDescent="0.4">
      <c r="A177" s="12"/>
      <c r="B177" s="12"/>
      <c r="C177" s="12"/>
      <c r="D177" s="151"/>
      <c r="E177" s="12"/>
      <c r="F177" s="12"/>
      <c r="G177" s="12"/>
      <c r="H177" s="12"/>
      <c r="I177" s="15"/>
      <c r="J177" s="73"/>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row>
    <row r="178" spans="1:36" x14ac:dyDescent="0.4">
      <c r="A178" s="12"/>
      <c r="B178" s="12"/>
      <c r="C178" s="12"/>
      <c r="D178" s="151"/>
      <c r="E178" s="12"/>
      <c r="F178" s="12"/>
      <c r="G178" s="12"/>
      <c r="H178" s="12"/>
      <c r="I178" s="15"/>
      <c r="J178" s="73"/>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row>
    <row r="179" spans="1:36" x14ac:dyDescent="0.4">
      <c r="A179" s="12"/>
      <c r="B179" s="12"/>
      <c r="C179" s="12"/>
      <c r="D179" s="151"/>
      <c r="E179" s="12"/>
      <c r="F179" s="12"/>
      <c r="G179" s="12"/>
      <c r="H179" s="12"/>
      <c r="I179" s="15"/>
      <c r="J179" s="73"/>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row>
    <row r="180" spans="1:36" x14ac:dyDescent="0.4">
      <c r="A180" s="12"/>
      <c r="B180" s="12"/>
      <c r="C180" s="12"/>
      <c r="D180" s="151"/>
      <c r="E180" s="12"/>
      <c r="F180" s="12"/>
      <c r="G180" s="12"/>
      <c r="H180" s="12"/>
      <c r="I180" s="15"/>
      <c r="J180" s="73"/>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row>
    <row r="181" spans="1:36" x14ac:dyDescent="0.4">
      <c r="A181" s="12"/>
      <c r="B181" s="12"/>
      <c r="C181" s="12"/>
      <c r="D181" s="151"/>
      <c r="E181" s="12"/>
      <c r="F181" s="12"/>
      <c r="G181" s="12"/>
      <c r="H181" s="12"/>
      <c r="I181" s="15"/>
      <c r="J181" s="73"/>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row>
    <row r="182" spans="1:36" x14ac:dyDescent="0.4">
      <c r="A182" s="12"/>
      <c r="B182" s="12"/>
      <c r="C182" s="12"/>
      <c r="D182" s="151"/>
      <c r="E182" s="12"/>
      <c r="F182" s="12"/>
      <c r="G182" s="12"/>
      <c r="H182" s="12"/>
      <c r="I182" s="15"/>
      <c r="J182" s="73"/>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row>
    <row r="183" spans="1:36" x14ac:dyDescent="0.4">
      <c r="A183" s="12"/>
      <c r="B183" s="12"/>
      <c r="C183" s="12"/>
      <c r="D183" s="151"/>
      <c r="E183" s="12"/>
      <c r="F183" s="12"/>
      <c r="G183" s="12"/>
      <c r="H183" s="12"/>
      <c r="I183" s="15"/>
      <c r="J183" s="73"/>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row>
    <row r="184" spans="1:36" x14ac:dyDescent="0.4">
      <c r="A184" s="12"/>
      <c r="B184" s="12"/>
      <c r="C184" s="12"/>
      <c r="D184" s="151"/>
      <c r="E184" s="12"/>
      <c r="F184" s="12"/>
      <c r="G184" s="12"/>
      <c r="H184" s="12"/>
      <c r="I184" s="15"/>
      <c r="J184" s="73"/>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row>
    <row r="185" spans="1:36" x14ac:dyDescent="0.4">
      <c r="A185" s="12"/>
      <c r="B185" s="12"/>
      <c r="C185" s="12"/>
      <c r="D185" s="151"/>
      <c r="E185" s="12"/>
      <c r="F185" s="12"/>
      <c r="G185" s="12"/>
      <c r="H185" s="12"/>
      <c r="I185" s="15"/>
      <c r="J185" s="73"/>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row>
    <row r="186" spans="1:36" x14ac:dyDescent="0.4">
      <c r="A186" s="12"/>
      <c r="B186" s="12"/>
      <c r="C186" s="12"/>
      <c r="D186" s="151"/>
      <c r="E186" s="12"/>
      <c r="F186" s="12"/>
      <c r="G186" s="12"/>
      <c r="H186" s="12"/>
      <c r="I186" s="15"/>
      <c r="J186" s="73"/>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row>
    <row r="187" spans="1:36" x14ac:dyDescent="0.4">
      <c r="A187" s="12"/>
      <c r="B187" s="12"/>
      <c r="C187" s="12"/>
      <c r="D187" s="151"/>
      <c r="E187" s="12"/>
      <c r="F187" s="12"/>
      <c r="G187" s="12"/>
      <c r="H187" s="12"/>
      <c r="I187" s="15"/>
      <c r="J187" s="73"/>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row>
    <row r="188" spans="1:36" x14ac:dyDescent="0.4">
      <c r="A188" s="12"/>
      <c r="B188" s="12"/>
      <c r="C188" s="12"/>
      <c r="D188" s="151"/>
      <c r="E188" s="12"/>
      <c r="F188" s="12"/>
      <c r="G188" s="12"/>
      <c r="H188" s="12"/>
      <c r="I188" s="15"/>
      <c r="J188" s="73"/>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row>
    <row r="189" spans="1:36" x14ac:dyDescent="0.4">
      <c r="A189" s="12"/>
      <c r="B189" s="12"/>
      <c r="C189" s="12"/>
      <c r="D189" s="151"/>
      <c r="E189" s="12"/>
      <c r="F189" s="12"/>
      <c r="G189" s="12"/>
      <c r="H189" s="12"/>
      <c r="I189" s="15"/>
      <c r="J189" s="73"/>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row>
    <row r="190" spans="1:36" x14ac:dyDescent="0.4">
      <c r="A190" s="12"/>
      <c r="B190" s="12"/>
      <c r="C190" s="12"/>
      <c r="D190" s="151"/>
      <c r="E190" s="12"/>
      <c r="F190" s="12"/>
      <c r="G190" s="12"/>
      <c r="H190" s="12"/>
      <c r="I190" s="15"/>
      <c r="J190" s="73"/>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row>
    <row r="191" spans="1:36" x14ac:dyDescent="0.4">
      <c r="A191" s="12"/>
      <c r="B191" s="12"/>
      <c r="C191" s="12"/>
      <c r="D191" s="151"/>
      <c r="E191" s="12"/>
      <c r="F191" s="12"/>
      <c r="G191" s="12"/>
      <c r="H191" s="12"/>
      <c r="I191" s="15"/>
      <c r="J191" s="73"/>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row>
    <row r="192" spans="1:36" x14ac:dyDescent="0.4">
      <c r="A192" s="12"/>
      <c r="B192" s="12"/>
      <c r="C192" s="12"/>
      <c r="D192" s="151"/>
      <c r="E192" s="12"/>
      <c r="F192" s="12"/>
      <c r="G192" s="12"/>
      <c r="H192" s="12"/>
      <c r="I192" s="15"/>
      <c r="J192" s="73"/>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row>
    <row r="193" spans="1:36" x14ac:dyDescent="0.4">
      <c r="A193" s="12"/>
      <c r="B193" s="12"/>
      <c r="C193" s="12"/>
      <c r="D193" s="151"/>
      <c r="E193" s="12"/>
      <c r="F193" s="12"/>
      <c r="G193" s="12"/>
      <c r="H193" s="12"/>
      <c r="I193" s="15"/>
      <c r="J193" s="73"/>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row>
    <row r="194" spans="1:36" x14ac:dyDescent="0.4">
      <c r="I194" s="70"/>
      <c r="J194" s="71"/>
    </row>
    <row r="195" spans="1:36" x14ac:dyDescent="0.4">
      <c r="I195" s="70"/>
      <c r="J195" s="71"/>
    </row>
    <row r="196" spans="1:36" x14ac:dyDescent="0.4">
      <c r="I196" s="70"/>
      <c r="J196" s="71"/>
    </row>
    <row r="197" spans="1:36" x14ac:dyDescent="0.4">
      <c r="I197" s="70"/>
      <c r="J197" s="71"/>
    </row>
    <row r="198" spans="1:36" x14ac:dyDescent="0.4">
      <c r="I198" s="70"/>
      <c r="J198" s="71"/>
    </row>
    <row r="199" spans="1:36" x14ac:dyDescent="0.4">
      <c r="I199" s="70"/>
      <c r="J199" s="71"/>
    </row>
    <row r="200" spans="1:36" x14ac:dyDescent="0.4">
      <c r="I200" s="70"/>
      <c r="J200" s="71"/>
    </row>
    <row r="201" spans="1:36" x14ac:dyDescent="0.4">
      <c r="I201" s="70"/>
      <c r="J201" s="71"/>
    </row>
    <row r="202" spans="1:36" x14ac:dyDescent="0.4">
      <c r="I202" s="70"/>
      <c r="J202" s="71"/>
    </row>
    <row r="203" spans="1:36" x14ac:dyDescent="0.4">
      <c r="I203" s="70"/>
      <c r="J203" s="71"/>
    </row>
    <row r="204" spans="1:36" x14ac:dyDescent="0.4">
      <c r="I204" s="70"/>
      <c r="J204" s="71"/>
    </row>
    <row r="205" spans="1:36" x14ac:dyDescent="0.4">
      <c r="I205" s="70"/>
      <c r="J205" s="71"/>
    </row>
    <row r="206" spans="1:36" x14ac:dyDescent="0.4">
      <c r="I206" s="70"/>
      <c r="J206" s="71"/>
    </row>
    <row r="207" spans="1:36" x14ac:dyDescent="0.4">
      <c r="I207" s="70"/>
      <c r="J207" s="71"/>
    </row>
    <row r="208" spans="1:36" x14ac:dyDescent="0.4">
      <c r="I208" s="70"/>
      <c r="J208" s="71"/>
    </row>
    <row r="209" spans="9:10" x14ac:dyDescent="0.4">
      <c r="I209" s="70"/>
      <c r="J209" s="71"/>
    </row>
    <row r="210" spans="9:10" x14ac:dyDescent="0.4">
      <c r="I210" s="70"/>
      <c r="J210" s="71"/>
    </row>
    <row r="211" spans="9:10" x14ac:dyDescent="0.4">
      <c r="I211" s="70"/>
      <c r="J211" s="71"/>
    </row>
    <row r="212" spans="9:10" x14ac:dyDescent="0.4">
      <c r="I212" s="70"/>
      <c r="J212" s="71"/>
    </row>
    <row r="213" spans="9:10" x14ac:dyDescent="0.4">
      <c r="I213" s="70"/>
      <c r="J213" s="71"/>
    </row>
    <row r="214" spans="9:10" x14ac:dyDescent="0.4">
      <c r="I214" s="70"/>
      <c r="J214" s="71"/>
    </row>
    <row r="215" spans="9:10" x14ac:dyDescent="0.4">
      <c r="I215" s="70"/>
      <c r="J215" s="71"/>
    </row>
    <row r="216" spans="9:10" x14ac:dyDescent="0.4">
      <c r="I216" s="70"/>
      <c r="J216" s="71"/>
    </row>
    <row r="217" spans="9:10" x14ac:dyDescent="0.4">
      <c r="I217" s="70"/>
      <c r="J217" s="71"/>
    </row>
    <row r="218" spans="9:10" x14ac:dyDescent="0.4">
      <c r="I218" s="70"/>
      <c r="J218" s="71"/>
    </row>
    <row r="219" spans="9:10" x14ac:dyDescent="0.4">
      <c r="I219" s="70"/>
      <c r="J219" s="71"/>
    </row>
    <row r="220" spans="9:10" x14ac:dyDescent="0.4">
      <c r="I220" s="70"/>
      <c r="J220" s="71"/>
    </row>
    <row r="221" spans="9:10" x14ac:dyDescent="0.4">
      <c r="I221" s="70"/>
      <c r="J221" s="71"/>
    </row>
    <row r="222" spans="9:10" x14ac:dyDescent="0.4">
      <c r="I222" s="70"/>
      <c r="J222" s="71"/>
    </row>
    <row r="223" spans="9:10" x14ac:dyDescent="0.4">
      <c r="I223" s="70"/>
      <c r="J223" s="71"/>
    </row>
    <row r="224" spans="9:10" x14ac:dyDescent="0.4">
      <c r="I224" s="70"/>
      <c r="J224" s="71"/>
    </row>
    <row r="225" spans="9:10" x14ac:dyDescent="0.4">
      <c r="I225" s="70"/>
      <c r="J225" s="71"/>
    </row>
    <row r="226" spans="9:10" x14ac:dyDescent="0.4">
      <c r="I226" s="70"/>
      <c r="J226" s="71"/>
    </row>
    <row r="227" spans="9:10" x14ac:dyDescent="0.4">
      <c r="I227" s="70"/>
      <c r="J227" s="71"/>
    </row>
    <row r="228" spans="9:10" x14ac:dyDescent="0.4">
      <c r="I228" s="70"/>
      <c r="J228" s="71"/>
    </row>
    <row r="229" spans="9:10" x14ac:dyDescent="0.4">
      <c r="I229" s="70"/>
      <c r="J229" s="71"/>
    </row>
    <row r="230" spans="9:10" x14ac:dyDescent="0.4">
      <c r="I230" s="70"/>
      <c r="J230" s="71"/>
    </row>
    <row r="231" spans="9:10" x14ac:dyDescent="0.4">
      <c r="I231" s="70"/>
      <c r="J231" s="71"/>
    </row>
    <row r="232" spans="9:10" x14ac:dyDescent="0.4">
      <c r="I232" s="70"/>
      <c r="J232" s="71"/>
    </row>
    <row r="233" spans="9:10" x14ac:dyDescent="0.4">
      <c r="I233" s="70"/>
      <c r="J233" s="71"/>
    </row>
    <row r="234" spans="9:10" x14ac:dyDescent="0.4">
      <c r="I234" s="70"/>
      <c r="J234" s="71"/>
    </row>
    <row r="235" spans="9:10" x14ac:dyDescent="0.4">
      <c r="I235" s="70"/>
      <c r="J235" s="71"/>
    </row>
    <row r="236" spans="9:10" x14ac:dyDescent="0.4">
      <c r="I236" s="70"/>
      <c r="J236" s="71"/>
    </row>
    <row r="237" spans="9:10" x14ac:dyDescent="0.4">
      <c r="I237" s="70"/>
      <c r="J237" s="71"/>
    </row>
    <row r="238" spans="9:10" x14ac:dyDescent="0.4">
      <c r="I238" s="70"/>
      <c r="J238" s="71"/>
    </row>
    <row r="239" spans="9:10" x14ac:dyDescent="0.4">
      <c r="I239" s="70"/>
      <c r="J239" s="71"/>
    </row>
    <row r="240" spans="9:10" x14ac:dyDescent="0.4">
      <c r="I240" s="70"/>
      <c r="J240" s="71"/>
    </row>
    <row r="241" spans="9:10" x14ac:dyDescent="0.4">
      <c r="I241" s="70"/>
      <c r="J241" s="71"/>
    </row>
    <row r="242" spans="9:10" x14ac:dyDescent="0.4">
      <c r="I242" s="70"/>
      <c r="J242" s="71"/>
    </row>
    <row r="243" spans="9:10" x14ac:dyDescent="0.4">
      <c r="I243" s="70"/>
      <c r="J243" s="71"/>
    </row>
    <row r="244" spans="9:10" x14ac:dyDescent="0.4">
      <c r="I244" s="70"/>
      <c r="J244" s="71"/>
    </row>
    <row r="245" spans="9:10" x14ac:dyDescent="0.4">
      <c r="I245" s="70"/>
      <c r="J245" s="71"/>
    </row>
    <row r="246" spans="9:10" x14ac:dyDescent="0.4">
      <c r="I246" s="70"/>
      <c r="J246" s="71"/>
    </row>
    <row r="247" spans="9:10" x14ac:dyDescent="0.4">
      <c r="I247" s="70"/>
      <c r="J247" s="71"/>
    </row>
    <row r="248" spans="9:10" x14ac:dyDescent="0.4">
      <c r="I248" s="70"/>
      <c r="J248" s="71"/>
    </row>
    <row r="249" spans="9:10" x14ac:dyDescent="0.4">
      <c r="I249" s="70"/>
      <c r="J249" s="71"/>
    </row>
    <row r="250" spans="9:10" x14ac:dyDescent="0.4">
      <c r="I250" s="70"/>
      <c r="J250" s="71"/>
    </row>
    <row r="251" spans="9:10" x14ac:dyDescent="0.4">
      <c r="I251" s="70"/>
      <c r="J251" s="71"/>
    </row>
    <row r="252" spans="9:10" x14ac:dyDescent="0.4">
      <c r="I252" s="70"/>
      <c r="J252" s="71"/>
    </row>
    <row r="253" spans="9:10" x14ac:dyDescent="0.4">
      <c r="I253" s="70"/>
      <c r="J253" s="71"/>
    </row>
    <row r="254" spans="9:10" x14ac:dyDescent="0.4">
      <c r="I254" s="70"/>
      <c r="J254" s="71"/>
    </row>
    <row r="255" spans="9:10" x14ac:dyDescent="0.4">
      <c r="I255" s="70"/>
      <c r="J255" s="71"/>
    </row>
    <row r="256" spans="9:10" x14ac:dyDescent="0.4">
      <c r="I256" s="70"/>
      <c r="J256" s="71"/>
    </row>
    <row r="257" spans="9:10" x14ac:dyDescent="0.4">
      <c r="I257" s="70"/>
      <c r="J257" s="71"/>
    </row>
    <row r="258" spans="9:10" x14ac:dyDescent="0.4">
      <c r="I258" s="70"/>
      <c r="J258" s="71"/>
    </row>
    <row r="259" spans="9:10" x14ac:dyDescent="0.4">
      <c r="I259" s="70"/>
      <c r="J259" s="71"/>
    </row>
    <row r="260" spans="9:10" x14ac:dyDescent="0.4">
      <c r="I260" s="70"/>
      <c r="J260" s="71"/>
    </row>
    <row r="261" spans="9:10" x14ac:dyDescent="0.4">
      <c r="I261" s="70"/>
      <c r="J261" s="71"/>
    </row>
    <row r="262" spans="9:10" x14ac:dyDescent="0.4">
      <c r="I262" s="70"/>
      <c r="J262" s="71"/>
    </row>
    <row r="263" spans="9:10" x14ac:dyDescent="0.4">
      <c r="I263" s="70"/>
      <c r="J263" s="71"/>
    </row>
    <row r="264" spans="9:10" x14ac:dyDescent="0.4">
      <c r="I264" s="70"/>
      <c r="J264" s="71"/>
    </row>
    <row r="265" spans="9:10" x14ac:dyDescent="0.4">
      <c r="I265" s="70"/>
      <c r="J265" s="71"/>
    </row>
    <row r="266" spans="9:10" x14ac:dyDescent="0.4">
      <c r="I266" s="70"/>
      <c r="J266" s="71"/>
    </row>
    <row r="267" spans="9:10" x14ac:dyDescent="0.4">
      <c r="I267" s="70"/>
      <c r="J267" s="71"/>
    </row>
    <row r="268" spans="9:10" x14ac:dyDescent="0.4">
      <c r="I268" s="70"/>
      <c r="J268" s="71"/>
    </row>
    <row r="269" spans="9:10" x14ac:dyDescent="0.4">
      <c r="I269" s="70"/>
      <c r="J269" s="71"/>
    </row>
    <row r="270" spans="9:10" x14ac:dyDescent="0.4">
      <c r="I270" s="70"/>
      <c r="J270" s="71"/>
    </row>
    <row r="271" spans="9:10" x14ac:dyDescent="0.4">
      <c r="I271" s="70"/>
      <c r="J271" s="71"/>
    </row>
    <row r="272" spans="9:10" x14ac:dyDescent="0.4">
      <c r="I272" s="70"/>
      <c r="J272" s="71"/>
    </row>
    <row r="273" spans="9:10" x14ac:dyDescent="0.4">
      <c r="I273" s="70"/>
      <c r="J273" s="71"/>
    </row>
    <row r="274" spans="9:10" x14ac:dyDescent="0.4">
      <c r="I274" s="70"/>
      <c r="J274" s="71"/>
    </row>
    <row r="275" spans="9:10" x14ac:dyDescent="0.4">
      <c r="I275" s="70"/>
      <c r="J275" s="71"/>
    </row>
    <row r="276" spans="9:10" x14ac:dyDescent="0.4">
      <c r="I276" s="70"/>
      <c r="J276" s="71"/>
    </row>
    <row r="277" spans="9:10" x14ac:dyDescent="0.4">
      <c r="I277" s="70"/>
      <c r="J277" s="71"/>
    </row>
    <row r="278" spans="9:10" x14ac:dyDescent="0.4">
      <c r="I278" s="70"/>
      <c r="J278" s="71"/>
    </row>
    <row r="279" spans="9:10" x14ac:dyDescent="0.4">
      <c r="I279" s="70"/>
      <c r="J279" s="71"/>
    </row>
    <row r="280" spans="9:10" x14ac:dyDescent="0.4">
      <c r="I280" s="70"/>
      <c r="J280" s="71"/>
    </row>
    <row r="281" spans="9:10" x14ac:dyDescent="0.4">
      <c r="I281" s="70"/>
      <c r="J281" s="71"/>
    </row>
    <row r="282" spans="9:10" x14ac:dyDescent="0.4">
      <c r="I282" s="70"/>
      <c r="J282" s="71"/>
    </row>
    <row r="283" spans="9:10" x14ac:dyDescent="0.4">
      <c r="I283" s="70"/>
      <c r="J283" s="71"/>
    </row>
    <row r="284" spans="9:10" x14ac:dyDescent="0.4">
      <c r="I284" s="70"/>
      <c r="J284" s="71"/>
    </row>
    <row r="285" spans="9:10" x14ac:dyDescent="0.4">
      <c r="I285" s="70"/>
      <c r="J285" s="71"/>
    </row>
    <row r="286" spans="9:10" x14ac:dyDescent="0.4">
      <c r="I286" s="70"/>
      <c r="J286" s="71"/>
    </row>
    <row r="287" spans="9:10" x14ac:dyDescent="0.4">
      <c r="I287" s="70"/>
      <c r="J287" s="71"/>
    </row>
    <row r="288" spans="9:10" x14ac:dyDescent="0.4">
      <c r="I288" s="70"/>
      <c r="J288" s="71"/>
    </row>
    <row r="289" spans="9:10" x14ac:dyDescent="0.4">
      <c r="I289" s="70"/>
      <c r="J289" s="71"/>
    </row>
    <row r="290" spans="9:10" x14ac:dyDescent="0.4">
      <c r="I290" s="70"/>
      <c r="J290" s="71"/>
    </row>
    <row r="291" spans="9:10" x14ac:dyDescent="0.4">
      <c r="I291" s="70"/>
      <c r="J291" s="71"/>
    </row>
    <row r="292" spans="9:10" x14ac:dyDescent="0.4">
      <c r="I292" s="70"/>
      <c r="J292" s="71"/>
    </row>
    <row r="293" spans="9:10" x14ac:dyDescent="0.4">
      <c r="I293" s="70"/>
      <c r="J293" s="71"/>
    </row>
    <row r="294" spans="9:10" x14ac:dyDescent="0.4">
      <c r="I294" s="70"/>
      <c r="J294" s="71"/>
    </row>
    <row r="295" spans="9:10" x14ac:dyDescent="0.4">
      <c r="I295" s="70"/>
      <c r="J295" s="71"/>
    </row>
    <row r="296" spans="9:10" x14ac:dyDescent="0.4">
      <c r="I296" s="70"/>
      <c r="J296" s="71"/>
    </row>
    <row r="297" spans="9:10" x14ac:dyDescent="0.4">
      <c r="I297" s="70"/>
      <c r="J297" s="71"/>
    </row>
    <row r="298" spans="9:10" x14ac:dyDescent="0.4">
      <c r="I298" s="70"/>
      <c r="J298" s="71"/>
    </row>
    <row r="299" spans="9:10" x14ac:dyDescent="0.4">
      <c r="I299" s="70"/>
      <c r="J299" s="71"/>
    </row>
    <row r="300" spans="9:10" x14ac:dyDescent="0.4">
      <c r="I300" s="70"/>
      <c r="J300" s="71"/>
    </row>
    <row r="301" spans="9:10" x14ac:dyDescent="0.4">
      <c r="I301" s="70"/>
      <c r="J301" s="71"/>
    </row>
    <row r="302" spans="9:10" x14ac:dyDescent="0.4">
      <c r="I302" s="70"/>
      <c r="J302" s="71"/>
    </row>
    <row r="303" spans="9:10" x14ac:dyDescent="0.4">
      <c r="I303" s="70"/>
      <c r="J303" s="71"/>
    </row>
    <row r="304" spans="9:10" x14ac:dyDescent="0.4">
      <c r="I304" s="70"/>
      <c r="J304" s="71"/>
    </row>
    <row r="305" spans="9:10" x14ac:dyDescent="0.4">
      <c r="I305" s="70"/>
      <c r="J305" s="71"/>
    </row>
    <row r="306" spans="9:10" x14ac:dyDescent="0.4">
      <c r="I306" s="70"/>
      <c r="J306" s="71"/>
    </row>
    <row r="307" spans="9:10" x14ac:dyDescent="0.4">
      <c r="I307" s="70"/>
      <c r="J307" s="71"/>
    </row>
    <row r="308" spans="9:10" x14ac:dyDescent="0.4">
      <c r="I308" s="70"/>
      <c r="J308" s="71"/>
    </row>
    <row r="309" spans="9:10" x14ac:dyDescent="0.4">
      <c r="I309" s="70"/>
      <c r="J309" s="71"/>
    </row>
    <row r="310" spans="9:10" x14ac:dyDescent="0.4">
      <c r="I310" s="70"/>
      <c r="J310" s="71"/>
    </row>
    <row r="311" spans="9:10" x14ac:dyDescent="0.4">
      <c r="I311" s="70"/>
      <c r="J311" s="71"/>
    </row>
    <row r="312" spans="9:10" x14ac:dyDescent="0.4">
      <c r="I312" s="70"/>
      <c r="J312" s="71"/>
    </row>
    <row r="313" spans="9:10" x14ac:dyDescent="0.4">
      <c r="I313" s="70"/>
      <c r="J313" s="71"/>
    </row>
    <row r="314" spans="9:10" x14ac:dyDescent="0.4">
      <c r="I314" s="70"/>
      <c r="J314" s="71"/>
    </row>
    <row r="315" spans="9:10" x14ac:dyDescent="0.4">
      <c r="I315" s="70"/>
      <c r="J315" s="71"/>
    </row>
    <row r="316" spans="9:10" x14ac:dyDescent="0.4">
      <c r="I316" s="70"/>
      <c r="J316" s="71"/>
    </row>
    <row r="317" spans="9:10" x14ac:dyDescent="0.4">
      <c r="I317" s="70"/>
      <c r="J317" s="71"/>
    </row>
    <row r="318" spans="9:10" x14ac:dyDescent="0.4">
      <c r="I318" s="70"/>
      <c r="J318" s="71"/>
    </row>
    <row r="319" spans="9:10" x14ac:dyDescent="0.4">
      <c r="I319" s="70"/>
      <c r="J319" s="71"/>
    </row>
    <row r="320" spans="9:10" x14ac:dyDescent="0.4">
      <c r="I320" s="70"/>
      <c r="J320" s="71"/>
    </row>
    <row r="321" spans="9:10" x14ac:dyDescent="0.4">
      <c r="I321" s="70"/>
      <c r="J321" s="71"/>
    </row>
    <row r="322" spans="9:10" x14ac:dyDescent="0.4">
      <c r="I322" s="70"/>
      <c r="J322" s="71"/>
    </row>
    <row r="323" spans="9:10" x14ac:dyDescent="0.4">
      <c r="I323" s="70"/>
      <c r="J323" s="71"/>
    </row>
    <row r="324" spans="9:10" x14ac:dyDescent="0.4">
      <c r="I324" s="70"/>
      <c r="J324" s="71"/>
    </row>
    <row r="325" spans="9:10" x14ac:dyDescent="0.4">
      <c r="I325" s="70"/>
      <c r="J325" s="71"/>
    </row>
    <row r="326" spans="9:10" x14ac:dyDescent="0.4">
      <c r="I326" s="70"/>
      <c r="J326" s="71"/>
    </row>
    <row r="327" spans="9:10" x14ac:dyDescent="0.4">
      <c r="I327" s="70"/>
      <c r="J327" s="71"/>
    </row>
    <row r="328" spans="9:10" x14ac:dyDescent="0.4">
      <c r="I328" s="70"/>
      <c r="J328" s="71"/>
    </row>
    <row r="329" spans="9:10" x14ac:dyDescent="0.4">
      <c r="I329" s="70"/>
      <c r="J329" s="71"/>
    </row>
    <row r="330" spans="9:10" x14ac:dyDescent="0.4">
      <c r="I330" s="70"/>
      <c r="J330" s="71"/>
    </row>
    <row r="331" spans="9:10" x14ac:dyDescent="0.4">
      <c r="I331" s="70"/>
      <c r="J331" s="71"/>
    </row>
    <row r="332" spans="9:10" x14ac:dyDescent="0.4">
      <c r="I332" s="70"/>
      <c r="J332" s="71"/>
    </row>
    <row r="333" spans="9:10" x14ac:dyDescent="0.4">
      <c r="I333" s="70"/>
      <c r="J333" s="71"/>
    </row>
    <row r="334" spans="9:10" x14ac:dyDescent="0.4">
      <c r="I334" s="70"/>
      <c r="J334" s="71"/>
    </row>
    <row r="335" spans="9:10" x14ac:dyDescent="0.4">
      <c r="I335" s="70"/>
      <c r="J335" s="71"/>
    </row>
    <row r="336" spans="9:10" x14ac:dyDescent="0.4">
      <c r="I336" s="70"/>
      <c r="J336" s="71"/>
    </row>
    <row r="337" spans="9:10" x14ac:dyDescent="0.4">
      <c r="I337" s="70"/>
      <c r="J337" s="71"/>
    </row>
    <row r="338" spans="9:10" x14ac:dyDescent="0.4">
      <c r="I338" s="70"/>
      <c r="J338" s="71"/>
    </row>
    <row r="339" spans="9:10" x14ac:dyDescent="0.4">
      <c r="I339" s="70"/>
      <c r="J339" s="71"/>
    </row>
    <row r="340" spans="9:10" x14ac:dyDescent="0.4">
      <c r="I340" s="70"/>
      <c r="J340" s="71"/>
    </row>
    <row r="341" spans="9:10" x14ac:dyDescent="0.4">
      <c r="I341" s="70"/>
      <c r="J341" s="71"/>
    </row>
    <row r="342" spans="9:10" x14ac:dyDescent="0.4">
      <c r="I342" s="70"/>
      <c r="J342" s="71"/>
    </row>
    <row r="343" spans="9:10" x14ac:dyDescent="0.4">
      <c r="I343" s="70"/>
      <c r="J343" s="71"/>
    </row>
    <row r="344" spans="9:10" x14ac:dyDescent="0.4">
      <c r="I344" s="70"/>
      <c r="J344" s="71"/>
    </row>
    <row r="345" spans="9:10" x14ac:dyDescent="0.4">
      <c r="I345" s="70"/>
      <c r="J345" s="71"/>
    </row>
    <row r="346" spans="9:10" x14ac:dyDescent="0.4">
      <c r="I346" s="70"/>
      <c r="J346" s="71"/>
    </row>
    <row r="347" spans="9:10" x14ac:dyDescent="0.4">
      <c r="I347" s="70"/>
      <c r="J347" s="71"/>
    </row>
    <row r="348" spans="9:10" x14ac:dyDescent="0.4">
      <c r="I348" s="70"/>
      <c r="J348" s="71"/>
    </row>
    <row r="349" spans="9:10" x14ac:dyDescent="0.4">
      <c r="I349" s="70"/>
      <c r="J349" s="71"/>
    </row>
    <row r="350" spans="9:10" x14ac:dyDescent="0.4">
      <c r="I350" s="70"/>
      <c r="J350" s="71"/>
    </row>
    <row r="351" spans="9:10" x14ac:dyDescent="0.4">
      <c r="I351" s="70"/>
      <c r="J351" s="71"/>
    </row>
    <row r="352" spans="9:10" x14ac:dyDescent="0.4">
      <c r="I352" s="70"/>
      <c r="J352" s="71"/>
    </row>
    <row r="353" spans="9:10" x14ac:dyDescent="0.4">
      <c r="I353" s="70"/>
      <c r="J353" s="71"/>
    </row>
    <row r="354" spans="9:10" x14ac:dyDescent="0.4">
      <c r="I354" s="70"/>
      <c r="J354" s="71"/>
    </row>
    <row r="355" spans="9:10" x14ac:dyDescent="0.4">
      <c r="I355" s="70"/>
      <c r="J355" s="71"/>
    </row>
    <row r="356" spans="9:10" x14ac:dyDescent="0.4">
      <c r="I356" s="70"/>
      <c r="J356" s="71"/>
    </row>
    <row r="357" spans="9:10" x14ac:dyDescent="0.4">
      <c r="I357" s="70"/>
      <c r="J357" s="71"/>
    </row>
    <row r="358" spans="9:10" x14ac:dyDescent="0.4">
      <c r="I358" s="70"/>
      <c r="J358" s="71"/>
    </row>
    <row r="359" spans="9:10" x14ac:dyDescent="0.4">
      <c r="I359" s="70"/>
      <c r="J359" s="71"/>
    </row>
    <row r="360" spans="9:10" x14ac:dyDescent="0.4">
      <c r="I360" s="70"/>
      <c r="J360" s="71"/>
    </row>
    <row r="361" spans="9:10" x14ac:dyDescent="0.4">
      <c r="I361" s="70"/>
      <c r="J361" s="71"/>
    </row>
    <row r="362" spans="9:10" x14ac:dyDescent="0.4">
      <c r="I362" s="70"/>
      <c r="J362" s="71"/>
    </row>
    <row r="363" spans="9:10" x14ac:dyDescent="0.4">
      <c r="I363" s="70"/>
      <c r="J363" s="71"/>
    </row>
    <row r="364" spans="9:10" x14ac:dyDescent="0.4">
      <c r="I364" s="70"/>
      <c r="J364" s="71"/>
    </row>
    <row r="365" spans="9:10" x14ac:dyDescent="0.4">
      <c r="I365" s="70"/>
      <c r="J365" s="71"/>
    </row>
    <row r="366" spans="9:10" x14ac:dyDescent="0.4">
      <c r="I366" s="70"/>
      <c r="J366" s="71"/>
    </row>
    <row r="367" spans="9:10" x14ac:dyDescent="0.4">
      <c r="I367" s="70"/>
      <c r="J367" s="71"/>
    </row>
    <row r="368" spans="9:10" x14ac:dyDescent="0.4">
      <c r="I368" s="70"/>
      <c r="J368" s="71"/>
    </row>
    <row r="369" spans="9:10" x14ac:dyDescent="0.4">
      <c r="I369" s="70"/>
      <c r="J369" s="71"/>
    </row>
    <row r="370" spans="9:10" x14ac:dyDescent="0.4">
      <c r="I370" s="70"/>
      <c r="J370" s="71"/>
    </row>
    <row r="371" spans="9:10" x14ac:dyDescent="0.4">
      <c r="I371" s="70"/>
      <c r="J371" s="71"/>
    </row>
    <row r="372" spans="9:10" x14ac:dyDescent="0.4">
      <c r="I372" s="70"/>
      <c r="J372" s="71"/>
    </row>
    <row r="373" spans="9:10" x14ac:dyDescent="0.4">
      <c r="I373" s="70"/>
      <c r="J373" s="71"/>
    </row>
    <row r="374" spans="9:10" x14ac:dyDescent="0.4">
      <c r="I374" s="70"/>
      <c r="J374" s="71"/>
    </row>
    <row r="375" spans="9:10" x14ac:dyDescent="0.4">
      <c r="I375" s="70"/>
      <c r="J375" s="71"/>
    </row>
    <row r="376" spans="9:10" x14ac:dyDescent="0.4">
      <c r="I376" s="70"/>
      <c r="J376" s="71"/>
    </row>
    <row r="377" spans="9:10" x14ac:dyDescent="0.4">
      <c r="I377" s="70"/>
      <c r="J377" s="71"/>
    </row>
    <row r="378" spans="9:10" x14ac:dyDescent="0.4">
      <c r="I378" s="70"/>
      <c r="J378" s="71"/>
    </row>
    <row r="379" spans="9:10" x14ac:dyDescent="0.4">
      <c r="I379" s="70"/>
      <c r="J379" s="71"/>
    </row>
    <row r="380" spans="9:10" x14ac:dyDescent="0.4">
      <c r="I380" s="70"/>
      <c r="J380" s="71"/>
    </row>
    <row r="381" spans="9:10" x14ac:dyDescent="0.4">
      <c r="I381" s="70"/>
      <c r="J381" s="71"/>
    </row>
    <row r="382" spans="9:10" x14ac:dyDescent="0.4">
      <c r="I382" s="70"/>
      <c r="J382" s="71"/>
    </row>
    <row r="383" spans="9:10" x14ac:dyDescent="0.4">
      <c r="I383" s="70"/>
      <c r="J383" s="71"/>
    </row>
    <row r="384" spans="9:10" x14ac:dyDescent="0.4">
      <c r="I384" s="70"/>
      <c r="J384" s="71"/>
    </row>
    <row r="385" spans="9:10" x14ac:dyDescent="0.4">
      <c r="I385" s="70"/>
      <c r="J385" s="71"/>
    </row>
    <row r="386" spans="9:10" x14ac:dyDescent="0.4">
      <c r="I386" s="70"/>
      <c r="J386" s="71"/>
    </row>
    <row r="387" spans="9:10" x14ac:dyDescent="0.4">
      <c r="I387" s="70"/>
      <c r="J387" s="71"/>
    </row>
    <row r="388" spans="9:10" x14ac:dyDescent="0.4">
      <c r="I388" s="70"/>
      <c r="J388" s="71"/>
    </row>
    <row r="389" spans="9:10" x14ac:dyDescent="0.4">
      <c r="I389" s="70"/>
      <c r="J389" s="71"/>
    </row>
    <row r="390" spans="9:10" x14ac:dyDescent="0.4">
      <c r="I390" s="70"/>
      <c r="J390" s="71"/>
    </row>
    <row r="391" spans="9:10" x14ac:dyDescent="0.4">
      <c r="I391" s="70"/>
      <c r="J391" s="71"/>
    </row>
    <row r="392" spans="9:10" x14ac:dyDescent="0.4">
      <c r="I392" s="70"/>
      <c r="J392" s="71"/>
    </row>
    <row r="393" spans="9:10" x14ac:dyDescent="0.4">
      <c r="I393" s="70"/>
      <c r="J393" s="71"/>
    </row>
    <row r="394" spans="9:10" x14ac:dyDescent="0.4">
      <c r="I394" s="70"/>
      <c r="J394" s="71"/>
    </row>
    <row r="395" spans="9:10" x14ac:dyDescent="0.4">
      <c r="I395" s="70"/>
      <c r="J395" s="71"/>
    </row>
    <row r="396" spans="9:10" x14ac:dyDescent="0.4">
      <c r="I396" s="70"/>
      <c r="J396" s="71"/>
    </row>
    <row r="397" spans="9:10" x14ac:dyDescent="0.4">
      <c r="I397" s="70"/>
      <c r="J397" s="71"/>
    </row>
    <row r="398" spans="9:10" x14ac:dyDescent="0.4">
      <c r="I398" s="70"/>
      <c r="J398" s="71"/>
    </row>
    <row r="399" spans="9:10" x14ac:dyDescent="0.4">
      <c r="I399" s="70"/>
      <c r="J399" s="71"/>
    </row>
    <row r="400" spans="9:10" x14ac:dyDescent="0.4">
      <c r="I400" s="70"/>
      <c r="J400" s="71"/>
    </row>
    <row r="401" spans="9:10" x14ac:dyDescent="0.4">
      <c r="I401" s="70"/>
      <c r="J401" s="71"/>
    </row>
    <row r="402" spans="9:10" x14ac:dyDescent="0.4">
      <c r="I402" s="70"/>
      <c r="J402" s="71"/>
    </row>
    <row r="403" spans="9:10" x14ac:dyDescent="0.4">
      <c r="I403" s="70"/>
      <c r="J403" s="71"/>
    </row>
    <row r="404" spans="9:10" x14ac:dyDescent="0.4">
      <c r="I404" s="70"/>
      <c r="J404" s="71"/>
    </row>
    <row r="405" spans="9:10" x14ac:dyDescent="0.4">
      <c r="I405" s="70"/>
      <c r="J405" s="71"/>
    </row>
    <row r="406" spans="9:10" x14ac:dyDescent="0.4">
      <c r="I406" s="70"/>
      <c r="J406" s="71"/>
    </row>
    <row r="407" spans="9:10" x14ac:dyDescent="0.4">
      <c r="I407" s="70"/>
      <c r="J407" s="71"/>
    </row>
    <row r="408" spans="9:10" x14ac:dyDescent="0.4">
      <c r="I408" s="70"/>
      <c r="J408" s="71"/>
    </row>
    <row r="409" spans="9:10" x14ac:dyDescent="0.4">
      <c r="I409" s="70"/>
      <c r="J409" s="71"/>
    </row>
    <row r="410" spans="9:10" x14ac:dyDescent="0.4">
      <c r="I410" s="70"/>
      <c r="J410" s="71"/>
    </row>
    <row r="411" spans="9:10" x14ac:dyDescent="0.4">
      <c r="I411" s="70"/>
      <c r="J411" s="71"/>
    </row>
    <row r="412" spans="9:10" x14ac:dyDescent="0.4">
      <c r="I412" s="70"/>
      <c r="J412" s="71"/>
    </row>
    <row r="413" spans="9:10" x14ac:dyDescent="0.4">
      <c r="I413" s="70"/>
      <c r="J413" s="71"/>
    </row>
    <row r="414" spans="9:10" x14ac:dyDescent="0.4">
      <c r="I414" s="70"/>
      <c r="J414" s="71"/>
    </row>
    <row r="415" spans="9:10" x14ac:dyDescent="0.4">
      <c r="I415" s="70"/>
      <c r="J415" s="71"/>
    </row>
    <row r="416" spans="9:10" x14ac:dyDescent="0.4">
      <c r="I416" s="70"/>
      <c r="J416" s="71"/>
    </row>
    <row r="417" spans="9:10" x14ac:dyDescent="0.4">
      <c r="I417" s="70"/>
      <c r="J417" s="71"/>
    </row>
    <row r="418" spans="9:10" x14ac:dyDescent="0.4">
      <c r="I418" s="70"/>
      <c r="J418" s="71"/>
    </row>
    <row r="419" spans="9:10" x14ac:dyDescent="0.4">
      <c r="I419" s="70"/>
      <c r="J419" s="71"/>
    </row>
    <row r="420" spans="9:10" x14ac:dyDescent="0.4">
      <c r="I420" s="70"/>
      <c r="J420" s="71"/>
    </row>
    <row r="421" spans="9:10" x14ac:dyDescent="0.4">
      <c r="I421" s="70"/>
      <c r="J421" s="71"/>
    </row>
    <row r="422" spans="9:10" x14ac:dyDescent="0.4">
      <c r="I422" s="70"/>
      <c r="J422" s="71"/>
    </row>
    <row r="423" spans="9:10" x14ac:dyDescent="0.4">
      <c r="I423" s="70"/>
      <c r="J423" s="71"/>
    </row>
    <row r="424" spans="9:10" x14ac:dyDescent="0.4">
      <c r="I424" s="70"/>
      <c r="J424" s="71"/>
    </row>
    <row r="425" spans="9:10" x14ac:dyDescent="0.4">
      <c r="I425" s="70"/>
      <c r="J425" s="71"/>
    </row>
    <row r="426" spans="9:10" x14ac:dyDescent="0.4">
      <c r="I426" s="70"/>
      <c r="J426" s="71"/>
    </row>
    <row r="427" spans="9:10" x14ac:dyDescent="0.4">
      <c r="I427" s="70"/>
      <c r="J427" s="71"/>
    </row>
    <row r="428" spans="9:10" x14ac:dyDescent="0.4">
      <c r="I428" s="70"/>
      <c r="J428" s="71"/>
    </row>
    <row r="429" spans="9:10" x14ac:dyDescent="0.4">
      <c r="I429" s="70"/>
      <c r="J429" s="71"/>
    </row>
    <row r="430" spans="9:10" x14ac:dyDescent="0.4">
      <c r="I430" s="70"/>
      <c r="J430" s="71"/>
    </row>
    <row r="431" spans="9:10" x14ac:dyDescent="0.4">
      <c r="I431" s="70"/>
      <c r="J431" s="71"/>
    </row>
    <row r="432" spans="9:10" x14ac:dyDescent="0.4">
      <c r="I432" s="70"/>
      <c r="J432" s="71"/>
    </row>
    <row r="433" spans="9:10" x14ac:dyDescent="0.4">
      <c r="I433" s="70"/>
      <c r="J433" s="71"/>
    </row>
    <row r="434" spans="9:10" x14ac:dyDescent="0.4">
      <c r="I434" s="70"/>
      <c r="J434" s="71"/>
    </row>
    <row r="435" spans="9:10" x14ac:dyDescent="0.4">
      <c r="I435" s="70"/>
      <c r="J435" s="71"/>
    </row>
    <row r="436" spans="9:10" x14ac:dyDescent="0.4">
      <c r="I436" s="70"/>
      <c r="J436" s="71"/>
    </row>
    <row r="437" spans="9:10" x14ac:dyDescent="0.4">
      <c r="I437" s="70"/>
      <c r="J437" s="71"/>
    </row>
    <row r="438" spans="9:10" x14ac:dyDescent="0.4">
      <c r="I438" s="70"/>
      <c r="J438" s="71"/>
    </row>
    <row r="439" spans="9:10" x14ac:dyDescent="0.4">
      <c r="I439" s="70"/>
      <c r="J439" s="71"/>
    </row>
    <row r="440" spans="9:10" x14ac:dyDescent="0.4">
      <c r="I440" s="70"/>
      <c r="J440" s="71"/>
    </row>
    <row r="441" spans="9:10" x14ac:dyDescent="0.4">
      <c r="I441" s="70"/>
      <c r="J441" s="71"/>
    </row>
    <row r="442" spans="9:10" x14ac:dyDescent="0.4">
      <c r="I442" s="70"/>
      <c r="J442" s="71"/>
    </row>
    <row r="443" spans="9:10" x14ac:dyDescent="0.4">
      <c r="I443" s="70"/>
      <c r="J443" s="71"/>
    </row>
    <row r="444" spans="9:10" x14ac:dyDescent="0.4">
      <c r="I444" s="70"/>
      <c r="J444" s="71"/>
    </row>
    <row r="445" spans="9:10" x14ac:dyDescent="0.4">
      <c r="I445" s="70"/>
      <c r="J445" s="71"/>
    </row>
    <row r="446" spans="9:10" x14ac:dyDescent="0.4">
      <c r="I446" s="70"/>
      <c r="J446" s="71"/>
    </row>
    <row r="447" spans="9:10" x14ac:dyDescent="0.4">
      <c r="I447" s="70"/>
      <c r="J447" s="71"/>
    </row>
    <row r="448" spans="9:10" x14ac:dyDescent="0.4">
      <c r="I448" s="70"/>
      <c r="J448" s="71"/>
    </row>
    <row r="449" spans="9:10" x14ac:dyDescent="0.4">
      <c r="I449" s="70"/>
      <c r="J449" s="71"/>
    </row>
    <row r="450" spans="9:10" x14ac:dyDescent="0.4">
      <c r="I450" s="70"/>
      <c r="J450" s="71"/>
    </row>
    <row r="451" spans="9:10" x14ac:dyDescent="0.4">
      <c r="I451" s="70"/>
      <c r="J451" s="71"/>
    </row>
    <row r="452" spans="9:10" x14ac:dyDescent="0.4">
      <c r="I452" s="70"/>
      <c r="J452" s="71"/>
    </row>
    <row r="453" spans="9:10" x14ac:dyDescent="0.4">
      <c r="I453" s="70"/>
      <c r="J453" s="71"/>
    </row>
    <row r="454" spans="9:10" x14ac:dyDescent="0.4">
      <c r="I454" s="70"/>
      <c r="J454" s="71"/>
    </row>
    <row r="455" spans="9:10" x14ac:dyDescent="0.4">
      <c r="I455" s="70"/>
      <c r="J455" s="71"/>
    </row>
    <row r="456" spans="9:10" x14ac:dyDescent="0.4">
      <c r="I456" s="70"/>
      <c r="J456" s="71"/>
    </row>
    <row r="457" spans="9:10" x14ac:dyDescent="0.4">
      <c r="I457" s="70"/>
      <c r="J457" s="71"/>
    </row>
    <row r="458" spans="9:10" x14ac:dyDescent="0.4">
      <c r="I458" s="70"/>
      <c r="J458" s="71"/>
    </row>
    <row r="459" spans="9:10" x14ac:dyDescent="0.4">
      <c r="I459" s="70"/>
      <c r="J459" s="71"/>
    </row>
    <row r="460" spans="9:10" x14ac:dyDescent="0.4">
      <c r="I460" s="70"/>
      <c r="J460" s="71"/>
    </row>
    <row r="461" spans="9:10" x14ac:dyDescent="0.4">
      <c r="I461" s="70"/>
      <c r="J461" s="71"/>
    </row>
    <row r="462" spans="9:10" x14ac:dyDescent="0.4">
      <c r="I462" s="70"/>
      <c r="J462" s="71"/>
    </row>
    <row r="463" spans="9:10" x14ac:dyDescent="0.4">
      <c r="I463" s="70"/>
      <c r="J463" s="71"/>
    </row>
    <row r="464" spans="9:10" x14ac:dyDescent="0.4">
      <c r="I464" s="70"/>
      <c r="J464" s="71"/>
    </row>
    <row r="465" spans="9:10" x14ac:dyDescent="0.4">
      <c r="I465" s="70"/>
      <c r="J465" s="71"/>
    </row>
    <row r="466" spans="9:10" x14ac:dyDescent="0.4">
      <c r="I466" s="70"/>
      <c r="J466" s="71"/>
    </row>
    <row r="467" spans="9:10" x14ac:dyDescent="0.4">
      <c r="I467" s="70"/>
      <c r="J467" s="71"/>
    </row>
    <row r="468" spans="9:10" x14ac:dyDescent="0.4">
      <c r="I468" s="70"/>
      <c r="J468" s="71"/>
    </row>
    <row r="469" spans="9:10" x14ac:dyDescent="0.4">
      <c r="I469" s="70"/>
      <c r="J469" s="71"/>
    </row>
    <row r="470" spans="9:10" x14ac:dyDescent="0.4">
      <c r="I470" s="70"/>
      <c r="J470" s="71"/>
    </row>
    <row r="471" spans="9:10" x14ac:dyDescent="0.4">
      <c r="I471" s="70"/>
      <c r="J471" s="71"/>
    </row>
    <row r="472" spans="9:10" x14ac:dyDescent="0.4">
      <c r="I472" s="70"/>
      <c r="J472" s="71"/>
    </row>
    <row r="473" spans="9:10" x14ac:dyDescent="0.4">
      <c r="I473" s="70"/>
      <c r="J473" s="71"/>
    </row>
    <row r="474" spans="9:10" x14ac:dyDescent="0.4">
      <c r="I474" s="70"/>
      <c r="J474" s="71"/>
    </row>
    <row r="475" spans="9:10" x14ac:dyDescent="0.4">
      <c r="I475" s="70"/>
      <c r="J475" s="71"/>
    </row>
    <row r="476" spans="9:10" x14ac:dyDescent="0.4">
      <c r="I476" s="70"/>
      <c r="J476" s="71"/>
    </row>
    <row r="477" spans="9:10" x14ac:dyDescent="0.4">
      <c r="I477" s="70"/>
      <c r="J477" s="71"/>
    </row>
    <row r="478" spans="9:10" x14ac:dyDescent="0.4">
      <c r="I478" s="70"/>
      <c r="J478" s="71"/>
    </row>
    <row r="479" spans="9:10" x14ac:dyDescent="0.4">
      <c r="I479" s="70"/>
      <c r="J479" s="71"/>
    </row>
    <row r="480" spans="9:10" x14ac:dyDescent="0.4">
      <c r="I480" s="70"/>
      <c r="J480" s="71"/>
    </row>
    <row r="481" spans="9:10" x14ac:dyDescent="0.4">
      <c r="I481" s="70"/>
      <c r="J481" s="71"/>
    </row>
    <row r="482" spans="9:10" x14ac:dyDescent="0.4">
      <c r="I482" s="70"/>
      <c r="J482" s="71"/>
    </row>
    <row r="483" spans="9:10" x14ac:dyDescent="0.4">
      <c r="I483" s="70"/>
      <c r="J483" s="71"/>
    </row>
    <row r="484" spans="9:10" x14ac:dyDescent="0.4">
      <c r="I484" s="70"/>
      <c r="J484" s="71"/>
    </row>
    <row r="485" spans="9:10" x14ac:dyDescent="0.4">
      <c r="I485" s="70"/>
      <c r="J485" s="71"/>
    </row>
    <row r="486" spans="9:10" x14ac:dyDescent="0.4">
      <c r="I486" s="70"/>
      <c r="J486" s="71"/>
    </row>
    <row r="487" spans="9:10" x14ac:dyDescent="0.4">
      <c r="I487" s="70"/>
      <c r="J487" s="71"/>
    </row>
    <row r="488" spans="9:10" x14ac:dyDescent="0.4">
      <c r="I488" s="70"/>
      <c r="J488" s="71"/>
    </row>
    <row r="489" spans="9:10" x14ac:dyDescent="0.4">
      <c r="I489" s="70"/>
      <c r="J489" s="71"/>
    </row>
    <row r="490" spans="9:10" x14ac:dyDescent="0.4">
      <c r="I490" s="70"/>
      <c r="J490" s="71"/>
    </row>
    <row r="491" spans="9:10" x14ac:dyDescent="0.4">
      <c r="I491" s="70"/>
      <c r="J491" s="71"/>
    </row>
    <row r="492" spans="9:10" x14ac:dyDescent="0.4">
      <c r="I492" s="70"/>
      <c r="J492" s="71"/>
    </row>
    <row r="493" spans="9:10" x14ac:dyDescent="0.4">
      <c r="I493" s="70"/>
      <c r="J493" s="71"/>
    </row>
    <row r="494" spans="9:10" x14ac:dyDescent="0.4">
      <c r="I494" s="70"/>
      <c r="J494" s="71"/>
    </row>
    <row r="495" spans="9:10" x14ac:dyDescent="0.4">
      <c r="I495" s="70"/>
      <c r="J495" s="71"/>
    </row>
    <row r="496" spans="9:10" x14ac:dyDescent="0.4">
      <c r="I496" s="70"/>
      <c r="J496" s="71"/>
    </row>
    <row r="497" spans="9:10" x14ac:dyDescent="0.4">
      <c r="I497" s="70"/>
      <c r="J497" s="71"/>
    </row>
    <row r="498" spans="9:10" x14ac:dyDescent="0.4">
      <c r="I498" s="70"/>
      <c r="J498" s="71"/>
    </row>
    <row r="499" spans="9:10" x14ac:dyDescent="0.4">
      <c r="I499" s="70"/>
      <c r="J499" s="71"/>
    </row>
    <row r="500" spans="9:10" x14ac:dyDescent="0.4">
      <c r="I500" s="70"/>
      <c r="J500" s="71"/>
    </row>
    <row r="501" spans="9:10" x14ac:dyDescent="0.4">
      <c r="I501" s="70"/>
      <c r="J501" s="71"/>
    </row>
    <row r="502" spans="9:10" x14ac:dyDescent="0.4">
      <c r="I502" s="70"/>
      <c r="J502" s="71"/>
    </row>
    <row r="503" spans="9:10" x14ac:dyDescent="0.4">
      <c r="I503" s="70"/>
      <c r="J503" s="71"/>
    </row>
    <row r="504" spans="9:10" x14ac:dyDescent="0.4">
      <c r="I504" s="70"/>
      <c r="J504" s="71"/>
    </row>
    <row r="505" spans="9:10" x14ac:dyDescent="0.4">
      <c r="I505" s="70"/>
      <c r="J505" s="71"/>
    </row>
    <row r="506" spans="9:10" x14ac:dyDescent="0.4">
      <c r="I506" s="70"/>
      <c r="J506" s="71"/>
    </row>
    <row r="507" spans="9:10" x14ac:dyDescent="0.4">
      <c r="I507" s="70"/>
      <c r="J507" s="71"/>
    </row>
    <row r="508" spans="9:10" x14ac:dyDescent="0.4">
      <c r="I508" s="70"/>
      <c r="J508" s="71"/>
    </row>
    <row r="509" spans="9:10" x14ac:dyDescent="0.4">
      <c r="I509" s="70"/>
      <c r="J509" s="71"/>
    </row>
    <row r="510" spans="9:10" x14ac:dyDescent="0.4">
      <c r="I510" s="70"/>
      <c r="J510" s="71"/>
    </row>
    <row r="511" spans="9:10" x14ac:dyDescent="0.4">
      <c r="I511" s="70"/>
      <c r="J511" s="71"/>
    </row>
    <row r="512" spans="9:10" x14ac:dyDescent="0.4">
      <c r="I512" s="70"/>
      <c r="J512" s="71"/>
    </row>
    <row r="513" spans="9:10" x14ac:dyDescent="0.4">
      <c r="I513" s="70"/>
      <c r="J513" s="71"/>
    </row>
    <row r="514" spans="9:10" x14ac:dyDescent="0.4">
      <c r="I514" s="70"/>
      <c r="J514" s="71"/>
    </row>
    <row r="515" spans="9:10" x14ac:dyDescent="0.4">
      <c r="I515" s="70"/>
      <c r="J515" s="71"/>
    </row>
    <row r="516" spans="9:10" x14ac:dyDescent="0.4">
      <c r="I516" s="70"/>
      <c r="J516" s="71"/>
    </row>
    <row r="517" spans="9:10" x14ac:dyDescent="0.4">
      <c r="I517" s="70"/>
      <c r="J517" s="71"/>
    </row>
    <row r="518" spans="9:10" x14ac:dyDescent="0.4">
      <c r="I518" s="70"/>
      <c r="J518" s="71"/>
    </row>
    <row r="519" spans="9:10" x14ac:dyDescent="0.4">
      <c r="I519" s="70"/>
      <c r="J519" s="71"/>
    </row>
    <row r="520" spans="9:10" x14ac:dyDescent="0.4">
      <c r="I520" s="70"/>
      <c r="J520" s="71"/>
    </row>
    <row r="521" spans="9:10" x14ac:dyDescent="0.4">
      <c r="I521" s="70"/>
      <c r="J521" s="71"/>
    </row>
    <row r="522" spans="9:10" x14ac:dyDescent="0.4">
      <c r="I522" s="70"/>
      <c r="J522" s="71"/>
    </row>
    <row r="523" spans="9:10" x14ac:dyDescent="0.4">
      <c r="I523" s="70"/>
      <c r="J523" s="71"/>
    </row>
    <row r="524" spans="9:10" x14ac:dyDescent="0.4">
      <c r="I524" s="70"/>
      <c r="J524" s="71"/>
    </row>
    <row r="525" spans="9:10" x14ac:dyDescent="0.4">
      <c r="I525" s="70"/>
      <c r="J525" s="71"/>
    </row>
    <row r="526" spans="9:10" x14ac:dyDescent="0.4">
      <c r="I526" s="70"/>
      <c r="J526" s="71"/>
    </row>
    <row r="527" spans="9:10" x14ac:dyDescent="0.4">
      <c r="I527" s="70"/>
      <c r="J527" s="71"/>
    </row>
    <row r="528" spans="9:10" x14ac:dyDescent="0.4">
      <c r="I528" s="70"/>
      <c r="J528" s="71"/>
    </row>
    <row r="529" spans="9:10" x14ac:dyDescent="0.4">
      <c r="I529" s="70"/>
      <c r="J529" s="71"/>
    </row>
    <row r="530" spans="9:10" x14ac:dyDescent="0.4">
      <c r="I530" s="70"/>
      <c r="J530" s="71"/>
    </row>
    <row r="531" spans="9:10" x14ac:dyDescent="0.4">
      <c r="I531" s="70"/>
      <c r="J531" s="71"/>
    </row>
    <row r="532" spans="9:10" x14ac:dyDescent="0.4">
      <c r="I532" s="70"/>
      <c r="J532" s="71"/>
    </row>
    <row r="533" spans="9:10" x14ac:dyDescent="0.4">
      <c r="I533" s="70"/>
      <c r="J533" s="71"/>
    </row>
    <row r="534" spans="9:10" x14ac:dyDescent="0.4">
      <c r="I534" s="70"/>
      <c r="J534" s="71"/>
    </row>
    <row r="535" spans="9:10" x14ac:dyDescent="0.4">
      <c r="I535" s="70"/>
      <c r="J535" s="71"/>
    </row>
    <row r="536" spans="9:10" x14ac:dyDescent="0.4">
      <c r="I536" s="70"/>
      <c r="J536" s="71"/>
    </row>
    <row r="537" spans="9:10" x14ac:dyDescent="0.4">
      <c r="I537" s="70"/>
      <c r="J537" s="71"/>
    </row>
    <row r="538" spans="9:10" x14ac:dyDescent="0.4">
      <c r="I538" s="70"/>
      <c r="J538" s="71"/>
    </row>
    <row r="539" spans="9:10" x14ac:dyDescent="0.4">
      <c r="I539" s="70"/>
      <c r="J539" s="71"/>
    </row>
    <row r="540" spans="9:10" x14ac:dyDescent="0.4">
      <c r="I540" s="70"/>
      <c r="J540" s="71"/>
    </row>
    <row r="541" spans="9:10" x14ac:dyDescent="0.4">
      <c r="I541" s="70"/>
      <c r="J541" s="71"/>
    </row>
    <row r="542" spans="9:10" x14ac:dyDescent="0.4">
      <c r="I542" s="70"/>
      <c r="J542" s="71"/>
    </row>
    <row r="543" spans="9:10" x14ac:dyDescent="0.4">
      <c r="I543" s="70"/>
      <c r="J543" s="71"/>
    </row>
    <row r="544" spans="9:10" x14ac:dyDescent="0.4">
      <c r="I544" s="70"/>
      <c r="J544" s="71"/>
    </row>
    <row r="545" spans="9:10" x14ac:dyDescent="0.4">
      <c r="I545" s="70"/>
      <c r="J545" s="71"/>
    </row>
    <row r="546" spans="9:10" x14ac:dyDescent="0.4">
      <c r="I546" s="70"/>
      <c r="J546" s="71"/>
    </row>
    <row r="547" spans="9:10" x14ac:dyDescent="0.4">
      <c r="I547" s="70"/>
      <c r="J547" s="71"/>
    </row>
    <row r="548" spans="9:10" x14ac:dyDescent="0.4">
      <c r="I548" s="70"/>
      <c r="J548" s="71"/>
    </row>
    <row r="549" spans="9:10" x14ac:dyDescent="0.4">
      <c r="I549" s="70"/>
      <c r="J549" s="71"/>
    </row>
    <row r="550" spans="9:10" x14ac:dyDescent="0.4">
      <c r="I550" s="70"/>
      <c r="J550" s="71"/>
    </row>
    <row r="551" spans="9:10" x14ac:dyDescent="0.4">
      <c r="I551" s="70"/>
      <c r="J551" s="71"/>
    </row>
    <row r="552" spans="9:10" x14ac:dyDescent="0.4">
      <c r="I552" s="70"/>
      <c r="J552" s="71"/>
    </row>
    <row r="553" spans="9:10" x14ac:dyDescent="0.4">
      <c r="I553" s="70"/>
      <c r="J553" s="71"/>
    </row>
    <row r="554" spans="9:10" x14ac:dyDescent="0.4">
      <c r="I554" s="70"/>
      <c r="J554" s="71"/>
    </row>
    <row r="555" spans="9:10" x14ac:dyDescent="0.4">
      <c r="I555" s="70"/>
      <c r="J555" s="71"/>
    </row>
    <row r="556" spans="9:10" x14ac:dyDescent="0.4">
      <c r="I556" s="70"/>
      <c r="J556" s="71"/>
    </row>
    <row r="557" spans="9:10" x14ac:dyDescent="0.4">
      <c r="I557" s="70"/>
      <c r="J557" s="71"/>
    </row>
    <row r="558" spans="9:10" x14ac:dyDescent="0.4">
      <c r="I558" s="70"/>
      <c r="J558" s="71"/>
    </row>
    <row r="559" spans="9:10" x14ac:dyDescent="0.4">
      <c r="I559" s="70"/>
      <c r="J559" s="71"/>
    </row>
    <row r="560" spans="9:10" x14ac:dyDescent="0.4">
      <c r="I560" s="70"/>
      <c r="J560" s="71"/>
    </row>
    <row r="561" spans="9:10" x14ac:dyDescent="0.4">
      <c r="I561" s="70"/>
      <c r="J561" s="71"/>
    </row>
    <row r="562" spans="9:10" x14ac:dyDescent="0.4">
      <c r="I562" s="70"/>
      <c r="J562" s="71"/>
    </row>
    <row r="563" spans="9:10" x14ac:dyDescent="0.4">
      <c r="I563" s="70"/>
      <c r="J563" s="71"/>
    </row>
    <row r="564" spans="9:10" x14ac:dyDescent="0.4">
      <c r="I564" s="70"/>
      <c r="J564" s="71"/>
    </row>
    <row r="565" spans="9:10" x14ac:dyDescent="0.4">
      <c r="I565" s="70"/>
      <c r="J565" s="71"/>
    </row>
    <row r="566" spans="9:10" x14ac:dyDescent="0.4">
      <c r="I566" s="70"/>
      <c r="J566" s="71"/>
    </row>
    <row r="567" spans="9:10" x14ac:dyDescent="0.4">
      <c r="I567" s="70"/>
      <c r="J567" s="71"/>
    </row>
    <row r="568" spans="9:10" x14ac:dyDescent="0.4">
      <c r="I568" s="70"/>
      <c r="J568" s="71"/>
    </row>
    <row r="569" spans="9:10" x14ac:dyDescent="0.4">
      <c r="I569" s="70"/>
      <c r="J569" s="71"/>
    </row>
    <row r="570" spans="9:10" x14ac:dyDescent="0.4">
      <c r="I570" s="70"/>
      <c r="J570" s="71"/>
    </row>
    <row r="571" spans="9:10" x14ac:dyDescent="0.4">
      <c r="I571" s="70"/>
      <c r="J571" s="71"/>
    </row>
    <row r="572" spans="9:10" x14ac:dyDescent="0.4">
      <c r="I572" s="70"/>
      <c r="J572" s="71"/>
    </row>
    <row r="573" spans="9:10" x14ac:dyDescent="0.4">
      <c r="I573" s="70"/>
      <c r="J573" s="71"/>
    </row>
    <row r="574" spans="9:10" x14ac:dyDescent="0.4">
      <c r="I574" s="70"/>
      <c r="J574" s="71"/>
    </row>
    <row r="575" spans="9:10" x14ac:dyDescent="0.4">
      <c r="I575" s="70"/>
      <c r="J575" s="71"/>
    </row>
    <row r="576" spans="9:10" x14ac:dyDescent="0.4">
      <c r="I576" s="70"/>
      <c r="J576" s="71"/>
    </row>
    <row r="577" spans="9:10" x14ac:dyDescent="0.4">
      <c r="I577" s="70"/>
      <c r="J577" s="71"/>
    </row>
    <row r="578" spans="9:10" x14ac:dyDescent="0.4">
      <c r="I578" s="70"/>
      <c r="J578" s="71"/>
    </row>
    <row r="579" spans="9:10" x14ac:dyDescent="0.4">
      <c r="I579" s="70"/>
      <c r="J579" s="71"/>
    </row>
    <row r="580" spans="9:10" x14ac:dyDescent="0.4">
      <c r="I580" s="70"/>
      <c r="J580" s="71"/>
    </row>
    <row r="581" spans="9:10" x14ac:dyDescent="0.4">
      <c r="I581" s="70"/>
      <c r="J581" s="71"/>
    </row>
    <row r="582" spans="9:10" x14ac:dyDescent="0.4">
      <c r="I582" s="70"/>
      <c r="J582" s="71"/>
    </row>
    <row r="583" spans="9:10" x14ac:dyDescent="0.4">
      <c r="I583" s="70"/>
      <c r="J583" s="71"/>
    </row>
    <row r="584" spans="9:10" x14ac:dyDescent="0.4">
      <c r="I584" s="70"/>
      <c r="J584" s="71"/>
    </row>
    <row r="585" spans="9:10" x14ac:dyDescent="0.4">
      <c r="I585" s="70"/>
      <c r="J585" s="71"/>
    </row>
    <row r="586" spans="9:10" x14ac:dyDescent="0.4">
      <c r="I586" s="70"/>
      <c r="J586" s="71"/>
    </row>
    <row r="587" spans="9:10" x14ac:dyDescent="0.4">
      <c r="I587" s="70"/>
      <c r="J587" s="71"/>
    </row>
    <row r="588" spans="9:10" x14ac:dyDescent="0.4">
      <c r="I588" s="70"/>
      <c r="J588" s="71"/>
    </row>
    <row r="589" spans="9:10" x14ac:dyDescent="0.4">
      <c r="I589" s="70"/>
      <c r="J589" s="71"/>
    </row>
    <row r="590" spans="9:10" x14ac:dyDescent="0.4">
      <c r="I590" s="70"/>
      <c r="J590" s="71"/>
    </row>
    <row r="591" spans="9:10" x14ac:dyDescent="0.4">
      <c r="I591" s="70"/>
      <c r="J591" s="71"/>
    </row>
    <row r="592" spans="9:10" x14ac:dyDescent="0.4">
      <c r="I592" s="70"/>
      <c r="J592" s="71"/>
    </row>
    <row r="593" spans="9:10" x14ac:dyDescent="0.4">
      <c r="I593" s="70"/>
      <c r="J593" s="71"/>
    </row>
    <row r="594" spans="9:10" x14ac:dyDescent="0.4">
      <c r="I594" s="70"/>
      <c r="J594" s="71"/>
    </row>
    <row r="595" spans="9:10" x14ac:dyDescent="0.4">
      <c r="I595" s="70"/>
      <c r="J595" s="71"/>
    </row>
    <row r="596" spans="9:10" x14ac:dyDescent="0.4">
      <c r="I596" s="70"/>
      <c r="J596" s="71"/>
    </row>
    <row r="597" spans="9:10" x14ac:dyDescent="0.4">
      <c r="I597" s="70"/>
      <c r="J597" s="71"/>
    </row>
    <row r="598" spans="9:10" x14ac:dyDescent="0.4">
      <c r="I598" s="70"/>
      <c r="J598" s="71"/>
    </row>
    <row r="599" spans="9:10" x14ac:dyDescent="0.4">
      <c r="I599" s="70"/>
      <c r="J599" s="71"/>
    </row>
    <row r="600" spans="9:10" x14ac:dyDescent="0.4">
      <c r="I600" s="70"/>
      <c r="J600" s="71"/>
    </row>
    <row r="601" spans="9:10" x14ac:dyDescent="0.4">
      <c r="I601" s="70"/>
      <c r="J601" s="71"/>
    </row>
    <row r="602" spans="9:10" x14ac:dyDescent="0.4">
      <c r="I602" s="70"/>
      <c r="J602" s="71"/>
    </row>
    <row r="603" spans="9:10" x14ac:dyDescent="0.4">
      <c r="I603" s="70"/>
      <c r="J603" s="71"/>
    </row>
    <row r="604" spans="9:10" x14ac:dyDescent="0.4">
      <c r="I604" s="70"/>
      <c r="J604" s="71"/>
    </row>
    <row r="605" spans="9:10" x14ac:dyDescent="0.4">
      <c r="I605" s="70"/>
      <c r="J605" s="71"/>
    </row>
    <row r="606" spans="9:10" x14ac:dyDescent="0.4">
      <c r="I606" s="70"/>
      <c r="J606" s="71"/>
    </row>
    <row r="607" spans="9:10" x14ac:dyDescent="0.4">
      <c r="I607" s="70"/>
      <c r="J607" s="71"/>
    </row>
    <row r="608" spans="9:10" x14ac:dyDescent="0.4">
      <c r="I608" s="70"/>
      <c r="J608" s="71"/>
    </row>
    <row r="609" spans="9:10" x14ac:dyDescent="0.4">
      <c r="I609" s="70"/>
      <c r="J609" s="71"/>
    </row>
    <row r="610" spans="9:10" x14ac:dyDescent="0.4">
      <c r="I610" s="70"/>
      <c r="J610" s="71"/>
    </row>
    <row r="611" spans="9:10" x14ac:dyDescent="0.4">
      <c r="I611" s="70"/>
      <c r="J611" s="71"/>
    </row>
    <row r="612" spans="9:10" x14ac:dyDescent="0.4">
      <c r="I612" s="70"/>
      <c r="J612" s="71"/>
    </row>
    <row r="613" spans="9:10" x14ac:dyDescent="0.4">
      <c r="I613" s="70"/>
      <c r="J613" s="71"/>
    </row>
    <row r="614" spans="9:10" x14ac:dyDescent="0.4">
      <c r="I614" s="70"/>
      <c r="J614" s="71"/>
    </row>
    <row r="615" spans="9:10" x14ac:dyDescent="0.4">
      <c r="I615" s="70"/>
      <c r="J615" s="71"/>
    </row>
    <row r="616" spans="9:10" x14ac:dyDescent="0.4">
      <c r="I616" s="70"/>
      <c r="J616" s="71"/>
    </row>
    <row r="617" spans="9:10" x14ac:dyDescent="0.4">
      <c r="I617" s="70"/>
      <c r="J617" s="71"/>
    </row>
    <row r="618" spans="9:10" x14ac:dyDescent="0.4">
      <c r="I618" s="70"/>
      <c r="J618" s="71"/>
    </row>
    <row r="619" spans="9:10" x14ac:dyDescent="0.4">
      <c r="I619" s="70"/>
      <c r="J619" s="71"/>
    </row>
    <row r="620" spans="9:10" x14ac:dyDescent="0.4">
      <c r="I620" s="70"/>
      <c r="J620" s="71"/>
    </row>
    <row r="621" spans="9:10" x14ac:dyDescent="0.4">
      <c r="I621" s="70"/>
      <c r="J621" s="71"/>
    </row>
    <row r="622" spans="9:10" x14ac:dyDescent="0.4">
      <c r="I622" s="70"/>
      <c r="J622" s="71"/>
    </row>
    <row r="623" spans="9:10" x14ac:dyDescent="0.4">
      <c r="I623" s="70"/>
      <c r="J623" s="71"/>
    </row>
    <row r="624" spans="9:10" x14ac:dyDescent="0.4">
      <c r="I624" s="70"/>
      <c r="J624" s="71"/>
    </row>
    <row r="625" spans="9:10" x14ac:dyDescent="0.4">
      <c r="I625" s="70"/>
      <c r="J625" s="71"/>
    </row>
    <row r="626" spans="9:10" x14ac:dyDescent="0.4">
      <c r="I626" s="70"/>
      <c r="J626" s="71"/>
    </row>
    <row r="627" spans="9:10" x14ac:dyDescent="0.4">
      <c r="I627" s="70"/>
      <c r="J627" s="71"/>
    </row>
    <row r="628" spans="9:10" x14ac:dyDescent="0.4">
      <c r="I628" s="70"/>
      <c r="J628" s="71"/>
    </row>
    <row r="629" spans="9:10" x14ac:dyDescent="0.4">
      <c r="I629" s="70"/>
      <c r="J629" s="71"/>
    </row>
    <row r="630" spans="9:10" x14ac:dyDescent="0.4">
      <c r="I630" s="70"/>
      <c r="J630" s="71"/>
    </row>
    <row r="631" spans="9:10" x14ac:dyDescent="0.4">
      <c r="I631" s="70"/>
      <c r="J631" s="71"/>
    </row>
    <row r="632" spans="9:10" x14ac:dyDescent="0.4">
      <c r="I632" s="70"/>
      <c r="J632" s="71"/>
    </row>
    <row r="633" spans="9:10" x14ac:dyDescent="0.4">
      <c r="I633" s="70"/>
      <c r="J633" s="71"/>
    </row>
    <row r="634" spans="9:10" x14ac:dyDescent="0.4">
      <c r="I634" s="70"/>
      <c r="J634" s="71"/>
    </row>
    <row r="635" spans="9:10" x14ac:dyDescent="0.4">
      <c r="I635" s="70"/>
      <c r="J635" s="71"/>
    </row>
    <row r="636" spans="9:10" x14ac:dyDescent="0.4">
      <c r="I636" s="70"/>
      <c r="J636" s="71"/>
    </row>
    <row r="637" spans="9:10" x14ac:dyDescent="0.4">
      <c r="I637" s="70"/>
      <c r="J637" s="71"/>
    </row>
    <row r="638" spans="9:10" x14ac:dyDescent="0.4">
      <c r="I638" s="70"/>
      <c r="J638" s="71"/>
    </row>
    <row r="639" spans="9:10" x14ac:dyDescent="0.4">
      <c r="I639" s="70"/>
      <c r="J639" s="71"/>
    </row>
    <row r="640" spans="9:10" x14ac:dyDescent="0.4">
      <c r="I640" s="70"/>
      <c r="J640" s="71"/>
    </row>
    <row r="641" spans="9:10" x14ac:dyDescent="0.4">
      <c r="I641" s="70"/>
      <c r="J641" s="71"/>
    </row>
    <row r="642" spans="9:10" x14ac:dyDescent="0.4">
      <c r="I642" s="70"/>
      <c r="J642" s="71"/>
    </row>
    <row r="643" spans="9:10" x14ac:dyDescent="0.4">
      <c r="I643" s="70"/>
      <c r="J643" s="71"/>
    </row>
    <row r="644" spans="9:10" x14ac:dyDescent="0.4">
      <c r="I644" s="70"/>
      <c r="J644" s="71"/>
    </row>
    <row r="645" spans="9:10" x14ac:dyDescent="0.4">
      <c r="I645" s="70"/>
      <c r="J645" s="71"/>
    </row>
    <row r="646" spans="9:10" x14ac:dyDescent="0.4">
      <c r="I646" s="70"/>
      <c r="J646" s="71"/>
    </row>
    <row r="647" spans="9:10" x14ac:dyDescent="0.4">
      <c r="I647" s="70"/>
      <c r="J647" s="71"/>
    </row>
    <row r="648" spans="9:10" x14ac:dyDescent="0.4">
      <c r="I648" s="70"/>
      <c r="J648" s="71"/>
    </row>
    <row r="649" spans="9:10" x14ac:dyDescent="0.4">
      <c r="I649" s="70"/>
      <c r="J649" s="71"/>
    </row>
    <row r="650" spans="9:10" x14ac:dyDescent="0.4">
      <c r="I650" s="70"/>
      <c r="J650" s="71"/>
    </row>
    <row r="651" spans="9:10" x14ac:dyDescent="0.4">
      <c r="I651" s="70"/>
      <c r="J651" s="71"/>
    </row>
    <row r="652" spans="9:10" x14ac:dyDescent="0.4">
      <c r="I652" s="70"/>
      <c r="J652" s="71"/>
    </row>
    <row r="653" spans="9:10" x14ac:dyDescent="0.4">
      <c r="I653" s="70"/>
      <c r="J653" s="71"/>
    </row>
    <row r="654" spans="9:10" x14ac:dyDescent="0.4">
      <c r="I654" s="70"/>
      <c r="J654" s="71"/>
    </row>
    <row r="655" spans="9:10" x14ac:dyDescent="0.4">
      <c r="I655" s="70"/>
      <c r="J655" s="71"/>
    </row>
    <row r="656" spans="9:10" x14ac:dyDescent="0.4">
      <c r="I656" s="70"/>
      <c r="J656" s="71"/>
    </row>
    <row r="657" spans="9:10" x14ac:dyDescent="0.4">
      <c r="I657" s="70"/>
      <c r="J657" s="71"/>
    </row>
    <row r="658" spans="9:10" x14ac:dyDescent="0.4">
      <c r="I658" s="70"/>
      <c r="J658" s="71"/>
    </row>
    <row r="659" spans="9:10" x14ac:dyDescent="0.4">
      <c r="I659" s="70"/>
      <c r="J659" s="71"/>
    </row>
    <row r="660" spans="9:10" x14ac:dyDescent="0.4">
      <c r="I660" s="70"/>
      <c r="J660" s="71"/>
    </row>
    <row r="661" spans="9:10" x14ac:dyDescent="0.4">
      <c r="I661" s="70"/>
      <c r="J661" s="71"/>
    </row>
    <row r="662" spans="9:10" x14ac:dyDescent="0.4">
      <c r="I662" s="70"/>
      <c r="J662" s="71"/>
    </row>
    <row r="663" spans="9:10" x14ac:dyDescent="0.4">
      <c r="I663" s="70"/>
      <c r="J663" s="71"/>
    </row>
    <row r="664" spans="9:10" x14ac:dyDescent="0.4">
      <c r="I664" s="70"/>
      <c r="J664" s="71"/>
    </row>
    <row r="665" spans="9:10" x14ac:dyDescent="0.4">
      <c r="I665" s="70"/>
      <c r="J665" s="71"/>
    </row>
    <row r="666" spans="9:10" x14ac:dyDescent="0.4">
      <c r="I666" s="70"/>
      <c r="J666" s="71"/>
    </row>
    <row r="667" spans="9:10" x14ac:dyDescent="0.4">
      <c r="I667" s="70"/>
      <c r="J667" s="71"/>
    </row>
    <row r="668" spans="9:10" x14ac:dyDescent="0.4">
      <c r="I668" s="70"/>
      <c r="J668" s="71"/>
    </row>
    <row r="669" spans="9:10" x14ac:dyDescent="0.4">
      <c r="I669" s="70"/>
      <c r="J669" s="71"/>
    </row>
    <row r="670" spans="9:10" x14ac:dyDescent="0.4">
      <c r="I670" s="70"/>
      <c r="J670" s="71"/>
    </row>
    <row r="671" spans="9:10" x14ac:dyDescent="0.4">
      <c r="I671" s="70"/>
      <c r="J671" s="71"/>
    </row>
    <row r="672" spans="9:10" x14ac:dyDescent="0.4">
      <c r="I672" s="70"/>
      <c r="J672" s="71"/>
    </row>
    <row r="673" spans="9:10" x14ac:dyDescent="0.4">
      <c r="I673" s="70"/>
      <c r="J673" s="71"/>
    </row>
    <row r="674" spans="9:10" x14ac:dyDescent="0.4">
      <c r="I674" s="70"/>
      <c r="J674" s="71"/>
    </row>
    <row r="675" spans="9:10" x14ac:dyDescent="0.4">
      <c r="I675" s="70"/>
      <c r="J675" s="71"/>
    </row>
    <row r="676" spans="9:10" x14ac:dyDescent="0.4">
      <c r="I676" s="70"/>
      <c r="J676" s="71"/>
    </row>
    <row r="677" spans="9:10" x14ac:dyDescent="0.4">
      <c r="I677" s="70"/>
      <c r="J677" s="71"/>
    </row>
    <row r="678" spans="9:10" x14ac:dyDescent="0.4">
      <c r="I678" s="70"/>
      <c r="J678" s="71"/>
    </row>
    <row r="679" spans="9:10" x14ac:dyDescent="0.4">
      <c r="I679" s="70"/>
      <c r="J679" s="71"/>
    </row>
    <row r="680" spans="9:10" x14ac:dyDescent="0.4">
      <c r="I680" s="70"/>
      <c r="J680" s="71"/>
    </row>
    <row r="681" spans="9:10" x14ac:dyDescent="0.4">
      <c r="I681" s="70"/>
      <c r="J681" s="71"/>
    </row>
    <row r="682" spans="9:10" x14ac:dyDescent="0.4">
      <c r="I682" s="70"/>
      <c r="J682" s="71"/>
    </row>
    <row r="683" spans="9:10" x14ac:dyDescent="0.4">
      <c r="I683" s="70"/>
      <c r="J683" s="71"/>
    </row>
    <row r="684" spans="9:10" x14ac:dyDescent="0.4">
      <c r="I684" s="70"/>
      <c r="J684" s="71"/>
    </row>
    <row r="685" spans="9:10" x14ac:dyDescent="0.4">
      <c r="I685" s="70"/>
      <c r="J685" s="71"/>
    </row>
    <row r="686" spans="9:10" x14ac:dyDescent="0.4">
      <c r="I686" s="70"/>
      <c r="J686" s="71"/>
    </row>
    <row r="687" spans="9:10" x14ac:dyDescent="0.4">
      <c r="I687" s="70"/>
      <c r="J687" s="71"/>
    </row>
    <row r="688" spans="9:10" x14ac:dyDescent="0.4">
      <c r="I688" s="70"/>
      <c r="J688" s="71"/>
    </row>
    <row r="689" spans="9:10" x14ac:dyDescent="0.4">
      <c r="I689" s="70"/>
      <c r="J689" s="71"/>
    </row>
    <row r="690" spans="9:10" x14ac:dyDescent="0.4">
      <c r="I690" s="70"/>
      <c r="J690" s="71"/>
    </row>
    <row r="691" spans="9:10" x14ac:dyDescent="0.4">
      <c r="I691" s="70"/>
      <c r="J691" s="71"/>
    </row>
    <row r="692" spans="9:10" x14ac:dyDescent="0.4">
      <c r="I692" s="70"/>
      <c r="J692" s="71"/>
    </row>
    <row r="693" spans="9:10" x14ac:dyDescent="0.4">
      <c r="I693" s="70"/>
      <c r="J693" s="71"/>
    </row>
    <row r="694" spans="9:10" x14ac:dyDescent="0.4">
      <c r="I694" s="70"/>
      <c r="J694" s="71"/>
    </row>
    <row r="695" spans="9:10" x14ac:dyDescent="0.4">
      <c r="I695" s="70"/>
      <c r="J695" s="71"/>
    </row>
    <row r="696" spans="9:10" x14ac:dyDescent="0.4">
      <c r="I696" s="70"/>
      <c r="J696" s="71"/>
    </row>
    <row r="697" spans="9:10" x14ac:dyDescent="0.4">
      <c r="I697" s="70"/>
      <c r="J697" s="71"/>
    </row>
    <row r="698" spans="9:10" x14ac:dyDescent="0.4">
      <c r="I698" s="70"/>
      <c r="J698" s="71"/>
    </row>
    <row r="699" spans="9:10" x14ac:dyDescent="0.4">
      <c r="I699" s="70"/>
      <c r="J699" s="71"/>
    </row>
    <row r="700" spans="9:10" x14ac:dyDescent="0.4">
      <c r="I700" s="70"/>
      <c r="J700" s="71"/>
    </row>
    <row r="701" spans="9:10" x14ac:dyDescent="0.4">
      <c r="I701" s="70"/>
      <c r="J701" s="71"/>
    </row>
    <row r="702" spans="9:10" x14ac:dyDescent="0.4">
      <c r="I702" s="70"/>
      <c r="J702" s="71"/>
    </row>
    <row r="703" spans="9:10" x14ac:dyDescent="0.4">
      <c r="I703" s="70"/>
      <c r="J703" s="71"/>
    </row>
    <row r="704" spans="9:10" x14ac:dyDescent="0.4">
      <c r="I704" s="70"/>
      <c r="J704" s="71"/>
    </row>
    <row r="705" spans="9:10" x14ac:dyDescent="0.4">
      <c r="I705" s="70"/>
      <c r="J705" s="71"/>
    </row>
    <row r="706" spans="9:10" x14ac:dyDescent="0.4">
      <c r="I706" s="70"/>
      <c r="J706" s="71"/>
    </row>
    <row r="707" spans="9:10" x14ac:dyDescent="0.4">
      <c r="I707" s="70"/>
      <c r="J707" s="71"/>
    </row>
    <row r="708" spans="9:10" x14ac:dyDescent="0.4">
      <c r="I708" s="70"/>
      <c r="J708" s="71"/>
    </row>
    <row r="709" spans="9:10" x14ac:dyDescent="0.4">
      <c r="I709" s="70"/>
      <c r="J709" s="71"/>
    </row>
    <row r="710" spans="9:10" x14ac:dyDescent="0.4">
      <c r="I710" s="70"/>
      <c r="J710" s="71"/>
    </row>
    <row r="711" spans="9:10" x14ac:dyDescent="0.4">
      <c r="I711" s="70"/>
      <c r="J711" s="71"/>
    </row>
    <row r="712" spans="9:10" x14ac:dyDescent="0.4">
      <c r="I712" s="70"/>
      <c r="J712" s="71"/>
    </row>
    <row r="713" spans="9:10" x14ac:dyDescent="0.4">
      <c r="I713" s="70"/>
      <c r="J713" s="71"/>
    </row>
    <row r="714" spans="9:10" x14ac:dyDescent="0.4">
      <c r="I714" s="70"/>
      <c r="J714" s="71"/>
    </row>
    <row r="715" spans="9:10" x14ac:dyDescent="0.4">
      <c r="I715" s="70"/>
      <c r="J715" s="71"/>
    </row>
    <row r="716" spans="9:10" x14ac:dyDescent="0.4">
      <c r="I716" s="70"/>
      <c r="J716" s="71"/>
    </row>
    <row r="717" spans="9:10" x14ac:dyDescent="0.4">
      <c r="I717" s="70"/>
      <c r="J717" s="71"/>
    </row>
    <row r="718" spans="9:10" x14ac:dyDescent="0.4">
      <c r="I718" s="70"/>
      <c r="J718" s="71"/>
    </row>
    <row r="719" spans="9:10" x14ac:dyDescent="0.4">
      <c r="I719" s="70"/>
      <c r="J719" s="71"/>
    </row>
    <row r="720" spans="9:10" x14ac:dyDescent="0.4">
      <c r="I720" s="70"/>
      <c r="J720" s="71"/>
    </row>
    <row r="721" spans="9:10" x14ac:dyDescent="0.4">
      <c r="I721" s="70"/>
      <c r="J721" s="71"/>
    </row>
    <row r="722" spans="9:10" x14ac:dyDescent="0.4">
      <c r="I722" s="70"/>
      <c r="J722" s="71"/>
    </row>
    <row r="723" spans="9:10" x14ac:dyDescent="0.4">
      <c r="I723" s="70"/>
      <c r="J723" s="71"/>
    </row>
    <row r="724" spans="9:10" x14ac:dyDescent="0.4">
      <c r="I724" s="70"/>
      <c r="J724" s="71"/>
    </row>
    <row r="725" spans="9:10" x14ac:dyDescent="0.4">
      <c r="I725" s="70"/>
      <c r="J725" s="71"/>
    </row>
    <row r="726" spans="9:10" x14ac:dyDescent="0.4">
      <c r="I726" s="70"/>
      <c r="J726" s="71"/>
    </row>
    <row r="727" spans="9:10" x14ac:dyDescent="0.4">
      <c r="I727" s="70"/>
      <c r="J727" s="71"/>
    </row>
    <row r="728" spans="9:10" x14ac:dyDescent="0.4">
      <c r="I728" s="70"/>
      <c r="J728" s="71"/>
    </row>
    <row r="729" spans="9:10" x14ac:dyDescent="0.4">
      <c r="I729" s="70"/>
      <c r="J729" s="71"/>
    </row>
    <row r="730" spans="9:10" x14ac:dyDescent="0.4">
      <c r="I730" s="70"/>
      <c r="J730" s="71"/>
    </row>
    <row r="731" spans="9:10" x14ac:dyDescent="0.4">
      <c r="I731" s="70"/>
      <c r="J731" s="71"/>
    </row>
    <row r="732" spans="9:10" x14ac:dyDescent="0.4">
      <c r="I732" s="70"/>
      <c r="J732" s="71"/>
    </row>
    <row r="733" spans="9:10" x14ac:dyDescent="0.4">
      <c r="I733" s="70"/>
      <c r="J733" s="71"/>
    </row>
    <row r="734" spans="9:10" x14ac:dyDescent="0.4">
      <c r="I734" s="70"/>
      <c r="J734" s="71"/>
    </row>
    <row r="735" spans="9:10" x14ac:dyDescent="0.4">
      <c r="I735" s="70"/>
      <c r="J735" s="71"/>
    </row>
    <row r="736" spans="9:10" x14ac:dyDescent="0.4">
      <c r="I736" s="70"/>
      <c r="J736" s="71"/>
    </row>
    <row r="737" spans="9:10" x14ac:dyDescent="0.4">
      <c r="I737" s="70"/>
      <c r="J737" s="71"/>
    </row>
    <row r="738" spans="9:10" x14ac:dyDescent="0.4">
      <c r="I738" s="70"/>
      <c r="J738" s="71"/>
    </row>
    <row r="739" spans="9:10" x14ac:dyDescent="0.4">
      <c r="I739" s="70"/>
      <c r="J739" s="71"/>
    </row>
    <row r="740" spans="9:10" x14ac:dyDescent="0.4">
      <c r="I740" s="70"/>
      <c r="J740" s="71"/>
    </row>
    <row r="741" spans="9:10" x14ac:dyDescent="0.4">
      <c r="I741" s="70"/>
      <c r="J741" s="71"/>
    </row>
    <row r="742" spans="9:10" x14ac:dyDescent="0.4">
      <c r="I742" s="70"/>
      <c r="J742" s="71"/>
    </row>
    <row r="743" spans="9:10" x14ac:dyDescent="0.4">
      <c r="I743" s="70"/>
      <c r="J743" s="71"/>
    </row>
    <row r="744" spans="9:10" x14ac:dyDescent="0.4">
      <c r="I744" s="70"/>
      <c r="J744" s="71"/>
    </row>
    <row r="745" spans="9:10" x14ac:dyDescent="0.4">
      <c r="I745" s="70"/>
      <c r="J745" s="71"/>
    </row>
    <row r="746" spans="9:10" x14ac:dyDescent="0.4">
      <c r="I746" s="70"/>
      <c r="J746" s="71"/>
    </row>
    <row r="747" spans="9:10" x14ac:dyDescent="0.4">
      <c r="I747" s="70"/>
      <c r="J747" s="71"/>
    </row>
    <row r="748" spans="9:10" x14ac:dyDescent="0.4">
      <c r="I748" s="70"/>
      <c r="J748" s="71"/>
    </row>
    <row r="749" spans="9:10" x14ac:dyDescent="0.4">
      <c r="I749" s="70"/>
      <c r="J749" s="71"/>
    </row>
    <row r="750" spans="9:10" x14ac:dyDescent="0.4">
      <c r="I750" s="70"/>
      <c r="J750" s="71"/>
    </row>
    <row r="751" spans="9:10" x14ac:dyDescent="0.4">
      <c r="I751" s="70"/>
      <c r="J751" s="71"/>
    </row>
    <row r="752" spans="9:10" x14ac:dyDescent="0.4">
      <c r="I752" s="70"/>
      <c r="J752" s="71"/>
    </row>
    <row r="753" spans="9:10" x14ac:dyDescent="0.4">
      <c r="I753" s="70"/>
      <c r="J753" s="71"/>
    </row>
    <row r="754" spans="9:10" x14ac:dyDescent="0.4">
      <c r="I754" s="70"/>
      <c r="J754" s="71"/>
    </row>
    <row r="755" spans="9:10" x14ac:dyDescent="0.4">
      <c r="I755" s="70"/>
      <c r="J755" s="71"/>
    </row>
    <row r="756" spans="9:10" x14ac:dyDescent="0.4">
      <c r="I756" s="70"/>
      <c r="J756" s="71"/>
    </row>
    <row r="757" spans="9:10" x14ac:dyDescent="0.4">
      <c r="I757" s="70"/>
      <c r="J757" s="71"/>
    </row>
    <row r="758" spans="9:10" x14ac:dyDescent="0.4">
      <c r="I758" s="70"/>
      <c r="J758" s="71"/>
    </row>
    <row r="759" spans="9:10" x14ac:dyDescent="0.4">
      <c r="I759" s="70"/>
      <c r="J759" s="71"/>
    </row>
    <row r="760" spans="9:10" x14ac:dyDescent="0.4">
      <c r="I760" s="70"/>
      <c r="J760" s="71"/>
    </row>
    <row r="761" spans="9:10" x14ac:dyDescent="0.4">
      <c r="I761" s="70"/>
      <c r="J761" s="71"/>
    </row>
    <row r="762" spans="9:10" x14ac:dyDescent="0.4">
      <c r="I762" s="70"/>
      <c r="J762" s="71"/>
    </row>
    <row r="763" spans="9:10" x14ac:dyDescent="0.4">
      <c r="I763" s="70"/>
      <c r="J763" s="71"/>
    </row>
    <row r="764" spans="9:10" x14ac:dyDescent="0.4">
      <c r="I764" s="70"/>
      <c r="J764" s="71"/>
    </row>
    <row r="765" spans="9:10" x14ac:dyDescent="0.4">
      <c r="I765" s="70"/>
      <c r="J765" s="71"/>
    </row>
    <row r="766" spans="9:10" x14ac:dyDescent="0.4">
      <c r="I766" s="70"/>
      <c r="J766" s="71"/>
    </row>
    <row r="767" spans="9:10" x14ac:dyDescent="0.4">
      <c r="I767" s="70"/>
      <c r="J767" s="71"/>
    </row>
    <row r="768" spans="9:10" x14ac:dyDescent="0.4">
      <c r="I768" s="70"/>
      <c r="J768" s="71"/>
    </row>
    <row r="769" spans="9:10" x14ac:dyDescent="0.4">
      <c r="I769" s="70"/>
      <c r="J769" s="71"/>
    </row>
    <row r="770" spans="9:10" x14ac:dyDescent="0.4">
      <c r="I770" s="70"/>
      <c r="J770" s="71"/>
    </row>
    <row r="771" spans="9:10" x14ac:dyDescent="0.4">
      <c r="I771" s="70"/>
      <c r="J771" s="71"/>
    </row>
    <row r="772" spans="9:10" x14ac:dyDescent="0.4">
      <c r="I772" s="70"/>
      <c r="J772" s="71"/>
    </row>
    <row r="773" spans="9:10" x14ac:dyDescent="0.4">
      <c r="I773" s="70"/>
      <c r="J773" s="71"/>
    </row>
    <row r="774" spans="9:10" x14ac:dyDescent="0.4">
      <c r="I774" s="70"/>
      <c r="J774" s="71"/>
    </row>
    <row r="775" spans="9:10" x14ac:dyDescent="0.4">
      <c r="I775" s="70"/>
      <c r="J775" s="71"/>
    </row>
    <row r="776" spans="9:10" x14ac:dyDescent="0.4">
      <c r="I776" s="70"/>
      <c r="J776" s="71"/>
    </row>
    <row r="777" spans="9:10" x14ac:dyDescent="0.4">
      <c r="I777" s="70"/>
      <c r="J777" s="71"/>
    </row>
    <row r="778" spans="9:10" x14ac:dyDescent="0.4">
      <c r="I778" s="70"/>
      <c r="J778" s="71"/>
    </row>
    <row r="779" spans="9:10" x14ac:dyDescent="0.4">
      <c r="I779" s="70"/>
      <c r="J779" s="71"/>
    </row>
    <row r="780" spans="9:10" x14ac:dyDescent="0.4">
      <c r="I780" s="70"/>
      <c r="J780" s="71"/>
    </row>
    <row r="781" spans="9:10" x14ac:dyDescent="0.4">
      <c r="I781" s="70"/>
      <c r="J781" s="71"/>
    </row>
    <row r="782" spans="9:10" x14ac:dyDescent="0.4">
      <c r="I782" s="70"/>
      <c r="J782" s="71"/>
    </row>
    <row r="783" spans="9:10" x14ac:dyDescent="0.4">
      <c r="I783" s="70"/>
      <c r="J783" s="71"/>
    </row>
    <row r="784" spans="9:10" x14ac:dyDescent="0.4">
      <c r="I784" s="70"/>
      <c r="J784" s="71"/>
    </row>
    <row r="785" spans="9:10" x14ac:dyDescent="0.4">
      <c r="I785" s="70"/>
      <c r="J785" s="71"/>
    </row>
    <row r="786" spans="9:10" x14ac:dyDescent="0.4">
      <c r="I786" s="70"/>
      <c r="J786" s="71"/>
    </row>
    <row r="787" spans="9:10" x14ac:dyDescent="0.4">
      <c r="I787" s="70"/>
      <c r="J787" s="71"/>
    </row>
    <row r="788" spans="9:10" x14ac:dyDescent="0.4">
      <c r="I788" s="70"/>
      <c r="J788" s="71"/>
    </row>
    <row r="789" spans="9:10" x14ac:dyDescent="0.4">
      <c r="I789" s="70"/>
      <c r="J789" s="71"/>
    </row>
    <row r="790" spans="9:10" x14ac:dyDescent="0.4">
      <c r="I790" s="70"/>
      <c r="J790" s="71"/>
    </row>
    <row r="791" spans="9:10" x14ac:dyDescent="0.4">
      <c r="I791" s="70"/>
      <c r="J791" s="71"/>
    </row>
    <row r="792" spans="9:10" x14ac:dyDescent="0.4">
      <c r="I792" s="70"/>
      <c r="J792" s="71"/>
    </row>
    <row r="793" spans="9:10" x14ac:dyDescent="0.4">
      <c r="I793" s="70"/>
      <c r="J793" s="71"/>
    </row>
    <row r="794" spans="9:10" x14ac:dyDescent="0.4">
      <c r="I794" s="70"/>
      <c r="J794" s="71"/>
    </row>
    <row r="795" spans="9:10" x14ac:dyDescent="0.4">
      <c r="I795" s="70"/>
      <c r="J795" s="71"/>
    </row>
    <row r="796" spans="9:10" x14ac:dyDescent="0.4">
      <c r="I796" s="70"/>
      <c r="J796" s="71"/>
    </row>
    <row r="797" spans="9:10" x14ac:dyDescent="0.4">
      <c r="I797" s="70"/>
      <c r="J797" s="71"/>
    </row>
    <row r="798" spans="9:10" x14ac:dyDescent="0.4">
      <c r="I798" s="70"/>
      <c r="J798" s="71"/>
    </row>
    <row r="799" spans="9:10" x14ac:dyDescent="0.4">
      <c r="I799" s="70"/>
      <c r="J799" s="71"/>
    </row>
    <row r="800" spans="9:10" x14ac:dyDescent="0.4">
      <c r="I800" s="70"/>
      <c r="J800" s="71"/>
    </row>
    <row r="801" spans="9:10" x14ac:dyDescent="0.4">
      <c r="I801" s="70"/>
      <c r="J801" s="71"/>
    </row>
    <row r="802" spans="9:10" x14ac:dyDescent="0.4">
      <c r="I802" s="70"/>
      <c r="J802" s="71"/>
    </row>
    <row r="803" spans="9:10" x14ac:dyDescent="0.4">
      <c r="I803" s="70"/>
      <c r="J803" s="71"/>
    </row>
    <row r="804" spans="9:10" x14ac:dyDescent="0.4">
      <c r="I804" s="70"/>
      <c r="J804" s="71"/>
    </row>
    <row r="805" spans="9:10" x14ac:dyDescent="0.4">
      <c r="I805" s="70"/>
      <c r="J805" s="71"/>
    </row>
    <row r="806" spans="9:10" x14ac:dyDescent="0.4">
      <c r="I806" s="70"/>
      <c r="J806" s="71"/>
    </row>
    <row r="807" spans="9:10" x14ac:dyDescent="0.4">
      <c r="I807" s="70"/>
      <c r="J807" s="71"/>
    </row>
    <row r="808" spans="9:10" x14ac:dyDescent="0.4">
      <c r="I808" s="70"/>
      <c r="J808" s="71"/>
    </row>
    <row r="809" spans="9:10" x14ac:dyDescent="0.4">
      <c r="I809" s="70"/>
      <c r="J809" s="71"/>
    </row>
    <row r="810" spans="9:10" x14ac:dyDescent="0.4">
      <c r="I810" s="70"/>
      <c r="J810" s="71"/>
    </row>
    <row r="811" spans="9:10" x14ac:dyDescent="0.4">
      <c r="I811" s="70"/>
      <c r="J811" s="71"/>
    </row>
    <row r="812" spans="9:10" x14ac:dyDescent="0.4">
      <c r="I812" s="70"/>
      <c r="J812" s="71"/>
    </row>
    <row r="813" spans="9:10" x14ac:dyDescent="0.4">
      <c r="I813" s="70"/>
      <c r="J813" s="71"/>
    </row>
    <row r="814" spans="9:10" x14ac:dyDescent="0.4">
      <c r="I814" s="70"/>
      <c r="J814" s="71"/>
    </row>
    <row r="815" spans="9:10" x14ac:dyDescent="0.4">
      <c r="I815" s="70"/>
      <c r="J815" s="71"/>
    </row>
    <row r="816" spans="9:10" x14ac:dyDescent="0.4">
      <c r="I816" s="70"/>
      <c r="J816" s="71"/>
    </row>
    <row r="817" spans="9:10" x14ac:dyDescent="0.4">
      <c r="I817" s="70"/>
      <c r="J817" s="71"/>
    </row>
    <row r="818" spans="9:10" x14ac:dyDescent="0.4">
      <c r="I818" s="70"/>
      <c r="J818" s="71"/>
    </row>
    <row r="819" spans="9:10" x14ac:dyDescent="0.4">
      <c r="I819" s="70"/>
      <c r="J819" s="71"/>
    </row>
    <row r="820" spans="9:10" x14ac:dyDescent="0.4">
      <c r="I820" s="70"/>
      <c r="J820" s="71"/>
    </row>
    <row r="821" spans="9:10" x14ac:dyDescent="0.4">
      <c r="I821" s="70"/>
      <c r="J821" s="71"/>
    </row>
    <row r="822" spans="9:10" x14ac:dyDescent="0.4">
      <c r="I822" s="70"/>
      <c r="J822" s="71"/>
    </row>
    <row r="823" spans="9:10" x14ac:dyDescent="0.4">
      <c r="I823" s="70"/>
      <c r="J823" s="71"/>
    </row>
    <row r="824" spans="9:10" x14ac:dyDescent="0.4">
      <c r="I824" s="70"/>
      <c r="J824" s="71"/>
    </row>
    <row r="825" spans="9:10" x14ac:dyDescent="0.4">
      <c r="I825" s="70"/>
      <c r="J825" s="71"/>
    </row>
    <row r="826" spans="9:10" x14ac:dyDescent="0.4">
      <c r="I826" s="70"/>
      <c r="J826" s="71"/>
    </row>
    <row r="827" spans="9:10" x14ac:dyDescent="0.4">
      <c r="I827" s="70"/>
      <c r="J827" s="71"/>
    </row>
    <row r="828" spans="9:10" x14ac:dyDescent="0.4">
      <c r="I828" s="70"/>
      <c r="J828" s="71"/>
    </row>
    <row r="829" spans="9:10" x14ac:dyDescent="0.4">
      <c r="I829" s="70"/>
      <c r="J829" s="71"/>
    </row>
    <row r="830" spans="9:10" x14ac:dyDescent="0.4">
      <c r="I830" s="70"/>
      <c r="J830" s="71"/>
    </row>
    <row r="831" spans="9:10" x14ac:dyDescent="0.4">
      <c r="I831" s="70"/>
      <c r="J831" s="71"/>
    </row>
    <row r="832" spans="9:10" x14ac:dyDescent="0.4">
      <c r="I832" s="70"/>
      <c r="J832" s="71"/>
    </row>
    <row r="833" spans="9:10" x14ac:dyDescent="0.4">
      <c r="I833" s="70"/>
      <c r="J833" s="71"/>
    </row>
    <row r="834" spans="9:10" x14ac:dyDescent="0.4">
      <c r="I834" s="70"/>
      <c r="J834" s="71"/>
    </row>
    <row r="835" spans="9:10" x14ac:dyDescent="0.4">
      <c r="I835" s="70"/>
      <c r="J835" s="71"/>
    </row>
    <row r="836" spans="9:10" x14ac:dyDescent="0.4">
      <c r="I836" s="70"/>
      <c r="J836" s="71"/>
    </row>
    <row r="837" spans="9:10" x14ac:dyDescent="0.4">
      <c r="I837" s="70"/>
      <c r="J837" s="71"/>
    </row>
    <row r="838" spans="9:10" x14ac:dyDescent="0.4">
      <c r="I838" s="70"/>
      <c r="J838" s="71"/>
    </row>
    <row r="839" spans="9:10" x14ac:dyDescent="0.4">
      <c r="I839" s="70"/>
      <c r="J839" s="71"/>
    </row>
    <row r="840" spans="9:10" x14ac:dyDescent="0.4">
      <c r="I840" s="70"/>
      <c r="J840" s="71"/>
    </row>
    <row r="841" spans="9:10" x14ac:dyDescent="0.4">
      <c r="I841" s="70"/>
      <c r="J841" s="71"/>
    </row>
    <row r="842" spans="9:10" x14ac:dyDescent="0.4">
      <c r="I842" s="70"/>
      <c r="J842" s="71"/>
    </row>
    <row r="843" spans="9:10" x14ac:dyDescent="0.4">
      <c r="I843" s="70"/>
      <c r="J843" s="71"/>
    </row>
    <row r="844" spans="9:10" x14ac:dyDescent="0.4">
      <c r="I844" s="70"/>
      <c r="J844" s="71"/>
    </row>
    <row r="845" spans="9:10" x14ac:dyDescent="0.4">
      <c r="I845" s="70"/>
      <c r="J845" s="71"/>
    </row>
    <row r="846" spans="9:10" x14ac:dyDescent="0.4">
      <c r="I846" s="70"/>
      <c r="J846" s="71"/>
    </row>
    <row r="847" spans="9:10" x14ac:dyDescent="0.4">
      <c r="I847" s="70"/>
      <c r="J847" s="71"/>
    </row>
    <row r="848" spans="9:10" x14ac:dyDescent="0.4">
      <c r="I848" s="70"/>
      <c r="J848" s="71"/>
    </row>
    <row r="849" spans="9:10" x14ac:dyDescent="0.4">
      <c r="I849" s="70"/>
      <c r="J849" s="71"/>
    </row>
    <row r="850" spans="9:10" x14ac:dyDescent="0.4">
      <c r="I850" s="70"/>
      <c r="J850" s="71"/>
    </row>
    <row r="851" spans="9:10" x14ac:dyDescent="0.4">
      <c r="I851" s="70"/>
      <c r="J851" s="71"/>
    </row>
    <row r="852" spans="9:10" x14ac:dyDescent="0.4">
      <c r="I852" s="70"/>
      <c r="J852" s="71"/>
    </row>
    <row r="853" spans="9:10" x14ac:dyDescent="0.4">
      <c r="I853" s="70"/>
      <c r="J853" s="71"/>
    </row>
    <row r="854" spans="9:10" x14ac:dyDescent="0.4">
      <c r="I854" s="70"/>
      <c r="J854" s="71"/>
    </row>
    <row r="855" spans="9:10" x14ac:dyDescent="0.4">
      <c r="I855" s="70"/>
      <c r="J855" s="71"/>
    </row>
    <row r="856" spans="9:10" x14ac:dyDescent="0.4">
      <c r="I856" s="70"/>
      <c r="J856" s="71"/>
    </row>
    <row r="857" spans="9:10" x14ac:dyDescent="0.4">
      <c r="I857" s="70"/>
      <c r="J857" s="71"/>
    </row>
    <row r="858" spans="9:10" x14ac:dyDescent="0.4">
      <c r="I858" s="70"/>
      <c r="J858" s="71"/>
    </row>
    <row r="859" spans="9:10" x14ac:dyDescent="0.4">
      <c r="I859" s="70"/>
      <c r="J859" s="71"/>
    </row>
    <row r="860" spans="9:10" x14ac:dyDescent="0.4">
      <c r="I860" s="70"/>
      <c r="J860" s="71"/>
    </row>
    <row r="861" spans="9:10" x14ac:dyDescent="0.4">
      <c r="I861" s="70"/>
      <c r="J861" s="71"/>
    </row>
    <row r="862" spans="9:10" x14ac:dyDescent="0.4">
      <c r="I862" s="70"/>
      <c r="J862" s="71"/>
    </row>
    <row r="863" spans="9:10" x14ac:dyDescent="0.4">
      <c r="I863" s="70"/>
      <c r="J863" s="71"/>
    </row>
    <row r="864" spans="9:10" x14ac:dyDescent="0.4">
      <c r="I864" s="70"/>
      <c r="J864" s="71"/>
    </row>
    <row r="865" spans="9:10" x14ac:dyDescent="0.4">
      <c r="I865" s="70"/>
      <c r="J865" s="71"/>
    </row>
    <row r="866" spans="9:10" x14ac:dyDescent="0.4">
      <c r="I866" s="70"/>
      <c r="J866" s="71"/>
    </row>
    <row r="867" spans="9:10" x14ac:dyDescent="0.4">
      <c r="I867" s="70"/>
      <c r="J867" s="71"/>
    </row>
    <row r="868" spans="9:10" x14ac:dyDescent="0.4">
      <c r="I868" s="70"/>
      <c r="J868" s="71"/>
    </row>
    <row r="869" spans="9:10" x14ac:dyDescent="0.4">
      <c r="I869" s="70"/>
      <c r="J869" s="71"/>
    </row>
    <row r="870" spans="9:10" x14ac:dyDescent="0.4">
      <c r="I870" s="70"/>
      <c r="J870" s="71"/>
    </row>
    <row r="871" spans="9:10" x14ac:dyDescent="0.4">
      <c r="I871" s="70"/>
      <c r="J871" s="71"/>
    </row>
    <row r="872" spans="9:10" x14ac:dyDescent="0.4">
      <c r="I872" s="70"/>
      <c r="J872" s="71"/>
    </row>
    <row r="873" spans="9:10" x14ac:dyDescent="0.4">
      <c r="I873" s="70"/>
      <c r="J873" s="71"/>
    </row>
    <row r="874" spans="9:10" x14ac:dyDescent="0.4">
      <c r="I874" s="70"/>
      <c r="J874" s="71"/>
    </row>
    <row r="875" spans="9:10" x14ac:dyDescent="0.4">
      <c r="I875" s="70"/>
      <c r="J875" s="71"/>
    </row>
    <row r="876" spans="9:10" x14ac:dyDescent="0.4">
      <c r="I876" s="70"/>
      <c r="J876" s="71"/>
    </row>
    <row r="877" spans="9:10" x14ac:dyDescent="0.4">
      <c r="I877" s="70"/>
      <c r="J877" s="71"/>
    </row>
    <row r="878" spans="9:10" x14ac:dyDescent="0.4">
      <c r="I878" s="70"/>
      <c r="J878" s="71"/>
    </row>
    <row r="879" spans="9:10" x14ac:dyDescent="0.4">
      <c r="I879" s="70"/>
      <c r="J879" s="71"/>
    </row>
    <row r="880" spans="9:10" x14ac:dyDescent="0.4">
      <c r="I880" s="70"/>
      <c r="J880" s="71"/>
    </row>
    <row r="881" spans="9:10" x14ac:dyDescent="0.4">
      <c r="I881" s="70"/>
      <c r="J881" s="71"/>
    </row>
    <row r="882" spans="9:10" x14ac:dyDescent="0.4">
      <c r="I882" s="70"/>
      <c r="J882" s="71"/>
    </row>
    <row r="883" spans="9:10" x14ac:dyDescent="0.4">
      <c r="I883" s="70"/>
      <c r="J883" s="71"/>
    </row>
    <row r="884" spans="9:10" x14ac:dyDescent="0.4">
      <c r="I884" s="70"/>
      <c r="J884" s="71"/>
    </row>
    <row r="885" spans="9:10" x14ac:dyDescent="0.4">
      <c r="I885" s="70"/>
      <c r="J885" s="71"/>
    </row>
    <row r="886" spans="9:10" x14ac:dyDescent="0.4">
      <c r="I886" s="70"/>
      <c r="J886" s="71"/>
    </row>
    <row r="887" spans="9:10" x14ac:dyDescent="0.4">
      <c r="I887" s="70"/>
      <c r="J887" s="71"/>
    </row>
    <row r="888" spans="9:10" x14ac:dyDescent="0.4">
      <c r="I888" s="70"/>
      <c r="J888" s="71"/>
    </row>
    <row r="889" spans="9:10" x14ac:dyDescent="0.4">
      <c r="I889" s="70"/>
      <c r="J889" s="71"/>
    </row>
    <row r="890" spans="9:10" x14ac:dyDescent="0.4">
      <c r="I890" s="70"/>
      <c r="J890" s="71"/>
    </row>
    <row r="891" spans="9:10" x14ac:dyDescent="0.4">
      <c r="I891" s="70"/>
      <c r="J891" s="71"/>
    </row>
    <row r="892" spans="9:10" x14ac:dyDescent="0.4">
      <c r="I892" s="70"/>
      <c r="J892" s="71"/>
    </row>
    <row r="893" spans="9:10" x14ac:dyDescent="0.4">
      <c r="I893" s="70"/>
      <c r="J893" s="71"/>
    </row>
    <row r="894" spans="9:10" x14ac:dyDescent="0.4">
      <c r="I894" s="70"/>
      <c r="J894" s="71"/>
    </row>
    <row r="895" spans="9:10" x14ac:dyDescent="0.4">
      <c r="I895" s="70"/>
      <c r="J895" s="71"/>
    </row>
    <row r="896" spans="9:10" x14ac:dyDescent="0.4">
      <c r="I896" s="70"/>
      <c r="J896" s="71"/>
    </row>
    <row r="897" spans="9:10" x14ac:dyDescent="0.4">
      <c r="I897" s="70"/>
      <c r="J897" s="71"/>
    </row>
    <row r="898" spans="9:10" x14ac:dyDescent="0.4">
      <c r="I898" s="70"/>
      <c r="J898" s="71"/>
    </row>
    <row r="899" spans="9:10" x14ac:dyDescent="0.4">
      <c r="I899" s="70"/>
      <c r="J899" s="71"/>
    </row>
    <row r="900" spans="9:10" x14ac:dyDescent="0.4">
      <c r="I900" s="70"/>
      <c r="J900" s="71"/>
    </row>
    <row r="901" spans="9:10" x14ac:dyDescent="0.4">
      <c r="I901" s="70"/>
      <c r="J901" s="71"/>
    </row>
    <row r="902" spans="9:10" x14ac:dyDescent="0.4">
      <c r="I902" s="70"/>
      <c r="J902" s="71"/>
    </row>
    <row r="903" spans="9:10" x14ac:dyDescent="0.4">
      <c r="I903" s="70"/>
      <c r="J903" s="71"/>
    </row>
    <row r="904" spans="9:10" x14ac:dyDescent="0.4">
      <c r="I904" s="70"/>
      <c r="J904" s="71"/>
    </row>
    <row r="905" spans="9:10" x14ac:dyDescent="0.4">
      <c r="I905" s="70"/>
      <c r="J905" s="71"/>
    </row>
    <row r="906" spans="9:10" x14ac:dyDescent="0.4">
      <c r="I906" s="70"/>
      <c r="J906" s="71"/>
    </row>
    <row r="907" spans="9:10" x14ac:dyDescent="0.4">
      <c r="I907" s="70"/>
      <c r="J907" s="71"/>
    </row>
    <row r="908" spans="9:10" x14ac:dyDescent="0.4">
      <c r="I908" s="70"/>
      <c r="J908" s="71"/>
    </row>
    <row r="909" spans="9:10" x14ac:dyDescent="0.4">
      <c r="I909" s="70"/>
      <c r="J909" s="71"/>
    </row>
    <row r="910" spans="9:10" x14ac:dyDescent="0.4">
      <c r="I910" s="70"/>
      <c r="J910" s="71"/>
    </row>
    <row r="911" spans="9:10" x14ac:dyDescent="0.4">
      <c r="I911" s="70"/>
      <c r="J911" s="71"/>
    </row>
    <row r="912" spans="9:10" x14ac:dyDescent="0.4">
      <c r="I912" s="70"/>
      <c r="J912" s="71"/>
    </row>
    <row r="913" spans="9:10" x14ac:dyDescent="0.4">
      <c r="I913" s="70"/>
      <c r="J913" s="71"/>
    </row>
    <row r="914" spans="9:10" x14ac:dyDescent="0.4">
      <c r="I914" s="70"/>
      <c r="J914" s="71"/>
    </row>
    <row r="915" spans="9:10" x14ac:dyDescent="0.4">
      <c r="I915" s="70"/>
      <c r="J915" s="71"/>
    </row>
    <row r="916" spans="9:10" x14ac:dyDescent="0.4">
      <c r="I916" s="70"/>
      <c r="J916" s="71"/>
    </row>
    <row r="917" spans="9:10" x14ac:dyDescent="0.4">
      <c r="I917" s="70"/>
      <c r="J917" s="71"/>
    </row>
    <row r="918" spans="9:10" x14ac:dyDescent="0.4">
      <c r="I918" s="70"/>
      <c r="J918" s="71"/>
    </row>
    <row r="919" spans="9:10" x14ac:dyDescent="0.4">
      <c r="I919" s="70"/>
      <c r="J919" s="71"/>
    </row>
    <row r="920" spans="9:10" x14ac:dyDescent="0.4">
      <c r="I920" s="70"/>
      <c r="J920" s="71"/>
    </row>
    <row r="921" spans="9:10" x14ac:dyDescent="0.4">
      <c r="I921" s="70"/>
      <c r="J921" s="71"/>
    </row>
    <row r="922" spans="9:10" x14ac:dyDescent="0.4">
      <c r="I922" s="70"/>
      <c r="J922" s="71"/>
    </row>
    <row r="923" spans="9:10" x14ac:dyDescent="0.4">
      <c r="I923" s="70"/>
      <c r="J923" s="71"/>
    </row>
    <row r="924" spans="9:10" x14ac:dyDescent="0.4">
      <c r="I924" s="70"/>
      <c r="J924" s="71"/>
    </row>
    <row r="925" spans="9:10" x14ac:dyDescent="0.4">
      <c r="I925" s="70"/>
      <c r="J925" s="71"/>
    </row>
    <row r="926" spans="9:10" x14ac:dyDescent="0.4">
      <c r="I926" s="70"/>
      <c r="J926" s="71"/>
    </row>
    <row r="927" spans="9:10" x14ac:dyDescent="0.4">
      <c r="I927" s="70"/>
      <c r="J927" s="71"/>
    </row>
    <row r="928" spans="9:10" x14ac:dyDescent="0.4">
      <c r="I928" s="70"/>
      <c r="J928" s="71"/>
    </row>
    <row r="929" spans="9:10" x14ac:dyDescent="0.4">
      <c r="I929" s="70"/>
      <c r="J929" s="71"/>
    </row>
    <row r="930" spans="9:10" x14ac:dyDescent="0.4">
      <c r="I930" s="70"/>
      <c r="J930" s="71"/>
    </row>
    <row r="931" spans="9:10" x14ac:dyDescent="0.4">
      <c r="I931" s="70"/>
      <c r="J931" s="71"/>
    </row>
    <row r="932" spans="9:10" x14ac:dyDescent="0.4">
      <c r="I932" s="70"/>
      <c r="J932" s="71"/>
    </row>
    <row r="933" spans="9:10" x14ac:dyDescent="0.4">
      <c r="I933" s="70"/>
      <c r="J933" s="71"/>
    </row>
    <row r="934" spans="9:10" x14ac:dyDescent="0.4">
      <c r="I934" s="70"/>
      <c r="J934" s="71"/>
    </row>
    <row r="935" spans="9:10" x14ac:dyDescent="0.4">
      <c r="I935" s="70"/>
      <c r="J935" s="71"/>
    </row>
    <row r="936" spans="9:10" x14ac:dyDescent="0.4">
      <c r="I936" s="70"/>
      <c r="J936" s="71"/>
    </row>
    <row r="937" spans="9:10" x14ac:dyDescent="0.4">
      <c r="I937" s="70"/>
      <c r="J937" s="71"/>
    </row>
    <row r="938" spans="9:10" x14ac:dyDescent="0.4">
      <c r="I938" s="70"/>
      <c r="J938" s="71"/>
    </row>
    <row r="939" spans="9:10" x14ac:dyDescent="0.4">
      <c r="I939" s="70"/>
      <c r="J939" s="71"/>
    </row>
    <row r="940" spans="9:10" x14ac:dyDescent="0.4">
      <c r="I940" s="70"/>
      <c r="J940" s="71"/>
    </row>
    <row r="941" spans="9:10" x14ac:dyDescent="0.4">
      <c r="I941" s="70"/>
      <c r="J941" s="71"/>
    </row>
    <row r="942" spans="9:10" x14ac:dyDescent="0.4">
      <c r="I942" s="70"/>
      <c r="J942" s="71"/>
    </row>
    <row r="943" spans="9:10" x14ac:dyDescent="0.4">
      <c r="I943" s="70"/>
      <c r="J943" s="71"/>
    </row>
    <row r="944" spans="9:10" x14ac:dyDescent="0.4">
      <c r="I944" s="70"/>
      <c r="J944" s="71"/>
    </row>
    <row r="945" spans="9:10" x14ac:dyDescent="0.4">
      <c r="I945" s="70"/>
      <c r="J945" s="71"/>
    </row>
    <row r="946" spans="9:10" x14ac:dyDescent="0.4">
      <c r="I946" s="70"/>
      <c r="J946" s="71"/>
    </row>
    <row r="947" spans="9:10" x14ac:dyDescent="0.4">
      <c r="I947" s="70"/>
      <c r="J947" s="71"/>
    </row>
    <row r="948" spans="9:10" x14ac:dyDescent="0.4">
      <c r="I948" s="70"/>
      <c r="J948" s="71"/>
    </row>
    <row r="949" spans="9:10" x14ac:dyDescent="0.4">
      <c r="I949" s="70"/>
      <c r="J949" s="71"/>
    </row>
    <row r="950" spans="9:10" x14ac:dyDescent="0.4">
      <c r="I950" s="70"/>
      <c r="J950" s="71"/>
    </row>
    <row r="951" spans="9:10" x14ac:dyDescent="0.4">
      <c r="I951" s="70"/>
      <c r="J951" s="71"/>
    </row>
    <row r="952" spans="9:10" x14ac:dyDescent="0.4">
      <c r="I952" s="70"/>
      <c r="J952" s="71"/>
    </row>
    <row r="953" spans="9:10" x14ac:dyDescent="0.4">
      <c r="I953" s="70"/>
      <c r="J953" s="71"/>
    </row>
    <row r="954" spans="9:10" x14ac:dyDescent="0.4">
      <c r="I954" s="70"/>
      <c r="J954" s="71"/>
    </row>
    <row r="955" spans="9:10" x14ac:dyDescent="0.4">
      <c r="I955" s="70"/>
      <c r="J955" s="71"/>
    </row>
    <row r="956" spans="9:10" x14ac:dyDescent="0.4">
      <c r="I956" s="70"/>
      <c r="J956" s="71"/>
    </row>
    <row r="957" spans="9:10" x14ac:dyDescent="0.4">
      <c r="I957" s="70"/>
      <c r="J957" s="71"/>
    </row>
    <row r="958" spans="9:10" x14ac:dyDescent="0.4">
      <c r="I958" s="70"/>
      <c r="J958" s="71"/>
    </row>
    <row r="959" spans="9:10" x14ac:dyDescent="0.4">
      <c r="I959" s="70"/>
      <c r="J959" s="71"/>
    </row>
    <row r="960" spans="9:10" x14ac:dyDescent="0.4">
      <c r="I960" s="70"/>
      <c r="J960" s="71"/>
    </row>
    <row r="961" spans="9:10" x14ac:dyDescent="0.4">
      <c r="I961" s="70"/>
      <c r="J961" s="71"/>
    </row>
    <row r="962" spans="9:10" x14ac:dyDescent="0.4">
      <c r="I962" s="70"/>
      <c r="J962" s="71"/>
    </row>
    <row r="963" spans="9:10" x14ac:dyDescent="0.4">
      <c r="I963" s="70"/>
      <c r="J963" s="71"/>
    </row>
    <row r="964" spans="9:10" x14ac:dyDescent="0.4">
      <c r="I964" s="70"/>
      <c r="J964" s="71"/>
    </row>
    <row r="965" spans="9:10" x14ac:dyDescent="0.4">
      <c r="I965" s="70"/>
      <c r="J965" s="71"/>
    </row>
    <row r="966" spans="9:10" x14ac:dyDescent="0.4">
      <c r="I966" s="70"/>
      <c r="J966" s="71"/>
    </row>
    <row r="967" spans="9:10" x14ac:dyDescent="0.4">
      <c r="I967" s="70"/>
      <c r="J967" s="71"/>
    </row>
    <row r="968" spans="9:10" x14ac:dyDescent="0.4">
      <c r="I968" s="70"/>
      <c r="J968" s="71"/>
    </row>
    <row r="969" spans="9:10" x14ac:dyDescent="0.4">
      <c r="I969" s="70"/>
      <c r="J969" s="71"/>
    </row>
    <row r="970" spans="9:10" x14ac:dyDescent="0.4">
      <c r="I970" s="70"/>
      <c r="J970" s="71"/>
    </row>
    <row r="971" spans="9:10" x14ac:dyDescent="0.4">
      <c r="I971" s="70"/>
      <c r="J971" s="71"/>
    </row>
    <row r="972" spans="9:10" x14ac:dyDescent="0.4">
      <c r="I972" s="70"/>
      <c r="J972" s="71"/>
    </row>
    <row r="973" spans="9:10" x14ac:dyDescent="0.4">
      <c r="I973" s="70"/>
      <c r="J973" s="71"/>
    </row>
    <row r="974" spans="9:10" x14ac:dyDescent="0.4">
      <c r="I974" s="70"/>
      <c r="J974" s="71"/>
    </row>
    <row r="975" spans="9:10" x14ac:dyDescent="0.4">
      <c r="I975" s="70"/>
      <c r="J975" s="71"/>
    </row>
    <row r="976" spans="9:10" x14ac:dyDescent="0.4">
      <c r="I976" s="70"/>
      <c r="J976" s="71"/>
    </row>
    <row r="977" spans="9:10" x14ac:dyDescent="0.4">
      <c r="I977" s="70"/>
      <c r="J977" s="71"/>
    </row>
    <row r="978" spans="9:10" x14ac:dyDescent="0.4">
      <c r="I978" s="70"/>
      <c r="J978" s="71"/>
    </row>
    <row r="979" spans="9:10" x14ac:dyDescent="0.4">
      <c r="I979" s="70"/>
      <c r="J979" s="71"/>
    </row>
    <row r="980" spans="9:10" x14ac:dyDescent="0.4">
      <c r="I980" s="70"/>
      <c r="J980" s="71"/>
    </row>
    <row r="981" spans="9:10" x14ac:dyDescent="0.4">
      <c r="I981" s="70"/>
      <c r="J981" s="71"/>
    </row>
    <row r="982" spans="9:10" x14ac:dyDescent="0.4">
      <c r="I982" s="70"/>
      <c r="J982" s="71"/>
    </row>
    <row r="983" spans="9:10" x14ac:dyDescent="0.4">
      <c r="I983" s="70"/>
      <c r="J983" s="71"/>
    </row>
    <row r="984" spans="9:10" x14ac:dyDescent="0.4">
      <c r="I984" s="70"/>
      <c r="J984" s="71"/>
    </row>
    <row r="985" spans="9:10" x14ac:dyDescent="0.4">
      <c r="I985" s="70"/>
      <c r="J985" s="71"/>
    </row>
    <row r="986" spans="9:10" x14ac:dyDescent="0.4">
      <c r="I986" s="70"/>
      <c r="J986" s="71"/>
    </row>
    <row r="987" spans="9:10" x14ac:dyDescent="0.4">
      <c r="I987" s="70"/>
      <c r="J987" s="71"/>
    </row>
    <row r="988" spans="9:10" x14ac:dyDescent="0.4">
      <c r="I988" s="70"/>
      <c r="J988" s="71"/>
    </row>
    <row r="989" spans="9:10" x14ac:dyDescent="0.4">
      <c r="I989" s="70"/>
      <c r="J989" s="71"/>
    </row>
    <row r="990" spans="9:10" x14ac:dyDescent="0.4">
      <c r="I990" s="70"/>
      <c r="J990" s="71"/>
    </row>
    <row r="991" spans="9:10" x14ac:dyDescent="0.4">
      <c r="I991" s="70"/>
      <c r="J991" s="71"/>
    </row>
    <row r="992" spans="9:10" x14ac:dyDescent="0.4">
      <c r="I992" s="70"/>
      <c r="J992" s="71"/>
    </row>
    <row r="993" spans="9:10" x14ac:dyDescent="0.4">
      <c r="I993" s="70"/>
      <c r="J993" s="71"/>
    </row>
    <row r="994" spans="9:10" x14ac:dyDescent="0.4">
      <c r="I994" s="70"/>
      <c r="J994" s="71"/>
    </row>
    <row r="995" spans="9:10" x14ac:dyDescent="0.4">
      <c r="I995" s="70"/>
      <c r="J995" s="71"/>
    </row>
    <row r="996" spans="9:10" x14ac:dyDescent="0.4">
      <c r="I996" s="70"/>
      <c r="J996" s="71"/>
    </row>
    <row r="997" spans="9:10" x14ac:dyDescent="0.4">
      <c r="I997" s="70"/>
      <c r="J997" s="71"/>
    </row>
    <row r="998" spans="9:10" x14ac:dyDescent="0.4">
      <c r="I998" s="70"/>
      <c r="J998" s="71"/>
    </row>
    <row r="999" spans="9:10" x14ac:dyDescent="0.4">
      <c r="I999" s="70"/>
      <c r="J999" s="71"/>
    </row>
    <row r="1000" spans="9:10" x14ac:dyDescent="0.4">
      <c r="I1000" s="70"/>
      <c r="J1000" s="71"/>
    </row>
    <row r="1001" spans="9:10" x14ac:dyDescent="0.4">
      <c r="I1001" s="70"/>
      <c r="J1001" s="71"/>
    </row>
    <row r="1002" spans="9:10" x14ac:dyDescent="0.4">
      <c r="I1002" s="70"/>
      <c r="J1002" s="71"/>
    </row>
    <row r="1003" spans="9:10" x14ac:dyDescent="0.4">
      <c r="I1003" s="70"/>
      <c r="J1003" s="71"/>
    </row>
    <row r="1004" spans="9:10" x14ac:dyDescent="0.4">
      <c r="I1004" s="70"/>
      <c r="J1004" s="71"/>
    </row>
    <row r="1005" spans="9:10" x14ac:dyDescent="0.4">
      <c r="I1005" s="70"/>
      <c r="J1005" s="71"/>
    </row>
    <row r="1006" spans="9:10" x14ac:dyDescent="0.4">
      <c r="I1006" s="70"/>
      <c r="J1006" s="71"/>
    </row>
    <row r="1007" spans="9:10" x14ac:dyDescent="0.4">
      <c r="I1007" s="70"/>
      <c r="J1007" s="71"/>
    </row>
    <row r="1008" spans="9:10" x14ac:dyDescent="0.4">
      <c r="I1008" s="70"/>
      <c r="J1008" s="71"/>
    </row>
    <row r="1009" spans="9:10" x14ac:dyDescent="0.4">
      <c r="I1009" s="70"/>
      <c r="J1009" s="71"/>
    </row>
    <row r="1010" spans="9:10" x14ac:dyDescent="0.4">
      <c r="I1010" s="70"/>
      <c r="J1010" s="71"/>
    </row>
    <row r="1011" spans="9:10" x14ac:dyDescent="0.4">
      <c r="I1011" s="70"/>
      <c r="J1011" s="71"/>
    </row>
    <row r="1012" spans="9:10" x14ac:dyDescent="0.4">
      <c r="I1012" s="70"/>
      <c r="J1012" s="71"/>
    </row>
    <row r="1013" spans="9:10" x14ac:dyDescent="0.4">
      <c r="I1013" s="70"/>
      <c r="J1013" s="71"/>
    </row>
    <row r="1014" spans="9:10" x14ac:dyDescent="0.4">
      <c r="I1014" s="70"/>
      <c r="J1014" s="71"/>
    </row>
    <row r="1015" spans="9:10" x14ac:dyDescent="0.4">
      <c r="I1015" s="70"/>
      <c r="J1015" s="71"/>
    </row>
    <row r="1016" spans="9:10" x14ac:dyDescent="0.4">
      <c r="I1016" s="70"/>
      <c r="J1016" s="71"/>
    </row>
    <row r="1017" spans="9:10" x14ac:dyDescent="0.4">
      <c r="I1017" s="70"/>
      <c r="J1017" s="71"/>
    </row>
    <row r="1018" spans="9:10" x14ac:dyDescent="0.4">
      <c r="I1018" s="70"/>
      <c r="J1018" s="71"/>
    </row>
    <row r="1019" spans="9:10" x14ac:dyDescent="0.4">
      <c r="I1019" s="70"/>
      <c r="J1019" s="71"/>
    </row>
    <row r="1020" spans="9:10" x14ac:dyDescent="0.4">
      <c r="I1020" s="70"/>
      <c r="J1020" s="71"/>
    </row>
    <row r="1021" spans="9:10" x14ac:dyDescent="0.4">
      <c r="I1021" s="70"/>
      <c r="J1021" s="71"/>
    </row>
    <row r="1022" spans="9:10" x14ac:dyDescent="0.4">
      <c r="I1022" s="70"/>
      <c r="J1022" s="71"/>
    </row>
    <row r="1023" spans="9:10" x14ac:dyDescent="0.4">
      <c r="I1023" s="70"/>
      <c r="J1023" s="71"/>
    </row>
    <row r="1024" spans="9:10" x14ac:dyDescent="0.4">
      <c r="I1024" s="70"/>
      <c r="J1024" s="71"/>
    </row>
    <row r="1025" spans="9:10" x14ac:dyDescent="0.4">
      <c r="I1025" s="70"/>
      <c r="J1025" s="71"/>
    </row>
    <row r="1026" spans="9:10" x14ac:dyDescent="0.4">
      <c r="I1026" s="70"/>
      <c r="J1026" s="71"/>
    </row>
    <row r="1027" spans="9:10" x14ac:dyDescent="0.4">
      <c r="I1027" s="70"/>
      <c r="J1027" s="71"/>
    </row>
    <row r="1028" spans="9:10" x14ac:dyDescent="0.4">
      <c r="I1028" s="70"/>
      <c r="J1028" s="71"/>
    </row>
    <row r="1029" spans="9:10" x14ac:dyDescent="0.4">
      <c r="I1029" s="70"/>
      <c r="J1029" s="71"/>
    </row>
    <row r="1030" spans="9:10" x14ac:dyDescent="0.4">
      <c r="I1030" s="70"/>
      <c r="J1030" s="71"/>
    </row>
    <row r="1031" spans="9:10" x14ac:dyDescent="0.4">
      <c r="I1031" s="70"/>
      <c r="J1031" s="71"/>
    </row>
    <row r="1032" spans="9:10" x14ac:dyDescent="0.4">
      <c r="I1032" s="70"/>
      <c r="J1032" s="71"/>
    </row>
    <row r="1033" spans="9:10" x14ac:dyDescent="0.4">
      <c r="I1033" s="70"/>
      <c r="J1033" s="71"/>
    </row>
    <row r="1034" spans="9:10" x14ac:dyDescent="0.4">
      <c r="I1034" s="70"/>
      <c r="J1034" s="71"/>
    </row>
    <row r="1035" spans="9:10" x14ac:dyDescent="0.4">
      <c r="I1035" s="70"/>
      <c r="J1035" s="71"/>
    </row>
    <row r="1036" spans="9:10" x14ac:dyDescent="0.4">
      <c r="I1036" s="70"/>
      <c r="J1036" s="71"/>
    </row>
    <row r="1037" spans="9:10" x14ac:dyDescent="0.4">
      <c r="I1037" s="70"/>
      <c r="J1037" s="71"/>
    </row>
    <row r="1038" spans="9:10" x14ac:dyDescent="0.4">
      <c r="I1038" s="70"/>
      <c r="J1038" s="71"/>
    </row>
    <row r="1039" spans="9:10" x14ac:dyDescent="0.4">
      <c r="I1039" s="70"/>
      <c r="J1039" s="71"/>
    </row>
    <row r="1040" spans="9:10" x14ac:dyDescent="0.4">
      <c r="I1040" s="70"/>
      <c r="J1040" s="71"/>
    </row>
    <row r="1041" spans="9:10" x14ac:dyDescent="0.4">
      <c r="I1041" s="70"/>
      <c r="J1041" s="71"/>
    </row>
    <row r="1042" spans="9:10" x14ac:dyDescent="0.4">
      <c r="I1042" s="70"/>
      <c r="J1042" s="71"/>
    </row>
    <row r="1043" spans="9:10" x14ac:dyDescent="0.4">
      <c r="I1043" s="70"/>
      <c r="J1043" s="71"/>
    </row>
    <row r="1044" spans="9:10" x14ac:dyDescent="0.4">
      <c r="I1044" s="70"/>
      <c r="J1044" s="71"/>
    </row>
    <row r="1045" spans="9:10" x14ac:dyDescent="0.4">
      <c r="I1045" s="70"/>
      <c r="J1045" s="71"/>
    </row>
    <row r="1046" spans="9:10" x14ac:dyDescent="0.4">
      <c r="I1046" s="70"/>
      <c r="J1046" s="71"/>
    </row>
    <row r="1047" spans="9:10" x14ac:dyDescent="0.4">
      <c r="I1047" s="70"/>
      <c r="J1047" s="71"/>
    </row>
    <row r="1048" spans="9:10" x14ac:dyDescent="0.4">
      <c r="I1048" s="70"/>
      <c r="J1048" s="71"/>
    </row>
    <row r="1049" spans="9:10" x14ac:dyDescent="0.4">
      <c r="I1049" s="70"/>
      <c r="J1049" s="71"/>
    </row>
    <row r="1050" spans="9:10" x14ac:dyDescent="0.4">
      <c r="I1050" s="70"/>
      <c r="J1050" s="71"/>
    </row>
    <row r="1051" spans="9:10" x14ac:dyDescent="0.4">
      <c r="I1051" s="70"/>
      <c r="J1051" s="71"/>
    </row>
    <row r="1052" spans="9:10" x14ac:dyDescent="0.4">
      <c r="I1052" s="70"/>
      <c r="J1052" s="71"/>
    </row>
    <row r="1053" spans="9:10" x14ac:dyDescent="0.4">
      <c r="I1053" s="70"/>
      <c r="J1053" s="71"/>
    </row>
    <row r="1054" spans="9:10" x14ac:dyDescent="0.4">
      <c r="I1054" s="70"/>
      <c r="J1054" s="71"/>
    </row>
    <row r="1055" spans="9:10" x14ac:dyDescent="0.4">
      <c r="I1055" s="70"/>
      <c r="J1055" s="71"/>
    </row>
    <row r="1056" spans="9:10" x14ac:dyDescent="0.4">
      <c r="I1056" s="70"/>
      <c r="J1056" s="71"/>
    </row>
    <row r="1057" spans="9:10" x14ac:dyDescent="0.4">
      <c r="I1057" s="70"/>
      <c r="J1057" s="71"/>
    </row>
    <row r="1058" spans="9:10" x14ac:dyDescent="0.4">
      <c r="I1058" s="70"/>
      <c r="J1058" s="71"/>
    </row>
    <row r="1059" spans="9:10" x14ac:dyDescent="0.4">
      <c r="I1059" s="70"/>
      <c r="J1059" s="71"/>
    </row>
    <row r="1060" spans="9:10" x14ac:dyDescent="0.4">
      <c r="I1060" s="70"/>
      <c r="J1060" s="71"/>
    </row>
    <row r="1061" spans="9:10" x14ac:dyDescent="0.4">
      <c r="I1061" s="70"/>
      <c r="J1061" s="71"/>
    </row>
    <row r="1062" spans="9:10" x14ac:dyDescent="0.4">
      <c r="I1062" s="70"/>
      <c r="J1062" s="71"/>
    </row>
    <row r="1063" spans="9:10" x14ac:dyDescent="0.4">
      <c r="I1063" s="70"/>
      <c r="J1063" s="71"/>
    </row>
    <row r="1064" spans="9:10" x14ac:dyDescent="0.4">
      <c r="I1064" s="70"/>
      <c r="J1064" s="71"/>
    </row>
    <row r="1065" spans="9:10" x14ac:dyDescent="0.4">
      <c r="I1065" s="70"/>
      <c r="J1065" s="71"/>
    </row>
    <row r="1066" spans="9:10" x14ac:dyDescent="0.4">
      <c r="I1066" s="70"/>
      <c r="J1066" s="71"/>
    </row>
    <row r="1067" spans="9:10" x14ac:dyDescent="0.4">
      <c r="I1067" s="70"/>
      <c r="J1067" s="71"/>
    </row>
    <row r="1068" spans="9:10" x14ac:dyDescent="0.4">
      <c r="I1068" s="70"/>
      <c r="J1068" s="71"/>
    </row>
    <row r="1069" spans="9:10" x14ac:dyDescent="0.4">
      <c r="I1069" s="70"/>
      <c r="J1069" s="71"/>
    </row>
    <row r="1070" spans="9:10" x14ac:dyDescent="0.4">
      <c r="I1070" s="70"/>
      <c r="J1070" s="71"/>
    </row>
    <row r="1071" spans="9:10" x14ac:dyDescent="0.4">
      <c r="I1071" s="70"/>
      <c r="J1071" s="71"/>
    </row>
    <row r="1072" spans="9:10" x14ac:dyDescent="0.4">
      <c r="I1072" s="70"/>
      <c r="J1072" s="71"/>
    </row>
    <row r="1073" spans="9:10" x14ac:dyDescent="0.4">
      <c r="I1073" s="70"/>
      <c r="J1073" s="71"/>
    </row>
    <row r="1074" spans="9:10" x14ac:dyDescent="0.4">
      <c r="I1074" s="70"/>
      <c r="J1074" s="71"/>
    </row>
    <row r="1075" spans="9:10" x14ac:dyDescent="0.4">
      <c r="I1075" s="70"/>
      <c r="J1075" s="71"/>
    </row>
    <row r="1076" spans="9:10" x14ac:dyDescent="0.4">
      <c r="I1076" s="70"/>
      <c r="J1076" s="71"/>
    </row>
    <row r="1077" spans="9:10" x14ac:dyDescent="0.4">
      <c r="I1077" s="70"/>
      <c r="J1077" s="71"/>
    </row>
    <row r="1078" spans="9:10" x14ac:dyDescent="0.4">
      <c r="I1078" s="70"/>
      <c r="J1078" s="71"/>
    </row>
    <row r="1079" spans="9:10" x14ac:dyDescent="0.4">
      <c r="I1079" s="70"/>
      <c r="J1079" s="71"/>
    </row>
    <row r="1080" spans="9:10" x14ac:dyDescent="0.4">
      <c r="I1080" s="70"/>
      <c r="J1080" s="71"/>
    </row>
    <row r="1081" spans="9:10" x14ac:dyDescent="0.4">
      <c r="I1081" s="70"/>
      <c r="J1081" s="71"/>
    </row>
    <row r="1082" spans="9:10" x14ac:dyDescent="0.4">
      <c r="I1082" s="70"/>
      <c r="J1082" s="71"/>
    </row>
    <row r="1083" spans="9:10" x14ac:dyDescent="0.4">
      <c r="I1083" s="70"/>
      <c r="J1083" s="71"/>
    </row>
    <row r="1084" spans="9:10" x14ac:dyDescent="0.4">
      <c r="I1084" s="70"/>
      <c r="J1084" s="71"/>
    </row>
    <row r="1085" spans="9:10" x14ac:dyDescent="0.4">
      <c r="I1085" s="70"/>
      <c r="J1085" s="71"/>
    </row>
    <row r="1086" spans="9:10" x14ac:dyDescent="0.4">
      <c r="I1086" s="70"/>
      <c r="J1086" s="71"/>
    </row>
    <row r="1087" spans="9:10" x14ac:dyDescent="0.4">
      <c r="I1087" s="70"/>
      <c r="J1087" s="71"/>
    </row>
    <row r="1088" spans="9:10" x14ac:dyDescent="0.4">
      <c r="I1088" s="70"/>
      <c r="J1088" s="71"/>
    </row>
    <row r="1089" spans="9:10" x14ac:dyDescent="0.4">
      <c r="I1089" s="70"/>
      <c r="J1089" s="71"/>
    </row>
    <row r="1090" spans="9:10" x14ac:dyDescent="0.4">
      <c r="I1090" s="70"/>
      <c r="J1090" s="71"/>
    </row>
    <row r="1091" spans="9:10" x14ac:dyDescent="0.4">
      <c r="I1091" s="70"/>
      <c r="J1091" s="71"/>
    </row>
    <row r="1092" spans="9:10" x14ac:dyDescent="0.4">
      <c r="I1092" s="70"/>
      <c r="J1092" s="71"/>
    </row>
    <row r="1093" spans="9:10" x14ac:dyDescent="0.4">
      <c r="I1093" s="70"/>
      <c r="J1093" s="71"/>
    </row>
    <row r="1094" spans="9:10" x14ac:dyDescent="0.4">
      <c r="I1094" s="70"/>
      <c r="J1094" s="71"/>
    </row>
    <row r="1095" spans="9:10" x14ac:dyDescent="0.4">
      <c r="I1095" s="70"/>
      <c r="J1095" s="71"/>
    </row>
    <row r="1096" spans="9:10" x14ac:dyDescent="0.4">
      <c r="I1096" s="70"/>
      <c r="J1096" s="71"/>
    </row>
    <row r="1097" spans="9:10" x14ac:dyDescent="0.4">
      <c r="I1097" s="70"/>
      <c r="J1097" s="71"/>
    </row>
    <row r="1098" spans="9:10" x14ac:dyDescent="0.4">
      <c r="I1098" s="70"/>
      <c r="J1098" s="71"/>
    </row>
    <row r="1099" spans="9:10" x14ac:dyDescent="0.4">
      <c r="I1099" s="70"/>
      <c r="J1099" s="71"/>
    </row>
    <row r="1100" spans="9:10" x14ac:dyDescent="0.4">
      <c r="I1100" s="70"/>
      <c r="J1100" s="71"/>
    </row>
    <row r="1101" spans="9:10" x14ac:dyDescent="0.4">
      <c r="I1101" s="70"/>
      <c r="J1101" s="71"/>
    </row>
    <row r="1102" spans="9:10" x14ac:dyDescent="0.4">
      <c r="I1102" s="70"/>
      <c r="J1102" s="71"/>
    </row>
    <row r="1103" spans="9:10" x14ac:dyDescent="0.4">
      <c r="I1103" s="70"/>
      <c r="J1103" s="71"/>
    </row>
    <row r="1104" spans="9:10" x14ac:dyDescent="0.4">
      <c r="I1104" s="70"/>
      <c r="J1104" s="71"/>
    </row>
    <row r="1105" spans="9:10" x14ac:dyDescent="0.4">
      <c r="I1105" s="70"/>
      <c r="J1105" s="71"/>
    </row>
    <row r="1106" spans="9:10" x14ac:dyDescent="0.4">
      <c r="I1106" s="70"/>
      <c r="J1106" s="71"/>
    </row>
    <row r="1107" spans="9:10" x14ac:dyDescent="0.4">
      <c r="I1107" s="70"/>
      <c r="J1107" s="71"/>
    </row>
    <row r="1108" spans="9:10" x14ac:dyDescent="0.4">
      <c r="I1108" s="70"/>
      <c r="J1108" s="71"/>
    </row>
    <row r="1109" spans="9:10" x14ac:dyDescent="0.4">
      <c r="I1109" s="70"/>
      <c r="J1109" s="71"/>
    </row>
    <row r="1110" spans="9:10" x14ac:dyDescent="0.4">
      <c r="I1110" s="70"/>
      <c r="J1110" s="71"/>
    </row>
    <row r="1111" spans="9:10" x14ac:dyDescent="0.4">
      <c r="I1111" s="70"/>
      <c r="J1111" s="71"/>
    </row>
    <row r="1112" spans="9:10" x14ac:dyDescent="0.4">
      <c r="I1112" s="70"/>
      <c r="J1112" s="71"/>
    </row>
    <row r="1113" spans="9:10" x14ac:dyDescent="0.4">
      <c r="I1113" s="70"/>
      <c r="J1113" s="71"/>
    </row>
    <row r="1114" spans="9:10" x14ac:dyDescent="0.4">
      <c r="I1114" s="70"/>
      <c r="J1114" s="71"/>
    </row>
    <row r="1115" spans="9:10" x14ac:dyDescent="0.4">
      <c r="I1115" s="70"/>
      <c r="J1115" s="71"/>
    </row>
    <row r="1116" spans="9:10" x14ac:dyDescent="0.4">
      <c r="I1116" s="70"/>
      <c r="J1116" s="71"/>
    </row>
    <row r="1117" spans="9:10" x14ac:dyDescent="0.4">
      <c r="I1117" s="70"/>
      <c r="J1117" s="71"/>
    </row>
    <row r="1118" spans="9:10" x14ac:dyDescent="0.4">
      <c r="I1118" s="70"/>
      <c r="J1118" s="71"/>
    </row>
    <row r="1119" spans="9:10" x14ac:dyDescent="0.4">
      <c r="I1119" s="70"/>
      <c r="J1119" s="71"/>
    </row>
    <row r="1120" spans="9:10" x14ac:dyDescent="0.4">
      <c r="I1120" s="70"/>
      <c r="J1120" s="71"/>
    </row>
    <row r="1121" spans="9:10" x14ac:dyDescent="0.4">
      <c r="I1121" s="70"/>
      <c r="J1121" s="71"/>
    </row>
    <row r="1122" spans="9:10" x14ac:dyDescent="0.4">
      <c r="I1122" s="70"/>
      <c r="J1122" s="71"/>
    </row>
    <row r="1123" spans="9:10" x14ac:dyDescent="0.4">
      <c r="I1123" s="70"/>
      <c r="J1123" s="71"/>
    </row>
    <row r="1124" spans="9:10" x14ac:dyDescent="0.4">
      <c r="I1124" s="70"/>
      <c r="J1124" s="71"/>
    </row>
    <row r="1125" spans="9:10" x14ac:dyDescent="0.4">
      <c r="I1125" s="70"/>
      <c r="J1125" s="71"/>
    </row>
    <row r="1126" spans="9:10" x14ac:dyDescent="0.4">
      <c r="I1126" s="70"/>
      <c r="J1126" s="71"/>
    </row>
    <row r="1127" spans="9:10" x14ac:dyDescent="0.4">
      <c r="I1127" s="70"/>
      <c r="J1127" s="71"/>
    </row>
    <row r="1128" spans="9:10" x14ac:dyDescent="0.4">
      <c r="I1128" s="70"/>
      <c r="J1128" s="71"/>
    </row>
    <row r="1129" spans="9:10" x14ac:dyDescent="0.4">
      <c r="I1129" s="70"/>
      <c r="J1129" s="71"/>
    </row>
    <row r="1130" spans="9:10" x14ac:dyDescent="0.4">
      <c r="I1130" s="70"/>
      <c r="J1130" s="71"/>
    </row>
    <row r="1131" spans="9:10" x14ac:dyDescent="0.4">
      <c r="I1131" s="70"/>
      <c r="J1131" s="71"/>
    </row>
    <row r="1132" spans="9:10" x14ac:dyDescent="0.4">
      <c r="I1132" s="70"/>
      <c r="J1132" s="71"/>
    </row>
    <row r="1133" spans="9:10" x14ac:dyDescent="0.4">
      <c r="I1133" s="70"/>
      <c r="J1133" s="71"/>
    </row>
    <row r="1134" spans="9:10" x14ac:dyDescent="0.4">
      <c r="I1134" s="70"/>
      <c r="J1134" s="71"/>
    </row>
    <row r="1135" spans="9:10" x14ac:dyDescent="0.4">
      <c r="I1135" s="70"/>
      <c r="J1135" s="71"/>
    </row>
    <row r="1136" spans="9:10" x14ac:dyDescent="0.4">
      <c r="I1136" s="70"/>
      <c r="J1136" s="71"/>
    </row>
    <row r="1137" spans="9:10" x14ac:dyDescent="0.4">
      <c r="I1137" s="70"/>
      <c r="J1137" s="71"/>
    </row>
    <row r="1138" spans="9:10" x14ac:dyDescent="0.4">
      <c r="I1138" s="70"/>
      <c r="J1138" s="71"/>
    </row>
    <row r="1139" spans="9:10" x14ac:dyDescent="0.4">
      <c r="I1139" s="70"/>
      <c r="J1139" s="71"/>
    </row>
    <row r="1140" spans="9:10" x14ac:dyDescent="0.4">
      <c r="I1140" s="70"/>
      <c r="J1140" s="71"/>
    </row>
    <row r="1141" spans="9:10" x14ac:dyDescent="0.4">
      <c r="I1141" s="70"/>
      <c r="J1141" s="71"/>
    </row>
    <row r="1142" spans="9:10" x14ac:dyDescent="0.4">
      <c r="I1142" s="70"/>
      <c r="J1142" s="71"/>
    </row>
    <row r="1143" spans="9:10" x14ac:dyDescent="0.4">
      <c r="I1143" s="70"/>
      <c r="J1143" s="71"/>
    </row>
    <row r="1144" spans="9:10" x14ac:dyDescent="0.4">
      <c r="I1144" s="70"/>
      <c r="J1144" s="71"/>
    </row>
    <row r="1145" spans="9:10" x14ac:dyDescent="0.4">
      <c r="I1145" s="70"/>
      <c r="J1145" s="71"/>
    </row>
    <row r="1146" spans="9:10" x14ac:dyDescent="0.4">
      <c r="I1146" s="70"/>
      <c r="J1146" s="71"/>
    </row>
    <row r="1147" spans="9:10" x14ac:dyDescent="0.4">
      <c r="I1147" s="70"/>
      <c r="J1147" s="71"/>
    </row>
    <row r="1148" spans="9:10" x14ac:dyDescent="0.4">
      <c r="I1148" s="70"/>
      <c r="J1148" s="71"/>
    </row>
    <row r="1149" spans="9:10" x14ac:dyDescent="0.4">
      <c r="I1149" s="70"/>
      <c r="J1149" s="71"/>
    </row>
    <row r="1150" spans="9:10" x14ac:dyDescent="0.4">
      <c r="I1150" s="70"/>
      <c r="J1150" s="71"/>
    </row>
    <row r="1151" spans="9:10" x14ac:dyDescent="0.4">
      <c r="I1151" s="70"/>
      <c r="J1151" s="71"/>
    </row>
    <row r="1152" spans="9:10" x14ac:dyDescent="0.4">
      <c r="I1152" s="70"/>
      <c r="J1152" s="71"/>
    </row>
    <row r="1153" spans="9:10" x14ac:dyDescent="0.4">
      <c r="I1153" s="70"/>
      <c r="J1153" s="71"/>
    </row>
    <row r="1154" spans="9:10" x14ac:dyDescent="0.4">
      <c r="I1154" s="70"/>
      <c r="J1154" s="71"/>
    </row>
    <row r="1155" spans="9:10" x14ac:dyDescent="0.4">
      <c r="I1155" s="70"/>
      <c r="J1155" s="71"/>
    </row>
    <row r="1156" spans="9:10" x14ac:dyDescent="0.4">
      <c r="I1156" s="70"/>
      <c r="J1156" s="71"/>
    </row>
    <row r="1157" spans="9:10" x14ac:dyDescent="0.4">
      <c r="I1157" s="70"/>
      <c r="J1157" s="71"/>
    </row>
    <row r="1158" spans="9:10" x14ac:dyDescent="0.4">
      <c r="I1158" s="70"/>
      <c r="J1158" s="71"/>
    </row>
    <row r="1159" spans="9:10" x14ac:dyDescent="0.4">
      <c r="I1159" s="70"/>
      <c r="J1159" s="71"/>
    </row>
    <row r="1160" spans="9:10" x14ac:dyDescent="0.4">
      <c r="I1160" s="70"/>
      <c r="J1160" s="71"/>
    </row>
    <row r="1161" spans="9:10" x14ac:dyDescent="0.4">
      <c r="I1161" s="70"/>
      <c r="J1161" s="71"/>
    </row>
    <row r="1162" spans="9:10" x14ac:dyDescent="0.4">
      <c r="I1162" s="70"/>
      <c r="J1162" s="71"/>
    </row>
    <row r="1163" spans="9:10" x14ac:dyDescent="0.4">
      <c r="I1163" s="70"/>
      <c r="J1163" s="71"/>
    </row>
    <row r="1164" spans="9:10" x14ac:dyDescent="0.4">
      <c r="I1164" s="70"/>
      <c r="J1164" s="71"/>
    </row>
    <row r="1165" spans="9:10" x14ac:dyDescent="0.4">
      <c r="I1165" s="70"/>
      <c r="J1165" s="71"/>
    </row>
    <row r="1166" spans="9:10" x14ac:dyDescent="0.4">
      <c r="I1166" s="70"/>
      <c r="J1166" s="71"/>
    </row>
    <row r="1167" spans="9:10" x14ac:dyDescent="0.4">
      <c r="I1167" s="70"/>
      <c r="J1167" s="71"/>
    </row>
    <row r="1168" spans="9:10" x14ac:dyDescent="0.4">
      <c r="I1168" s="70"/>
      <c r="J1168" s="71"/>
    </row>
    <row r="1169" spans="9:10" x14ac:dyDescent="0.4">
      <c r="I1169" s="70"/>
      <c r="J1169" s="71"/>
    </row>
    <row r="1170" spans="9:10" x14ac:dyDescent="0.4">
      <c r="I1170" s="70"/>
      <c r="J1170" s="71"/>
    </row>
    <row r="1171" spans="9:10" x14ac:dyDescent="0.4">
      <c r="I1171" s="70"/>
      <c r="J1171" s="71"/>
    </row>
    <row r="1172" spans="9:10" x14ac:dyDescent="0.4">
      <c r="I1172" s="70"/>
      <c r="J1172" s="71"/>
    </row>
    <row r="1173" spans="9:10" x14ac:dyDescent="0.4">
      <c r="I1173" s="70"/>
      <c r="J1173" s="71"/>
    </row>
    <row r="1174" spans="9:10" x14ac:dyDescent="0.4">
      <c r="I1174" s="70"/>
      <c r="J1174" s="71"/>
    </row>
    <row r="1175" spans="9:10" x14ac:dyDescent="0.4">
      <c r="I1175" s="70"/>
      <c r="J1175" s="71"/>
    </row>
    <row r="1176" spans="9:10" x14ac:dyDescent="0.4">
      <c r="I1176" s="70"/>
      <c r="J1176" s="71"/>
    </row>
    <row r="1177" spans="9:10" x14ac:dyDescent="0.4">
      <c r="I1177" s="70"/>
      <c r="J1177" s="71"/>
    </row>
    <row r="1178" spans="9:10" x14ac:dyDescent="0.4">
      <c r="I1178" s="70"/>
      <c r="J1178" s="71"/>
    </row>
    <row r="1179" spans="9:10" x14ac:dyDescent="0.4">
      <c r="I1179" s="70"/>
      <c r="J1179" s="71"/>
    </row>
    <row r="1180" spans="9:10" x14ac:dyDescent="0.4">
      <c r="I1180" s="70"/>
      <c r="J1180" s="71"/>
    </row>
    <row r="1181" spans="9:10" x14ac:dyDescent="0.4">
      <c r="I1181" s="70"/>
      <c r="J1181" s="71"/>
    </row>
    <row r="1182" spans="9:10" x14ac:dyDescent="0.4">
      <c r="I1182" s="70"/>
      <c r="J1182" s="71"/>
    </row>
    <row r="1183" spans="9:10" x14ac:dyDescent="0.4">
      <c r="I1183" s="70"/>
      <c r="J1183" s="71"/>
    </row>
    <row r="1184" spans="9:10" x14ac:dyDescent="0.4">
      <c r="I1184" s="70"/>
      <c r="J1184" s="71"/>
    </row>
    <row r="1185" spans="9:10" x14ac:dyDescent="0.4">
      <c r="I1185" s="70"/>
      <c r="J1185" s="71"/>
    </row>
    <row r="1186" spans="9:10" x14ac:dyDescent="0.4">
      <c r="I1186" s="70"/>
      <c r="J1186" s="71"/>
    </row>
    <row r="1187" spans="9:10" x14ac:dyDescent="0.4">
      <c r="I1187" s="70"/>
      <c r="J1187" s="71"/>
    </row>
    <row r="1188" spans="9:10" x14ac:dyDescent="0.4">
      <c r="I1188" s="70"/>
      <c r="J1188" s="71"/>
    </row>
    <row r="1189" spans="9:10" x14ac:dyDescent="0.4">
      <c r="I1189" s="70"/>
      <c r="J1189" s="71"/>
    </row>
    <row r="1190" spans="9:10" x14ac:dyDescent="0.4">
      <c r="I1190" s="70"/>
      <c r="J1190" s="71"/>
    </row>
    <row r="1191" spans="9:10" x14ac:dyDescent="0.4">
      <c r="I1191" s="70"/>
      <c r="J1191" s="71"/>
    </row>
    <row r="1192" spans="9:10" x14ac:dyDescent="0.4">
      <c r="I1192" s="70"/>
      <c r="J1192" s="71"/>
    </row>
    <row r="1193" spans="9:10" x14ac:dyDescent="0.4">
      <c r="I1193" s="70"/>
      <c r="J1193" s="71"/>
    </row>
    <row r="1194" spans="9:10" x14ac:dyDescent="0.4">
      <c r="I1194" s="70"/>
      <c r="J1194" s="71"/>
    </row>
    <row r="1195" spans="9:10" x14ac:dyDescent="0.4">
      <c r="I1195" s="70"/>
      <c r="J1195" s="71"/>
    </row>
    <row r="1196" spans="9:10" x14ac:dyDescent="0.4">
      <c r="I1196" s="70"/>
      <c r="J1196" s="71"/>
    </row>
    <row r="1197" spans="9:10" x14ac:dyDescent="0.4">
      <c r="I1197" s="70"/>
      <c r="J1197" s="71"/>
    </row>
    <row r="1198" spans="9:10" x14ac:dyDescent="0.4">
      <c r="I1198" s="70"/>
      <c r="J1198" s="71"/>
    </row>
    <row r="1199" spans="9:10" x14ac:dyDescent="0.4">
      <c r="I1199" s="70"/>
      <c r="J1199" s="71"/>
    </row>
    <row r="1200" spans="9:10" x14ac:dyDescent="0.4">
      <c r="I1200" s="70"/>
      <c r="J1200" s="71"/>
    </row>
    <row r="1201" spans="9:10" x14ac:dyDescent="0.4">
      <c r="I1201" s="70"/>
      <c r="J1201" s="71"/>
    </row>
    <row r="1202" spans="9:10" x14ac:dyDescent="0.4">
      <c r="I1202" s="70"/>
      <c r="J1202" s="71"/>
    </row>
    <row r="1203" spans="9:10" x14ac:dyDescent="0.4">
      <c r="I1203" s="70"/>
      <c r="J1203" s="71"/>
    </row>
    <row r="1204" spans="9:10" x14ac:dyDescent="0.4">
      <c r="I1204" s="70"/>
      <c r="J1204" s="71"/>
    </row>
    <row r="1205" spans="9:10" x14ac:dyDescent="0.4">
      <c r="I1205" s="70"/>
      <c r="J1205" s="71"/>
    </row>
    <row r="1206" spans="9:10" x14ac:dyDescent="0.4">
      <c r="I1206" s="70"/>
      <c r="J1206" s="71"/>
    </row>
    <row r="1207" spans="9:10" x14ac:dyDescent="0.4">
      <c r="I1207" s="70"/>
      <c r="J1207" s="71"/>
    </row>
    <row r="1208" spans="9:10" x14ac:dyDescent="0.4">
      <c r="I1208" s="70"/>
      <c r="J1208" s="71"/>
    </row>
    <row r="1209" spans="9:10" x14ac:dyDescent="0.4">
      <c r="I1209" s="70"/>
      <c r="J1209" s="71"/>
    </row>
    <row r="1210" spans="9:10" x14ac:dyDescent="0.4">
      <c r="I1210" s="70"/>
      <c r="J1210" s="71"/>
    </row>
    <row r="1211" spans="9:10" x14ac:dyDescent="0.4">
      <c r="I1211" s="70"/>
      <c r="J1211" s="71"/>
    </row>
    <row r="1212" spans="9:10" x14ac:dyDescent="0.4">
      <c r="I1212" s="70"/>
      <c r="J1212" s="71"/>
    </row>
    <row r="1213" spans="9:10" x14ac:dyDescent="0.4">
      <c r="I1213" s="70"/>
      <c r="J1213" s="71"/>
    </row>
    <row r="1214" spans="9:10" x14ac:dyDescent="0.4">
      <c r="I1214" s="70"/>
      <c r="J1214" s="71"/>
    </row>
    <row r="1215" spans="9:10" x14ac:dyDescent="0.4">
      <c r="I1215" s="70"/>
      <c r="J1215" s="71"/>
    </row>
    <row r="1216" spans="9:10" x14ac:dyDescent="0.4">
      <c r="I1216" s="70"/>
      <c r="J1216" s="71"/>
    </row>
    <row r="1217" spans="9:10" x14ac:dyDescent="0.4">
      <c r="I1217" s="70"/>
      <c r="J1217" s="71"/>
    </row>
    <row r="1218" spans="9:10" x14ac:dyDescent="0.4">
      <c r="I1218" s="70"/>
      <c r="J1218" s="71"/>
    </row>
    <row r="1219" spans="9:10" x14ac:dyDescent="0.4">
      <c r="I1219" s="70"/>
      <c r="J1219" s="71"/>
    </row>
    <row r="1220" spans="9:10" x14ac:dyDescent="0.4">
      <c r="I1220" s="70"/>
      <c r="J1220" s="71"/>
    </row>
    <row r="1221" spans="9:10" x14ac:dyDescent="0.4">
      <c r="I1221" s="70"/>
      <c r="J1221" s="71"/>
    </row>
    <row r="1222" spans="9:10" x14ac:dyDescent="0.4">
      <c r="I1222" s="70"/>
      <c r="J1222" s="71"/>
    </row>
    <row r="1223" spans="9:10" x14ac:dyDescent="0.4">
      <c r="I1223" s="70"/>
      <c r="J1223" s="71"/>
    </row>
    <row r="1224" spans="9:10" x14ac:dyDescent="0.4">
      <c r="I1224" s="70"/>
      <c r="J1224" s="71"/>
    </row>
    <row r="1225" spans="9:10" x14ac:dyDescent="0.4">
      <c r="I1225" s="70"/>
      <c r="J1225" s="71"/>
    </row>
    <row r="1226" spans="9:10" x14ac:dyDescent="0.4">
      <c r="I1226" s="70"/>
      <c r="J1226" s="71"/>
    </row>
    <row r="1227" spans="9:10" x14ac:dyDescent="0.4">
      <c r="I1227" s="70"/>
      <c r="J1227" s="71"/>
    </row>
    <row r="1228" spans="9:10" x14ac:dyDescent="0.4">
      <c r="I1228" s="70"/>
      <c r="J1228" s="71"/>
    </row>
    <row r="1229" spans="9:10" x14ac:dyDescent="0.4">
      <c r="I1229" s="70"/>
      <c r="J1229" s="71"/>
    </row>
    <row r="1230" spans="9:10" x14ac:dyDescent="0.4">
      <c r="I1230" s="70"/>
      <c r="J1230" s="71"/>
    </row>
    <row r="1231" spans="9:10" x14ac:dyDescent="0.4">
      <c r="I1231" s="70"/>
      <c r="J1231" s="71"/>
    </row>
    <row r="1232" spans="9:10" x14ac:dyDescent="0.4">
      <c r="I1232" s="70"/>
      <c r="J1232" s="71"/>
    </row>
    <row r="1233" spans="9:10" x14ac:dyDescent="0.4">
      <c r="I1233" s="70"/>
      <c r="J1233" s="71"/>
    </row>
    <row r="1234" spans="9:10" x14ac:dyDescent="0.4">
      <c r="I1234" s="70"/>
      <c r="J1234" s="71"/>
    </row>
    <row r="1235" spans="9:10" x14ac:dyDescent="0.4">
      <c r="I1235" s="70"/>
      <c r="J1235" s="71"/>
    </row>
    <row r="1236" spans="9:10" x14ac:dyDescent="0.4">
      <c r="I1236" s="70"/>
      <c r="J1236" s="71"/>
    </row>
    <row r="1237" spans="9:10" x14ac:dyDescent="0.4">
      <c r="I1237" s="70"/>
      <c r="J1237" s="71"/>
    </row>
    <row r="1238" spans="9:10" x14ac:dyDescent="0.4">
      <c r="I1238" s="70"/>
      <c r="J1238" s="71"/>
    </row>
    <row r="1239" spans="9:10" x14ac:dyDescent="0.4">
      <c r="I1239" s="70"/>
      <c r="J1239" s="71"/>
    </row>
    <row r="1240" spans="9:10" x14ac:dyDescent="0.4">
      <c r="I1240" s="70"/>
      <c r="J1240" s="71"/>
    </row>
    <row r="1241" spans="9:10" x14ac:dyDescent="0.4">
      <c r="I1241" s="70"/>
      <c r="J1241" s="71"/>
    </row>
    <row r="1242" spans="9:10" x14ac:dyDescent="0.4">
      <c r="I1242" s="70"/>
      <c r="J1242" s="71"/>
    </row>
    <row r="1243" spans="9:10" x14ac:dyDescent="0.4">
      <c r="I1243" s="70"/>
      <c r="J1243" s="71"/>
    </row>
    <row r="1244" spans="9:10" x14ac:dyDescent="0.4">
      <c r="I1244" s="70"/>
      <c r="J1244" s="71"/>
    </row>
    <row r="1245" spans="9:10" x14ac:dyDescent="0.4">
      <c r="I1245" s="70"/>
      <c r="J1245" s="71"/>
    </row>
    <row r="1246" spans="9:10" x14ac:dyDescent="0.4">
      <c r="I1246" s="70"/>
      <c r="J1246" s="71"/>
    </row>
    <row r="1247" spans="9:10" x14ac:dyDescent="0.4">
      <c r="I1247" s="70"/>
      <c r="J1247" s="71"/>
    </row>
    <row r="1248" spans="9:10" x14ac:dyDescent="0.4">
      <c r="I1248" s="70"/>
      <c r="J1248" s="71"/>
    </row>
    <row r="1249" spans="9:10" x14ac:dyDescent="0.4">
      <c r="I1249" s="70"/>
      <c r="J1249" s="71"/>
    </row>
    <row r="1250" spans="9:10" x14ac:dyDescent="0.4">
      <c r="I1250" s="70"/>
      <c r="J1250" s="71"/>
    </row>
    <row r="1251" spans="9:10" x14ac:dyDescent="0.4">
      <c r="I1251" s="70"/>
      <c r="J1251" s="71"/>
    </row>
    <row r="1252" spans="9:10" x14ac:dyDescent="0.4">
      <c r="I1252" s="70"/>
      <c r="J1252" s="71"/>
    </row>
    <row r="1253" spans="9:10" x14ac:dyDescent="0.4">
      <c r="I1253" s="70"/>
      <c r="J1253" s="71"/>
    </row>
    <row r="1254" spans="9:10" x14ac:dyDescent="0.4">
      <c r="I1254" s="70"/>
      <c r="J1254" s="71"/>
    </row>
    <row r="1255" spans="9:10" x14ac:dyDescent="0.4">
      <c r="I1255" s="70"/>
      <c r="J1255" s="71"/>
    </row>
    <row r="1256" spans="9:10" x14ac:dyDescent="0.4">
      <c r="I1256" s="70"/>
      <c r="J1256" s="71"/>
    </row>
    <row r="1257" spans="9:10" x14ac:dyDescent="0.4">
      <c r="I1257" s="70"/>
      <c r="J1257" s="71"/>
    </row>
    <row r="1258" spans="9:10" x14ac:dyDescent="0.4">
      <c r="I1258" s="70"/>
      <c r="J1258" s="71"/>
    </row>
    <row r="1259" spans="9:10" x14ac:dyDescent="0.4">
      <c r="I1259" s="70"/>
      <c r="J1259" s="71"/>
    </row>
    <row r="1260" spans="9:10" x14ac:dyDescent="0.4">
      <c r="I1260" s="70"/>
      <c r="J1260" s="71"/>
    </row>
    <row r="1261" spans="9:10" x14ac:dyDescent="0.4">
      <c r="I1261" s="70"/>
      <c r="J1261" s="71"/>
    </row>
    <row r="1262" spans="9:10" x14ac:dyDescent="0.4">
      <c r="I1262" s="70"/>
      <c r="J1262" s="71"/>
    </row>
    <row r="1263" spans="9:10" x14ac:dyDescent="0.4">
      <c r="I1263" s="70"/>
      <c r="J1263" s="71"/>
    </row>
    <row r="1264" spans="9:10" x14ac:dyDescent="0.4">
      <c r="I1264" s="70"/>
      <c r="J1264" s="71"/>
    </row>
    <row r="1265" spans="9:10" x14ac:dyDescent="0.4">
      <c r="I1265" s="70"/>
      <c r="J1265" s="71"/>
    </row>
    <row r="1266" spans="9:10" x14ac:dyDescent="0.4">
      <c r="I1266" s="70"/>
      <c r="J1266" s="71"/>
    </row>
    <row r="1267" spans="9:10" x14ac:dyDescent="0.4">
      <c r="I1267" s="70"/>
      <c r="J1267" s="71"/>
    </row>
    <row r="1268" spans="9:10" x14ac:dyDescent="0.4">
      <c r="I1268" s="70"/>
      <c r="J1268" s="71"/>
    </row>
    <row r="1269" spans="9:10" x14ac:dyDescent="0.4">
      <c r="I1269" s="70"/>
      <c r="J1269" s="71"/>
    </row>
    <row r="1270" spans="9:10" x14ac:dyDescent="0.4">
      <c r="I1270" s="70"/>
      <c r="J1270" s="71"/>
    </row>
    <row r="1271" spans="9:10" x14ac:dyDescent="0.4">
      <c r="I1271" s="70"/>
      <c r="J1271" s="71"/>
    </row>
    <row r="1272" spans="9:10" x14ac:dyDescent="0.4">
      <c r="I1272" s="70"/>
      <c r="J1272" s="71"/>
    </row>
    <row r="1273" spans="9:10" x14ac:dyDescent="0.4">
      <c r="I1273" s="70"/>
      <c r="J1273" s="71"/>
    </row>
    <row r="1274" spans="9:10" x14ac:dyDescent="0.4">
      <c r="I1274" s="70"/>
      <c r="J1274" s="71"/>
    </row>
    <row r="1275" spans="9:10" x14ac:dyDescent="0.4">
      <c r="I1275" s="70"/>
      <c r="J1275" s="71"/>
    </row>
    <row r="1276" spans="9:10" x14ac:dyDescent="0.4">
      <c r="I1276" s="70"/>
      <c r="J1276" s="71"/>
    </row>
    <row r="1277" spans="9:10" x14ac:dyDescent="0.4">
      <c r="I1277" s="70"/>
      <c r="J1277" s="71"/>
    </row>
    <row r="1278" spans="9:10" x14ac:dyDescent="0.4">
      <c r="I1278" s="70"/>
      <c r="J1278" s="71"/>
    </row>
    <row r="1279" spans="9:10" x14ac:dyDescent="0.4">
      <c r="I1279" s="70"/>
      <c r="J1279" s="71"/>
    </row>
    <row r="1280" spans="9:10" x14ac:dyDescent="0.4">
      <c r="I1280" s="70"/>
      <c r="J1280" s="71"/>
    </row>
    <row r="1281" spans="9:10" x14ac:dyDescent="0.4">
      <c r="I1281" s="70"/>
      <c r="J1281" s="71"/>
    </row>
    <row r="1282" spans="9:10" x14ac:dyDescent="0.4">
      <c r="I1282" s="70"/>
      <c r="J1282" s="71"/>
    </row>
    <row r="1283" spans="9:10" x14ac:dyDescent="0.4">
      <c r="I1283" s="70"/>
      <c r="J1283" s="71"/>
    </row>
    <row r="1284" spans="9:10" x14ac:dyDescent="0.4">
      <c r="I1284" s="70"/>
      <c r="J1284" s="71"/>
    </row>
    <row r="1285" spans="9:10" x14ac:dyDescent="0.4">
      <c r="I1285" s="70"/>
      <c r="J1285" s="71"/>
    </row>
    <row r="1286" spans="9:10" x14ac:dyDescent="0.4">
      <c r="I1286" s="70"/>
      <c r="J1286" s="71"/>
    </row>
    <row r="1287" spans="9:10" x14ac:dyDescent="0.4">
      <c r="I1287" s="70"/>
      <c r="J1287" s="71"/>
    </row>
    <row r="1288" spans="9:10" x14ac:dyDescent="0.4">
      <c r="I1288" s="70"/>
      <c r="J1288" s="71"/>
    </row>
    <row r="1289" spans="9:10" x14ac:dyDescent="0.4">
      <c r="I1289" s="70"/>
      <c r="J1289" s="71"/>
    </row>
    <row r="1290" spans="9:10" x14ac:dyDescent="0.4">
      <c r="I1290" s="70"/>
      <c r="J1290" s="71"/>
    </row>
    <row r="1291" spans="9:10" x14ac:dyDescent="0.4">
      <c r="I1291" s="70"/>
      <c r="J1291" s="71"/>
    </row>
    <row r="1292" spans="9:10" x14ac:dyDescent="0.4">
      <c r="I1292" s="70"/>
      <c r="J1292" s="71"/>
    </row>
    <row r="1293" spans="9:10" x14ac:dyDescent="0.4">
      <c r="I1293" s="70"/>
      <c r="J1293" s="71"/>
    </row>
    <row r="1294" spans="9:10" x14ac:dyDescent="0.4">
      <c r="I1294" s="70"/>
      <c r="J1294" s="71"/>
    </row>
    <row r="1295" spans="9:10" x14ac:dyDescent="0.4">
      <c r="I1295" s="70"/>
      <c r="J1295" s="71"/>
    </row>
    <row r="1296" spans="9:10" x14ac:dyDescent="0.4">
      <c r="I1296" s="70"/>
      <c r="J1296" s="71"/>
    </row>
    <row r="1297" spans="9:10" x14ac:dyDescent="0.4">
      <c r="I1297" s="70"/>
      <c r="J1297" s="71"/>
    </row>
    <row r="1298" spans="9:10" x14ac:dyDescent="0.4">
      <c r="I1298" s="70"/>
      <c r="J1298" s="71"/>
    </row>
    <row r="1299" spans="9:10" x14ac:dyDescent="0.4">
      <c r="I1299" s="70"/>
      <c r="J1299" s="71"/>
    </row>
    <row r="1300" spans="9:10" x14ac:dyDescent="0.4">
      <c r="I1300" s="70"/>
      <c r="J1300" s="71"/>
    </row>
    <row r="1301" spans="9:10" x14ac:dyDescent="0.4">
      <c r="I1301" s="70"/>
      <c r="J1301" s="71"/>
    </row>
    <row r="1302" spans="9:10" x14ac:dyDescent="0.4">
      <c r="I1302" s="70"/>
      <c r="J1302" s="71"/>
    </row>
    <row r="1303" spans="9:10" x14ac:dyDescent="0.4">
      <c r="I1303" s="70"/>
      <c r="J1303" s="71"/>
    </row>
    <row r="1304" spans="9:10" x14ac:dyDescent="0.4">
      <c r="I1304" s="70"/>
      <c r="J1304" s="71"/>
    </row>
    <row r="1305" spans="9:10" x14ac:dyDescent="0.4">
      <c r="I1305" s="70"/>
      <c r="J1305" s="71"/>
    </row>
    <row r="1306" spans="9:10" x14ac:dyDescent="0.4">
      <c r="I1306" s="70"/>
      <c r="J1306" s="71"/>
    </row>
    <row r="1307" spans="9:10" x14ac:dyDescent="0.4">
      <c r="I1307" s="70"/>
      <c r="J1307" s="71"/>
    </row>
    <row r="1308" spans="9:10" x14ac:dyDescent="0.4">
      <c r="I1308" s="70"/>
      <c r="J1308" s="71"/>
    </row>
    <row r="1309" spans="9:10" x14ac:dyDescent="0.4">
      <c r="I1309" s="70"/>
      <c r="J1309" s="71"/>
    </row>
    <row r="1310" spans="9:10" x14ac:dyDescent="0.4">
      <c r="I1310" s="70"/>
      <c r="J1310" s="71"/>
    </row>
    <row r="1311" spans="9:10" x14ac:dyDescent="0.4">
      <c r="I1311" s="70"/>
      <c r="J1311" s="71"/>
    </row>
    <row r="1312" spans="9:10" x14ac:dyDescent="0.4">
      <c r="I1312" s="70"/>
      <c r="J1312" s="71"/>
    </row>
    <row r="1313" spans="9:10" x14ac:dyDescent="0.4">
      <c r="I1313" s="70"/>
      <c r="J1313" s="71"/>
    </row>
    <row r="1314" spans="9:10" x14ac:dyDescent="0.4">
      <c r="I1314" s="70"/>
      <c r="J1314" s="71"/>
    </row>
    <row r="1315" spans="9:10" x14ac:dyDescent="0.4">
      <c r="I1315" s="70"/>
      <c r="J1315" s="71"/>
    </row>
    <row r="1316" spans="9:10" x14ac:dyDescent="0.4">
      <c r="I1316" s="70"/>
      <c r="J1316" s="71"/>
    </row>
    <row r="1317" spans="9:10" x14ac:dyDescent="0.4">
      <c r="I1317" s="70"/>
      <c r="J1317" s="71"/>
    </row>
    <row r="1318" spans="9:10" x14ac:dyDescent="0.4">
      <c r="I1318" s="70"/>
      <c r="J1318" s="71"/>
    </row>
    <row r="1319" spans="9:10" x14ac:dyDescent="0.4">
      <c r="I1319" s="70"/>
      <c r="J1319" s="71"/>
    </row>
    <row r="1320" spans="9:10" x14ac:dyDescent="0.4">
      <c r="I1320" s="70"/>
      <c r="J1320" s="71"/>
    </row>
    <row r="1321" spans="9:10" x14ac:dyDescent="0.4">
      <c r="I1321" s="70"/>
      <c r="J1321" s="71"/>
    </row>
    <row r="1322" spans="9:10" x14ac:dyDescent="0.4">
      <c r="I1322" s="70"/>
      <c r="J1322" s="71"/>
    </row>
    <row r="1323" spans="9:10" x14ac:dyDescent="0.4">
      <c r="I1323" s="70"/>
      <c r="J1323" s="71"/>
    </row>
    <row r="1324" spans="9:10" x14ac:dyDescent="0.4">
      <c r="I1324" s="70"/>
      <c r="J1324" s="71"/>
    </row>
    <row r="1325" spans="9:10" x14ac:dyDescent="0.4">
      <c r="I1325" s="70"/>
      <c r="J1325" s="71"/>
    </row>
    <row r="1326" spans="9:10" x14ac:dyDescent="0.4">
      <c r="I1326" s="70"/>
      <c r="J1326" s="71"/>
    </row>
    <row r="1327" spans="9:10" x14ac:dyDescent="0.4">
      <c r="I1327" s="70"/>
      <c r="J1327" s="71"/>
    </row>
    <row r="1328" spans="9:10" x14ac:dyDescent="0.4">
      <c r="I1328" s="70"/>
      <c r="J1328" s="71"/>
    </row>
    <row r="1329" spans="9:10" x14ac:dyDescent="0.4">
      <c r="I1329" s="70"/>
      <c r="J1329" s="71"/>
    </row>
    <row r="1330" spans="9:10" x14ac:dyDescent="0.4">
      <c r="I1330" s="70"/>
      <c r="J1330" s="71"/>
    </row>
    <row r="1331" spans="9:10" x14ac:dyDescent="0.4">
      <c r="I1331" s="70"/>
      <c r="J1331" s="71"/>
    </row>
    <row r="1332" spans="9:10" x14ac:dyDescent="0.4">
      <c r="I1332" s="70"/>
      <c r="J1332" s="71"/>
    </row>
    <row r="1333" spans="9:10" x14ac:dyDescent="0.4">
      <c r="I1333" s="70"/>
      <c r="J1333" s="71"/>
    </row>
    <row r="1334" spans="9:10" x14ac:dyDescent="0.4">
      <c r="I1334" s="70"/>
      <c r="J1334" s="71"/>
    </row>
    <row r="1335" spans="9:10" x14ac:dyDescent="0.4">
      <c r="I1335" s="70"/>
      <c r="J1335" s="71"/>
    </row>
    <row r="1336" spans="9:10" x14ac:dyDescent="0.4">
      <c r="I1336" s="70"/>
      <c r="J1336" s="71"/>
    </row>
    <row r="1337" spans="9:10" x14ac:dyDescent="0.4">
      <c r="I1337" s="70"/>
      <c r="J1337" s="71"/>
    </row>
    <row r="1338" spans="9:10" x14ac:dyDescent="0.4">
      <c r="I1338" s="70"/>
      <c r="J1338" s="71"/>
    </row>
    <row r="1339" spans="9:10" x14ac:dyDescent="0.4">
      <c r="I1339" s="70"/>
      <c r="J1339" s="71"/>
    </row>
    <row r="1340" spans="9:10" x14ac:dyDescent="0.4">
      <c r="I1340" s="70"/>
      <c r="J1340" s="71"/>
    </row>
    <row r="1341" spans="9:10" x14ac:dyDescent="0.4">
      <c r="I1341" s="70"/>
      <c r="J1341" s="71"/>
    </row>
    <row r="1342" spans="9:10" x14ac:dyDescent="0.4">
      <c r="I1342" s="70"/>
      <c r="J1342" s="71"/>
    </row>
    <row r="1343" spans="9:10" x14ac:dyDescent="0.4">
      <c r="I1343" s="70"/>
      <c r="J1343" s="71"/>
    </row>
    <row r="1344" spans="9:10" x14ac:dyDescent="0.4">
      <c r="I1344" s="70"/>
      <c r="J1344" s="71"/>
    </row>
    <row r="1345" spans="9:10" x14ac:dyDescent="0.4">
      <c r="I1345" s="70"/>
      <c r="J1345" s="71"/>
    </row>
    <row r="1346" spans="9:10" x14ac:dyDescent="0.4">
      <c r="I1346" s="70"/>
      <c r="J1346" s="71"/>
    </row>
    <row r="1347" spans="9:10" x14ac:dyDescent="0.4">
      <c r="I1347" s="70"/>
      <c r="J1347" s="71"/>
    </row>
    <row r="1348" spans="9:10" x14ac:dyDescent="0.4">
      <c r="I1348" s="70"/>
      <c r="J1348" s="71"/>
    </row>
    <row r="1349" spans="9:10" x14ac:dyDescent="0.4">
      <c r="I1349" s="70"/>
      <c r="J1349" s="71"/>
    </row>
    <row r="1350" spans="9:10" x14ac:dyDescent="0.4">
      <c r="I1350" s="70"/>
      <c r="J1350" s="71"/>
    </row>
    <row r="1351" spans="9:10" x14ac:dyDescent="0.4">
      <c r="I1351" s="70"/>
      <c r="J1351" s="71"/>
    </row>
    <row r="1352" spans="9:10" x14ac:dyDescent="0.4">
      <c r="I1352" s="70"/>
      <c r="J1352" s="71"/>
    </row>
    <row r="1353" spans="9:10" x14ac:dyDescent="0.4">
      <c r="I1353" s="70"/>
      <c r="J1353" s="71"/>
    </row>
    <row r="1354" spans="9:10" x14ac:dyDescent="0.4">
      <c r="I1354" s="70"/>
      <c r="J1354" s="71"/>
    </row>
    <row r="1355" spans="9:10" x14ac:dyDescent="0.4">
      <c r="I1355" s="70"/>
      <c r="J1355" s="71"/>
    </row>
    <row r="1356" spans="9:10" x14ac:dyDescent="0.4">
      <c r="I1356" s="70"/>
      <c r="J1356" s="71"/>
    </row>
    <row r="1357" spans="9:10" x14ac:dyDescent="0.4">
      <c r="I1357" s="70"/>
      <c r="J1357" s="71"/>
    </row>
    <row r="1358" spans="9:10" x14ac:dyDescent="0.4">
      <c r="I1358" s="70"/>
      <c r="J1358" s="71"/>
    </row>
    <row r="1359" spans="9:10" x14ac:dyDescent="0.4">
      <c r="I1359" s="70"/>
      <c r="J1359" s="71"/>
    </row>
    <row r="1360" spans="9:10" x14ac:dyDescent="0.4">
      <c r="I1360" s="70"/>
      <c r="J1360" s="71"/>
    </row>
    <row r="1361" spans="9:10" x14ac:dyDescent="0.4">
      <c r="I1361" s="70"/>
      <c r="J1361" s="71"/>
    </row>
    <row r="1362" spans="9:10" x14ac:dyDescent="0.4">
      <c r="I1362" s="70"/>
      <c r="J1362" s="71"/>
    </row>
    <row r="1363" spans="9:10" x14ac:dyDescent="0.4">
      <c r="I1363" s="70"/>
      <c r="J1363" s="71"/>
    </row>
    <row r="1364" spans="9:10" x14ac:dyDescent="0.4">
      <c r="I1364" s="70"/>
      <c r="J1364" s="71"/>
    </row>
    <row r="1365" spans="9:10" x14ac:dyDescent="0.4">
      <c r="I1365" s="70"/>
      <c r="J1365" s="71"/>
    </row>
    <row r="1366" spans="9:10" x14ac:dyDescent="0.4">
      <c r="I1366" s="70"/>
      <c r="J1366" s="71"/>
    </row>
    <row r="1367" spans="9:10" x14ac:dyDescent="0.4">
      <c r="I1367" s="70"/>
      <c r="J1367" s="71"/>
    </row>
    <row r="1368" spans="9:10" x14ac:dyDescent="0.4">
      <c r="I1368" s="70"/>
      <c r="J1368" s="71"/>
    </row>
    <row r="1369" spans="9:10" x14ac:dyDescent="0.4">
      <c r="I1369" s="70"/>
      <c r="J1369" s="71"/>
    </row>
    <row r="1370" spans="9:10" x14ac:dyDescent="0.4">
      <c r="I1370" s="70"/>
      <c r="J1370" s="71"/>
    </row>
    <row r="1371" spans="9:10" x14ac:dyDescent="0.4">
      <c r="I1371" s="70"/>
      <c r="J1371" s="71"/>
    </row>
    <row r="1372" spans="9:10" x14ac:dyDescent="0.4">
      <c r="I1372" s="70"/>
      <c r="J1372" s="71"/>
    </row>
    <row r="1373" spans="9:10" x14ac:dyDescent="0.4">
      <c r="I1373" s="70"/>
      <c r="J1373" s="71"/>
    </row>
    <row r="1374" spans="9:10" x14ac:dyDescent="0.4">
      <c r="I1374" s="70"/>
      <c r="J1374" s="71"/>
    </row>
    <row r="1375" spans="9:10" x14ac:dyDescent="0.4">
      <c r="I1375" s="70"/>
      <c r="J1375" s="71"/>
    </row>
    <row r="1376" spans="9:10" x14ac:dyDescent="0.4">
      <c r="I1376" s="70"/>
      <c r="J1376" s="71"/>
    </row>
    <row r="1377" spans="9:10" x14ac:dyDescent="0.4">
      <c r="I1377" s="70"/>
      <c r="J1377" s="71"/>
    </row>
    <row r="1378" spans="9:10" x14ac:dyDescent="0.4">
      <c r="I1378" s="70"/>
      <c r="J1378" s="71"/>
    </row>
    <row r="1379" spans="9:10" x14ac:dyDescent="0.4">
      <c r="I1379" s="70"/>
      <c r="J1379" s="71"/>
    </row>
    <row r="1380" spans="9:10" x14ac:dyDescent="0.4">
      <c r="I1380" s="70"/>
      <c r="J1380" s="71"/>
    </row>
    <row r="1381" spans="9:10" x14ac:dyDescent="0.4">
      <c r="I1381" s="70"/>
      <c r="J1381" s="71"/>
    </row>
    <row r="1382" spans="9:10" x14ac:dyDescent="0.4">
      <c r="I1382" s="70"/>
      <c r="J1382" s="71"/>
    </row>
    <row r="1383" spans="9:10" x14ac:dyDescent="0.4">
      <c r="I1383" s="70"/>
      <c r="J1383" s="71"/>
    </row>
    <row r="1384" spans="9:10" x14ac:dyDescent="0.4">
      <c r="I1384" s="70"/>
      <c r="J1384" s="71"/>
    </row>
    <row r="1385" spans="9:10" x14ac:dyDescent="0.4">
      <c r="I1385" s="70"/>
      <c r="J1385" s="71"/>
    </row>
    <row r="1386" spans="9:10" x14ac:dyDescent="0.4">
      <c r="I1386" s="70"/>
      <c r="J1386" s="71"/>
    </row>
    <row r="1387" spans="9:10" x14ac:dyDescent="0.4">
      <c r="I1387" s="70"/>
      <c r="J1387" s="71"/>
    </row>
    <row r="1388" spans="9:10" x14ac:dyDescent="0.4">
      <c r="I1388" s="70"/>
      <c r="J1388" s="71"/>
    </row>
    <row r="1389" spans="9:10" x14ac:dyDescent="0.4">
      <c r="I1389" s="70"/>
      <c r="J1389" s="71"/>
    </row>
    <row r="1390" spans="9:10" x14ac:dyDescent="0.4">
      <c r="I1390" s="70"/>
      <c r="J1390" s="71"/>
    </row>
    <row r="1391" spans="9:10" x14ac:dyDescent="0.4">
      <c r="I1391" s="70"/>
      <c r="J1391" s="71"/>
    </row>
    <row r="1392" spans="9:10" x14ac:dyDescent="0.4">
      <c r="I1392" s="70"/>
      <c r="J1392" s="71"/>
    </row>
    <row r="1393" spans="9:10" x14ac:dyDescent="0.4">
      <c r="I1393" s="70"/>
      <c r="J1393" s="71"/>
    </row>
    <row r="1394" spans="9:10" x14ac:dyDescent="0.4">
      <c r="I1394" s="70"/>
      <c r="J1394" s="71"/>
    </row>
    <row r="1395" spans="9:10" x14ac:dyDescent="0.4">
      <c r="I1395" s="70"/>
      <c r="J1395" s="71"/>
    </row>
    <row r="1396" spans="9:10" x14ac:dyDescent="0.4">
      <c r="I1396" s="70"/>
      <c r="J1396" s="71"/>
    </row>
    <row r="1397" spans="9:10" x14ac:dyDescent="0.4">
      <c r="I1397" s="70"/>
      <c r="J1397" s="71"/>
    </row>
    <row r="1398" spans="9:10" x14ac:dyDescent="0.4">
      <c r="I1398" s="70"/>
      <c r="J1398" s="71"/>
    </row>
    <row r="1399" spans="9:10" x14ac:dyDescent="0.4">
      <c r="I1399" s="70"/>
      <c r="J1399" s="71"/>
    </row>
    <row r="1400" spans="9:10" x14ac:dyDescent="0.4">
      <c r="I1400" s="70"/>
      <c r="J1400" s="71"/>
    </row>
    <row r="1401" spans="9:10" x14ac:dyDescent="0.4">
      <c r="I1401" s="70"/>
      <c r="J1401" s="71"/>
    </row>
    <row r="1402" spans="9:10" x14ac:dyDescent="0.4">
      <c r="I1402" s="70"/>
      <c r="J1402" s="71"/>
    </row>
    <row r="1403" spans="9:10" x14ac:dyDescent="0.4">
      <c r="I1403" s="70"/>
      <c r="J1403" s="71"/>
    </row>
    <row r="1404" spans="9:10" x14ac:dyDescent="0.4">
      <c r="I1404" s="70"/>
      <c r="J1404" s="71"/>
    </row>
    <row r="1405" spans="9:10" x14ac:dyDescent="0.4">
      <c r="I1405" s="70"/>
      <c r="J1405" s="71"/>
    </row>
    <row r="1406" spans="9:10" x14ac:dyDescent="0.4">
      <c r="I1406" s="70"/>
      <c r="J1406" s="71"/>
    </row>
    <row r="1407" spans="9:10" x14ac:dyDescent="0.4">
      <c r="I1407" s="70"/>
      <c r="J1407" s="71"/>
    </row>
    <row r="1408" spans="9:10" x14ac:dyDescent="0.4">
      <c r="I1408" s="70"/>
      <c r="J1408" s="71"/>
    </row>
    <row r="1409" spans="9:10" x14ac:dyDescent="0.4">
      <c r="I1409" s="70"/>
      <c r="J1409" s="71"/>
    </row>
    <row r="1410" spans="9:10" x14ac:dyDescent="0.4">
      <c r="I1410" s="70"/>
      <c r="J1410" s="71"/>
    </row>
    <row r="1411" spans="9:10" x14ac:dyDescent="0.4">
      <c r="I1411" s="70"/>
      <c r="J1411" s="71"/>
    </row>
    <row r="1412" spans="9:10" x14ac:dyDescent="0.4">
      <c r="I1412" s="70"/>
      <c r="J1412" s="71"/>
    </row>
    <row r="1413" spans="9:10" x14ac:dyDescent="0.4">
      <c r="I1413" s="70"/>
      <c r="J1413" s="71"/>
    </row>
    <row r="1414" spans="9:10" x14ac:dyDescent="0.4">
      <c r="I1414" s="70"/>
      <c r="J1414" s="71"/>
    </row>
    <row r="1415" spans="9:10" x14ac:dyDescent="0.4">
      <c r="I1415" s="70"/>
      <c r="J1415" s="71"/>
    </row>
    <row r="1416" spans="9:10" x14ac:dyDescent="0.4">
      <c r="I1416" s="70"/>
      <c r="J1416" s="71"/>
    </row>
    <row r="1417" spans="9:10" x14ac:dyDescent="0.4">
      <c r="I1417" s="70"/>
      <c r="J1417" s="71"/>
    </row>
    <row r="1418" spans="9:10" x14ac:dyDescent="0.4">
      <c r="I1418" s="70"/>
      <c r="J1418" s="71"/>
    </row>
    <row r="1419" spans="9:10" x14ac:dyDescent="0.4">
      <c r="I1419" s="70"/>
      <c r="J1419" s="71"/>
    </row>
    <row r="1420" spans="9:10" x14ac:dyDescent="0.4">
      <c r="I1420" s="70"/>
      <c r="J1420" s="71"/>
    </row>
    <row r="1421" spans="9:10" x14ac:dyDescent="0.4">
      <c r="I1421" s="70"/>
      <c r="J1421" s="71"/>
    </row>
    <row r="1422" spans="9:10" x14ac:dyDescent="0.4">
      <c r="I1422" s="70"/>
      <c r="J1422" s="71"/>
    </row>
    <row r="1423" spans="9:10" x14ac:dyDescent="0.4">
      <c r="I1423" s="70"/>
      <c r="J1423" s="71"/>
    </row>
    <row r="1424" spans="9:10" x14ac:dyDescent="0.4">
      <c r="I1424" s="70"/>
      <c r="J1424" s="71"/>
    </row>
    <row r="1425" spans="9:10" x14ac:dyDescent="0.4">
      <c r="I1425" s="70"/>
      <c r="J1425" s="71"/>
    </row>
    <row r="1426" spans="9:10" x14ac:dyDescent="0.4">
      <c r="I1426" s="70"/>
      <c r="J1426" s="71"/>
    </row>
    <row r="1427" spans="9:10" x14ac:dyDescent="0.4">
      <c r="I1427" s="70"/>
      <c r="J1427" s="71"/>
    </row>
    <row r="1428" spans="9:10" x14ac:dyDescent="0.4">
      <c r="I1428" s="70"/>
      <c r="J1428" s="71"/>
    </row>
    <row r="1429" spans="9:10" x14ac:dyDescent="0.4">
      <c r="I1429" s="70"/>
      <c r="J1429" s="71"/>
    </row>
    <row r="1430" spans="9:10" x14ac:dyDescent="0.4">
      <c r="I1430" s="70"/>
      <c r="J1430" s="71"/>
    </row>
    <row r="1431" spans="9:10" x14ac:dyDescent="0.4">
      <c r="I1431" s="70"/>
      <c r="J1431" s="71"/>
    </row>
    <row r="1432" spans="9:10" x14ac:dyDescent="0.4">
      <c r="I1432" s="70"/>
      <c r="J1432" s="71"/>
    </row>
    <row r="1433" spans="9:10" x14ac:dyDescent="0.4">
      <c r="I1433" s="70"/>
      <c r="J1433" s="71"/>
    </row>
    <row r="1434" spans="9:10" x14ac:dyDescent="0.4">
      <c r="I1434" s="70"/>
      <c r="J1434" s="71"/>
    </row>
    <row r="1435" spans="9:10" x14ac:dyDescent="0.4">
      <c r="I1435" s="70"/>
      <c r="J1435" s="71"/>
    </row>
    <row r="1436" spans="9:10" x14ac:dyDescent="0.4">
      <c r="I1436" s="70"/>
      <c r="J1436" s="71"/>
    </row>
    <row r="1437" spans="9:10" x14ac:dyDescent="0.4">
      <c r="I1437" s="70"/>
      <c r="J1437" s="71"/>
    </row>
    <row r="1438" spans="9:10" x14ac:dyDescent="0.4">
      <c r="I1438" s="70"/>
      <c r="J1438" s="71"/>
    </row>
    <row r="1439" spans="9:10" x14ac:dyDescent="0.4">
      <c r="I1439" s="70"/>
      <c r="J1439" s="71"/>
    </row>
    <row r="1440" spans="9:10" x14ac:dyDescent="0.4">
      <c r="I1440" s="70"/>
      <c r="J1440" s="71"/>
    </row>
    <row r="1441" spans="9:10" x14ac:dyDescent="0.4">
      <c r="I1441" s="70"/>
      <c r="J1441" s="71"/>
    </row>
    <row r="1442" spans="9:10" x14ac:dyDescent="0.4">
      <c r="I1442" s="70"/>
      <c r="J1442" s="71"/>
    </row>
    <row r="1443" spans="9:10" x14ac:dyDescent="0.4">
      <c r="I1443" s="70"/>
      <c r="J1443" s="71"/>
    </row>
    <row r="1444" spans="9:10" x14ac:dyDescent="0.4">
      <c r="I1444" s="70"/>
      <c r="J1444" s="71"/>
    </row>
    <row r="1445" spans="9:10" x14ac:dyDescent="0.4">
      <c r="I1445" s="70"/>
      <c r="J1445" s="71"/>
    </row>
    <row r="1446" spans="9:10" x14ac:dyDescent="0.4">
      <c r="I1446" s="70"/>
      <c r="J1446" s="71"/>
    </row>
    <row r="1447" spans="9:10" x14ac:dyDescent="0.4">
      <c r="I1447" s="70"/>
      <c r="J1447" s="71"/>
    </row>
    <row r="1448" spans="9:10" x14ac:dyDescent="0.4">
      <c r="I1448" s="70"/>
      <c r="J1448" s="71"/>
    </row>
    <row r="1449" spans="9:10" x14ac:dyDescent="0.4">
      <c r="I1449" s="70"/>
      <c r="J1449" s="71"/>
    </row>
    <row r="1450" spans="9:10" x14ac:dyDescent="0.4">
      <c r="I1450" s="70"/>
      <c r="J1450" s="71"/>
    </row>
    <row r="1451" spans="9:10" x14ac:dyDescent="0.4">
      <c r="I1451" s="70"/>
      <c r="J1451" s="71"/>
    </row>
    <row r="1452" spans="9:10" x14ac:dyDescent="0.4">
      <c r="I1452" s="70"/>
      <c r="J1452" s="71"/>
    </row>
    <row r="1453" spans="9:10" x14ac:dyDescent="0.4">
      <c r="I1453" s="70"/>
      <c r="J1453" s="71"/>
    </row>
    <row r="1454" spans="9:10" x14ac:dyDescent="0.4">
      <c r="I1454" s="70"/>
      <c r="J1454" s="71"/>
    </row>
    <row r="1455" spans="9:10" x14ac:dyDescent="0.4">
      <c r="I1455" s="70"/>
      <c r="J1455" s="71"/>
    </row>
    <row r="1456" spans="9:10" x14ac:dyDescent="0.4">
      <c r="I1456" s="70"/>
      <c r="J1456" s="71"/>
    </row>
    <row r="1457" spans="9:10" x14ac:dyDescent="0.4">
      <c r="I1457" s="70"/>
      <c r="J1457" s="71"/>
    </row>
    <row r="1458" spans="9:10" x14ac:dyDescent="0.4">
      <c r="I1458" s="70"/>
      <c r="J1458" s="71"/>
    </row>
    <row r="1459" spans="9:10" x14ac:dyDescent="0.4">
      <c r="I1459" s="70"/>
      <c r="J1459" s="71"/>
    </row>
    <row r="1460" spans="9:10" x14ac:dyDescent="0.4">
      <c r="I1460" s="70"/>
      <c r="J1460" s="71"/>
    </row>
    <row r="1461" spans="9:10" x14ac:dyDescent="0.4">
      <c r="I1461" s="70"/>
      <c r="J1461" s="71"/>
    </row>
    <row r="1462" spans="9:10" x14ac:dyDescent="0.4">
      <c r="I1462" s="70"/>
      <c r="J1462" s="71"/>
    </row>
    <row r="1463" spans="9:10" x14ac:dyDescent="0.4">
      <c r="I1463" s="70"/>
      <c r="J1463" s="71"/>
    </row>
    <row r="1464" spans="9:10" x14ac:dyDescent="0.4">
      <c r="I1464" s="70"/>
      <c r="J1464" s="71"/>
    </row>
    <row r="1465" spans="9:10" x14ac:dyDescent="0.4">
      <c r="I1465" s="70"/>
      <c r="J1465" s="71"/>
    </row>
    <row r="1466" spans="9:10" x14ac:dyDescent="0.4">
      <c r="I1466" s="70"/>
      <c r="J1466" s="71"/>
    </row>
    <row r="1467" spans="9:10" x14ac:dyDescent="0.4">
      <c r="I1467" s="70"/>
      <c r="J1467" s="71"/>
    </row>
    <row r="1468" spans="9:10" x14ac:dyDescent="0.4">
      <c r="I1468" s="70"/>
      <c r="J1468" s="71"/>
    </row>
    <row r="1469" spans="9:10" x14ac:dyDescent="0.4">
      <c r="I1469" s="70"/>
      <c r="J1469" s="71"/>
    </row>
    <row r="1470" spans="9:10" x14ac:dyDescent="0.4">
      <c r="I1470" s="70"/>
      <c r="J1470" s="71"/>
    </row>
    <row r="1471" spans="9:10" x14ac:dyDescent="0.4">
      <c r="I1471" s="70"/>
      <c r="J1471" s="71"/>
    </row>
    <row r="1472" spans="9:10" x14ac:dyDescent="0.4">
      <c r="I1472" s="70"/>
      <c r="J1472" s="71"/>
    </row>
    <row r="1473" spans="9:10" x14ac:dyDescent="0.4">
      <c r="I1473" s="70"/>
      <c r="J1473" s="71"/>
    </row>
    <row r="1474" spans="9:10" x14ac:dyDescent="0.4">
      <c r="I1474" s="70"/>
      <c r="J1474" s="71"/>
    </row>
    <row r="1475" spans="9:10" x14ac:dyDescent="0.4">
      <c r="I1475" s="70"/>
      <c r="J1475" s="71"/>
    </row>
    <row r="1476" spans="9:10" x14ac:dyDescent="0.4">
      <c r="I1476" s="70"/>
      <c r="J1476" s="71"/>
    </row>
    <row r="1477" spans="9:10" x14ac:dyDescent="0.4">
      <c r="I1477" s="70"/>
      <c r="J1477" s="71"/>
    </row>
    <row r="1478" spans="9:10" x14ac:dyDescent="0.4">
      <c r="I1478" s="70"/>
      <c r="J1478" s="71"/>
    </row>
    <row r="1479" spans="9:10" x14ac:dyDescent="0.4">
      <c r="I1479" s="70"/>
      <c r="J1479" s="71"/>
    </row>
    <row r="1480" spans="9:10" x14ac:dyDescent="0.4">
      <c r="I1480" s="70"/>
      <c r="J1480" s="71"/>
    </row>
    <row r="1481" spans="9:10" x14ac:dyDescent="0.4">
      <c r="I1481" s="70"/>
      <c r="J1481" s="71"/>
    </row>
    <row r="1482" spans="9:10" x14ac:dyDescent="0.4">
      <c r="I1482" s="70"/>
      <c r="J1482" s="71"/>
    </row>
    <row r="1483" spans="9:10" x14ac:dyDescent="0.4">
      <c r="I1483" s="70"/>
      <c r="J1483" s="71"/>
    </row>
    <row r="1484" spans="9:10" x14ac:dyDescent="0.4">
      <c r="I1484" s="70"/>
      <c r="J1484" s="71"/>
    </row>
    <row r="1485" spans="9:10" x14ac:dyDescent="0.4">
      <c r="I1485" s="70"/>
      <c r="J1485" s="71"/>
    </row>
    <row r="1486" spans="9:10" x14ac:dyDescent="0.4">
      <c r="I1486" s="70"/>
      <c r="J1486" s="71"/>
    </row>
    <row r="1487" spans="9:10" x14ac:dyDescent="0.4">
      <c r="I1487" s="70"/>
      <c r="J1487" s="71"/>
    </row>
    <row r="1488" spans="9:10" x14ac:dyDescent="0.4">
      <c r="I1488" s="70"/>
      <c r="J1488" s="71"/>
    </row>
    <row r="1489" spans="9:10" x14ac:dyDescent="0.4">
      <c r="I1489" s="70"/>
      <c r="J1489" s="71"/>
    </row>
    <row r="1490" spans="9:10" x14ac:dyDescent="0.4">
      <c r="I1490" s="70"/>
      <c r="J1490" s="71"/>
    </row>
    <row r="1491" spans="9:10" x14ac:dyDescent="0.4">
      <c r="I1491" s="70"/>
      <c r="J1491" s="71"/>
    </row>
    <row r="1492" spans="9:10" x14ac:dyDescent="0.4">
      <c r="I1492" s="70"/>
      <c r="J1492" s="71"/>
    </row>
    <row r="1493" spans="9:10" x14ac:dyDescent="0.4">
      <c r="I1493" s="70"/>
      <c r="J1493" s="71"/>
    </row>
    <row r="1494" spans="9:10" x14ac:dyDescent="0.4">
      <c r="I1494" s="70"/>
      <c r="J1494" s="71"/>
    </row>
    <row r="1495" spans="9:10" x14ac:dyDescent="0.4">
      <c r="I1495" s="70"/>
      <c r="J1495" s="71"/>
    </row>
    <row r="1496" spans="9:10" x14ac:dyDescent="0.4">
      <c r="I1496" s="70"/>
      <c r="J1496" s="71"/>
    </row>
    <row r="1497" spans="9:10" x14ac:dyDescent="0.4">
      <c r="I1497" s="70"/>
      <c r="J1497" s="71"/>
    </row>
    <row r="1498" spans="9:10" x14ac:dyDescent="0.4">
      <c r="I1498" s="70"/>
      <c r="J1498" s="71"/>
    </row>
    <row r="1499" spans="9:10" x14ac:dyDescent="0.4">
      <c r="I1499" s="70"/>
      <c r="J1499" s="71"/>
    </row>
    <row r="1500" spans="9:10" x14ac:dyDescent="0.4">
      <c r="I1500" s="70"/>
      <c r="J1500" s="71"/>
    </row>
    <row r="1501" spans="9:10" x14ac:dyDescent="0.4">
      <c r="I1501" s="70"/>
      <c r="J1501" s="71"/>
    </row>
    <row r="1502" spans="9:10" x14ac:dyDescent="0.4">
      <c r="I1502" s="70"/>
      <c r="J1502" s="71"/>
    </row>
    <row r="1503" spans="9:10" x14ac:dyDescent="0.4">
      <c r="I1503" s="70"/>
      <c r="J1503" s="71"/>
    </row>
    <row r="1504" spans="9:10" x14ac:dyDescent="0.4">
      <c r="I1504" s="70"/>
      <c r="J1504" s="71"/>
    </row>
    <row r="1505" spans="9:10" x14ac:dyDescent="0.4">
      <c r="I1505" s="70"/>
      <c r="J1505" s="71"/>
    </row>
    <row r="1506" spans="9:10" x14ac:dyDescent="0.4">
      <c r="I1506" s="70"/>
      <c r="J1506" s="71"/>
    </row>
    <row r="1507" spans="9:10" x14ac:dyDescent="0.4">
      <c r="I1507" s="70"/>
      <c r="J1507" s="71"/>
    </row>
    <row r="1508" spans="9:10" x14ac:dyDescent="0.4">
      <c r="I1508" s="70"/>
      <c r="J1508" s="71"/>
    </row>
    <row r="1509" spans="9:10" x14ac:dyDescent="0.4">
      <c r="I1509" s="70"/>
      <c r="J1509" s="71"/>
    </row>
    <row r="1510" spans="9:10" x14ac:dyDescent="0.4">
      <c r="I1510" s="70"/>
      <c r="J1510" s="71"/>
    </row>
    <row r="1511" spans="9:10" x14ac:dyDescent="0.4">
      <c r="I1511" s="70"/>
      <c r="J1511" s="71"/>
    </row>
    <row r="1512" spans="9:10" x14ac:dyDescent="0.4">
      <c r="I1512" s="70"/>
      <c r="J1512" s="71"/>
    </row>
    <row r="1513" spans="9:10" x14ac:dyDescent="0.4">
      <c r="I1513" s="70"/>
      <c r="J1513" s="71"/>
    </row>
    <row r="1514" spans="9:10" x14ac:dyDescent="0.4">
      <c r="I1514" s="70"/>
      <c r="J1514" s="71"/>
    </row>
    <row r="1515" spans="9:10" x14ac:dyDescent="0.4">
      <c r="I1515" s="70"/>
      <c r="J1515" s="71"/>
    </row>
    <row r="1516" spans="9:10" x14ac:dyDescent="0.4">
      <c r="I1516" s="70"/>
      <c r="J1516" s="71"/>
    </row>
    <row r="1517" spans="9:10" x14ac:dyDescent="0.4">
      <c r="I1517" s="70"/>
      <c r="J1517" s="71"/>
    </row>
    <row r="1518" spans="9:10" x14ac:dyDescent="0.4">
      <c r="I1518" s="70"/>
      <c r="J1518" s="71"/>
    </row>
    <row r="1519" spans="9:10" x14ac:dyDescent="0.4">
      <c r="I1519" s="70"/>
      <c r="J1519" s="71"/>
    </row>
    <row r="1520" spans="9:10" x14ac:dyDescent="0.4">
      <c r="I1520" s="70"/>
      <c r="J1520" s="71"/>
    </row>
    <row r="1521" spans="9:10" x14ac:dyDescent="0.4">
      <c r="I1521" s="70"/>
      <c r="J1521" s="71"/>
    </row>
    <row r="1522" spans="9:10" x14ac:dyDescent="0.4">
      <c r="I1522" s="70"/>
      <c r="J1522" s="71"/>
    </row>
    <row r="1523" spans="9:10" x14ac:dyDescent="0.4">
      <c r="I1523" s="70"/>
      <c r="J1523" s="71"/>
    </row>
    <row r="1524" spans="9:10" x14ac:dyDescent="0.4">
      <c r="I1524" s="70"/>
      <c r="J1524" s="71"/>
    </row>
    <row r="1525" spans="9:10" x14ac:dyDescent="0.4">
      <c r="I1525" s="70"/>
      <c r="J1525" s="71"/>
    </row>
    <row r="1526" spans="9:10" x14ac:dyDescent="0.4">
      <c r="I1526" s="70"/>
      <c r="J1526" s="71"/>
    </row>
    <row r="1527" spans="9:10" x14ac:dyDescent="0.4">
      <c r="I1527" s="70"/>
      <c r="J1527" s="71"/>
    </row>
    <row r="1528" spans="9:10" x14ac:dyDescent="0.4">
      <c r="I1528" s="70"/>
      <c r="J1528" s="71"/>
    </row>
    <row r="1529" spans="9:10" x14ac:dyDescent="0.4">
      <c r="I1529" s="70"/>
      <c r="J1529" s="71"/>
    </row>
    <row r="1530" spans="9:10" x14ac:dyDescent="0.4">
      <c r="I1530" s="70"/>
      <c r="J1530" s="71"/>
    </row>
    <row r="1531" spans="9:10" x14ac:dyDescent="0.4">
      <c r="I1531" s="70"/>
      <c r="J1531" s="71"/>
    </row>
    <row r="1532" spans="9:10" x14ac:dyDescent="0.4">
      <c r="I1532" s="70"/>
      <c r="J1532" s="71"/>
    </row>
    <row r="1533" spans="9:10" x14ac:dyDescent="0.4">
      <c r="I1533" s="70"/>
      <c r="J1533" s="71"/>
    </row>
    <row r="1534" spans="9:10" x14ac:dyDescent="0.4">
      <c r="I1534" s="70"/>
      <c r="J1534" s="71"/>
    </row>
    <row r="1535" spans="9:10" x14ac:dyDescent="0.4">
      <c r="I1535" s="70"/>
      <c r="J1535" s="71"/>
    </row>
    <row r="1536" spans="9:10" x14ac:dyDescent="0.4">
      <c r="I1536" s="70"/>
      <c r="J1536" s="71"/>
    </row>
    <row r="1537" spans="9:10" x14ac:dyDescent="0.4">
      <c r="I1537" s="70"/>
      <c r="J1537" s="71"/>
    </row>
    <row r="1538" spans="9:10" x14ac:dyDescent="0.4">
      <c r="I1538" s="70"/>
      <c r="J1538" s="71"/>
    </row>
    <row r="1539" spans="9:10" x14ac:dyDescent="0.4">
      <c r="I1539" s="70"/>
      <c r="J1539" s="71"/>
    </row>
    <row r="1540" spans="9:10" x14ac:dyDescent="0.4">
      <c r="I1540" s="70"/>
      <c r="J1540" s="71"/>
    </row>
    <row r="1541" spans="9:10" x14ac:dyDescent="0.4">
      <c r="I1541" s="70"/>
      <c r="J1541" s="71"/>
    </row>
    <row r="1542" spans="9:10" x14ac:dyDescent="0.4">
      <c r="I1542" s="70"/>
      <c r="J1542" s="71"/>
    </row>
    <row r="1543" spans="9:10" x14ac:dyDescent="0.4">
      <c r="I1543" s="70"/>
      <c r="J1543" s="71"/>
    </row>
    <row r="1544" spans="9:10" x14ac:dyDescent="0.4">
      <c r="I1544" s="70"/>
      <c r="J1544" s="71"/>
    </row>
    <row r="1545" spans="9:10" x14ac:dyDescent="0.4">
      <c r="I1545" s="70"/>
      <c r="J1545" s="71"/>
    </row>
    <row r="1546" spans="9:10" x14ac:dyDescent="0.4">
      <c r="I1546" s="70"/>
      <c r="J1546" s="71"/>
    </row>
    <row r="1547" spans="9:10" x14ac:dyDescent="0.4">
      <c r="I1547" s="70"/>
      <c r="J1547" s="71"/>
    </row>
    <row r="1548" spans="9:10" x14ac:dyDescent="0.4">
      <c r="I1548" s="70"/>
      <c r="J1548" s="71"/>
    </row>
    <row r="1549" spans="9:10" x14ac:dyDescent="0.4">
      <c r="I1549" s="70"/>
      <c r="J1549" s="71"/>
    </row>
    <row r="1550" spans="9:10" x14ac:dyDescent="0.4">
      <c r="I1550" s="70"/>
      <c r="J1550" s="71"/>
    </row>
    <row r="1551" spans="9:10" x14ac:dyDescent="0.4">
      <c r="I1551" s="70"/>
      <c r="J1551" s="71"/>
    </row>
    <row r="1552" spans="9:10" x14ac:dyDescent="0.4">
      <c r="I1552" s="70"/>
      <c r="J1552" s="71"/>
    </row>
    <row r="1553" spans="9:10" x14ac:dyDescent="0.4">
      <c r="I1553" s="70"/>
      <c r="J1553" s="71"/>
    </row>
    <row r="1554" spans="9:10" x14ac:dyDescent="0.4">
      <c r="I1554" s="70"/>
      <c r="J1554" s="71"/>
    </row>
    <row r="1555" spans="9:10" x14ac:dyDescent="0.4">
      <c r="I1555" s="70"/>
      <c r="J1555" s="71"/>
    </row>
    <row r="1556" spans="9:10" x14ac:dyDescent="0.4">
      <c r="I1556" s="70"/>
      <c r="J1556" s="71"/>
    </row>
    <row r="1557" spans="9:10" x14ac:dyDescent="0.4">
      <c r="I1557" s="70"/>
      <c r="J1557" s="71"/>
    </row>
    <row r="1558" spans="9:10" x14ac:dyDescent="0.4">
      <c r="I1558" s="70"/>
      <c r="J1558" s="71"/>
    </row>
    <row r="1559" spans="9:10" x14ac:dyDescent="0.4">
      <c r="I1559" s="70"/>
      <c r="J1559" s="71"/>
    </row>
    <row r="1560" spans="9:10" x14ac:dyDescent="0.4">
      <c r="I1560" s="70"/>
      <c r="J1560" s="71"/>
    </row>
    <row r="1561" spans="9:10" x14ac:dyDescent="0.4">
      <c r="I1561" s="70"/>
      <c r="J1561" s="71"/>
    </row>
    <row r="1562" spans="9:10" x14ac:dyDescent="0.4">
      <c r="I1562" s="70"/>
      <c r="J1562" s="71"/>
    </row>
    <row r="1563" spans="9:10" x14ac:dyDescent="0.4">
      <c r="I1563" s="70"/>
      <c r="J1563" s="71"/>
    </row>
    <row r="1564" spans="9:10" x14ac:dyDescent="0.4">
      <c r="I1564" s="70"/>
      <c r="J1564" s="71"/>
    </row>
    <row r="1565" spans="9:10" x14ac:dyDescent="0.4">
      <c r="I1565" s="70"/>
      <c r="J1565" s="71"/>
    </row>
    <row r="1566" spans="9:10" x14ac:dyDescent="0.4">
      <c r="I1566" s="70"/>
      <c r="J1566" s="71"/>
    </row>
    <row r="1567" spans="9:10" x14ac:dyDescent="0.4">
      <c r="I1567" s="70"/>
      <c r="J1567" s="71"/>
    </row>
    <row r="1568" spans="9:10" x14ac:dyDescent="0.4">
      <c r="I1568" s="70"/>
      <c r="J1568" s="71"/>
    </row>
    <row r="1569" spans="9:10" x14ac:dyDescent="0.4">
      <c r="I1569" s="70"/>
      <c r="J1569" s="71"/>
    </row>
    <row r="1570" spans="9:10" x14ac:dyDescent="0.4">
      <c r="I1570" s="70"/>
      <c r="J1570" s="71"/>
    </row>
    <row r="1571" spans="9:10" x14ac:dyDescent="0.4">
      <c r="I1571" s="70"/>
      <c r="J1571" s="71"/>
    </row>
    <row r="1572" spans="9:10" x14ac:dyDescent="0.4">
      <c r="I1572" s="70"/>
      <c r="J1572" s="71"/>
    </row>
    <row r="1573" spans="9:10" x14ac:dyDescent="0.4">
      <c r="I1573" s="70"/>
      <c r="J1573" s="71"/>
    </row>
    <row r="1574" spans="9:10" x14ac:dyDescent="0.4">
      <c r="I1574" s="70"/>
      <c r="J1574" s="71"/>
    </row>
    <row r="1575" spans="9:10" x14ac:dyDescent="0.4">
      <c r="I1575" s="70"/>
      <c r="J1575" s="71"/>
    </row>
    <row r="1576" spans="9:10" x14ac:dyDescent="0.4">
      <c r="I1576" s="70"/>
      <c r="J1576" s="71"/>
    </row>
    <row r="1577" spans="9:10" x14ac:dyDescent="0.4">
      <c r="I1577" s="70"/>
      <c r="J1577" s="71"/>
    </row>
    <row r="1578" spans="9:10" x14ac:dyDescent="0.4">
      <c r="I1578" s="70"/>
      <c r="J1578" s="71"/>
    </row>
    <row r="1579" spans="9:10" x14ac:dyDescent="0.4">
      <c r="I1579" s="70"/>
      <c r="J1579" s="71"/>
    </row>
    <row r="1580" spans="9:10" x14ac:dyDescent="0.4">
      <c r="I1580" s="70"/>
      <c r="J1580" s="71"/>
    </row>
    <row r="1581" spans="9:10" x14ac:dyDescent="0.4">
      <c r="I1581" s="70"/>
      <c r="J1581" s="71"/>
    </row>
    <row r="1582" spans="9:10" x14ac:dyDescent="0.4">
      <c r="I1582" s="70"/>
      <c r="J1582" s="71"/>
    </row>
    <row r="1583" spans="9:10" x14ac:dyDescent="0.4">
      <c r="I1583" s="70"/>
      <c r="J1583" s="71"/>
    </row>
    <row r="1584" spans="9:10" x14ac:dyDescent="0.4">
      <c r="I1584" s="70"/>
      <c r="J1584" s="71"/>
    </row>
    <row r="1585" spans="9:10" x14ac:dyDescent="0.4">
      <c r="I1585" s="70"/>
      <c r="J1585" s="71"/>
    </row>
    <row r="1586" spans="9:10" x14ac:dyDescent="0.4">
      <c r="I1586" s="70"/>
      <c r="J1586" s="71"/>
    </row>
    <row r="1587" spans="9:10" x14ac:dyDescent="0.4">
      <c r="I1587" s="70"/>
      <c r="J1587" s="71"/>
    </row>
    <row r="1588" spans="9:10" x14ac:dyDescent="0.4">
      <c r="I1588" s="70"/>
      <c r="J1588" s="71"/>
    </row>
    <row r="1589" spans="9:10" x14ac:dyDescent="0.4">
      <c r="I1589" s="70"/>
      <c r="J1589" s="71"/>
    </row>
    <row r="1590" spans="9:10" x14ac:dyDescent="0.4">
      <c r="I1590" s="70"/>
      <c r="J1590" s="71"/>
    </row>
    <row r="1591" spans="9:10" x14ac:dyDescent="0.4">
      <c r="I1591" s="70"/>
      <c r="J1591" s="71"/>
    </row>
    <row r="1592" spans="9:10" x14ac:dyDescent="0.4">
      <c r="I1592" s="70"/>
      <c r="J1592" s="71"/>
    </row>
    <row r="1593" spans="9:10" x14ac:dyDescent="0.4">
      <c r="I1593" s="70"/>
      <c r="J1593" s="71"/>
    </row>
    <row r="1594" spans="9:10" x14ac:dyDescent="0.4">
      <c r="I1594" s="70"/>
      <c r="J1594" s="71"/>
    </row>
    <row r="1595" spans="9:10" x14ac:dyDescent="0.4">
      <c r="I1595" s="70"/>
      <c r="J1595" s="71"/>
    </row>
    <row r="1596" spans="9:10" x14ac:dyDescent="0.4">
      <c r="I1596" s="70"/>
      <c r="J1596" s="71"/>
    </row>
    <row r="1597" spans="9:10" x14ac:dyDescent="0.4">
      <c r="I1597" s="70"/>
      <c r="J1597" s="71"/>
    </row>
    <row r="1598" spans="9:10" x14ac:dyDescent="0.4">
      <c r="I1598" s="70"/>
      <c r="J1598" s="71"/>
    </row>
    <row r="1599" spans="9:10" x14ac:dyDescent="0.4">
      <c r="I1599" s="70"/>
      <c r="J1599" s="71"/>
    </row>
    <row r="1600" spans="9:10" x14ac:dyDescent="0.4">
      <c r="I1600" s="70"/>
      <c r="J1600" s="71"/>
    </row>
    <row r="1601" spans="9:10" x14ac:dyDescent="0.4">
      <c r="I1601" s="70"/>
      <c r="J1601" s="71"/>
    </row>
    <row r="1602" spans="9:10" x14ac:dyDescent="0.4">
      <c r="I1602" s="70"/>
      <c r="J1602" s="71"/>
    </row>
    <row r="1603" spans="9:10" x14ac:dyDescent="0.4">
      <c r="I1603" s="70"/>
      <c r="J1603" s="71"/>
    </row>
    <row r="1604" spans="9:10" x14ac:dyDescent="0.4">
      <c r="I1604" s="70"/>
      <c r="J1604" s="71"/>
    </row>
    <row r="1605" spans="9:10" x14ac:dyDescent="0.4">
      <c r="I1605" s="70"/>
      <c r="J1605" s="71"/>
    </row>
    <row r="1606" spans="9:10" x14ac:dyDescent="0.4">
      <c r="I1606" s="70"/>
      <c r="J1606" s="71"/>
    </row>
    <row r="1607" spans="9:10" x14ac:dyDescent="0.4">
      <c r="I1607" s="70"/>
      <c r="J1607" s="71"/>
    </row>
    <row r="1608" spans="9:10" x14ac:dyDescent="0.4">
      <c r="I1608" s="70"/>
      <c r="J1608" s="71"/>
    </row>
    <row r="1609" spans="9:10" x14ac:dyDescent="0.4">
      <c r="I1609" s="70"/>
      <c r="J1609" s="71"/>
    </row>
    <row r="1610" spans="9:10" x14ac:dyDescent="0.4">
      <c r="I1610" s="70"/>
      <c r="J1610" s="71"/>
    </row>
    <row r="1611" spans="9:10" x14ac:dyDescent="0.4">
      <c r="I1611" s="70"/>
      <c r="J1611" s="71"/>
    </row>
    <row r="1612" spans="9:10" x14ac:dyDescent="0.4">
      <c r="I1612" s="70"/>
      <c r="J1612" s="71"/>
    </row>
    <row r="1613" spans="9:10" x14ac:dyDescent="0.4">
      <c r="I1613" s="70"/>
      <c r="J1613" s="71"/>
    </row>
    <row r="1614" spans="9:10" x14ac:dyDescent="0.4">
      <c r="I1614" s="70"/>
      <c r="J1614" s="71"/>
    </row>
    <row r="1615" spans="9:10" x14ac:dyDescent="0.4">
      <c r="I1615" s="70"/>
      <c r="J1615" s="71"/>
    </row>
    <row r="1616" spans="9:10" x14ac:dyDescent="0.4">
      <c r="I1616" s="70"/>
      <c r="J1616" s="71"/>
    </row>
    <row r="1617" spans="9:10" x14ac:dyDescent="0.4">
      <c r="I1617" s="70"/>
      <c r="J1617" s="71"/>
    </row>
    <row r="1618" spans="9:10" x14ac:dyDescent="0.4">
      <c r="I1618" s="70"/>
      <c r="J1618" s="71"/>
    </row>
    <row r="1619" spans="9:10" x14ac:dyDescent="0.4">
      <c r="I1619" s="70"/>
      <c r="J1619" s="71"/>
    </row>
    <row r="1620" spans="9:10" x14ac:dyDescent="0.4">
      <c r="I1620" s="70"/>
      <c r="J1620" s="71"/>
    </row>
    <row r="1621" spans="9:10" x14ac:dyDescent="0.4">
      <c r="I1621" s="70"/>
      <c r="J1621" s="71"/>
    </row>
    <row r="1622" spans="9:10" x14ac:dyDescent="0.4">
      <c r="I1622" s="70"/>
      <c r="J1622" s="71"/>
    </row>
    <row r="1623" spans="9:10" x14ac:dyDescent="0.4">
      <c r="I1623" s="70"/>
      <c r="J1623" s="71"/>
    </row>
    <row r="1624" spans="9:10" x14ac:dyDescent="0.4">
      <c r="I1624" s="70"/>
      <c r="J1624" s="71"/>
    </row>
    <row r="1625" spans="9:10" x14ac:dyDescent="0.4">
      <c r="I1625" s="70"/>
      <c r="J1625" s="71"/>
    </row>
    <row r="1626" spans="9:10" x14ac:dyDescent="0.4">
      <c r="I1626" s="70"/>
      <c r="J1626" s="71"/>
    </row>
    <row r="1627" spans="9:10" x14ac:dyDescent="0.4">
      <c r="I1627" s="70"/>
      <c r="J1627" s="71"/>
    </row>
    <row r="1628" spans="9:10" x14ac:dyDescent="0.4">
      <c r="I1628" s="70"/>
      <c r="J1628" s="71"/>
    </row>
    <row r="1629" spans="9:10" x14ac:dyDescent="0.4">
      <c r="I1629" s="70"/>
      <c r="J1629" s="71"/>
    </row>
    <row r="1630" spans="9:10" x14ac:dyDescent="0.4">
      <c r="I1630" s="70"/>
      <c r="J1630" s="71"/>
    </row>
    <row r="1631" spans="9:10" x14ac:dyDescent="0.4">
      <c r="I1631" s="70"/>
      <c r="J1631" s="71"/>
    </row>
    <row r="1632" spans="9:10" x14ac:dyDescent="0.4">
      <c r="I1632" s="70"/>
      <c r="J1632" s="71"/>
    </row>
    <row r="1633" spans="9:10" x14ac:dyDescent="0.4">
      <c r="I1633" s="70"/>
      <c r="J1633" s="71"/>
    </row>
    <row r="1634" spans="9:10" x14ac:dyDescent="0.4">
      <c r="I1634" s="70"/>
      <c r="J1634" s="71"/>
    </row>
    <row r="1635" spans="9:10" x14ac:dyDescent="0.4">
      <c r="I1635" s="70"/>
      <c r="J1635" s="71"/>
    </row>
    <row r="1636" spans="9:10" x14ac:dyDescent="0.4">
      <c r="I1636" s="70"/>
      <c r="J1636" s="71"/>
    </row>
    <row r="1637" spans="9:10" x14ac:dyDescent="0.4">
      <c r="I1637" s="70"/>
      <c r="J1637" s="71"/>
    </row>
    <row r="1638" spans="9:10" x14ac:dyDescent="0.4">
      <c r="I1638" s="70"/>
      <c r="J1638" s="71"/>
    </row>
    <row r="1639" spans="9:10" x14ac:dyDescent="0.4">
      <c r="I1639" s="70"/>
      <c r="J1639" s="71"/>
    </row>
    <row r="1640" spans="9:10" x14ac:dyDescent="0.4">
      <c r="I1640" s="70"/>
      <c r="J1640" s="71"/>
    </row>
    <row r="1641" spans="9:10" x14ac:dyDescent="0.4">
      <c r="I1641" s="70"/>
      <c r="J1641" s="71"/>
    </row>
    <row r="1642" spans="9:10" x14ac:dyDescent="0.4">
      <c r="I1642" s="70"/>
      <c r="J1642" s="71"/>
    </row>
    <row r="1643" spans="9:10" x14ac:dyDescent="0.4">
      <c r="I1643" s="70"/>
      <c r="J1643" s="71"/>
    </row>
    <row r="1644" spans="9:10" x14ac:dyDescent="0.4">
      <c r="I1644" s="70"/>
      <c r="J1644" s="71"/>
    </row>
    <row r="1645" spans="9:10" x14ac:dyDescent="0.4">
      <c r="I1645" s="70"/>
      <c r="J1645" s="71"/>
    </row>
    <row r="1646" spans="9:10" x14ac:dyDescent="0.4">
      <c r="I1646" s="70"/>
      <c r="J1646" s="71"/>
    </row>
    <row r="1647" spans="9:10" x14ac:dyDescent="0.4">
      <c r="I1647" s="70"/>
      <c r="J1647" s="71"/>
    </row>
    <row r="1648" spans="9:10" x14ac:dyDescent="0.4">
      <c r="I1648" s="70"/>
      <c r="J1648" s="71"/>
    </row>
    <row r="1649" spans="9:10" x14ac:dyDescent="0.4">
      <c r="I1649" s="70"/>
      <c r="J1649" s="71"/>
    </row>
    <row r="1650" spans="9:10" x14ac:dyDescent="0.4">
      <c r="I1650" s="70"/>
      <c r="J1650" s="71"/>
    </row>
    <row r="1651" spans="9:10" x14ac:dyDescent="0.4">
      <c r="I1651" s="70"/>
      <c r="J1651" s="71"/>
    </row>
    <row r="1652" spans="9:10" x14ac:dyDescent="0.4">
      <c r="I1652" s="70"/>
      <c r="J1652" s="71"/>
    </row>
    <row r="1653" spans="9:10" x14ac:dyDescent="0.4">
      <c r="I1653" s="70"/>
      <c r="J1653" s="71"/>
    </row>
    <row r="1654" spans="9:10" x14ac:dyDescent="0.4">
      <c r="I1654" s="70"/>
      <c r="J1654" s="71"/>
    </row>
    <row r="1655" spans="9:10" x14ac:dyDescent="0.4">
      <c r="I1655" s="70"/>
      <c r="J1655" s="71"/>
    </row>
    <row r="1656" spans="9:10" x14ac:dyDescent="0.4">
      <c r="I1656" s="70"/>
      <c r="J1656" s="71"/>
    </row>
    <row r="1657" spans="9:10" x14ac:dyDescent="0.4">
      <c r="I1657" s="70"/>
      <c r="J1657" s="71"/>
    </row>
    <row r="1658" spans="9:10" x14ac:dyDescent="0.4">
      <c r="I1658" s="70"/>
      <c r="J1658" s="71"/>
    </row>
    <row r="1659" spans="9:10" x14ac:dyDescent="0.4">
      <c r="I1659" s="70"/>
      <c r="J1659" s="71"/>
    </row>
    <row r="1660" spans="9:10" x14ac:dyDescent="0.4">
      <c r="I1660" s="70"/>
      <c r="J1660" s="71"/>
    </row>
    <row r="1661" spans="9:10" x14ac:dyDescent="0.4">
      <c r="I1661" s="70"/>
      <c r="J1661" s="71"/>
    </row>
    <row r="1662" spans="9:10" x14ac:dyDescent="0.4">
      <c r="I1662" s="70"/>
      <c r="J1662" s="71"/>
    </row>
    <row r="1663" spans="9:10" x14ac:dyDescent="0.4">
      <c r="I1663" s="70"/>
      <c r="J1663" s="71"/>
    </row>
    <row r="1664" spans="9:10" x14ac:dyDescent="0.4">
      <c r="I1664" s="70"/>
      <c r="J1664" s="71"/>
    </row>
    <row r="1665" spans="9:10" x14ac:dyDescent="0.4">
      <c r="I1665" s="70"/>
      <c r="J1665" s="71"/>
    </row>
    <row r="1666" spans="9:10" x14ac:dyDescent="0.4">
      <c r="I1666" s="70"/>
      <c r="J1666" s="71"/>
    </row>
    <row r="1667" spans="9:10" x14ac:dyDescent="0.4">
      <c r="I1667" s="70"/>
      <c r="J1667" s="71"/>
    </row>
    <row r="1668" spans="9:10" x14ac:dyDescent="0.4">
      <c r="I1668" s="70"/>
      <c r="J1668" s="71"/>
    </row>
    <row r="1669" spans="9:10" x14ac:dyDescent="0.4">
      <c r="I1669" s="70"/>
      <c r="J1669" s="71"/>
    </row>
    <row r="1670" spans="9:10" x14ac:dyDescent="0.4">
      <c r="I1670" s="70"/>
      <c r="J1670" s="71"/>
    </row>
    <row r="1671" spans="9:10" x14ac:dyDescent="0.4">
      <c r="I1671" s="70"/>
      <c r="J1671" s="71"/>
    </row>
    <row r="1672" spans="9:10" x14ac:dyDescent="0.4">
      <c r="I1672" s="70"/>
      <c r="J1672" s="71"/>
    </row>
    <row r="1673" spans="9:10" x14ac:dyDescent="0.4">
      <c r="I1673" s="70"/>
      <c r="J1673" s="71"/>
    </row>
    <row r="1674" spans="9:10" x14ac:dyDescent="0.4">
      <c r="I1674" s="70"/>
      <c r="J1674" s="71"/>
    </row>
    <row r="1675" spans="9:10" x14ac:dyDescent="0.4">
      <c r="I1675" s="70"/>
      <c r="J1675" s="71"/>
    </row>
    <row r="1676" spans="9:10" x14ac:dyDescent="0.4">
      <c r="I1676" s="70"/>
      <c r="J1676" s="71"/>
    </row>
    <row r="1677" spans="9:10" x14ac:dyDescent="0.4">
      <c r="I1677" s="70"/>
      <c r="J1677" s="71"/>
    </row>
    <row r="1678" spans="9:10" x14ac:dyDescent="0.4">
      <c r="I1678" s="70"/>
      <c r="J1678" s="71"/>
    </row>
    <row r="1679" spans="9:10" x14ac:dyDescent="0.4">
      <c r="I1679" s="70"/>
      <c r="J1679" s="71"/>
    </row>
    <row r="1680" spans="9:10" x14ac:dyDescent="0.4">
      <c r="I1680" s="70"/>
      <c r="J1680" s="71"/>
    </row>
    <row r="1681" spans="9:10" x14ac:dyDescent="0.4">
      <c r="I1681" s="70"/>
      <c r="J1681" s="71"/>
    </row>
    <row r="1682" spans="9:10" x14ac:dyDescent="0.4">
      <c r="I1682" s="70"/>
      <c r="J1682" s="71"/>
    </row>
    <row r="1683" spans="9:10" x14ac:dyDescent="0.4">
      <c r="I1683" s="70"/>
      <c r="J1683" s="71"/>
    </row>
    <row r="1684" spans="9:10" x14ac:dyDescent="0.4">
      <c r="I1684" s="70"/>
      <c r="J1684" s="71"/>
    </row>
    <row r="1685" spans="9:10" x14ac:dyDescent="0.4">
      <c r="I1685" s="70"/>
      <c r="J1685" s="71"/>
    </row>
    <row r="1686" spans="9:10" x14ac:dyDescent="0.4">
      <c r="I1686" s="70"/>
      <c r="J1686" s="71"/>
    </row>
    <row r="1687" spans="9:10" x14ac:dyDescent="0.4">
      <c r="I1687" s="70"/>
      <c r="J1687" s="71"/>
    </row>
    <row r="1688" spans="9:10" x14ac:dyDescent="0.4">
      <c r="I1688" s="70"/>
      <c r="J1688" s="71"/>
    </row>
    <row r="1689" spans="9:10" x14ac:dyDescent="0.4">
      <c r="I1689" s="70"/>
      <c r="J1689" s="71"/>
    </row>
    <row r="1690" spans="9:10" x14ac:dyDescent="0.4">
      <c r="I1690" s="70"/>
      <c r="J1690" s="71"/>
    </row>
    <row r="1691" spans="9:10" x14ac:dyDescent="0.4">
      <c r="I1691" s="70"/>
      <c r="J1691" s="71"/>
    </row>
    <row r="1692" spans="9:10" x14ac:dyDescent="0.4">
      <c r="I1692" s="70"/>
      <c r="J1692" s="71"/>
    </row>
    <row r="1693" spans="9:10" x14ac:dyDescent="0.4">
      <c r="I1693" s="70"/>
      <c r="J1693" s="71"/>
    </row>
    <row r="1694" spans="9:10" x14ac:dyDescent="0.4">
      <c r="I1694" s="70"/>
      <c r="J1694" s="71"/>
    </row>
    <row r="1695" spans="9:10" x14ac:dyDescent="0.4">
      <c r="I1695" s="70"/>
      <c r="J1695" s="71"/>
    </row>
    <row r="1696" spans="9:10" x14ac:dyDescent="0.4">
      <c r="I1696" s="70"/>
      <c r="J1696" s="71"/>
    </row>
    <row r="1697" spans="9:10" x14ac:dyDescent="0.4">
      <c r="I1697" s="70"/>
      <c r="J1697" s="71"/>
    </row>
    <row r="1698" spans="9:10" x14ac:dyDescent="0.4">
      <c r="I1698" s="70"/>
      <c r="J1698" s="71"/>
    </row>
    <row r="1699" spans="9:10" x14ac:dyDescent="0.4">
      <c r="I1699" s="70"/>
      <c r="J1699" s="71"/>
    </row>
    <row r="1700" spans="9:10" x14ac:dyDescent="0.4">
      <c r="I1700" s="70"/>
      <c r="J1700" s="71"/>
    </row>
    <row r="1701" spans="9:10" x14ac:dyDescent="0.4">
      <c r="I1701" s="70"/>
      <c r="J1701" s="71"/>
    </row>
    <row r="1702" spans="9:10" x14ac:dyDescent="0.4">
      <c r="I1702" s="70"/>
      <c r="J1702" s="71"/>
    </row>
    <row r="1703" spans="9:10" x14ac:dyDescent="0.4">
      <c r="I1703" s="70"/>
      <c r="J1703" s="71"/>
    </row>
    <row r="1704" spans="9:10" x14ac:dyDescent="0.4">
      <c r="I1704" s="70"/>
      <c r="J1704" s="71"/>
    </row>
    <row r="1705" spans="9:10" x14ac:dyDescent="0.4">
      <c r="I1705" s="70"/>
      <c r="J1705" s="71"/>
    </row>
    <row r="1706" spans="9:10" x14ac:dyDescent="0.4">
      <c r="I1706" s="70"/>
      <c r="J1706" s="71"/>
    </row>
    <row r="1707" spans="9:10" x14ac:dyDescent="0.4">
      <c r="I1707" s="70"/>
      <c r="J1707" s="71"/>
    </row>
    <row r="1708" spans="9:10" x14ac:dyDescent="0.4">
      <c r="I1708" s="70"/>
      <c r="J1708" s="71"/>
    </row>
    <row r="1709" spans="9:10" x14ac:dyDescent="0.4">
      <c r="I1709" s="70"/>
      <c r="J1709" s="71"/>
    </row>
    <row r="1710" spans="9:10" x14ac:dyDescent="0.4">
      <c r="I1710" s="70"/>
      <c r="J1710" s="71"/>
    </row>
    <row r="1711" spans="9:10" x14ac:dyDescent="0.4">
      <c r="I1711" s="70"/>
      <c r="J1711" s="71"/>
    </row>
    <row r="1712" spans="9:10" x14ac:dyDescent="0.4">
      <c r="I1712" s="70"/>
      <c r="J1712" s="71"/>
    </row>
    <row r="1713" spans="9:10" x14ac:dyDescent="0.4">
      <c r="I1713" s="70"/>
      <c r="J1713" s="71"/>
    </row>
    <row r="1714" spans="9:10" x14ac:dyDescent="0.4">
      <c r="I1714" s="70"/>
      <c r="J1714" s="71"/>
    </row>
    <row r="1715" spans="9:10" x14ac:dyDescent="0.4">
      <c r="I1715" s="70"/>
      <c r="J1715" s="71"/>
    </row>
    <row r="1716" spans="9:10" x14ac:dyDescent="0.4">
      <c r="I1716" s="70"/>
      <c r="J1716" s="71"/>
    </row>
    <row r="1717" spans="9:10" x14ac:dyDescent="0.4">
      <c r="I1717" s="70"/>
      <c r="J1717" s="71"/>
    </row>
    <row r="1718" spans="9:10" x14ac:dyDescent="0.4">
      <c r="I1718" s="70"/>
      <c r="J1718" s="71"/>
    </row>
    <row r="1719" spans="9:10" x14ac:dyDescent="0.4">
      <c r="I1719" s="70"/>
      <c r="J1719" s="71"/>
    </row>
    <row r="1720" spans="9:10" x14ac:dyDescent="0.4">
      <c r="I1720" s="70"/>
      <c r="J1720" s="71"/>
    </row>
    <row r="1721" spans="9:10" x14ac:dyDescent="0.4">
      <c r="I1721" s="70"/>
      <c r="J1721" s="71"/>
    </row>
    <row r="1722" spans="9:10" x14ac:dyDescent="0.4">
      <c r="I1722" s="70"/>
      <c r="J1722" s="71"/>
    </row>
    <row r="1723" spans="9:10" x14ac:dyDescent="0.4">
      <c r="I1723" s="70"/>
      <c r="J1723" s="71"/>
    </row>
    <row r="1724" spans="9:10" x14ac:dyDescent="0.4">
      <c r="I1724" s="70"/>
      <c r="J1724" s="71"/>
    </row>
    <row r="1725" spans="9:10" x14ac:dyDescent="0.4">
      <c r="I1725" s="70"/>
      <c r="J1725" s="71"/>
    </row>
    <row r="1726" spans="9:10" x14ac:dyDescent="0.4">
      <c r="I1726" s="70"/>
      <c r="J1726" s="71"/>
    </row>
    <row r="1727" spans="9:10" x14ac:dyDescent="0.4">
      <c r="I1727" s="70"/>
      <c r="J1727" s="71"/>
    </row>
    <row r="1728" spans="9:10" x14ac:dyDescent="0.4">
      <c r="I1728" s="70"/>
      <c r="J1728" s="71"/>
    </row>
    <row r="1729" spans="9:10" x14ac:dyDescent="0.4">
      <c r="I1729" s="70"/>
      <c r="J1729" s="71"/>
    </row>
    <row r="1730" spans="9:10" x14ac:dyDescent="0.4">
      <c r="I1730" s="70"/>
      <c r="J1730" s="71"/>
    </row>
    <row r="1731" spans="9:10" x14ac:dyDescent="0.4">
      <c r="I1731" s="70"/>
      <c r="J1731" s="71"/>
    </row>
    <row r="1732" spans="9:10" x14ac:dyDescent="0.4">
      <c r="I1732" s="70"/>
      <c r="J1732" s="71"/>
    </row>
    <row r="1733" spans="9:10" x14ac:dyDescent="0.4">
      <c r="I1733" s="70"/>
      <c r="J1733" s="71"/>
    </row>
    <row r="1734" spans="9:10" x14ac:dyDescent="0.4">
      <c r="I1734" s="70"/>
      <c r="J1734" s="71"/>
    </row>
    <row r="1735" spans="9:10" x14ac:dyDescent="0.4">
      <c r="I1735" s="70"/>
      <c r="J1735" s="71"/>
    </row>
    <row r="1736" spans="9:10" x14ac:dyDescent="0.4">
      <c r="I1736" s="70"/>
      <c r="J1736" s="71"/>
    </row>
    <row r="1737" spans="9:10" x14ac:dyDescent="0.4">
      <c r="I1737" s="70"/>
      <c r="J1737" s="71"/>
    </row>
    <row r="1738" spans="9:10" x14ac:dyDescent="0.4">
      <c r="I1738" s="70"/>
      <c r="J1738" s="71"/>
    </row>
    <row r="1739" spans="9:10" x14ac:dyDescent="0.4">
      <c r="I1739" s="70"/>
      <c r="J1739" s="71"/>
    </row>
    <row r="1740" spans="9:10" x14ac:dyDescent="0.4">
      <c r="I1740" s="70"/>
      <c r="J1740" s="71"/>
    </row>
    <row r="1741" spans="9:10" x14ac:dyDescent="0.4">
      <c r="I1741" s="70"/>
      <c r="J1741" s="71"/>
    </row>
    <row r="1742" spans="9:10" x14ac:dyDescent="0.4">
      <c r="I1742" s="70"/>
      <c r="J1742" s="71"/>
    </row>
    <row r="1743" spans="9:10" x14ac:dyDescent="0.4">
      <c r="I1743" s="70"/>
      <c r="J1743" s="71"/>
    </row>
    <row r="1744" spans="9:10" x14ac:dyDescent="0.4">
      <c r="I1744" s="70"/>
      <c r="J1744" s="71"/>
    </row>
    <row r="1745" spans="9:10" x14ac:dyDescent="0.4">
      <c r="I1745" s="70"/>
      <c r="J1745" s="71"/>
    </row>
    <row r="1746" spans="9:10" x14ac:dyDescent="0.4">
      <c r="I1746" s="70"/>
      <c r="J1746" s="71"/>
    </row>
    <row r="1747" spans="9:10" x14ac:dyDescent="0.4">
      <c r="I1747" s="70"/>
      <c r="J1747" s="71"/>
    </row>
    <row r="1748" spans="9:10" x14ac:dyDescent="0.4">
      <c r="I1748" s="70"/>
      <c r="J1748" s="71"/>
    </row>
    <row r="1749" spans="9:10" x14ac:dyDescent="0.4">
      <c r="I1749" s="70"/>
      <c r="J1749" s="71"/>
    </row>
    <row r="1750" spans="9:10" x14ac:dyDescent="0.4">
      <c r="I1750" s="70"/>
      <c r="J1750" s="71"/>
    </row>
    <row r="1751" spans="9:10" x14ac:dyDescent="0.4">
      <c r="I1751" s="70"/>
      <c r="J1751" s="71"/>
    </row>
    <row r="1752" spans="9:10" x14ac:dyDescent="0.4">
      <c r="I1752" s="70"/>
      <c r="J1752" s="71"/>
    </row>
    <row r="1753" spans="9:10" x14ac:dyDescent="0.4">
      <c r="I1753" s="70"/>
      <c r="J1753" s="71"/>
    </row>
    <row r="1754" spans="9:10" x14ac:dyDescent="0.4">
      <c r="I1754" s="70"/>
      <c r="J1754" s="71"/>
    </row>
    <row r="1755" spans="9:10" x14ac:dyDescent="0.4">
      <c r="I1755" s="70"/>
      <c r="J1755" s="71"/>
    </row>
    <row r="1756" spans="9:10" x14ac:dyDescent="0.4">
      <c r="I1756" s="70"/>
      <c r="J1756" s="71"/>
    </row>
    <row r="1757" spans="9:10" x14ac:dyDescent="0.4">
      <c r="I1757" s="70"/>
      <c r="J1757" s="71"/>
    </row>
    <row r="1758" spans="9:10" x14ac:dyDescent="0.4">
      <c r="I1758" s="70"/>
      <c r="J1758" s="71"/>
    </row>
    <row r="1759" spans="9:10" x14ac:dyDescent="0.4">
      <c r="I1759" s="70"/>
      <c r="J1759" s="71"/>
    </row>
    <row r="1760" spans="9:10" x14ac:dyDescent="0.4">
      <c r="I1760" s="70"/>
      <c r="J1760" s="71"/>
    </row>
    <row r="1761" spans="9:10" x14ac:dyDescent="0.4">
      <c r="I1761" s="70"/>
      <c r="J1761" s="71"/>
    </row>
    <row r="1762" spans="9:10" x14ac:dyDescent="0.4">
      <c r="I1762" s="70"/>
      <c r="J1762" s="71"/>
    </row>
    <row r="1763" spans="9:10" x14ac:dyDescent="0.4">
      <c r="I1763" s="70"/>
      <c r="J1763" s="71"/>
    </row>
    <row r="1764" spans="9:10" x14ac:dyDescent="0.4">
      <c r="I1764" s="70"/>
      <c r="J1764" s="71"/>
    </row>
    <row r="1765" spans="9:10" x14ac:dyDescent="0.4">
      <c r="I1765" s="70"/>
      <c r="J1765" s="71"/>
    </row>
    <row r="1766" spans="9:10" x14ac:dyDescent="0.4">
      <c r="I1766" s="70"/>
      <c r="J1766" s="71"/>
    </row>
    <row r="1767" spans="9:10" x14ac:dyDescent="0.4">
      <c r="I1767" s="70"/>
      <c r="J1767" s="71"/>
    </row>
    <row r="1768" spans="9:10" x14ac:dyDescent="0.4">
      <c r="I1768" s="70"/>
      <c r="J1768" s="71"/>
    </row>
    <row r="1769" spans="9:10" x14ac:dyDescent="0.4">
      <c r="I1769" s="70"/>
      <c r="J1769" s="71"/>
    </row>
    <row r="1770" spans="9:10" x14ac:dyDescent="0.4">
      <c r="I1770" s="70"/>
      <c r="J1770" s="71"/>
    </row>
    <row r="1771" spans="9:10" x14ac:dyDescent="0.4">
      <c r="I1771" s="70"/>
      <c r="J1771" s="71"/>
    </row>
    <row r="1772" spans="9:10" x14ac:dyDescent="0.4">
      <c r="I1772" s="70"/>
      <c r="J1772" s="71"/>
    </row>
    <row r="1773" spans="9:10" x14ac:dyDescent="0.4">
      <c r="I1773" s="70"/>
      <c r="J1773" s="71"/>
    </row>
    <row r="1774" spans="9:10" x14ac:dyDescent="0.4">
      <c r="I1774" s="70"/>
      <c r="J1774" s="71"/>
    </row>
    <row r="1775" spans="9:10" x14ac:dyDescent="0.4">
      <c r="I1775" s="70"/>
      <c r="J1775" s="71"/>
    </row>
    <row r="1776" spans="9:10" x14ac:dyDescent="0.4">
      <c r="I1776" s="70"/>
      <c r="J1776" s="71"/>
    </row>
    <row r="1777" spans="9:10" x14ac:dyDescent="0.4">
      <c r="I1777" s="70"/>
      <c r="J1777" s="71"/>
    </row>
    <row r="1778" spans="9:10" x14ac:dyDescent="0.4">
      <c r="I1778" s="70"/>
      <c r="J1778" s="71"/>
    </row>
    <row r="1779" spans="9:10" x14ac:dyDescent="0.4">
      <c r="I1779" s="70"/>
      <c r="J1779" s="71"/>
    </row>
    <row r="1780" spans="9:10" x14ac:dyDescent="0.4">
      <c r="I1780" s="70"/>
      <c r="J1780" s="71"/>
    </row>
    <row r="1781" spans="9:10" x14ac:dyDescent="0.4">
      <c r="I1781" s="70"/>
      <c r="J1781" s="71"/>
    </row>
    <row r="1782" spans="9:10" x14ac:dyDescent="0.4">
      <c r="I1782" s="70"/>
      <c r="J1782" s="71"/>
    </row>
    <row r="1783" spans="9:10" x14ac:dyDescent="0.4">
      <c r="I1783" s="70"/>
      <c r="J1783" s="71"/>
    </row>
    <row r="1784" spans="9:10" x14ac:dyDescent="0.4">
      <c r="I1784" s="70"/>
      <c r="J1784" s="71"/>
    </row>
    <row r="1785" spans="9:10" x14ac:dyDescent="0.4">
      <c r="I1785" s="70"/>
      <c r="J1785" s="71"/>
    </row>
    <row r="1786" spans="9:10" x14ac:dyDescent="0.4">
      <c r="I1786" s="70"/>
      <c r="J1786" s="71"/>
    </row>
    <row r="1787" spans="9:10" x14ac:dyDescent="0.4">
      <c r="I1787" s="70"/>
      <c r="J1787" s="71"/>
    </row>
    <row r="1788" spans="9:10" x14ac:dyDescent="0.4">
      <c r="I1788" s="70"/>
      <c r="J1788" s="71"/>
    </row>
    <row r="1789" spans="9:10" x14ac:dyDescent="0.4">
      <c r="I1789" s="70"/>
      <c r="J1789" s="71"/>
    </row>
    <row r="1790" spans="9:10" x14ac:dyDescent="0.4">
      <c r="I1790" s="70"/>
      <c r="J1790" s="71"/>
    </row>
    <row r="1791" spans="9:10" x14ac:dyDescent="0.4">
      <c r="I1791" s="70"/>
      <c r="J1791" s="71"/>
    </row>
    <row r="1792" spans="9:10" x14ac:dyDescent="0.4">
      <c r="I1792" s="70"/>
      <c r="J1792" s="71"/>
    </row>
    <row r="1793" spans="9:10" x14ac:dyDescent="0.4">
      <c r="I1793" s="70"/>
      <c r="J1793" s="71"/>
    </row>
    <row r="1794" spans="9:10" x14ac:dyDescent="0.4">
      <c r="I1794" s="70"/>
      <c r="J1794" s="71"/>
    </row>
    <row r="1795" spans="9:10" x14ac:dyDescent="0.4">
      <c r="I1795" s="70"/>
      <c r="J1795" s="71"/>
    </row>
    <row r="1796" spans="9:10" x14ac:dyDescent="0.4">
      <c r="I1796" s="70"/>
      <c r="J1796" s="71"/>
    </row>
    <row r="1797" spans="9:10" x14ac:dyDescent="0.4">
      <c r="I1797" s="70"/>
      <c r="J1797" s="71"/>
    </row>
    <row r="1798" spans="9:10" x14ac:dyDescent="0.4">
      <c r="I1798" s="70"/>
      <c r="J1798" s="71"/>
    </row>
    <row r="1799" spans="9:10" x14ac:dyDescent="0.4">
      <c r="I1799" s="70"/>
      <c r="J1799" s="71"/>
    </row>
    <row r="1800" spans="9:10" x14ac:dyDescent="0.4">
      <c r="I1800" s="70"/>
      <c r="J1800" s="71"/>
    </row>
    <row r="1801" spans="9:10" x14ac:dyDescent="0.4">
      <c r="I1801" s="70"/>
      <c r="J1801" s="71"/>
    </row>
    <row r="1802" spans="9:10" x14ac:dyDescent="0.4">
      <c r="I1802" s="70"/>
      <c r="J1802" s="71"/>
    </row>
    <row r="1803" spans="9:10" x14ac:dyDescent="0.4">
      <c r="I1803" s="70"/>
      <c r="J1803" s="71"/>
    </row>
    <row r="1804" spans="9:10" x14ac:dyDescent="0.4">
      <c r="I1804" s="70"/>
      <c r="J1804" s="71"/>
    </row>
    <row r="1805" spans="9:10" x14ac:dyDescent="0.4">
      <c r="I1805" s="70"/>
      <c r="J1805" s="71"/>
    </row>
    <row r="1806" spans="9:10" x14ac:dyDescent="0.4">
      <c r="I1806" s="70"/>
      <c r="J1806" s="71"/>
    </row>
    <row r="1807" spans="9:10" x14ac:dyDescent="0.4">
      <c r="I1807" s="70"/>
      <c r="J1807" s="71"/>
    </row>
    <row r="1808" spans="9:10" x14ac:dyDescent="0.4">
      <c r="I1808" s="70"/>
      <c r="J1808" s="71"/>
    </row>
    <row r="1809" spans="9:10" x14ac:dyDescent="0.4">
      <c r="I1809" s="70"/>
      <c r="J1809" s="71"/>
    </row>
    <row r="1810" spans="9:10" x14ac:dyDescent="0.4">
      <c r="I1810" s="70"/>
      <c r="J1810" s="71"/>
    </row>
    <row r="1811" spans="9:10" x14ac:dyDescent="0.4">
      <c r="I1811" s="70"/>
      <c r="J1811" s="71"/>
    </row>
    <row r="1812" spans="9:10" x14ac:dyDescent="0.4">
      <c r="I1812" s="70"/>
      <c r="J1812" s="71"/>
    </row>
    <row r="1813" spans="9:10" x14ac:dyDescent="0.4">
      <c r="I1813" s="70"/>
      <c r="J1813" s="71"/>
    </row>
    <row r="1814" spans="9:10" x14ac:dyDescent="0.4">
      <c r="I1814" s="70"/>
      <c r="J1814" s="71"/>
    </row>
    <row r="1815" spans="9:10" x14ac:dyDescent="0.4">
      <c r="I1815" s="70"/>
      <c r="J1815" s="71"/>
    </row>
    <row r="1816" spans="9:10" x14ac:dyDescent="0.4">
      <c r="I1816" s="70"/>
      <c r="J1816" s="71"/>
    </row>
    <row r="1817" spans="9:10" x14ac:dyDescent="0.4">
      <c r="I1817" s="70"/>
      <c r="J1817" s="71"/>
    </row>
    <row r="1818" spans="9:10" x14ac:dyDescent="0.4">
      <c r="I1818" s="70"/>
      <c r="J1818" s="71"/>
    </row>
    <row r="1819" spans="9:10" x14ac:dyDescent="0.4">
      <c r="I1819" s="70"/>
      <c r="J1819" s="71"/>
    </row>
    <row r="1820" spans="9:10" x14ac:dyDescent="0.4">
      <c r="I1820" s="70"/>
      <c r="J1820" s="71"/>
    </row>
    <row r="1821" spans="9:10" x14ac:dyDescent="0.4">
      <c r="I1821" s="70"/>
      <c r="J1821" s="71"/>
    </row>
    <row r="1822" spans="9:10" x14ac:dyDescent="0.4">
      <c r="I1822" s="70"/>
      <c r="J1822" s="71"/>
    </row>
    <row r="1823" spans="9:10" x14ac:dyDescent="0.4">
      <c r="I1823" s="70"/>
      <c r="J1823" s="71"/>
    </row>
    <row r="1824" spans="9:10" x14ac:dyDescent="0.4">
      <c r="I1824" s="70"/>
      <c r="J1824" s="71"/>
    </row>
    <row r="1825" spans="9:10" x14ac:dyDescent="0.4">
      <c r="I1825" s="70"/>
      <c r="J1825" s="71"/>
    </row>
    <row r="1826" spans="9:10" x14ac:dyDescent="0.4">
      <c r="I1826" s="70"/>
      <c r="J1826" s="71"/>
    </row>
    <row r="1827" spans="9:10" x14ac:dyDescent="0.4">
      <c r="I1827" s="70"/>
      <c r="J1827" s="71"/>
    </row>
    <row r="1828" spans="9:10" x14ac:dyDescent="0.4">
      <c r="I1828" s="70"/>
      <c r="J1828" s="71"/>
    </row>
    <row r="1829" spans="9:10" x14ac:dyDescent="0.4">
      <c r="I1829" s="70"/>
      <c r="J1829" s="71"/>
    </row>
    <row r="1830" spans="9:10" x14ac:dyDescent="0.4">
      <c r="I1830" s="70"/>
      <c r="J1830" s="71"/>
    </row>
    <row r="1831" spans="9:10" x14ac:dyDescent="0.4">
      <c r="I1831" s="70"/>
      <c r="J1831" s="71"/>
    </row>
    <row r="1832" spans="9:10" x14ac:dyDescent="0.4">
      <c r="I1832" s="70"/>
      <c r="J1832" s="71"/>
    </row>
    <row r="1833" spans="9:10" x14ac:dyDescent="0.4">
      <c r="I1833" s="70"/>
      <c r="J1833" s="71"/>
    </row>
    <row r="1834" spans="9:10" x14ac:dyDescent="0.4">
      <c r="I1834" s="70"/>
      <c r="J1834" s="71"/>
    </row>
    <row r="1835" spans="9:10" x14ac:dyDescent="0.4">
      <c r="I1835" s="70"/>
      <c r="J1835" s="71"/>
    </row>
    <row r="1836" spans="9:10" x14ac:dyDescent="0.4">
      <c r="I1836" s="70"/>
      <c r="J1836" s="71"/>
    </row>
    <row r="1837" spans="9:10" x14ac:dyDescent="0.4">
      <c r="I1837" s="70"/>
      <c r="J1837" s="71"/>
    </row>
    <row r="1838" spans="9:10" x14ac:dyDescent="0.4">
      <c r="I1838" s="70"/>
      <c r="J1838" s="71"/>
    </row>
    <row r="1839" spans="9:10" x14ac:dyDescent="0.4">
      <c r="I1839" s="70"/>
      <c r="J1839" s="71"/>
    </row>
    <row r="1840" spans="9:10" x14ac:dyDescent="0.4">
      <c r="I1840" s="70"/>
      <c r="J1840" s="71"/>
    </row>
    <row r="1841" spans="9:10" x14ac:dyDescent="0.4">
      <c r="I1841" s="70"/>
      <c r="J1841" s="71"/>
    </row>
    <row r="1842" spans="9:10" x14ac:dyDescent="0.4">
      <c r="I1842" s="70"/>
      <c r="J1842" s="71"/>
    </row>
    <row r="1843" spans="9:10" x14ac:dyDescent="0.4">
      <c r="I1843" s="70"/>
      <c r="J1843" s="71"/>
    </row>
    <row r="1844" spans="9:10" x14ac:dyDescent="0.4">
      <c r="I1844" s="70"/>
      <c r="J1844" s="71"/>
    </row>
    <row r="1845" spans="9:10" x14ac:dyDescent="0.4">
      <c r="I1845" s="70"/>
      <c r="J1845" s="71"/>
    </row>
    <row r="1846" spans="9:10" x14ac:dyDescent="0.4">
      <c r="I1846" s="70"/>
      <c r="J1846" s="71"/>
    </row>
    <row r="1847" spans="9:10" x14ac:dyDescent="0.4">
      <c r="I1847" s="70"/>
      <c r="J1847" s="71"/>
    </row>
    <row r="1848" spans="9:10" x14ac:dyDescent="0.4">
      <c r="I1848" s="70"/>
      <c r="J1848" s="71"/>
    </row>
    <row r="1849" spans="9:10" x14ac:dyDescent="0.4">
      <c r="I1849" s="70"/>
      <c r="J1849" s="71"/>
    </row>
    <row r="1850" spans="9:10" x14ac:dyDescent="0.4">
      <c r="I1850" s="70"/>
      <c r="J1850" s="71"/>
    </row>
    <row r="1851" spans="9:10" x14ac:dyDescent="0.4">
      <c r="I1851" s="70"/>
      <c r="J1851" s="71"/>
    </row>
    <row r="1852" spans="9:10" x14ac:dyDescent="0.4">
      <c r="I1852" s="70"/>
      <c r="J1852" s="71"/>
    </row>
    <row r="1853" spans="9:10" x14ac:dyDescent="0.4">
      <c r="I1853" s="70"/>
      <c r="J1853" s="71"/>
    </row>
    <row r="1854" spans="9:10" x14ac:dyDescent="0.4">
      <c r="I1854" s="70"/>
      <c r="J1854" s="71"/>
    </row>
    <row r="1855" spans="9:10" x14ac:dyDescent="0.4">
      <c r="I1855" s="70"/>
      <c r="J1855" s="71"/>
    </row>
    <row r="1856" spans="9:10" x14ac:dyDescent="0.4">
      <c r="I1856" s="70"/>
      <c r="J1856" s="71"/>
    </row>
    <row r="1857" spans="9:10" x14ac:dyDescent="0.4">
      <c r="I1857" s="70"/>
      <c r="J1857" s="71"/>
    </row>
    <row r="1858" spans="9:10" x14ac:dyDescent="0.4">
      <c r="I1858" s="70"/>
      <c r="J1858" s="71"/>
    </row>
    <row r="1859" spans="9:10" x14ac:dyDescent="0.4">
      <c r="I1859" s="70"/>
      <c r="J1859" s="71"/>
    </row>
    <row r="1860" spans="9:10" x14ac:dyDescent="0.4">
      <c r="I1860" s="70"/>
      <c r="J1860" s="71"/>
    </row>
    <row r="1861" spans="9:10" x14ac:dyDescent="0.4">
      <c r="I1861" s="70"/>
      <c r="J1861" s="71"/>
    </row>
    <row r="1862" spans="9:10" x14ac:dyDescent="0.4">
      <c r="I1862" s="70"/>
      <c r="J1862" s="71"/>
    </row>
    <row r="1863" spans="9:10" x14ac:dyDescent="0.4">
      <c r="I1863" s="70"/>
      <c r="J1863" s="71"/>
    </row>
    <row r="1864" spans="9:10" x14ac:dyDescent="0.4">
      <c r="I1864" s="70"/>
      <c r="J1864" s="71"/>
    </row>
    <row r="1865" spans="9:10" x14ac:dyDescent="0.4">
      <c r="I1865" s="70"/>
      <c r="J1865" s="71"/>
    </row>
    <row r="1866" spans="9:10" x14ac:dyDescent="0.4">
      <c r="I1866" s="70"/>
      <c r="J1866" s="71"/>
    </row>
    <row r="1867" spans="9:10" x14ac:dyDescent="0.4">
      <c r="I1867" s="70"/>
      <c r="J1867" s="71"/>
    </row>
    <row r="1868" spans="9:10" x14ac:dyDescent="0.4">
      <c r="I1868" s="70"/>
      <c r="J1868" s="71"/>
    </row>
    <row r="1869" spans="9:10" x14ac:dyDescent="0.4">
      <c r="I1869" s="70"/>
      <c r="J1869" s="71"/>
    </row>
    <row r="1870" spans="9:10" x14ac:dyDescent="0.4">
      <c r="I1870" s="70"/>
      <c r="J1870" s="71"/>
    </row>
    <row r="1871" spans="9:10" x14ac:dyDescent="0.4">
      <c r="I1871" s="70"/>
      <c r="J1871" s="71"/>
    </row>
    <row r="1872" spans="9:10" x14ac:dyDescent="0.4">
      <c r="I1872" s="70"/>
      <c r="J1872" s="71"/>
    </row>
    <row r="1873" spans="9:10" x14ac:dyDescent="0.4">
      <c r="I1873" s="70"/>
      <c r="J1873" s="71"/>
    </row>
    <row r="1874" spans="9:10" x14ac:dyDescent="0.4">
      <c r="I1874" s="70"/>
      <c r="J1874" s="71"/>
    </row>
    <row r="1875" spans="9:10" x14ac:dyDescent="0.4">
      <c r="I1875" s="70"/>
      <c r="J1875" s="71"/>
    </row>
    <row r="1876" spans="9:10" x14ac:dyDescent="0.4">
      <c r="I1876" s="70"/>
      <c r="J1876" s="71"/>
    </row>
    <row r="1877" spans="9:10" x14ac:dyDescent="0.4">
      <c r="I1877" s="70"/>
      <c r="J1877" s="71"/>
    </row>
    <row r="1878" spans="9:10" x14ac:dyDescent="0.4">
      <c r="I1878" s="70"/>
      <c r="J1878" s="71"/>
    </row>
    <row r="1879" spans="9:10" x14ac:dyDescent="0.4">
      <c r="I1879" s="70"/>
      <c r="J1879" s="71"/>
    </row>
    <row r="1880" spans="9:10" x14ac:dyDescent="0.4">
      <c r="I1880" s="70"/>
      <c r="J1880" s="71"/>
    </row>
    <row r="1881" spans="9:10" x14ac:dyDescent="0.4">
      <c r="I1881" s="70"/>
      <c r="J1881" s="71"/>
    </row>
    <row r="1882" spans="9:10" x14ac:dyDescent="0.4">
      <c r="I1882" s="70"/>
      <c r="J1882" s="71"/>
    </row>
    <row r="1883" spans="9:10" x14ac:dyDescent="0.4">
      <c r="I1883" s="70"/>
      <c r="J1883" s="71"/>
    </row>
    <row r="1884" spans="9:10" x14ac:dyDescent="0.4">
      <c r="I1884" s="70"/>
      <c r="J1884" s="71"/>
    </row>
    <row r="1885" spans="9:10" x14ac:dyDescent="0.4">
      <c r="I1885" s="70"/>
      <c r="J1885" s="71"/>
    </row>
    <row r="1886" spans="9:10" x14ac:dyDescent="0.4">
      <c r="I1886" s="70"/>
      <c r="J1886" s="71"/>
    </row>
    <row r="1887" spans="9:10" x14ac:dyDescent="0.4">
      <c r="I1887" s="70"/>
      <c r="J1887" s="71"/>
    </row>
    <row r="1888" spans="9:10" x14ac:dyDescent="0.4">
      <c r="I1888" s="70"/>
      <c r="J1888" s="71"/>
    </row>
    <row r="1889" spans="9:10" x14ac:dyDescent="0.4">
      <c r="I1889" s="70"/>
      <c r="J1889" s="71"/>
    </row>
    <row r="1890" spans="9:10" x14ac:dyDescent="0.4">
      <c r="I1890" s="70"/>
      <c r="J1890" s="71"/>
    </row>
    <row r="1891" spans="9:10" x14ac:dyDescent="0.4">
      <c r="I1891" s="70"/>
      <c r="J1891" s="71"/>
    </row>
    <row r="1892" spans="9:10" x14ac:dyDescent="0.4">
      <c r="I1892" s="70"/>
      <c r="J1892" s="71"/>
    </row>
    <row r="1893" spans="9:10" x14ac:dyDescent="0.4">
      <c r="I1893" s="70"/>
      <c r="J1893" s="71"/>
    </row>
    <row r="1894" spans="9:10" x14ac:dyDescent="0.4">
      <c r="I1894" s="70"/>
      <c r="J1894" s="71"/>
    </row>
    <row r="1895" spans="9:10" x14ac:dyDescent="0.4">
      <c r="I1895" s="70"/>
      <c r="J1895" s="71"/>
    </row>
    <row r="1896" spans="9:10" x14ac:dyDescent="0.4">
      <c r="I1896" s="70"/>
      <c r="J1896" s="71"/>
    </row>
    <row r="1897" spans="9:10" x14ac:dyDescent="0.4">
      <c r="I1897" s="70"/>
      <c r="J1897" s="71"/>
    </row>
    <row r="1898" spans="9:10" x14ac:dyDescent="0.4">
      <c r="I1898" s="70"/>
      <c r="J1898" s="71"/>
    </row>
    <row r="1899" spans="9:10" x14ac:dyDescent="0.4">
      <c r="I1899" s="70"/>
      <c r="J1899" s="71"/>
    </row>
    <row r="1900" spans="9:10" x14ac:dyDescent="0.4">
      <c r="I1900" s="70"/>
      <c r="J1900" s="71"/>
    </row>
    <row r="1901" spans="9:10" x14ac:dyDescent="0.4">
      <c r="I1901" s="70"/>
      <c r="J1901" s="71"/>
    </row>
    <row r="1902" spans="9:10" x14ac:dyDescent="0.4">
      <c r="I1902" s="70"/>
      <c r="J1902" s="71"/>
    </row>
    <row r="1903" spans="9:10" x14ac:dyDescent="0.4">
      <c r="I1903" s="70"/>
      <c r="J1903" s="71"/>
    </row>
    <row r="1904" spans="9:10" x14ac:dyDescent="0.4">
      <c r="I1904" s="70"/>
      <c r="J1904" s="71"/>
    </row>
    <row r="1905" spans="9:10" x14ac:dyDescent="0.4">
      <c r="I1905" s="70"/>
      <c r="J1905" s="71"/>
    </row>
    <row r="1906" spans="9:10" x14ac:dyDescent="0.4">
      <c r="I1906" s="70"/>
      <c r="J1906" s="71"/>
    </row>
    <row r="1907" spans="9:10" x14ac:dyDescent="0.4">
      <c r="I1907" s="70"/>
      <c r="J1907" s="71"/>
    </row>
    <row r="1908" spans="9:10" x14ac:dyDescent="0.4">
      <c r="I1908" s="70"/>
      <c r="J1908" s="71"/>
    </row>
    <row r="1909" spans="9:10" x14ac:dyDescent="0.4">
      <c r="I1909" s="70"/>
      <c r="J1909" s="71"/>
    </row>
    <row r="1910" spans="9:10" x14ac:dyDescent="0.4">
      <c r="I1910" s="70"/>
      <c r="J1910" s="71"/>
    </row>
    <row r="1911" spans="9:10" x14ac:dyDescent="0.4">
      <c r="I1911" s="70"/>
      <c r="J1911" s="71"/>
    </row>
    <row r="1912" spans="9:10" x14ac:dyDescent="0.4">
      <c r="I1912" s="70"/>
      <c r="J1912" s="71"/>
    </row>
    <row r="1913" spans="9:10" x14ac:dyDescent="0.4">
      <c r="I1913" s="70"/>
      <c r="J1913" s="71"/>
    </row>
    <row r="1914" spans="9:10" x14ac:dyDescent="0.4">
      <c r="I1914" s="70"/>
      <c r="J1914" s="71"/>
    </row>
    <row r="1915" spans="9:10" x14ac:dyDescent="0.4">
      <c r="I1915" s="70"/>
      <c r="J1915" s="71"/>
    </row>
    <row r="1916" spans="9:10" x14ac:dyDescent="0.4">
      <c r="I1916" s="70"/>
      <c r="J1916" s="71"/>
    </row>
    <row r="1917" spans="9:10" x14ac:dyDescent="0.4">
      <c r="I1917" s="70"/>
      <c r="J1917" s="71"/>
    </row>
    <row r="1918" spans="9:10" x14ac:dyDescent="0.4">
      <c r="I1918" s="70"/>
      <c r="J1918" s="71"/>
    </row>
    <row r="1919" spans="9:10" x14ac:dyDescent="0.4">
      <c r="I1919" s="70"/>
      <c r="J1919" s="71"/>
    </row>
    <row r="1920" spans="9:10" x14ac:dyDescent="0.4">
      <c r="I1920" s="70"/>
      <c r="J1920" s="71"/>
    </row>
    <row r="1921" spans="9:10" x14ac:dyDescent="0.4">
      <c r="I1921" s="70"/>
      <c r="J1921" s="71"/>
    </row>
    <row r="1922" spans="9:10" x14ac:dyDescent="0.4">
      <c r="I1922" s="70"/>
      <c r="J1922" s="71"/>
    </row>
    <row r="1923" spans="9:10" x14ac:dyDescent="0.4">
      <c r="I1923" s="70"/>
      <c r="J1923" s="71"/>
    </row>
    <row r="1924" spans="9:10" x14ac:dyDescent="0.4">
      <c r="I1924" s="70"/>
      <c r="J1924" s="71"/>
    </row>
    <row r="1925" spans="9:10" x14ac:dyDescent="0.4">
      <c r="I1925" s="70"/>
      <c r="J1925" s="71"/>
    </row>
    <row r="1926" spans="9:10" x14ac:dyDescent="0.4">
      <c r="I1926" s="70"/>
      <c r="J1926" s="71"/>
    </row>
    <row r="1927" spans="9:10" x14ac:dyDescent="0.4">
      <c r="I1927" s="70"/>
      <c r="J1927" s="71"/>
    </row>
    <row r="1928" spans="9:10" x14ac:dyDescent="0.4">
      <c r="I1928" s="70"/>
      <c r="J1928" s="71"/>
    </row>
    <row r="1929" spans="9:10" x14ac:dyDescent="0.4">
      <c r="I1929" s="70"/>
      <c r="J1929" s="71"/>
    </row>
    <row r="1930" spans="9:10" x14ac:dyDescent="0.4">
      <c r="I1930" s="70"/>
      <c r="J1930" s="71"/>
    </row>
    <row r="1931" spans="9:10" x14ac:dyDescent="0.4">
      <c r="I1931" s="70"/>
      <c r="J1931" s="71"/>
    </row>
    <row r="1932" spans="9:10" x14ac:dyDescent="0.4">
      <c r="I1932" s="70"/>
      <c r="J1932" s="71"/>
    </row>
    <row r="1933" spans="9:10" x14ac:dyDescent="0.4">
      <c r="I1933" s="70"/>
      <c r="J1933" s="71"/>
    </row>
    <row r="1934" spans="9:10" x14ac:dyDescent="0.4">
      <c r="I1934" s="70"/>
      <c r="J1934" s="71"/>
    </row>
    <row r="1935" spans="9:10" x14ac:dyDescent="0.4">
      <c r="I1935" s="70"/>
      <c r="J1935" s="71"/>
    </row>
    <row r="1936" spans="9:10" x14ac:dyDescent="0.4">
      <c r="I1936" s="70"/>
      <c r="J1936" s="71"/>
    </row>
    <row r="1937" spans="9:10" x14ac:dyDescent="0.4">
      <c r="I1937" s="70"/>
      <c r="J1937" s="71"/>
    </row>
    <row r="1938" spans="9:10" x14ac:dyDescent="0.4">
      <c r="I1938" s="70"/>
      <c r="J1938" s="71"/>
    </row>
    <row r="1939" spans="9:10" x14ac:dyDescent="0.4">
      <c r="I1939" s="70"/>
      <c r="J1939" s="71"/>
    </row>
    <row r="1940" spans="9:10" x14ac:dyDescent="0.4">
      <c r="I1940" s="70"/>
      <c r="J1940" s="71"/>
    </row>
    <row r="1941" spans="9:10" x14ac:dyDescent="0.4">
      <c r="I1941" s="70"/>
      <c r="J1941" s="71"/>
    </row>
    <row r="1942" spans="9:10" x14ac:dyDescent="0.4">
      <c r="I1942" s="70"/>
      <c r="J1942" s="71"/>
    </row>
    <row r="1943" spans="9:10" x14ac:dyDescent="0.4">
      <c r="I1943" s="70"/>
      <c r="J1943" s="71"/>
    </row>
    <row r="1944" spans="9:10" x14ac:dyDescent="0.4">
      <c r="I1944" s="70"/>
      <c r="J1944" s="71"/>
    </row>
    <row r="1945" spans="9:10" x14ac:dyDescent="0.4">
      <c r="I1945" s="70"/>
      <c r="J1945" s="71"/>
    </row>
    <row r="1946" spans="9:10" x14ac:dyDescent="0.4">
      <c r="I1946" s="70"/>
      <c r="J1946" s="71"/>
    </row>
    <row r="1947" spans="9:10" x14ac:dyDescent="0.4">
      <c r="I1947" s="70"/>
      <c r="J1947" s="71"/>
    </row>
    <row r="1948" spans="9:10" x14ac:dyDescent="0.4">
      <c r="I1948" s="70"/>
      <c r="J1948" s="71"/>
    </row>
    <row r="1949" spans="9:10" x14ac:dyDescent="0.4">
      <c r="I1949" s="70"/>
      <c r="J1949" s="71"/>
    </row>
    <row r="1950" spans="9:10" x14ac:dyDescent="0.4">
      <c r="I1950" s="70"/>
      <c r="J1950" s="71"/>
    </row>
    <row r="1951" spans="9:10" x14ac:dyDescent="0.4">
      <c r="I1951" s="70"/>
      <c r="J1951" s="71"/>
    </row>
    <row r="1952" spans="9:10" x14ac:dyDescent="0.4">
      <c r="I1952" s="70"/>
      <c r="J1952" s="71"/>
    </row>
    <row r="1953" spans="9:10" x14ac:dyDescent="0.4">
      <c r="I1953" s="70"/>
      <c r="J1953" s="71"/>
    </row>
    <row r="1954" spans="9:10" x14ac:dyDescent="0.4">
      <c r="I1954" s="70"/>
      <c r="J1954" s="71"/>
    </row>
    <row r="1955" spans="9:10" x14ac:dyDescent="0.4">
      <c r="I1955" s="70"/>
      <c r="J1955" s="71"/>
    </row>
    <row r="1956" spans="9:10" x14ac:dyDescent="0.4">
      <c r="I1956" s="70"/>
      <c r="J1956" s="71"/>
    </row>
    <row r="1957" spans="9:10" x14ac:dyDescent="0.4">
      <c r="I1957" s="70"/>
      <c r="J1957" s="71"/>
    </row>
    <row r="1958" spans="9:10" x14ac:dyDescent="0.4">
      <c r="I1958" s="70"/>
      <c r="J1958" s="71"/>
    </row>
    <row r="1959" spans="9:10" x14ac:dyDescent="0.4">
      <c r="I1959" s="70"/>
      <c r="J1959" s="71"/>
    </row>
    <row r="1960" spans="9:10" x14ac:dyDescent="0.4">
      <c r="I1960" s="70"/>
      <c r="J1960" s="71"/>
    </row>
    <row r="1961" spans="9:10" x14ac:dyDescent="0.4">
      <c r="I1961" s="70"/>
      <c r="J1961" s="71"/>
    </row>
    <row r="1962" spans="9:10" x14ac:dyDescent="0.4">
      <c r="I1962" s="70"/>
      <c r="J1962" s="71"/>
    </row>
    <row r="1963" spans="9:10" x14ac:dyDescent="0.4">
      <c r="I1963" s="70"/>
      <c r="J1963" s="71"/>
    </row>
    <row r="1964" spans="9:10" x14ac:dyDescent="0.4">
      <c r="I1964" s="70"/>
      <c r="J1964" s="71"/>
    </row>
    <row r="1965" spans="9:10" x14ac:dyDescent="0.4">
      <c r="I1965" s="70"/>
      <c r="J1965" s="71"/>
    </row>
    <row r="1966" spans="9:10" x14ac:dyDescent="0.4">
      <c r="I1966" s="70"/>
      <c r="J1966" s="71"/>
    </row>
    <row r="1967" spans="9:10" x14ac:dyDescent="0.4">
      <c r="I1967" s="70"/>
      <c r="J1967" s="71"/>
    </row>
    <row r="1968" spans="9:10" x14ac:dyDescent="0.4">
      <c r="I1968" s="70"/>
      <c r="J1968" s="71"/>
    </row>
    <row r="1969" spans="9:10" x14ac:dyDescent="0.4">
      <c r="I1969" s="70"/>
      <c r="J1969" s="71"/>
    </row>
    <row r="1970" spans="9:10" x14ac:dyDescent="0.4">
      <c r="I1970" s="70"/>
      <c r="J1970" s="71"/>
    </row>
    <row r="1971" spans="9:10" x14ac:dyDescent="0.4">
      <c r="I1971" s="70"/>
      <c r="J1971" s="71"/>
    </row>
    <row r="1972" spans="9:10" x14ac:dyDescent="0.4">
      <c r="I1972" s="70"/>
      <c r="J1972" s="71"/>
    </row>
    <row r="1973" spans="9:10" x14ac:dyDescent="0.4">
      <c r="I1973" s="70"/>
      <c r="J1973" s="71"/>
    </row>
    <row r="1974" spans="9:10" x14ac:dyDescent="0.4">
      <c r="I1974" s="70"/>
      <c r="J1974" s="71"/>
    </row>
    <row r="1975" spans="9:10" x14ac:dyDescent="0.4">
      <c r="I1975" s="70"/>
      <c r="J1975" s="71"/>
    </row>
    <row r="1976" spans="9:10" x14ac:dyDescent="0.4">
      <c r="I1976" s="70"/>
      <c r="J1976" s="71"/>
    </row>
    <row r="1977" spans="9:10" x14ac:dyDescent="0.4">
      <c r="I1977" s="70"/>
      <c r="J1977" s="71"/>
    </row>
    <row r="1978" spans="9:10" x14ac:dyDescent="0.4">
      <c r="I1978" s="70"/>
      <c r="J1978" s="71"/>
    </row>
    <row r="1979" spans="9:10" x14ac:dyDescent="0.4">
      <c r="I1979" s="70"/>
      <c r="J1979" s="71"/>
    </row>
    <row r="1980" spans="9:10" x14ac:dyDescent="0.4">
      <c r="I1980" s="70"/>
      <c r="J1980" s="71"/>
    </row>
    <row r="1981" spans="9:10" x14ac:dyDescent="0.4">
      <c r="I1981" s="70"/>
      <c r="J1981" s="71"/>
    </row>
    <row r="1982" spans="9:10" x14ac:dyDescent="0.4">
      <c r="I1982" s="70"/>
      <c r="J1982" s="71"/>
    </row>
    <row r="1983" spans="9:10" x14ac:dyDescent="0.4">
      <c r="I1983" s="70"/>
      <c r="J1983" s="71"/>
    </row>
    <row r="1984" spans="9:10" x14ac:dyDescent="0.4">
      <c r="I1984" s="70"/>
      <c r="J1984" s="71"/>
    </row>
    <row r="1985" spans="9:10" x14ac:dyDescent="0.4">
      <c r="I1985" s="70"/>
      <c r="J1985" s="71"/>
    </row>
    <row r="1986" spans="9:10" x14ac:dyDescent="0.4">
      <c r="I1986" s="70"/>
      <c r="J1986" s="71"/>
    </row>
    <row r="1987" spans="9:10" x14ac:dyDescent="0.4">
      <c r="I1987" s="70"/>
      <c r="J1987" s="71"/>
    </row>
    <row r="1988" spans="9:10" x14ac:dyDescent="0.4">
      <c r="I1988" s="70"/>
      <c r="J1988" s="71"/>
    </row>
    <row r="1989" spans="9:10" x14ac:dyDescent="0.4">
      <c r="I1989" s="70"/>
      <c r="J1989" s="71"/>
    </row>
    <row r="1990" spans="9:10" x14ac:dyDescent="0.4">
      <c r="I1990" s="70"/>
      <c r="J1990" s="71"/>
    </row>
    <row r="1991" spans="9:10" x14ac:dyDescent="0.4">
      <c r="I1991" s="70"/>
      <c r="J1991" s="71"/>
    </row>
    <row r="1992" spans="9:10" x14ac:dyDescent="0.4">
      <c r="I1992" s="70"/>
      <c r="J1992" s="71"/>
    </row>
    <row r="1993" spans="9:10" x14ac:dyDescent="0.4">
      <c r="I1993" s="70"/>
      <c r="J1993" s="71"/>
    </row>
    <row r="1994" spans="9:10" x14ac:dyDescent="0.4">
      <c r="I1994" s="70"/>
      <c r="J1994" s="71"/>
    </row>
    <row r="1995" spans="9:10" x14ac:dyDescent="0.4">
      <c r="I1995" s="70"/>
      <c r="J1995" s="71"/>
    </row>
    <row r="1996" spans="9:10" x14ac:dyDescent="0.4">
      <c r="I1996" s="70"/>
      <c r="J1996" s="71"/>
    </row>
    <row r="1997" spans="9:10" x14ac:dyDescent="0.4">
      <c r="I1997" s="70"/>
      <c r="J1997" s="71"/>
    </row>
    <row r="1998" spans="9:10" x14ac:dyDescent="0.4">
      <c r="I1998" s="70"/>
      <c r="J1998" s="71"/>
    </row>
    <row r="1999" spans="9:10" x14ac:dyDescent="0.4">
      <c r="I1999" s="70"/>
      <c r="J1999" s="71"/>
    </row>
    <row r="2000" spans="9:10" x14ac:dyDescent="0.4">
      <c r="I2000" s="70"/>
      <c r="J2000" s="71"/>
    </row>
    <row r="2001" spans="9:10" x14ac:dyDescent="0.4">
      <c r="I2001" s="70"/>
      <c r="J2001" s="71"/>
    </row>
    <row r="2002" spans="9:10" x14ac:dyDescent="0.4">
      <c r="I2002" s="70"/>
      <c r="J2002" s="71"/>
    </row>
    <row r="2003" spans="9:10" x14ac:dyDescent="0.4">
      <c r="I2003" s="70"/>
      <c r="J2003" s="71"/>
    </row>
    <row r="2004" spans="9:10" x14ac:dyDescent="0.4">
      <c r="I2004" s="70"/>
      <c r="J2004" s="71"/>
    </row>
    <row r="2005" spans="9:10" x14ac:dyDescent="0.4">
      <c r="I2005" s="70"/>
      <c r="J2005" s="71"/>
    </row>
    <row r="2006" spans="9:10" x14ac:dyDescent="0.4">
      <c r="I2006" s="70"/>
      <c r="J2006" s="71"/>
    </row>
    <row r="2007" spans="9:10" x14ac:dyDescent="0.4">
      <c r="I2007" s="70"/>
      <c r="J2007" s="71"/>
    </row>
    <row r="2008" spans="9:10" x14ac:dyDescent="0.4">
      <c r="I2008" s="70"/>
      <c r="J2008" s="71"/>
    </row>
    <row r="2009" spans="9:10" x14ac:dyDescent="0.4">
      <c r="I2009" s="70"/>
      <c r="J2009" s="71"/>
    </row>
    <row r="2010" spans="9:10" x14ac:dyDescent="0.4">
      <c r="I2010" s="70"/>
      <c r="J2010" s="71"/>
    </row>
    <row r="2011" spans="9:10" x14ac:dyDescent="0.4">
      <c r="I2011" s="70"/>
      <c r="J2011" s="71"/>
    </row>
    <row r="2012" spans="9:10" x14ac:dyDescent="0.4">
      <c r="I2012" s="70"/>
      <c r="J2012" s="71"/>
    </row>
    <row r="2013" spans="9:10" x14ac:dyDescent="0.4">
      <c r="I2013" s="70"/>
      <c r="J2013" s="71"/>
    </row>
    <row r="2014" spans="9:10" x14ac:dyDescent="0.4">
      <c r="I2014" s="70"/>
      <c r="J2014" s="71"/>
    </row>
    <row r="2015" spans="9:10" x14ac:dyDescent="0.4">
      <c r="I2015" s="70"/>
      <c r="J2015" s="71"/>
    </row>
    <row r="2016" spans="9:10" x14ac:dyDescent="0.4">
      <c r="I2016" s="70"/>
      <c r="J2016" s="71"/>
    </row>
    <row r="2017" spans="9:10" x14ac:dyDescent="0.4">
      <c r="I2017" s="70"/>
      <c r="J2017" s="71"/>
    </row>
    <row r="2018" spans="9:10" x14ac:dyDescent="0.4">
      <c r="I2018" s="70"/>
      <c r="J2018" s="71"/>
    </row>
    <row r="2019" spans="9:10" x14ac:dyDescent="0.4">
      <c r="I2019" s="70"/>
      <c r="J2019" s="71"/>
    </row>
    <row r="2020" spans="9:10" x14ac:dyDescent="0.4">
      <c r="I2020" s="70"/>
      <c r="J2020" s="71"/>
    </row>
    <row r="2021" spans="9:10" x14ac:dyDescent="0.4">
      <c r="I2021" s="70"/>
      <c r="J2021" s="71"/>
    </row>
    <row r="2022" spans="9:10" x14ac:dyDescent="0.4">
      <c r="I2022" s="70"/>
      <c r="J2022" s="71"/>
    </row>
    <row r="2023" spans="9:10" x14ac:dyDescent="0.4">
      <c r="I2023" s="70"/>
      <c r="J2023" s="71"/>
    </row>
    <row r="2024" spans="9:10" x14ac:dyDescent="0.4">
      <c r="I2024" s="70"/>
      <c r="J2024" s="71"/>
    </row>
    <row r="2025" spans="9:10" x14ac:dyDescent="0.4">
      <c r="I2025" s="70"/>
      <c r="J2025" s="71"/>
    </row>
    <row r="2026" spans="9:10" x14ac:dyDescent="0.4">
      <c r="I2026" s="70"/>
      <c r="J2026" s="71"/>
    </row>
    <row r="2027" spans="9:10" x14ac:dyDescent="0.4">
      <c r="I2027" s="70"/>
      <c r="J2027" s="71"/>
    </row>
    <row r="2028" spans="9:10" x14ac:dyDescent="0.4">
      <c r="I2028" s="70"/>
      <c r="J2028" s="71"/>
    </row>
    <row r="2029" spans="9:10" x14ac:dyDescent="0.4">
      <c r="I2029" s="70"/>
      <c r="J2029" s="71"/>
    </row>
    <row r="2030" spans="9:10" x14ac:dyDescent="0.4">
      <c r="I2030" s="70"/>
      <c r="J2030" s="71"/>
    </row>
    <row r="2031" spans="9:10" x14ac:dyDescent="0.4">
      <c r="I2031" s="70"/>
      <c r="J2031" s="71"/>
    </row>
    <row r="2032" spans="9:10" x14ac:dyDescent="0.4">
      <c r="I2032" s="70"/>
      <c r="J2032" s="71"/>
    </row>
    <row r="2033" spans="9:10" x14ac:dyDescent="0.4">
      <c r="I2033" s="70"/>
      <c r="J2033" s="71"/>
    </row>
    <row r="2034" spans="9:10" x14ac:dyDescent="0.4">
      <c r="I2034" s="70"/>
      <c r="J2034" s="71"/>
    </row>
    <row r="2035" spans="9:10" x14ac:dyDescent="0.4">
      <c r="I2035" s="70"/>
      <c r="J2035" s="71"/>
    </row>
    <row r="2036" spans="9:10" x14ac:dyDescent="0.4">
      <c r="I2036" s="70"/>
      <c r="J2036" s="71"/>
    </row>
    <row r="2037" spans="9:10" x14ac:dyDescent="0.4">
      <c r="I2037" s="70"/>
      <c r="J2037" s="71"/>
    </row>
    <row r="2038" spans="9:10" x14ac:dyDescent="0.4">
      <c r="I2038" s="70"/>
      <c r="J2038" s="71"/>
    </row>
    <row r="2039" spans="9:10" x14ac:dyDescent="0.4">
      <c r="I2039" s="70"/>
      <c r="J2039" s="71"/>
    </row>
    <row r="2040" spans="9:10" x14ac:dyDescent="0.4">
      <c r="I2040" s="70"/>
      <c r="J2040" s="71"/>
    </row>
    <row r="2041" spans="9:10" x14ac:dyDescent="0.4">
      <c r="I2041" s="70"/>
      <c r="J2041" s="71"/>
    </row>
    <row r="2042" spans="9:10" x14ac:dyDescent="0.4">
      <c r="I2042" s="70"/>
      <c r="J2042" s="71"/>
    </row>
    <row r="2043" spans="9:10" x14ac:dyDescent="0.4">
      <c r="I2043" s="70"/>
      <c r="J2043" s="71"/>
    </row>
    <row r="2044" spans="9:10" x14ac:dyDescent="0.4">
      <c r="I2044" s="70"/>
      <c r="J2044" s="71"/>
    </row>
    <row r="2045" spans="9:10" x14ac:dyDescent="0.4">
      <c r="I2045" s="70"/>
      <c r="J2045" s="71"/>
    </row>
    <row r="2046" spans="9:10" x14ac:dyDescent="0.4">
      <c r="I2046" s="70"/>
      <c r="J2046" s="71"/>
    </row>
    <row r="2047" spans="9:10" x14ac:dyDescent="0.4">
      <c r="I2047" s="70"/>
      <c r="J2047" s="71"/>
    </row>
    <row r="2048" spans="9:10" x14ac:dyDescent="0.4">
      <c r="I2048" s="70"/>
      <c r="J2048" s="71"/>
    </row>
    <row r="2049" spans="9:10" x14ac:dyDescent="0.4">
      <c r="I2049" s="70"/>
      <c r="J2049" s="71"/>
    </row>
    <row r="2050" spans="9:10" x14ac:dyDescent="0.4">
      <c r="I2050" s="70"/>
      <c r="J2050" s="71"/>
    </row>
    <row r="2051" spans="9:10" x14ac:dyDescent="0.4">
      <c r="I2051" s="70"/>
      <c r="J2051" s="71"/>
    </row>
    <row r="2052" spans="9:10" x14ac:dyDescent="0.4">
      <c r="I2052" s="70"/>
      <c r="J2052" s="71"/>
    </row>
    <row r="2053" spans="9:10" x14ac:dyDescent="0.4">
      <c r="I2053" s="70"/>
      <c r="J2053" s="71"/>
    </row>
  </sheetData>
  <sheetProtection sheet="1" objects="1" scenarios="1"/>
  <mergeCells count="63">
    <mergeCell ref="B136:B139"/>
    <mergeCell ref="C136:J136"/>
    <mergeCell ref="C137:G137"/>
    <mergeCell ref="C102:J102"/>
    <mergeCell ref="B102:B103"/>
    <mergeCell ref="C104:J104"/>
    <mergeCell ref="C105:G105"/>
    <mergeCell ref="B104:B113"/>
    <mergeCell ref="C114:J114"/>
    <mergeCell ref="C115:G115"/>
    <mergeCell ref="C130:J130"/>
    <mergeCell ref="C134:J134"/>
    <mergeCell ref="C121:G121"/>
    <mergeCell ref="C120:J120"/>
    <mergeCell ref="C140:J140"/>
    <mergeCell ref="C141:G141"/>
    <mergeCell ref="B140:B147"/>
    <mergeCell ref="C154:J154"/>
    <mergeCell ref="B154:B161"/>
    <mergeCell ref="C148:J148"/>
    <mergeCell ref="B148:B153"/>
    <mergeCell ref="C149:G149"/>
    <mergeCell ref="C71:G71"/>
    <mergeCell ref="B82:B101"/>
    <mergeCell ref="B114:B119"/>
    <mergeCell ref="C91:G91"/>
    <mergeCell ref="C82:J82"/>
    <mergeCell ref="C84:G84"/>
    <mergeCell ref="C103:G103"/>
    <mergeCell ref="C92:C95"/>
    <mergeCell ref="C97:C100"/>
    <mergeCell ref="C96:G96"/>
    <mergeCell ref="C38:G38"/>
    <mergeCell ref="C37:J37"/>
    <mergeCell ref="C45:J45"/>
    <mergeCell ref="C46:G46"/>
    <mergeCell ref="B163:I163"/>
    <mergeCell ref="B63:B69"/>
    <mergeCell ref="C63:J63"/>
    <mergeCell ref="C64:G64"/>
    <mergeCell ref="B54:B62"/>
    <mergeCell ref="C54:J54"/>
    <mergeCell ref="C55:G55"/>
    <mergeCell ref="B76:B81"/>
    <mergeCell ref="C76:J76"/>
    <mergeCell ref="C77:G77"/>
    <mergeCell ref="B70:B75"/>
    <mergeCell ref="C70:J70"/>
    <mergeCell ref="B4:C4"/>
    <mergeCell ref="C5:J5"/>
    <mergeCell ref="B2:J2"/>
    <mergeCell ref="B11:B17"/>
    <mergeCell ref="C15:G15"/>
    <mergeCell ref="C6:G6"/>
    <mergeCell ref="C7:J7"/>
    <mergeCell ref="B19:B21"/>
    <mergeCell ref="C19:G19"/>
    <mergeCell ref="C22:G22"/>
    <mergeCell ref="C16:C18"/>
    <mergeCell ref="C8:G8"/>
    <mergeCell ref="C10:G10"/>
    <mergeCell ref="C9:J9"/>
    <mergeCell ref="C20:C21"/>
  </mergeCells>
  <phoneticPr fontId="8" type="noConversion"/>
  <conditionalFormatting sqref="I141">
    <cfRule type="beginsWith" dxfId="22" priority="2" operator="beginsWith" text="do not">
      <formula>LEFT(I141,LEN("do not"))="do not"</formula>
    </cfRule>
  </conditionalFormatting>
  <conditionalFormatting sqref="I6">
    <cfRule type="beginsWith" dxfId="21" priority="21" operator="beginsWith" text="do not">
      <formula>LEFT(I6,LEN("do not"))="do not"</formula>
    </cfRule>
  </conditionalFormatting>
  <conditionalFormatting sqref="I10">
    <cfRule type="beginsWith" dxfId="20" priority="20" operator="beginsWith" text="do not">
      <formula>LEFT(I10,LEN("do not"))="do not"</formula>
    </cfRule>
  </conditionalFormatting>
  <conditionalFormatting sqref="I19">
    <cfRule type="beginsWith" dxfId="19" priority="19" operator="beginsWith" text="do not">
      <formula>LEFT(I19,LEN("do not"))="do not"</formula>
    </cfRule>
  </conditionalFormatting>
  <conditionalFormatting sqref="I22">
    <cfRule type="beginsWith" dxfId="18" priority="18" operator="beginsWith" text="do not">
      <formula>LEFT(I22,LEN("do not"))="do not"</formula>
    </cfRule>
  </conditionalFormatting>
  <conditionalFormatting sqref="I38">
    <cfRule type="beginsWith" dxfId="17" priority="17" operator="beginsWith" text="do not">
      <formula>LEFT(I38,LEN("do not"))="do not"</formula>
    </cfRule>
  </conditionalFormatting>
  <conditionalFormatting sqref="I46">
    <cfRule type="beginsWith" dxfId="16" priority="16" operator="beginsWith" text="do not">
      <formula>LEFT(I46,LEN("do not"))="do not"</formula>
    </cfRule>
  </conditionalFormatting>
  <conditionalFormatting sqref="I55">
    <cfRule type="beginsWith" dxfId="15" priority="15" operator="beginsWith" text="do not">
      <formula>LEFT(I55,LEN("do not"))="do not"</formula>
    </cfRule>
  </conditionalFormatting>
  <conditionalFormatting sqref="I64">
    <cfRule type="beginsWith" dxfId="14" priority="14" operator="beginsWith" text="do not">
      <formula>LEFT(I64,LEN("do not"))="do not"</formula>
    </cfRule>
  </conditionalFormatting>
  <conditionalFormatting sqref="I71">
    <cfRule type="beginsWith" dxfId="13" priority="13" operator="beginsWith" text="do not">
      <formula>LEFT(I71,LEN("do not"))="do not"</formula>
    </cfRule>
  </conditionalFormatting>
  <conditionalFormatting sqref="I77">
    <cfRule type="beginsWith" dxfId="12" priority="12" operator="beginsWith" text="do not">
      <formula>LEFT(I77,LEN("do not"))="do not"</formula>
    </cfRule>
  </conditionalFormatting>
  <conditionalFormatting sqref="I84">
    <cfRule type="beginsWith" dxfId="11" priority="11" operator="beginsWith" text="do not">
      <formula>LEFT(I84,LEN("do not"))="do not"</formula>
    </cfRule>
  </conditionalFormatting>
  <conditionalFormatting sqref="I91">
    <cfRule type="beginsWith" dxfId="10" priority="10" operator="beginsWith" text="do not">
      <formula>LEFT(I91,LEN("do not"))="do not"</formula>
    </cfRule>
  </conditionalFormatting>
  <conditionalFormatting sqref="I96">
    <cfRule type="beginsWith" dxfId="9" priority="9" operator="beginsWith" text="do not">
      <formula>LEFT(I96,LEN("do not"))="do not"</formula>
    </cfRule>
  </conditionalFormatting>
  <conditionalFormatting sqref="I103">
    <cfRule type="beginsWith" dxfId="8" priority="8" operator="beginsWith" text="do not">
      <formula>LEFT(I103,LEN("do not"))="do not"</formula>
    </cfRule>
  </conditionalFormatting>
  <conditionalFormatting sqref="I105">
    <cfRule type="beginsWith" dxfId="7" priority="7" operator="beginsWith" text="do not">
      <formula>LEFT(I105,LEN("do not"))="do not"</formula>
    </cfRule>
  </conditionalFormatting>
  <conditionalFormatting sqref="I115">
    <cfRule type="beginsWith" dxfId="6" priority="6" operator="beginsWith" text="do not">
      <formula>LEFT(I115,LEN("do not"))="do not"</formula>
    </cfRule>
  </conditionalFormatting>
  <conditionalFormatting sqref="I121">
    <cfRule type="beginsWith" dxfId="5" priority="5" operator="beginsWith" text="do not">
      <formula>LEFT(I121,LEN("do not"))="do not"</formula>
    </cfRule>
  </conditionalFormatting>
  <conditionalFormatting sqref="I137">
    <cfRule type="beginsWith" dxfId="4" priority="4" operator="beginsWith" text="do not">
      <formula>LEFT(I137,LEN("do not"))="do not"</formula>
    </cfRule>
  </conditionalFormatting>
  <dataValidations count="1">
    <dataValidation type="list" allowBlank="1" showInputMessage="1" showErrorMessage="1" sqref="I8 I137 I6 I84 I10 I19 I22 I38 I46 I55 I64 I71 I91 I96 I103 I105 I115 I121 I77 I141" xr:uid="{E141748A-EA62-4C59-AD18-A7658C7D6FBB}">
      <formula1>"Acknowledge, do not acknowledge"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7185E-5D4C-4AAB-9EE4-28F607264949}">
  <sheetPr>
    <tabColor rgb="FF00B050"/>
  </sheetPr>
  <dimension ref="A1:AA1288"/>
  <sheetViews>
    <sheetView showGridLines="0" showRowColHeaders="0" zoomScale="90" zoomScaleNormal="90" workbookViewId="0">
      <pane ySplit="4" topLeftCell="A5" activePane="bottomLeft" state="frozen"/>
      <selection pane="bottomLeft" activeCell="I6" sqref="I6"/>
    </sheetView>
  </sheetViews>
  <sheetFormatPr defaultColWidth="9.15234375" defaultRowHeight="14.6" x14ac:dyDescent="0.4"/>
  <cols>
    <col min="1" max="1" width="9.15234375" style="20"/>
    <col min="2" max="2" width="9.15234375" style="53"/>
    <col min="3" max="3" width="6.07421875" style="5" bestFit="1" customWidth="1"/>
    <col min="4" max="4" width="6.07421875" style="5" customWidth="1"/>
    <col min="5" max="5" width="17" style="5" bestFit="1" customWidth="1"/>
    <col min="6" max="6" width="4.84375" style="5" customWidth="1"/>
    <col min="7" max="7" width="5.61328125" style="5" bestFit="1" customWidth="1"/>
    <col min="8" max="8" width="75.53515625" style="5" customWidth="1"/>
    <col min="9" max="9" width="34.15234375" style="5" customWidth="1"/>
    <col min="10" max="10" width="31.61328125" style="78" customWidth="1"/>
    <col min="11" max="11" width="9.15234375" style="5"/>
    <col min="12" max="12" width="16.61328125" style="5" bestFit="1" customWidth="1"/>
    <col min="13" max="16384" width="9.15234375" style="5"/>
  </cols>
  <sheetData>
    <row r="1" spans="1:27" s="20" customFormat="1" ht="15" thickBot="1" x14ac:dyDescent="0.45">
      <c r="J1" s="77"/>
    </row>
    <row r="2" spans="1:27" s="20" customFormat="1" ht="25.5" customHeight="1" thickBot="1" x14ac:dyDescent="0.45">
      <c r="B2" s="471" t="s">
        <v>73</v>
      </c>
      <c r="C2" s="472"/>
      <c r="D2" s="472"/>
      <c r="E2" s="472"/>
      <c r="F2" s="472"/>
      <c r="G2" s="472"/>
      <c r="H2" s="472"/>
      <c r="I2" s="472"/>
      <c r="J2" s="473"/>
    </row>
    <row r="3" spans="1:27" s="20" customFormat="1" ht="15" thickBot="1" x14ac:dyDescent="0.45">
      <c r="J3" s="77"/>
    </row>
    <row r="4" spans="1:27" ht="54.45" customHeight="1" thickBot="1" x14ac:dyDescent="0.45">
      <c r="B4" s="474" t="s">
        <v>37</v>
      </c>
      <c r="C4" s="475"/>
      <c r="D4" s="217"/>
      <c r="E4" s="217" t="s">
        <v>47</v>
      </c>
      <c r="F4" s="217" t="s">
        <v>2</v>
      </c>
      <c r="G4" s="217" t="s">
        <v>3</v>
      </c>
      <c r="H4" s="217" t="s">
        <v>4</v>
      </c>
      <c r="I4" s="218" t="s">
        <v>83</v>
      </c>
      <c r="J4" s="219" t="s">
        <v>5</v>
      </c>
      <c r="K4" s="20"/>
      <c r="L4" s="20"/>
      <c r="M4" s="20"/>
      <c r="N4" s="20"/>
      <c r="O4" s="20"/>
      <c r="P4" s="20"/>
      <c r="Q4" s="20"/>
      <c r="R4" s="20"/>
      <c r="S4" s="20"/>
      <c r="T4" s="20"/>
      <c r="U4" s="20"/>
      <c r="V4" s="20"/>
      <c r="W4" s="20"/>
      <c r="X4" s="20"/>
      <c r="Y4" s="20"/>
      <c r="Z4" s="20"/>
      <c r="AA4" s="20"/>
    </row>
    <row r="5" spans="1:27" ht="26.25" customHeight="1" thickBot="1" x14ac:dyDescent="0.45">
      <c r="B5" s="220"/>
      <c r="C5" s="221"/>
      <c r="D5" s="221"/>
      <c r="E5" s="221"/>
      <c r="F5" s="221"/>
      <c r="G5" s="221"/>
      <c r="H5" s="221"/>
      <c r="I5" s="222"/>
      <c r="J5" s="223"/>
      <c r="K5" s="20"/>
      <c r="L5" s="20"/>
      <c r="M5" s="20"/>
      <c r="N5" s="20"/>
      <c r="O5" s="20"/>
      <c r="P5" s="20"/>
      <c r="Q5" s="20"/>
      <c r="R5" s="20"/>
      <c r="S5" s="20"/>
      <c r="T5" s="20"/>
      <c r="U5" s="20"/>
      <c r="V5" s="20"/>
      <c r="W5" s="20"/>
      <c r="X5" s="20"/>
      <c r="Y5" s="20"/>
      <c r="Z5" s="20"/>
      <c r="AA5" s="20"/>
    </row>
    <row r="6" spans="1:27" s="23" customFormat="1" ht="62.9" customHeight="1" thickBot="1" x14ac:dyDescent="0.45">
      <c r="A6" s="22"/>
      <c r="B6" s="224"/>
      <c r="C6" s="433" t="s">
        <v>7</v>
      </c>
      <c r="D6" s="433"/>
      <c r="E6" s="433"/>
      <c r="F6" s="433"/>
      <c r="G6" s="433"/>
      <c r="H6" s="225" t="s">
        <v>313</v>
      </c>
      <c r="I6" s="82"/>
      <c r="J6" s="322"/>
      <c r="K6" s="22"/>
      <c r="L6" s="113" t="str">
        <f>IF(AND(ISBLANK(I6),$J$210&lt;&gt;0),1,"")</f>
        <v/>
      </c>
      <c r="M6" s="22"/>
      <c r="N6" s="22"/>
      <c r="O6" s="22"/>
      <c r="P6" s="22"/>
      <c r="Q6" s="22"/>
      <c r="R6" s="22"/>
      <c r="S6" s="22"/>
      <c r="T6" s="22"/>
      <c r="U6" s="22"/>
      <c r="V6" s="22"/>
      <c r="W6" s="22"/>
      <c r="X6" s="22"/>
      <c r="Y6" s="22"/>
      <c r="Z6" s="22"/>
      <c r="AA6" s="20"/>
    </row>
    <row r="7" spans="1:27" ht="26.25" customHeight="1" x14ac:dyDescent="0.4">
      <c r="B7" s="476" t="s">
        <v>314</v>
      </c>
      <c r="C7" s="444" t="s">
        <v>315</v>
      </c>
      <c r="D7" s="444"/>
      <c r="E7" s="444"/>
      <c r="F7" s="444"/>
      <c r="G7" s="444"/>
      <c r="H7" s="444"/>
      <c r="I7" s="469"/>
      <c r="J7" s="445"/>
      <c r="K7" s="20"/>
      <c r="L7" s="20"/>
      <c r="M7" s="20"/>
      <c r="N7" s="20"/>
      <c r="O7" s="20"/>
      <c r="P7" s="20"/>
      <c r="Q7" s="20"/>
      <c r="R7" s="20"/>
      <c r="S7" s="20"/>
      <c r="T7" s="20"/>
      <c r="U7" s="20"/>
      <c r="V7" s="20"/>
      <c r="W7" s="20"/>
      <c r="X7" s="20"/>
      <c r="Y7" s="20"/>
      <c r="Z7" s="20"/>
      <c r="AA7" s="20"/>
    </row>
    <row r="8" spans="1:27" ht="25.5" customHeight="1" x14ac:dyDescent="0.4">
      <c r="B8" s="477"/>
      <c r="C8" s="433" t="s">
        <v>7</v>
      </c>
      <c r="D8" s="433"/>
      <c r="E8" s="433"/>
      <c r="F8" s="433"/>
      <c r="G8" s="433"/>
      <c r="H8" s="225" t="s">
        <v>316</v>
      </c>
      <c r="I8" s="226"/>
      <c r="J8" s="208"/>
      <c r="K8" s="20"/>
      <c r="L8" s="20"/>
      <c r="M8" s="20"/>
      <c r="N8" s="20"/>
      <c r="O8" s="20"/>
      <c r="P8" s="20"/>
      <c r="Q8" s="20"/>
      <c r="R8" s="20"/>
      <c r="S8" s="20"/>
      <c r="T8" s="20"/>
      <c r="U8" s="20"/>
      <c r="V8" s="20"/>
      <c r="W8" s="20"/>
      <c r="X8" s="20"/>
      <c r="Y8" s="20"/>
      <c r="Z8" s="20"/>
      <c r="AA8" s="20"/>
    </row>
    <row r="9" spans="1:27" ht="40" customHeight="1" x14ac:dyDescent="0.4">
      <c r="B9" s="477"/>
      <c r="C9" s="227">
        <v>1.1000000000000001</v>
      </c>
      <c r="D9" s="211"/>
      <c r="E9" s="228" t="s">
        <v>317</v>
      </c>
      <c r="F9" s="212">
        <v>1</v>
      </c>
      <c r="G9" s="212" t="s">
        <v>90</v>
      </c>
      <c r="H9" s="52" t="s">
        <v>545</v>
      </c>
      <c r="I9" s="229"/>
      <c r="J9" s="81"/>
      <c r="K9" s="20"/>
      <c r="L9" s="20"/>
      <c r="M9" s="20"/>
      <c r="N9" s="20"/>
      <c r="O9" s="20"/>
      <c r="P9" s="20"/>
      <c r="Q9" s="20"/>
      <c r="R9" s="20"/>
      <c r="S9" s="20"/>
      <c r="T9" s="20"/>
      <c r="U9" s="20"/>
      <c r="V9" s="20"/>
      <c r="W9" s="20"/>
      <c r="X9" s="20"/>
      <c r="Y9" s="20"/>
      <c r="Z9" s="20"/>
      <c r="AA9" s="20"/>
    </row>
    <row r="10" spans="1:27" ht="40" customHeight="1" x14ac:dyDescent="0.4">
      <c r="B10" s="477"/>
      <c r="C10" s="227">
        <v>1.2</v>
      </c>
      <c r="D10" s="211"/>
      <c r="E10" s="228" t="s">
        <v>317</v>
      </c>
      <c r="F10" s="212">
        <v>1</v>
      </c>
      <c r="G10" s="212" t="s">
        <v>90</v>
      </c>
      <c r="H10" s="52" t="s">
        <v>546</v>
      </c>
      <c r="I10" s="229"/>
      <c r="J10" s="81"/>
      <c r="K10" s="20"/>
      <c r="L10" s="20"/>
      <c r="M10" s="20"/>
      <c r="N10" s="20"/>
      <c r="O10" s="20"/>
      <c r="P10" s="20"/>
      <c r="Q10" s="20"/>
      <c r="R10" s="20"/>
      <c r="S10" s="20"/>
      <c r="T10" s="20"/>
      <c r="U10" s="20"/>
      <c r="V10" s="20"/>
      <c r="W10" s="20"/>
      <c r="X10" s="20"/>
      <c r="Y10" s="20"/>
      <c r="Z10" s="20"/>
      <c r="AA10" s="20"/>
    </row>
    <row r="11" spans="1:27" ht="40" customHeight="1" x14ac:dyDescent="0.4">
      <c r="B11" s="477"/>
      <c r="C11" s="227">
        <v>1.3</v>
      </c>
      <c r="D11" s="211"/>
      <c r="E11" s="228" t="s">
        <v>317</v>
      </c>
      <c r="F11" s="212">
        <v>1</v>
      </c>
      <c r="G11" s="212" t="s">
        <v>90</v>
      </c>
      <c r="H11" s="52" t="s">
        <v>547</v>
      </c>
      <c r="I11" s="229"/>
      <c r="J11" s="81"/>
      <c r="K11" s="20"/>
      <c r="L11" s="20"/>
      <c r="M11" s="20"/>
      <c r="N11" s="20"/>
      <c r="O11" s="20"/>
      <c r="P11" s="20"/>
      <c r="Q11" s="20"/>
      <c r="R11" s="20"/>
      <c r="S11" s="20"/>
      <c r="T11" s="20"/>
      <c r="U11" s="20"/>
      <c r="V11" s="20"/>
      <c r="W11" s="20"/>
      <c r="X11" s="20"/>
      <c r="Y11" s="20"/>
      <c r="Z11" s="20"/>
      <c r="AA11" s="20"/>
    </row>
    <row r="12" spans="1:27" ht="40" customHeight="1" x14ac:dyDescent="0.4">
      <c r="B12" s="477"/>
      <c r="C12" s="227">
        <v>1.4</v>
      </c>
      <c r="D12" s="211"/>
      <c r="E12" s="228" t="s">
        <v>317</v>
      </c>
      <c r="F12" s="212">
        <v>1</v>
      </c>
      <c r="G12" s="212" t="s">
        <v>90</v>
      </c>
      <c r="H12" s="52" t="s">
        <v>548</v>
      </c>
      <c r="I12" s="229"/>
      <c r="J12" s="81"/>
      <c r="K12" s="20"/>
      <c r="L12" s="20"/>
      <c r="M12" s="20"/>
      <c r="N12" s="20"/>
      <c r="O12" s="20"/>
      <c r="P12" s="20"/>
      <c r="Q12" s="20"/>
      <c r="R12" s="20"/>
      <c r="S12" s="20"/>
      <c r="T12" s="20"/>
      <c r="U12" s="20"/>
      <c r="V12" s="20"/>
      <c r="W12" s="20"/>
      <c r="X12" s="20"/>
      <c r="Y12" s="20"/>
      <c r="Z12" s="20"/>
      <c r="AA12" s="20"/>
    </row>
    <row r="13" spans="1:27" x14ac:dyDescent="0.4">
      <c r="B13" s="477"/>
      <c r="C13" s="227">
        <v>1.5</v>
      </c>
      <c r="D13" s="211"/>
      <c r="E13" s="228" t="s">
        <v>30</v>
      </c>
      <c r="F13" s="212">
        <v>4</v>
      </c>
      <c r="G13" s="212" t="s">
        <v>90</v>
      </c>
      <c r="H13" s="52" t="s">
        <v>318</v>
      </c>
      <c r="I13" s="229"/>
      <c r="J13" s="81"/>
      <c r="K13" s="20"/>
      <c r="L13" s="20"/>
      <c r="M13" s="20"/>
      <c r="N13" s="20"/>
      <c r="O13" s="20"/>
      <c r="P13" s="20"/>
      <c r="Q13" s="20"/>
      <c r="R13" s="20"/>
      <c r="S13" s="20"/>
      <c r="T13" s="20"/>
      <c r="U13" s="20"/>
      <c r="V13" s="20"/>
      <c r="W13" s="20"/>
      <c r="X13" s="20"/>
      <c r="Y13" s="20"/>
      <c r="Z13" s="20"/>
      <c r="AA13" s="20"/>
    </row>
    <row r="14" spans="1:27" ht="26.25" customHeight="1" thickBot="1" x14ac:dyDescent="0.45">
      <c r="B14" s="476" t="s">
        <v>477</v>
      </c>
      <c r="C14" s="444" t="s">
        <v>319</v>
      </c>
      <c r="D14" s="444"/>
      <c r="E14" s="444"/>
      <c r="F14" s="444"/>
      <c r="G14" s="444"/>
      <c r="H14" s="444"/>
      <c r="I14" s="478"/>
      <c r="J14" s="445"/>
      <c r="K14" s="20"/>
      <c r="L14" s="20"/>
      <c r="M14" s="20"/>
      <c r="N14" s="20"/>
      <c r="O14" s="20"/>
      <c r="P14" s="20"/>
      <c r="Q14" s="20"/>
      <c r="R14" s="20"/>
      <c r="S14" s="20"/>
      <c r="T14" s="20"/>
      <c r="U14" s="20"/>
      <c r="V14" s="20"/>
      <c r="W14" s="20"/>
      <c r="X14" s="20"/>
      <c r="Y14" s="20"/>
      <c r="Z14" s="20"/>
      <c r="AA14" s="20"/>
    </row>
    <row r="15" spans="1:27" ht="98.9" customHeight="1" thickBot="1" x14ac:dyDescent="0.45">
      <c r="B15" s="477"/>
      <c r="C15" s="479" t="s">
        <v>7</v>
      </c>
      <c r="D15" s="479"/>
      <c r="E15" s="479"/>
      <c r="F15" s="479"/>
      <c r="G15" s="480"/>
      <c r="H15" s="225" t="s">
        <v>496</v>
      </c>
      <c r="I15" s="82"/>
      <c r="J15" s="282"/>
      <c r="K15" s="20"/>
      <c r="L15" s="113" t="str">
        <f>IF(AND(ISBLANK(I15),$J$210&lt;&gt;0),1,"")</f>
        <v/>
      </c>
      <c r="M15" s="20"/>
      <c r="N15" s="20"/>
      <c r="O15" s="20"/>
      <c r="P15" s="20"/>
      <c r="Q15" s="20"/>
      <c r="R15" s="20"/>
      <c r="S15" s="20"/>
      <c r="T15" s="20"/>
      <c r="U15" s="20"/>
      <c r="V15" s="20"/>
      <c r="W15" s="20"/>
      <c r="X15" s="20"/>
      <c r="Y15" s="20"/>
      <c r="Z15" s="20"/>
      <c r="AA15" s="20"/>
    </row>
    <row r="16" spans="1:27" ht="29.5" customHeight="1" x14ac:dyDescent="0.4">
      <c r="B16" s="477"/>
      <c r="C16" s="230">
        <v>2.1</v>
      </c>
      <c r="D16" s="212"/>
      <c r="E16" s="41" t="s">
        <v>320</v>
      </c>
      <c r="F16" s="212" t="s">
        <v>35</v>
      </c>
      <c r="G16" s="212" t="s">
        <v>91</v>
      </c>
      <c r="H16" s="52" t="s">
        <v>321</v>
      </c>
      <c r="I16" s="310"/>
      <c r="J16" s="208"/>
      <c r="K16" s="20"/>
      <c r="L16" s="20"/>
      <c r="M16" s="20"/>
      <c r="N16" s="20"/>
      <c r="O16" s="20"/>
      <c r="P16" s="20"/>
      <c r="Q16" s="20"/>
      <c r="R16" s="20"/>
      <c r="S16" s="20"/>
      <c r="T16" s="20"/>
      <c r="U16" s="20"/>
      <c r="V16" s="20"/>
      <c r="W16" s="20"/>
      <c r="X16" s="20"/>
      <c r="Y16" s="20"/>
      <c r="Z16" s="20"/>
      <c r="AA16" s="20"/>
    </row>
    <row r="17" spans="2:27" ht="30.25" customHeight="1" x14ac:dyDescent="0.4">
      <c r="B17" s="477"/>
      <c r="C17" s="230">
        <v>2.2000000000000002</v>
      </c>
      <c r="D17" s="212"/>
      <c r="E17" s="41" t="s">
        <v>322</v>
      </c>
      <c r="F17" s="212">
        <v>900</v>
      </c>
      <c r="G17" s="212" t="s">
        <v>323</v>
      </c>
      <c r="H17" s="52" t="s">
        <v>324</v>
      </c>
      <c r="I17" s="229"/>
      <c r="J17" s="81"/>
      <c r="K17" s="20"/>
      <c r="L17" s="20"/>
      <c r="M17" s="20"/>
      <c r="N17" s="20"/>
      <c r="O17" s="20"/>
      <c r="P17" s="20"/>
      <c r="Q17" s="20"/>
      <c r="R17" s="20"/>
      <c r="S17" s="20"/>
      <c r="T17" s="20"/>
      <c r="U17" s="20"/>
      <c r="V17" s="20"/>
      <c r="W17" s="20"/>
      <c r="X17" s="20"/>
      <c r="Y17" s="20"/>
      <c r="Z17" s="20"/>
      <c r="AA17" s="20"/>
    </row>
    <row r="18" spans="2:27" ht="30.25" customHeight="1" x14ac:dyDescent="0.4">
      <c r="B18" s="477"/>
      <c r="C18" s="230">
        <v>2.2999999999999998</v>
      </c>
      <c r="D18" s="212"/>
      <c r="E18" s="41" t="s">
        <v>325</v>
      </c>
      <c r="F18" s="212">
        <v>6</v>
      </c>
      <c r="G18" s="212" t="s">
        <v>90</v>
      </c>
      <c r="H18" s="52" t="s">
        <v>703</v>
      </c>
      <c r="I18" s="229"/>
      <c r="J18" s="81"/>
      <c r="K18" s="20"/>
      <c r="L18" s="20"/>
      <c r="M18" s="20"/>
      <c r="N18" s="20"/>
      <c r="O18" s="20"/>
      <c r="P18" s="20"/>
      <c r="Q18" s="20"/>
      <c r="R18" s="20"/>
      <c r="S18" s="20"/>
      <c r="T18" s="20"/>
      <c r="U18" s="20"/>
      <c r="V18" s="20"/>
      <c r="W18" s="20"/>
      <c r="X18" s="20"/>
      <c r="Y18" s="20"/>
      <c r="Z18" s="20"/>
      <c r="AA18" s="20"/>
    </row>
    <row r="19" spans="2:27" ht="23.15" customHeight="1" x14ac:dyDescent="0.4">
      <c r="B19" s="477"/>
      <c r="C19" s="230">
        <v>2.4</v>
      </c>
      <c r="D19" s="212"/>
      <c r="E19" s="41" t="s">
        <v>326</v>
      </c>
      <c r="F19" s="212">
        <v>900</v>
      </c>
      <c r="G19" s="212" t="s">
        <v>323</v>
      </c>
      <c r="H19" s="52" t="s">
        <v>327</v>
      </c>
      <c r="I19" s="229"/>
      <c r="J19" s="81"/>
      <c r="K19" s="20"/>
      <c r="L19" s="20"/>
      <c r="M19" s="20"/>
      <c r="N19" s="20"/>
      <c r="O19" s="20"/>
      <c r="P19" s="20"/>
      <c r="Q19" s="20"/>
      <c r="R19" s="20"/>
      <c r="S19" s="20"/>
      <c r="T19" s="20"/>
      <c r="U19" s="20"/>
      <c r="V19" s="20"/>
      <c r="W19" s="20"/>
      <c r="X19" s="20"/>
      <c r="Y19" s="20"/>
      <c r="Z19" s="20"/>
      <c r="AA19" s="20"/>
    </row>
    <row r="20" spans="2:27" ht="30.25" customHeight="1" x14ac:dyDescent="0.4">
      <c r="B20" s="477"/>
      <c r="C20" s="230">
        <v>2.5</v>
      </c>
      <c r="D20" s="212"/>
      <c r="E20" s="41" t="s">
        <v>320</v>
      </c>
      <c r="F20" s="212">
        <v>10</v>
      </c>
      <c r="G20" s="212" t="s">
        <v>90</v>
      </c>
      <c r="H20" s="52" t="s">
        <v>328</v>
      </c>
      <c r="I20" s="229"/>
      <c r="J20" s="81"/>
      <c r="K20" s="20"/>
      <c r="L20" s="20"/>
      <c r="M20" s="20"/>
      <c r="N20" s="20"/>
      <c r="O20" s="20"/>
      <c r="P20" s="20"/>
      <c r="Q20" s="20"/>
      <c r="R20" s="20"/>
      <c r="S20" s="20"/>
      <c r="T20" s="20"/>
      <c r="U20" s="20"/>
      <c r="V20" s="20"/>
      <c r="W20" s="20"/>
      <c r="X20" s="20"/>
      <c r="Y20" s="20"/>
      <c r="Z20" s="20"/>
      <c r="AA20" s="20"/>
    </row>
    <row r="21" spans="2:27" ht="26.25" customHeight="1" thickBot="1" x14ac:dyDescent="0.45">
      <c r="B21" s="477" t="s">
        <v>478</v>
      </c>
      <c r="C21" s="456" t="s">
        <v>329</v>
      </c>
      <c r="D21" s="444"/>
      <c r="E21" s="444"/>
      <c r="F21" s="444"/>
      <c r="G21" s="444"/>
      <c r="H21" s="444"/>
      <c r="I21" s="478"/>
      <c r="J21" s="445"/>
      <c r="K21" s="20"/>
      <c r="L21" s="20"/>
      <c r="M21" s="20"/>
      <c r="N21" s="20"/>
      <c r="O21" s="20"/>
      <c r="P21" s="20"/>
      <c r="Q21" s="20"/>
      <c r="R21" s="20"/>
      <c r="S21" s="20"/>
      <c r="T21" s="20"/>
      <c r="U21" s="20"/>
      <c r="V21" s="20"/>
      <c r="W21" s="20"/>
      <c r="X21" s="20"/>
      <c r="Y21" s="20"/>
      <c r="Z21" s="20"/>
      <c r="AA21" s="20"/>
    </row>
    <row r="22" spans="2:27" ht="26.25" customHeight="1" thickBot="1" x14ac:dyDescent="0.45">
      <c r="B22" s="477"/>
      <c r="C22" s="481" t="s">
        <v>7</v>
      </c>
      <c r="D22" s="482"/>
      <c r="E22" s="482"/>
      <c r="F22" s="482"/>
      <c r="G22" s="483"/>
      <c r="H22" s="225" t="s">
        <v>330</v>
      </c>
      <c r="I22" s="82"/>
      <c r="J22" s="282"/>
      <c r="K22" s="20"/>
      <c r="L22" s="113" t="str">
        <f>IF(AND(ISBLANK(I22),$J$210&lt;&gt;0),1,"")</f>
        <v/>
      </c>
      <c r="M22" s="20"/>
      <c r="N22" s="20"/>
      <c r="O22" s="20"/>
      <c r="P22" s="20"/>
      <c r="Q22" s="20"/>
      <c r="R22" s="20"/>
      <c r="S22" s="20"/>
      <c r="T22" s="20"/>
      <c r="U22" s="20"/>
      <c r="V22" s="20"/>
      <c r="W22" s="20"/>
      <c r="X22" s="20"/>
      <c r="Y22" s="20"/>
      <c r="Z22" s="20"/>
      <c r="AA22" s="20"/>
    </row>
    <row r="23" spans="2:27" ht="29.5" customHeight="1" x14ac:dyDescent="0.4">
      <c r="B23" s="477"/>
      <c r="C23" s="484"/>
      <c r="D23" s="485"/>
      <c r="E23" s="485"/>
      <c r="F23" s="485"/>
      <c r="G23" s="486"/>
      <c r="H23" s="225" t="s">
        <v>497</v>
      </c>
      <c r="I23" s="310"/>
      <c r="J23" s="208"/>
      <c r="K23" s="20"/>
      <c r="L23" s="20"/>
      <c r="M23" s="20"/>
      <c r="N23" s="20"/>
      <c r="O23" s="20"/>
      <c r="P23" s="20"/>
      <c r="Q23" s="20"/>
      <c r="R23" s="20"/>
      <c r="S23" s="20"/>
      <c r="T23" s="20"/>
      <c r="U23" s="20"/>
      <c r="V23" s="20"/>
      <c r="W23" s="20"/>
      <c r="X23" s="20"/>
      <c r="Y23" s="20"/>
      <c r="Z23" s="20"/>
      <c r="AA23" s="20"/>
    </row>
    <row r="24" spans="2:27" ht="22.3" customHeight="1" x14ac:dyDescent="0.4">
      <c r="B24" s="477"/>
      <c r="C24" s="227">
        <v>3.1</v>
      </c>
      <c r="D24" s="212"/>
      <c r="E24" s="211" t="s">
        <v>31</v>
      </c>
      <c r="F24" s="212">
        <v>1</v>
      </c>
      <c r="G24" s="212" t="s">
        <v>90</v>
      </c>
      <c r="H24" s="52" t="s">
        <v>331</v>
      </c>
      <c r="I24" s="229"/>
      <c r="J24" s="198"/>
      <c r="K24" s="20"/>
      <c r="L24" s="20"/>
      <c r="M24" s="20"/>
      <c r="N24" s="20"/>
      <c r="O24" s="20"/>
      <c r="P24" s="20"/>
      <c r="Q24" s="20"/>
      <c r="R24" s="20"/>
      <c r="S24" s="20"/>
      <c r="T24" s="20"/>
      <c r="U24" s="20"/>
      <c r="V24" s="20"/>
      <c r="W24" s="20"/>
      <c r="X24" s="20"/>
      <c r="Y24" s="20"/>
      <c r="Z24" s="20"/>
      <c r="AA24" s="20"/>
    </row>
    <row r="25" spans="2:27" ht="28.4" customHeight="1" x14ac:dyDescent="0.4">
      <c r="B25" s="477"/>
      <c r="C25" s="227"/>
      <c r="D25" s="227" t="s">
        <v>127</v>
      </c>
      <c r="E25" s="211" t="s">
        <v>31</v>
      </c>
      <c r="F25" s="212">
        <v>1</v>
      </c>
      <c r="G25" s="212" t="s">
        <v>90</v>
      </c>
      <c r="H25" s="52" t="s">
        <v>332</v>
      </c>
      <c r="I25" s="229"/>
      <c r="J25" s="81"/>
      <c r="K25" s="20"/>
      <c r="L25" s="20"/>
      <c r="M25" s="20"/>
      <c r="N25" s="20"/>
      <c r="O25" s="20"/>
      <c r="P25" s="20"/>
      <c r="Q25" s="20"/>
      <c r="R25" s="20"/>
      <c r="S25" s="20"/>
      <c r="T25" s="20"/>
      <c r="U25" s="20"/>
      <c r="V25" s="20"/>
      <c r="W25" s="20"/>
      <c r="X25" s="20"/>
      <c r="Y25" s="20"/>
      <c r="Z25" s="20"/>
      <c r="AA25" s="20"/>
    </row>
    <row r="26" spans="2:27" ht="23.7" customHeight="1" x14ac:dyDescent="0.4">
      <c r="B26" s="477"/>
      <c r="C26" s="227"/>
      <c r="D26" s="227" t="s">
        <v>129</v>
      </c>
      <c r="E26" s="211" t="s">
        <v>483</v>
      </c>
      <c r="F26" s="231" t="s">
        <v>35</v>
      </c>
      <c r="G26" s="231" t="s">
        <v>91</v>
      </c>
      <c r="H26" s="64" t="s">
        <v>333</v>
      </c>
      <c r="I26" s="229"/>
      <c r="J26" s="81"/>
      <c r="K26" s="20"/>
      <c r="L26" s="20"/>
      <c r="M26" s="20"/>
      <c r="N26" s="20"/>
      <c r="O26" s="20"/>
      <c r="P26" s="20"/>
      <c r="Q26" s="20"/>
      <c r="R26" s="20"/>
      <c r="S26" s="20"/>
      <c r="T26" s="20"/>
      <c r="U26" s="20"/>
      <c r="V26" s="20"/>
      <c r="W26" s="20"/>
      <c r="X26" s="20"/>
      <c r="Y26" s="20"/>
      <c r="Z26" s="20"/>
      <c r="AA26" s="20"/>
    </row>
    <row r="27" spans="2:27" ht="23.7" customHeight="1" x14ac:dyDescent="0.4">
      <c r="B27" s="477"/>
      <c r="C27" s="227"/>
      <c r="D27" s="227" t="s">
        <v>131</v>
      </c>
      <c r="E27" s="211" t="s">
        <v>483</v>
      </c>
      <c r="F27" s="231" t="s">
        <v>35</v>
      </c>
      <c r="G27" s="231" t="s">
        <v>91</v>
      </c>
      <c r="H27" s="64" t="s">
        <v>334</v>
      </c>
      <c r="I27" s="229"/>
      <c r="J27" s="81"/>
      <c r="K27" s="20"/>
      <c r="L27" s="20"/>
      <c r="M27" s="20"/>
      <c r="N27" s="20"/>
      <c r="O27" s="20"/>
      <c r="P27" s="20"/>
      <c r="Q27" s="20"/>
      <c r="R27" s="20"/>
      <c r="S27" s="20"/>
      <c r="T27" s="20"/>
      <c r="U27" s="20"/>
      <c r="V27" s="20"/>
      <c r="W27" s="20"/>
      <c r="X27" s="20"/>
      <c r="Y27" s="20"/>
      <c r="Z27" s="20"/>
      <c r="AA27" s="20"/>
    </row>
    <row r="28" spans="2:27" ht="29.5" customHeight="1" x14ac:dyDescent="0.4">
      <c r="B28" s="477"/>
      <c r="C28" s="227"/>
      <c r="D28" s="227" t="s">
        <v>133</v>
      </c>
      <c r="E28" s="211" t="s">
        <v>322</v>
      </c>
      <c r="F28" s="212">
        <v>180</v>
      </c>
      <c r="G28" s="212" t="s">
        <v>323</v>
      </c>
      <c r="H28" s="52" t="s">
        <v>335</v>
      </c>
      <c r="I28" s="229"/>
      <c r="J28" s="81"/>
      <c r="K28" s="20"/>
      <c r="L28" s="20"/>
      <c r="M28" s="20"/>
      <c r="N28" s="20"/>
      <c r="O28" s="20"/>
      <c r="P28" s="20"/>
      <c r="Q28" s="20"/>
      <c r="R28" s="20"/>
      <c r="S28" s="20"/>
      <c r="T28" s="20"/>
      <c r="U28" s="20"/>
      <c r="V28" s="20"/>
      <c r="W28" s="20"/>
      <c r="X28" s="20"/>
      <c r="Y28" s="20"/>
      <c r="Z28" s="20"/>
      <c r="AA28" s="20"/>
    </row>
    <row r="29" spans="2:27" ht="29.5" customHeight="1" x14ac:dyDescent="0.4">
      <c r="B29" s="477"/>
      <c r="C29" s="227"/>
      <c r="D29" s="227" t="s">
        <v>534</v>
      </c>
      <c r="E29" s="211" t="s">
        <v>325</v>
      </c>
      <c r="F29" s="231">
        <v>2</v>
      </c>
      <c r="G29" s="231" t="s">
        <v>90</v>
      </c>
      <c r="H29" s="64" t="s">
        <v>336</v>
      </c>
      <c r="I29" s="229"/>
      <c r="J29" s="81"/>
      <c r="K29" s="20"/>
      <c r="L29" s="20"/>
      <c r="M29" s="20"/>
      <c r="N29" s="20"/>
      <c r="O29" s="20"/>
      <c r="P29" s="20"/>
      <c r="Q29" s="20"/>
      <c r="R29" s="20"/>
      <c r="S29" s="20"/>
      <c r="T29" s="20"/>
      <c r="U29" s="20"/>
      <c r="V29" s="20"/>
      <c r="W29" s="20"/>
      <c r="X29" s="20"/>
      <c r="Y29" s="20"/>
      <c r="Z29" s="20"/>
      <c r="AA29" s="20"/>
    </row>
    <row r="30" spans="2:27" ht="23.15" customHeight="1" x14ac:dyDescent="0.4">
      <c r="B30" s="477"/>
      <c r="C30" s="227"/>
      <c r="D30" s="227" t="s">
        <v>535</v>
      </c>
      <c r="E30" s="211" t="s">
        <v>320</v>
      </c>
      <c r="F30" s="231">
        <v>2</v>
      </c>
      <c r="G30" s="231" t="s">
        <v>90</v>
      </c>
      <c r="H30" s="64" t="s">
        <v>337</v>
      </c>
      <c r="I30" s="229"/>
      <c r="J30" s="81"/>
      <c r="K30" s="20"/>
      <c r="L30" s="20"/>
      <c r="M30" s="20"/>
      <c r="N30" s="20"/>
      <c r="O30" s="20"/>
      <c r="P30" s="20"/>
      <c r="Q30" s="20"/>
      <c r="R30" s="20"/>
      <c r="S30" s="20"/>
      <c r="T30" s="20"/>
      <c r="U30" s="20"/>
      <c r="V30" s="20"/>
      <c r="W30" s="20"/>
      <c r="X30" s="20"/>
      <c r="Y30" s="20"/>
      <c r="Z30" s="20"/>
      <c r="AA30" s="20"/>
    </row>
    <row r="31" spans="2:27" ht="23.15" customHeight="1" x14ac:dyDescent="0.4">
      <c r="B31" s="477"/>
      <c r="C31" s="227"/>
      <c r="D31" s="227" t="s">
        <v>536</v>
      </c>
      <c r="E31" s="211" t="s">
        <v>326</v>
      </c>
      <c r="F31" s="212">
        <v>180</v>
      </c>
      <c r="G31" s="212" t="s">
        <v>323</v>
      </c>
      <c r="H31" s="52" t="s">
        <v>338</v>
      </c>
      <c r="I31" s="229"/>
      <c r="J31" s="81"/>
      <c r="K31" s="20"/>
      <c r="L31" s="20"/>
      <c r="M31" s="20"/>
      <c r="N31" s="20"/>
      <c r="O31" s="20"/>
      <c r="P31" s="20"/>
      <c r="Q31" s="20"/>
      <c r="R31" s="20"/>
      <c r="S31" s="20"/>
      <c r="T31" s="20"/>
      <c r="U31" s="20"/>
      <c r="V31" s="20"/>
      <c r="W31" s="20"/>
      <c r="X31" s="20"/>
      <c r="Y31" s="20"/>
      <c r="Z31" s="20"/>
      <c r="AA31" s="20"/>
    </row>
    <row r="32" spans="2:27" ht="29.5" customHeight="1" x14ac:dyDescent="0.4">
      <c r="B32" s="477"/>
      <c r="C32" s="227"/>
      <c r="D32" s="227" t="s">
        <v>537</v>
      </c>
      <c r="E32" s="211" t="s">
        <v>33</v>
      </c>
      <c r="F32" s="212">
        <v>1</v>
      </c>
      <c r="G32" s="212" t="s">
        <v>90</v>
      </c>
      <c r="H32" s="52" t="s">
        <v>492</v>
      </c>
      <c r="I32" s="229"/>
      <c r="J32" s="81"/>
      <c r="K32" s="20"/>
      <c r="L32" s="20"/>
      <c r="M32" s="20"/>
      <c r="N32" s="20"/>
      <c r="O32" s="20"/>
      <c r="P32" s="20"/>
      <c r="Q32" s="20"/>
      <c r="R32" s="20"/>
      <c r="S32" s="20"/>
      <c r="T32" s="20"/>
      <c r="U32" s="20"/>
      <c r="V32" s="20"/>
      <c r="W32" s="20"/>
      <c r="X32" s="20"/>
      <c r="Y32" s="20"/>
      <c r="Z32" s="20"/>
      <c r="AA32" s="20"/>
    </row>
    <row r="33" spans="2:27" ht="26.25" customHeight="1" x14ac:dyDescent="0.4">
      <c r="B33" s="450">
        <v>4</v>
      </c>
      <c r="C33" s="444" t="s">
        <v>339</v>
      </c>
      <c r="D33" s="444"/>
      <c r="E33" s="444"/>
      <c r="F33" s="444"/>
      <c r="G33" s="444"/>
      <c r="H33" s="444"/>
      <c r="I33" s="444"/>
      <c r="J33" s="445"/>
      <c r="K33" s="20"/>
      <c r="L33" s="20"/>
      <c r="M33" s="20"/>
      <c r="N33" s="20"/>
      <c r="O33" s="20"/>
      <c r="P33" s="20"/>
      <c r="Q33" s="20"/>
      <c r="R33" s="20"/>
      <c r="S33" s="20"/>
      <c r="T33" s="20"/>
      <c r="U33" s="20"/>
      <c r="V33" s="20"/>
      <c r="W33" s="20"/>
      <c r="X33" s="20"/>
      <c r="Y33" s="20"/>
      <c r="Z33" s="20"/>
      <c r="AA33" s="20"/>
    </row>
    <row r="34" spans="2:27" ht="40" customHeight="1" x14ac:dyDescent="0.4">
      <c r="B34" s="424"/>
      <c r="C34" s="487" t="s">
        <v>7</v>
      </c>
      <c r="D34" s="479"/>
      <c r="E34" s="479"/>
      <c r="F34" s="479"/>
      <c r="G34" s="480"/>
      <c r="H34" s="225" t="s">
        <v>569</v>
      </c>
      <c r="I34" s="229"/>
      <c r="J34" s="232"/>
      <c r="K34" s="20"/>
      <c r="L34" s="20"/>
      <c r="M34" s="20"/>
      <c r="N34" s="20"/>
      <c r="O34" s="20"/>
      <c r="P34" s="20"/>
      <c r="Q34" s="20"/>
      <c r="R34" s="20"/>
      <c r="S34" s="20"/>
      <c r="T34" s="20"/>
      <c r="U34" s="20"/>
      <c r="V34" s="20"/>
      <c r="W34" s="20"/>
      <c r="X34" s="20"/>
      <c r="Y34" s="20"/>
      <c r="Z34" s="20"/>
      <c r="AA34" s="20"/>
    </row>
    <row r="35" spans="2:27" ht="29.5" customHeight="1" x14ac:dyDescent="0.4">
      <c r="B35" s="424"/>
      <c r="C35" s="428">
        <v>4.0999999999999996</v>
      </c>
      <c r="D35" s="212"/>
      <c r="E35" s="41" t="s">
        <v>31</v>
      </c>
      <c r="F35" s="56">
        <v>2</v>
      </c>
      <c r="G35" s="56" t="s">
        <v>90</v>
      </c>
      <c r="H35" s="64" t="s">
        <v>340</v>
      </c>
      <c r="I35" s="229"/>
      <c r="J35" s="232"/>
      <c r="K35" s="20"/>
      <c r="L35" s="20"/>
      <c r="M35" s="20"/>
      <c r="N35" s="20"/>
      <c r="O35" s="20"/>
      <c r="P35" s="20"/>
      <c r="Q35" s="20"/>
      <c r="R35" s="20"/>
      <c r="S35" s="20"/>
      <c r="T35" s="20"/>
      <c r="U35" s="20"/>
      <c r="V35" s="20"/>
      <c r="W35" s="20"/>
      <c r="X35" s="20"/>
      <c r="Y35" s="20"/>
      <c r="Z35" s="20"/>
      <c r="AA35" s="20"/>
    </row>
    <row r="36" spans="2:27" ht="23.15" customHeight="1" x14ac:dyDescent="0.4">
      <c r="B36" s="424"/>
      <c r="C36" s="429"/>
      <c r="D36" s="41" t="s">
        <v>182</v>
      </c>
      <c r="E36" s="41" t="s">
        <v>158</v>
      </c>
      <c r="F36" s="212" t="s">
        <v>35</v>
      </c>
      <c r="G36" s="212" t="s">
        <v>91</v>
      </c>
      <c r="H36" s="52" t="s">
        <v>341</v>
      </c>
      <c r="I36" s="229"/>
      <c r="J36" s="81"/>
      <c r="K36" s="20"/>
      <c r="L36" s="20"/>
      <c r="M36" s="20"/>
      <c r="N36" s="20"/>
      <c r="O36" s="20"/>
      <c r="P36" s="20"/>
      <c r="Q36" s="20"/>
      <c r="R36" s="20"/>
      <c r="S36" s="20"/>
      <c r="T36" s="20"/>
      <c r="U36" s="20"/>
      <c r="V36" s="20"/>
      <c r="W36" s="20"/>
      <c r="X36" s="20"/>
      <c r="Y36" s="20"/>
      <c r="Z36" s="20"/>
      <c r="AA36" s="20"/>
    </row>
    <row r="37" spans="2:27" ht="23.15" customHeight="1" x14ac:dyDescent="0.4">
      <c r="B37" s="424"/>
      <c r="C37" s="429"/>
      <c r="D37" s="41" t="s">
        <v>184</v>
      </c>
      <c r="E37" s="41" t="s">
        <v>158</v>
      </c>
      <c r="F37" s="231">
        <v>2</v>
      </c>
      <c r="G37" s="231" t="s">
        <v>90</v>
      </c>
      <c r="H37" s="64" t="s">
        <v>342</v>
      </c>
      <c r="I37" s="229"/>
      <c r="J37" s="81"/>
      <c r="K37" s="20"/>
      <c r="L37" s="20"/>
      <c r="M37" s="20"/>
      <c r="N37" s="20"/>
      <c r="O37" s="20"/>
      <c r="P37" s="20"/>
      <c r="Q37" s="20"/>
      <c r="R37" s="20"/>
      <c r="S37" s="20"/>
      <c r="T37" s="20"/>
      <c r="U37" s="20"/>
      <c r="V37" s="20"/>
      <c r="W37" s="20"/>
      <c r="X37" s="20"/>
      <c r="Y37" s="20"/>
      <c r="Z37" s="20"/>
      <c r="AA37" s="20"/>
    </row>
    <row r="38" spans="2:27" ht="23.15" customHeight="1" x14ac:dyDescent="0.4">
      <c r="B38" s="424"/>
      <c r="C38" s="429"/>
      <c r="D38" s="41" t="s">
        <v>186</v>
      </c>
      <c r="E38" s="41" t="s">
        <v>158</v>
      </c>
      <c r="F38" s="231" t="s">
        <v>35</v>
      </c>
      <c r="G38" s="231" t="s">
        <v>91</v>
      </c>
      <c r="H38" s="64" t="s">
        <v>343</v>
      </c>
      <c r="I38" s="229"/>
      <c r="J38" s="81"/>
      <c r="K38" s="20"/>
      <c r="L38" s="20"/>
      <c r="M38" s="20"/>
      <c r="N38" s="20"/>
      <c r="O38" s="20"/>
      <c r="P38" s="20"/>
      <c r="Q38" s="20"/>
      <c r="R38" s="20"/>
      <c r="S38" s="20"/>
      <c r="T38" s="20"/>
      <c r="U38" s="20"/>
      <c r="V38" s="20"/>
      <c r="W38" s="20"/>
      <c r="X38" s="20"/>
      <c r="Y38" s="20"/>
      <c r="Z38" s="20"/>
      <c r="AA38" s="20"/>
    </row>
    <row r="39" spans="2:27" ht="23.15" customHeight="1" x14ac:dyDescent="0.4">
      <c r="B39" s="424"/>
      <c r="C39" s="430"/>
      <c r="D39" s="41" t="s">
        <v>188</v>
      </c>
      <c r="E39" s="41" t="s">
        <v>31</v>
      </c>
      <c r="F39" s="231" t="s">
        <v>35</v>
      </c>
      <c r="G39" s="231" t="s">
        <v>91</v>
      </c>
      <c r="H39" s="64" t="s">
        <v>344</v>
      </c>
      <c r="I39" s="229"/>
      <c r="J39" s="81"/>
      <c r="K39" s="20"/>
      <c r="L39" s="20"/>
      <c r="M39" s="20"/>
      <c r="N39" s="20"/>
      <c r="O39" s="20"/>
      <c r="P39" s="20"/>
      <c r="Q39" s="20"/>
      <c r="R39" s="20"/>
      <c r="S39" s="20"/>
      <c r="T39" s="20"/>
      <c r="U39" s="20"/>
      <c r="V39" s="20"/>
      <c r="W39" s="20"/>
      <c r="X39" s="20"/>
      <c r="Y39" s="20"/>
      <c r="Z39" s="20"/>
      <c r="AA39" s="20"/>
    </row>
    <row r="40" spans="2:27" ht="23.15" customHeight="1" x14ac:dyDescent="0.4">
      <c r="B40" s="424"/>
      <c r="C40" s="255">
        <v>4.2</v>
      </c>
      <c r="D40" s="212"/>
      <c r="E40" s="41" t="s">
        <v>317</v>
      </c>
      <c r="F40" s="212">
        <v>4</v>
      </c>
      <c r="G40" s="212" t="s">
        <v>90</v>
      </c>
      <c r="H40" s="295" t="s">
        <v>595</v>
      </c>
      <c r="I40" s="229"/>
      <c r="J40" s="81"/>
      <c r="K40" s="20"/>
      <c r="L40" s="20"/>
      <c r="M40" s="20"/>
      <c r="N40" s="20"/>
      <c r="O40" s="20"/>
      <c r="P40" s="20"/>
      <c r="Q40" s="20"/>
      <c r="R40" s="20"/>
      <c r="S40" s="20"/>
      <c r="T40" s="20"/>
      <c r="U40" s="20"/>
      <c r="V40" s="20"/>
      <c r="W40" s="20"/>
      <c r="X40" s="20"/>
      <c r="Y40" s="20"/>
      <c r="Z40" s="20"/>
      <c r="AA40" s="20"/>
    </row>
    <row r="41" spans="2:27" ht="23.15" customHeight="1" x14ac:dyDescent="0.4">
      <c r="B41" s="496"/>
      <c r="C41" s="255">
        <v>4.3</v>
      </c>
      <c r="D41" s="212"/>
      <c r="E41" s="41" t="s">
        <v>33</v>
      </c>
      <c r="F41" s="212">
        <v>1</v>
      </c>
      <c r="G41" s="212" t="s">
        <v>90</v>
      </c>
      <c r="H41" s="52" t="s">
        <v>345</v>
      </c>
      <c r="I41" s="229"/>
      <c r="J41" s="81"/>
      <c r="K41" s="20"/>
      <c r="L41" s="20"/>
      <c r="M41" s="20"/>
      <c r="N41" s="20"/>
      <c r="O41" s="20"/>
      <c r="P41" s="20"/>
      <c r="Q41" s="20"/>
      <c r="R41" s="20"/>
      <c r="S41" s="20"/>
      <c r="T41" s="20"/>
      <c r="U41" s="20"/>
      <c r="V41" s="20"/>
      <c r="W41" s="20"/>
      <c r="X41" s="20"/>
      <c r="Y41" s="20"/>
      <c r="Z41" s="20"/>
      <c r="AA41" s="20"/>
    </row>
    <row r="42" spans="2:27" ht="26.25" customHeight="1" x14ac:dyDescent="0.4">
      <c r="B42" s="488">
        <v>5</v>
      </c>
      <c r="C42" s="444" t="s">
        <v>346</v>
      </c>
      <c r="D42" s="444"/>
      <c r="E42" s="444"/>
      <c r="F42" s="444"/>
      <c r="G42" s="444"/>
      <c r="H42" s="444"/>
      <c r="I42" s="444"/>
      <c r="J42" s="445"/>
      <c r="K42" s="20"/>
      <c r="L42" s="20"/>
      <c r="M42" s="20"/>
      <c r="N42" s="20"/>
      <c r="O42" s="20"/>
      <c r="P42" s="20"/>
      <c r="Q42" s="20"/>
      <c r="R42" s="20"/>
      <c r="S42" s="20"/>
      <c r="T42" s="20"/>
      <c r="U42" s="20"/>
      <c r="V42" s="20"/>
      <c r="W42" s="20"/>
      <c r="X42" s="20"/>
      <c r="Y42" s="20"/>
      <c r="Z42" s="20"/>
      <c r="AA42" s="20"/>
    </row>
    <row r="43" spans="2:27" ht="26.25" customHeight="1" x14ac:dyDescent="0.4">
      <c r="B43" s="489"/>
      <c r="C43" s="479" t="s">
        <v>7</v>
      </c>
      <c r="D43" s="479"/>
      <c r="E43" s="479"/>
      <c r="F43" s="479"/>
      <c r="G43" s="480"/>
      <c r="H43" s="225" t="s">
        <v>479</v>
      </c>
      <c r="I43" s="229"/>
      <c r="J43" s="208"/>
      <c r="K43" s="20"/>
      <c r="L43" s="20"/>
      <c r="M43" s="20"/>
      <c r="N43" s="20"/>
      <c r="O43" s="20"/>
      <c r="P43" s="20"/>
      <c r="Q43" s="20"/>
      <c r="R43" s="20"/>
      <c r="S43" s="20"/>
      <c r="T43" s="20"/>
      <c r="U43" s="20"/>
      <c r="V43" s="20"/>
      <c r="W43" s="20"/>
      <c r="X43" s="20"/>
      <c r="Y43" s="20"/>
      <c r="Z43" s="20"/>
      <c r="AA43" s="20"/>
    </row>
    <row r="44" spans="2:27" ht="30" customHeight="1" x14ac:dyDescent="0.4">
      <c r="B44" s="489"/>
      <c r="C44" s="233">
        <v>5.0999999999999996</v>
      </c>
      <c r="D44" s="212"/>
      <c r="E44" s="41" t="s">
        <v>347</v>
      </c>
      <c r="F44" s="212">
        <v>1</v>
      </c>
      <c r="G44" s="212" t="s">
        <v>90</v>
      </c>
      <c r="H44" s="52" t="s">
        <v>348</v>
      </c>
      <c r="I44" s="229"/>
      <c r="J44" s="81"/>
      <c r="K44" s="20"/>
      <c r="L44" s="20"/>
      <c r="M44" s="20"/>
      <c r="N44" s="20"/>
      <c r="O44" s="20"/>
      <c r="P44" s="20"/>
      <c r="Q44" s="20"/>
      <c r="R44" s="20"/>
      <c r="S44" s="20"/>
      <c r="T44" s="20"/>
      <c r="U44" s="20"/>
      <c r="V44" s="20"/>
      <c r="W44" s="20"/>
      <c r="X44" s="20"/>
      <c r="Y44" s="20"/>
      <c r="Z44" s="20"/>
      <c r="AA44" s="20"/>
    </row>
    <row r="45" spans="2:27" ht="23.15" customHeight="1" x14ac:dyDescent="0.4">
      <c r="B45" s="489"/>
      <c r="C45" s="230">
        <v>5.2</v>
      </c>
      <c r="D45" s="228"/>
      <c r="E45" s="41"/>
      <c r="F45" s="212"/>
      <c r="G45" s="212"/>
      <c r="H45" s="52" t="s">
        <v>349</v>
      </c>
      <c r="I45" s="229"/>
      <c r="J45" s="232"/>
      <c r="K45" s="20"/>
      <c r="L45" s="20"/>
      <c r="M45" s="20"/>
      <c r="N45" s="20"/>
      <c r="O45" s="20"/>
      <c r="P45" s="20"/>
      <c r="Q45" s="20"/>
      <c r="R45" s="20"/>
      <c r="S45" s="20"/>
      <c r="T45" s="20"/>
      <c r="U45" s="20"/>
      <c r="V45" s="20"/>
      <c r="W45" s="20"/>
      <c r="X45" s="20"/>
      <c r="Y45" s="20"/>
      <c r="Z45" s="20"/>
      <c r="AA45" s="20"/>
    </row>
    <row r="46" spans="2:27" ht="23.15" customHeight="1" x14ac:dyDescent="0.4">
      <c r="B46" s="489"/>
      <c r="C46" s="234"/>
      <c r="D46" s="107" t="s">
        <v>350</v>
      </c>
      <c r="E46" s="293" t="s">
        <v>317</v>
      </c>
      <c r="F46" s="294">
        <v>1</v>
      </c>
      <c r="G46" s="294" t="s">
        <v>90</v>
      </c>
      <c r="H46" s="295" t="s">
        <v>600</v>
      </c>
      <c r="I46" s="229"/>
      <c r="J46" s="81"/>
      <c r="K46" s="20"/>
      <c r="L46" s="20"/>
      <c r="M46" s="20"/>
      <c r="N46" s="20"/>
      <c r="O46" s="20"/>
      <c r="P46" s="20"/>
      <c r="Q46" s="20"/>
      <c r="R46" s="20"/>
      <c r="S46" s="20"/>
      <c r="T46" s="20"/>
      <c r="U46" s="20"/>
      <c r="V46" s="20"/>
      <c r="W46" s="20"/>
      <c r="X46" s="20"/>
      <c r="Y46" s="20"/>
      <c r="Z46" s="20"/>
      <c r="AA46" s="20"/>
    </row>
    <row r="47" spans="2:27" ht="23.15" customHeight="1" x14ac:dyDescent="0.4">
      <c r="B47" s="489"/>
      <c r="C47" s="234"/>
      <c r="D47" s="107" t="s">
        <v>351</v>
      </c>
      <c r="E47" s="293" t="s">
        <v>317</v>
      </c>
      <c r="F47" s="294">
        <v>1</v>
      </c>
      <c r="G47" s="294" t="s">
        <v>90</v>
      </c>
      <c r="H47" s="295" t="s">
        <v>596</v>
      </c>
      <c r="I47" s="229"/>
      <c r="J47" s="81"/>
      <c r="K47" s="20"/>
      <c r="L47" s="20"/>
      <c r="M47" s="20"/>
      <c r="N47" s="20"/>
      <c r="O47" s="20"/>
      <c r="P47" s="20"/>
      <c r="Q47" s="20"/>
      <c r="R47" s="20"/>
      <c r="S47" s="20"/>
      <c r="T47" s="20"/>
      <c r="U47" s="20"/>
      <c r="V47" s="20"/>
      <c r="W47" s="20"/>
      <c r="X47" s="20"/>
      <c r="Y47" s="20"/>
      <c r="Z47" s="20"/>
      <c r="AA47" s="20"/>
    </row>
    <row r="48" spans="2:27" ht="23.15" customHeight="1" x14ac:dyDescent="0.4">
      <c r="B48" s="489"/>
      <c r="C48" s="234"/>
      <c r="D48" s="107" t="s">
        <v>352</v>
      </c>
      <c r="E48" s="293" t="s">
        <v>317</v>
      </c>
      <c r="F48" s="294">
        <v>1</v>
      </c>
      <c r="G48" s="294" t="s">
        <v>90</v>
      </c>
      <c r="H48" s="295" t="s">
        <v>599</v>
      </c>
      <c r="I48" s="229"/>
      <c r="J48" s="81"/>
      <c r="K48" s="20"/>
      <c r="L48" s="20"/>
      <c r="M48" s="20"/>
      <c r="N48" s="20"/>
      <c r="O48" s="20"/>
      <c r="P48" s="20"/>
      <c r="Q48" s="20"/>
      <c r="R48" s="20"/>
      <c r="S48" s="20"/>
      <c r="T48" s="20"/>
      <c r="U48" s="20"/>
      <c r="V48" s="20"/>
      <c r="W48" s="20"/>
      <c r="X48" s="20"/>
      <c r="Y48" s="20"/>
      <c r="Z48" s="20"/>
      <c r="AA48" s="20"/>
    </row>
    <row r="49" spans="2:27" ht="23.15" customHeight="1" x14ac:dyDescent="0.4">
      <c r="B49" s="489"/>
      <c r="C49" s="234"/>
      <c r="D49" s="107" t="s">
        <v>598</v>
      </c>
      <c r="E49" s="293" t="s">
        <v>317</v>
      </c>
      <c r="F49" s="294">
        <v>3</v>
      </c>
      <c r="G49" s="294" t="s">
        <v>90</v>
      </c>
      <c r="H49" s="295" t="s">
        <v>597</v>
      </c>
      <c r="I49" s="229"/>
      <c r="J49" s="81"/>
      <c r="K49" s="20"/>
      <c r="L49" s="20"/>
      <c r="M49" s="20"/>
      <c r="N49" s="20"/>
      <c r="O49" s="20"/>
      <c r="P49" s="20"/>
      <c r="Q49" s="20"/>
      <c r="R49" s="20"/>
      <c r="S49" s="20"/>
      <c r="T49" s="20"/>
      <c r="U49" s="20"/>
      <c r="V49" s="20"/>
      <c r="W49" s="20"/>
      <c r="X49" s="20"/>
      <c r="Y49" s="20"/>
      <c r="Z49" s="20"/>
      <c r="AA49" s="20"/>
    </row>
    <row r="50" spans="2:27" ht="23.15" customHeight="1" x14ac:dyDescent="0.4">
      <c r="B50" s="489"/>
      <c r="C50" s="490">
        <v>5.3</v>
      </c>
      <c r="D50" s="493" t="s">
        <v>353</v>
      </c>
      <c r="E50" s="494"/>
      <c r="F50" s="494"/>
      <c r="G50" s="494"/>
      <c r="H50" s="495"/>
      <c r="I50" s="229"/>
      <c r="J50" s="208"/>
      <c r="K50" s="20"/>
      <c r="L50" s="20"/>
      <c r="M50" s="20"/>
      <c r="N50" s="20"/>
      <c r="O50" s="20"/>
      <c r="P50" s="20"/>
      <c r="Q50" s="20"/>
      <c r="R50" s="20"/>
      <c r="S50" s="20"/>
      <c r="T50" s="20"/>
      <c r="U50" s="20"/>
      <c r="V50" s="20"/>
      <c r="W50" s="20"/>
      <c r="X50" s="20"/>
      <c r="Y50" s="20"/>
      <c r="Z50" s="20"/>
      <c r="AA50" s="20"/>
    </row>
    <row r="51" spans="2:27" ht="39.25" customHeight="1" x14ac:dyDescent="0.4">
      <c r="B51" s="489"/>
      <c r="C51" s="491"/>
      <c r="D51" s="41" t="s">
        <v>493</v>
      </c>
      <c r="E51" s="41" t="s">
        <v>354</v>
      </c>
      <c r="F51" s="212">
        <v>1</v>
      </c>
      <c r="G51" s="212" t="s">
        <v>90</v>
      </c>
      <c r="H51" s="52" t="s">
        <v>355</v>
      </c>
      <c r="I51" s="229"/>
      <c r="J51" s="81"/>
      <c r="K51" s="20"/>
      <c r="L51" s="20"/>
      <c r="M51" s="20"/>
      <c r="N51" s="20"/>
      <c r="O51" s="20"/>
      <c r="P51" s="20"/>
      <c r="Q51" s="20"/>
      <c r="R51" s="20"/>
      <c r="S51" s="20"/>
      <c r="T51" s="20"/>
      <c r="U51" s="20"/>
      <c r="V51" s="20"/>
      <c r="W51" s="20"/>
      <c r="X51" s="20"/>
      <c r="Y51" s="20"/>
      <c r="Z51" s="20"/>
      <c r="AA51" s="20"/>
    </row>
    <row r="52" spans="2:27" ht="30.25" customHeight="1" x14ac:dyDescent="0.4">
      <c r="B52" s="489"/>
      <c r="C52" s="491"/>
      <c r="D52" s="41" t="s">
        <v>494</v>
      </c>
      <c r="E52" s="41" t="s">
        <v>356</v>
      </c>
      <c r="F52" s="212">
        <v>1</v>
      </c>
      <c r="G52" s="212" t="s">
        <v>90</v>
      </c>
      <c r="H52" s="52" t="s">
        <v>704</v>
      </c>
      <c r="I52" s="229"/>
      <c r="J52" s="81"/>
      <c r="K52" s="20"/>
      <c r="L52" s="20"/>
      <c r="M52" s="20"/>
      <c r="N52" s="20"/>
      <c r="O52" s="20"/>
      <c r="P52" s="20"/>
      <c r="Q52" s="20"/>
      <c r="R52" s="20"/>
      <c r="S52" s="20"/>
      <c r="T52" s="20"/>
      <c r="U52" s="20"/>
      <c r="V52" s="20"/>
      <c r="W52" s="20"/>
      <c r="X52" s="20"/>
      <c r="Y52" s="20"/>
      <c r="Z52" s="20"/>
      <c r="AA52" s="20"/>
    </row>
    <row r="53" spans="2:27" ht="23.7" customHeight="1" x14ac:dyDescent="0.4">
      <c r="B53" s="489"/>
      <c r="C53" s="492"/>
      <c r="D53" s="41" t="s">
        <v>495</v>
      </c>
      <c r="E53" s="41" t="s">
        <v>357</v>
      </c>
      <c r="F53" s="212">
        <v>1</v>
      </c>
      <c r="G53" s="212" t="s">
        <v>90</v>
      </c>
      <c r="H53" s="52" t="s">
        <v>358</v>
      </c>
      <c r="I53" s="229"/>
      <c r="J53" s="81"/>
      <c r="K53" s="20"/>
      <c r="L53" s="20"/>
      <c r="M53" s="20"/>
      <c r="N53" s="20"/>
      <c r="O53" s="20"/>
      <c r="P53" s="20"/>
      <c r="Q53" s="20"/>
      <c r="R53" s="20"/>
      <c r="S53" s="20"/>
      <c r="T53" s="20"/>
      <c r="U53" s="20"/>
      <c r="V53" s="20"/>
      <c r="W53" s="20"/>
      <c r="X53" s="20"/>
      <c r="Y53" s="20"/>
      <c r="Z53" s="20"/>
      <c r="AA53" s="20"/>
    </row>
    <row r="54" spans="2:27" ht="26.25" customHeight="1" x14ac:dyDescent="0.4">
      <c r="B54" s="453">
        <v>6</v>
      </c>
      <c r="C54" s="444" t="s">
        <v>359</v>
      </c>
      <c r="D54" s="444"/>
      <c r="E54" s="444"/>
      <c r="F54" s="444"/>
      <c r="G54" s="444"/>
      <c r="H54" s="444"/>
      <c r="I54" s="444"/>
      <c r="J54" s="445"/>
      <c r="K54" s="20"/>
      <c r="L54" s="20"/>
      <c r="M54" s="20"/>
      <c r="N54" s="20"/>
      <c r="O54" s="20"/>
      <c r="P54" s="20"/>
      <c r="Q54" s="20"/>
      <c r="R54" s="20"/>
      <c r="S54" s="20"/>
      <c r="T54" s="20"/>
      <c r="U54" s="20"/>
      <c r="V54" s="20"/>
      <c r="W54" s="20"/>
      <c r="X54" s="20"/>
      <c r="Y54" s="20"/>
      <c r="Z54" s="20"/>
      <c r="AA54" s="20"/>
    </row>
    <row r="55" spans="2:27" ht="26.25" customHeight="1" x14ac:dyDescent="0.4">
      <c r="B55" s="454"/>
      <c r="C55" s="487" t="s">
        <v>7</v>
      </c>
      <c r="D55" s="479"/>
      <c r="E55" s="479"/>
      <c r="F55" s="479"/>
      <c r="G55" s="480"/>
      <c r="H55" s="225" t="s">
        <v>568</v>
      </c>
      <c r="I55" s="229"/>
      <c r="J55" s="208"/>
      <c r="K55" s="20"/>
      <c r="L55" s="20"/>
      <c r="M55" s="20"/>
      <c r="N55" s="20"/>
      <c r="O55" s="20"/>
      <c r="P55" s="20"/>
      <c r="Q55" s="20"/>
      <c r="R55" s="20"/>
      <c r="S55" s="20"/>
      <c r="T55" s="20"/>
      <c r="U55" s="20"/>
      <c r="V55" s="20"/>
      <c r="W55" s="20"/>
      <c r="X55" s="20"/>
      <c r="Y55" s="20"/>
      <c r="Z55" s="20"/>
      <c r="AA55" s="20"/>
    </row>
    <row r="56" spans="2:27" ht="30.15" customHeight="1" x14ac:dyDescent="0.4">
      <c r="B56" s="458"/>
      <c r="C56" s="235">
        <v>6.1</v>
      </c>
      <c r="D56" s="212"/>
      <c r="E56" s="41" t="s">
        <v>360</v>
      </c>
      <c r="F56" s="212">
        <v>1</v>
      </c>
      <c r="G56" s="212" t="s">
        <v>90</v>
      </c>
      <c r="H56" s="52" t="s">
        <v>361</v>
      </c>
      <c r="I56" s="229"/>
      <c r="J56" s="81"/>
      <c r="K56" s="20"/>
      <c r="L56" s="20"/>
      <c r="M56" s="20"/>
      <c r="N56" s="20"/>
      <c r="O56" s="20"/>
      <c r="P56" s="20"/>
      <c r="Q56" s="20"/>
      <c r="R56" s="20"/>
      <c r="S56" s="20"/>
      <c r="T56" s="20"/>
      <c r="U56" s="20"/>
      <c r="V56" s="20"/>
      <c r="W56" s="20"/>
      <c r="X56" s="20"/>
      <c r="Y56" s="20"/>
      <c r="Z56" s="20"/>
      <c r="AA56" s="20"/>
    </row>
    <row r="57" spans="2:27" ht="30.15" customHeight="1" x14ac:dyDescent="0.4">
      <c r="B57" s="458"/>
      <c r="C57" s="235">
        <v>6.2</v>
      </c>
      <c r="D57" s="212"/>
      <c r="E57" s="41" t="s">
        <v>360</v>
      </c>
      <c r="F57" s="212">
        <v>1</v>
      </c>
      <c r="G57" s="212" t="s">
        <v>90</v>
      </c>
      <c r="H57" s="52" t="s">
        <v>583</v>
      </c>
      <c r="I57" s="229"/>
      <c r="J57" s="81"/>
      <c r="K57" s="20"/>
      <c r="L57" s="20"/>
      <c r="M57" s="20"/>
      <c r="N57" s="20"/>
      <c r="O57" s="20"/>
      <c r="P57" s="20"/>
      <c r="Q57" s="20"/>
      <c r="R57" s="20"/>
      <c r="S57" s="20"/>
      <c r="T57" s="20"/>
      <c r="U57" s="20"/>
      <c r="V57" s="20"/>
      <c r="W57" s="20"/>
      <c r="X57" s="20"/>
      <c r="Y57" s="20"/>
      <c r="Z57" s="20"/>
      <c r="AA57" s="20"/>
    </row>
    <row r="58" spans="2:27" ht="28" customHeight="1" x14ac:dyDescent="0.4">
      <c r="B58" s="459"/>
      <c r="C58" s="235">
        <v>6.3</v>
      </c>
      <c r="D58" s="212"/>
      <c r="E58" s="41" t="s">
        <v>612</v>
      </c>
      <c r="F58" s="212">
        <v>1</v>
      </c>
      <c r="G58" s="212" t="s">
        <v>90</v>
      </c>
      <c r="H58" s="52" t="s">
        <v>613</v>
      </c>
      <c r="I58" s="229"/>
      <c r="J58" s="81"/>
      <c r="K58" s="20"/>
      <c r="L58" s="20"/>
      <c r="M58" s="20"/>
      <c r="N58" s="20"/>
      <c r="O58" s="20"/>
      <c r="P58" s="20"/>
      <c r="Q58" s="20"/>
      <c r="R58" s="20"/>
      <c r="S58" s="20"/>
      <c r="T58" s="20"/>
      <c r="U58" s="20"/>
      <c r="V58" s="20"/>
      <c r="W58" s="20"/>
      <c r="X58" s="20"/>
      <c r="Y58" s="20"/>
      <c r="Z58" s="20"/>
      <c r="AA58" s="20"/>
    </row>
    <row r="59" spans="2:27" ht="26.25" customHeight="1" x14ac:dyDescent="0.4">
      <c r="B59" s="453">
        <v>7</v>
      </c>
      <c r="C59" s="444" t="s">
        <v>362</v>
      </c>
      <c r="D59" s="444"/>
      <c r="E59" s="444"/>
      <c r="F59" s="444"/>
      <c r="G59" s="444"/>
      <c r="H59" s="444"/>
      <c r="I59" s="444"/>
      <c r="J59" s="445"/>
      <c r="K59" s="20"/>
      <c r="L59" s="20"/>
      <c r="M59" s="20"/>
      <c r="N59" s="20"/>
      <c r="O59" s="20"/>
      <c r="P59" s="20"/>
      <c r="Q59" s="20"/>
      <c r="R59" s="20"/>
      <c r="S59" s="20"/>
      <c r="T59" s="20"/>
      <c r="U59" s="20"/>
      <c r="V59" s="20"/>
      <c r="W59" s="20"/>
      <c r="X59" s="20"/>
      <c r="Y59" s="20"/>
      <c r="Z59" s="20"/>
      <c r="AA59" s="20"/>
    </row>
    <row r="60" spans="2:27" ht="26.25" customHeight="1" x14ac:dyDescent="0.4">
      <c r="B60" s="454"/>
      <c r="C60" s="487" t="s">
        <v>7</v>
      </c>
      <c r="D60" s="479"/>
      <c r="E60" s="479"/>
      <c r="F60" s="479"/>
      <c r="G60" s="480"/>
      <c r="H60" s="225" t="s">
        <v>568</v>
      </c>
      <c r="I60" s="229"/>
      <c r="J60" s="208"/>
      <c r="K60" s="20"/>
      <c r="L60" s="20"/>
      <c r="M60" s="20"/>
      <c r="N60" s="20"/>
      <c r="O60" s="20"/>
      <c r="P60" s="20"/>
      <c r="Q60" s="20"/>
      <c r="R60" s="20"/>
      <c r="S60" s="20"/>
      <c r="T60" s="20"/>
      <c r="U60" s="20"/>
      <c r="V60" s="20"/>
      <c r="W60" s="20"/>
      <c r="X60" s="20"/>
      <c r="Y60" s="20"/>
      <c r="Z60" s="20"/>
      <c r="AA60" s="20"/>
    </row>
    <row r="61" spans="2:27" ht="30.25" customHeight="1" x14ac:dyDescent="0.4">
      <c r="B61" s="458"/>
      <c r="C61" s="146">
        <v>7.1</v>
      </c>
      <c r="D61" s="212"/>
      <c r="E61" s="41" t="s">
        <v>34</v>
      </c>
      <c r="F61" s="212">
        <v>1</v>
      </c>
      <c r="G61" s="212" t="s">
        <v>90</v>
      </c>
      <c r="H61" s="52" t="s">
        <v>363</v>
      </c>
      <c r="I61" s="229"/>
      <c r="J61" s="81"/>
      <c r="K61" s="20"/>
      <c r="L61" s="20"/>
      <c r="M61" s="20"/>
      <c r="N61" s="20"/>
      <c r="O61" s="20"/>
      <c r="P61" s="20"/>
      <c r="Q61" s="20"/>
      <c r="R61" s="20"/>
      <c r="S61" s="20"/>
      <c r="T61" s="20"/>
      <c r="U61" s="20"/>
      <c r="V61" s="20"/>
      <c r="W61" s="20"/>
      <c r="X61" s="20"/>
      <c r="Y61" s="20"/>
      <c r="Z61" s="20"/>
      <c r="AA61" s="20"/>
    </row>
    <row r="62" spans="2:27" ht="28" customHeight="1" x14ac:dyDescent="0.4">
      <c r="B62" s="459"/>
      <c r="C62" s="146">
        <v>7.2</v>
      </c>
      <c r="D62" s="212"/>
      <c r="E62" s="41" t="s">
        <v>612</v>
      </c>
      <c r="F62" s="212">
        <v>1</v>
      </c>
      <c r="G62" s="212" t="s">
        <v>90</v>
      </c>
      <c r="H62" s="52" t="s">
        <v>613</v>
      </c>
      <c r="I62" s="229"/>
      <c r="J62" s="81"/>
      <c r="K62" s="20"/>
      <c r="L62" s="20"/>
      <c r="M62" s="20"/>
      <c r="N62" s="20"/>
      <c r="O62" s="20"/>
      <c r="P62" s="20"/>
      <c r="Q62" s="20"/>
      <c r="R62" s="20"/>
      <c r="S62" s="20"/>
      <c r="T62" s="20"/>
      <c r="U62" s="20"/>
      <c r="V62" s="20"/>
      <c r="W62" s="20"/>
      <c r="X62" s="20"/>
      <c r="Y62" s="20"/>
      <c r="Z62" s="20"/>
      <c r="AA62" s="20"/>
    </row>
    <row r="63" spans="2:27" ht="26.25" customHeight="1" x14ac:dyDescent="0.4">
      <c r="B63" s="488">
        <v>8</v>
      </c>
      <c r="C63" s="444" t="s">
        <v>364</v>
      </c>
      <c r="D63" s="444"/>
      <c r="E63" s="444"/>
      <c r="F63" s="444"/>
      <c r="G63" s="444"/>
      <c r="H63" s="444"/>
      <c r="I63" s="444"/>
      <c r="J63" s="445"/>
      <c r="K63" s="20"/>
      <c r="L63" s="20"/>
      <c r="M63" s="20"/>
      <c r="N63" s="20"/>
      <c r="O63" s="20"/>
      <c r="P63" s="20"/>
      <c r="Q63" s="20"/>
      <c r="R63" s="20"/>
      <c r="S63" s="20"/>
      <c r="T63" s="20"/>
      <c r="U63" s="20"/>
      <c r="V63" s="20"/>
      <c r="W63" s="20"/>
      <c r="X63" s="20"/>
      <c r="Y63" s="20"/>
      <c r="Z63" s="20"/>
      <c r="AA63" s="20"/>
    </row>
    <row r="64" spans="2:27" ht="25.5" customHeight="1" x14ac:dyDescent="0.4">
      <c r="B64" s="489"/>
      <c r="C64" s="479" t="s">
        <v>7</v>
      </c>
      <c r="D64" s="479"/>
      <c r="E64" s="479"/>
      <c r="F64" s="479"/>
      <c r="G64" s="480"/>
      <c r="H64" s="236" t="s">
        <v>365</v>
      </c>
      <c r="I64" s="229"/>
      <c r="J64" s="208"/>
      <c r="K64" s="20"/>
      <c r="L64" s="20"/>
      <c r="M64" s="20"/>
      <c r="N64" s="20"/>
      <c r="O64" s="20"/>
      <c r="P64" s="20"/>
      <c r="Q64" s="20"/>
      <c r="R64" s="20"/>
      <c r="S64" s="20"/>
      <c r="T64" s="20"/>
      <c r="U64" s="20"/>
      <c r="V64" s="20"/>
      <c r="W64" s="20"/>
      <c r="X64" s="20"/>
      <c r="Y64" s="20"/>
      <c r="Z64" s="20"/>
      <c r="AA64" s="20"/>
    </row>
    <row r="65" spans="2:27" ht="23.7" customHeight="1" x14ac:dyDescent="0.4">
      <c r="B65" s="489"/>
      <c r="C65" s="497">
        <v>8.1</v>
      </c>
      <c r="D65" s="212"/>
      <c r="E65" s="493" t="s">
        <v>366</v>
      </c>
      <c r="F65" s="494"/>
      <c r="G65" s="494"/>
      <c r="H65" s="495"/>
      <c r="I65" s="229"/>
      <c r="J65" s="208"/>
      <c r="K65" s="20"/>
      <c r="L65" s="20"/>
      <c r="M65" s="20"/>
      <c r="N65" s="20"/>
      <c r="O65" s="20"/>
      <c r="P65" s="20"/>
      <c r="Q65" s="20"/>
      <c r="R65" s="20"/>
      <c r="S65" s="20"/>
      <c r="T65" s="20"/>
      <c r="U65" s="20"/>
      <c r="V65" s="20"/>
      <c r="W65" s="20"/>
      <c r="X65" s="20"/>
      <c r="Y65" s="20"/>
      <c r="Z65" s="20"/>
      <c r="AA65" s="20"/>
    </row>
    <row r="66" spans="2:27" ht="23.7" customHeight="1" x14ac:dyDescent="0.4">
      <c r="B66" s="489"/>
      <c r="C66" s="497"/>
      <c r="D66" s="234" t="s">
        <v>367</v>
      </c>
      <c r="E66" s="41" t="s">
        <v>147</v>
      </c>
      <c r="F66" s="212">
        <v>1</v>
      </c>
      <c r="G66" s="212" t="s">
        <v>90</v>
      </c>
      <c r="H66" s="52" t="s">
        <v>368</v>
      </c>
      <c r="I66" s="229"/>
      <c r="J66" s="81"/>
      <c r="K66" s="20"/>
      <c r="L66" s="20"/>
      <c r="M66" s="20"/>
      <c r="N66" s="20"/>
      <c r="O66" s="20"/>
      <c r="P66" s="20"/>
      <c r="Q66" s="20"/>
      <c r="R66" s="20"/>
      <c r="S66" s="20"/>
      <c r="T66" s="20"/>
      <c r="U66" s="20"/>
      <c r="V66" s="20"/>
      <c r="W66" s="20"/>
      <c r="X66" s="20"/>
      <c r="Y66" s="20"/>
      <c r="Z66" s="20"/>
      <c r="AA66" s="20"/>
    </row>
    <row r="67" spans="2:27" ht="23.7" customHeight="1" x14ac:dyDescent="0.4">
      <c r="B67" s="489"/>
      <c r="C67" s="497"/>
      <c r="D67" s="234" t="s">
        <v>369</v>
      </c>
      <c r="E67" s="41" t="s">
        <v>31</v>
      </c>
      <c r="F67" s="212">
        <v>1</v>
      </c>
      <c r="G67" s="212" t="s">
        <v>90</v>
      </c>
      <c r="H67" s="52" t="s">
        <v>370</v>
      </c>
      <c r="I67" s="229"/>
      <c r="J67" s="81"/>
      <c r="K67" s="20"/>
      <c r="L67" s="20"/>
      <c r="M67" s="20"/>
      <c r="N67" s="20"/>
      <c r="O67" s="20"/>
      <c r="P67" s="20"/>
      <c r="Q67" s="20"/>
      <c r="R67" s="20"/>
      <c r="S67" s="20"/>
      <c r="T67" s="20"/>
      <c r="U67" s="20"/>
      <c r="V67" s="20"/>
      <c r="W67" s="20"/>
      <c r="X67" s="20"/>
      <c r="Y67" s="20"/>
      <c r="Z67" s="20"/>
      <c r="AA67" s="20"/>
    </row>
    <row r="68" spans="2:27" ht="23.7" customHeight="1" x14ac:dyDescent="0.4">
      <c r="B68" s="489"/>
      <c r="C68" s="497"/>
      <c r="D68" s="234" t="s">
        <v>371</v>
      </c>
      <c r="E68" s="41" t="s">
        <v>372</v>
      </c>
      <c r="F68" s="212">
        <v>1</v>
      </c>
      <c r="G68" s="212" t="s">
        <v>90</v>
      </c>
      <c r="H68" s="52" t="s">
        <v>373</v>
      </c>
      <c r="I68" s="229"/>
      <c r="J68" s="81"/>
      <c r="K68" s="20"/>
      <c r="L68" s="20"/>
      <c r="M68" s="20"/>
      <c r="N68" s="20"/>
      <c r="O68" s="20"/>
      <c r="P68" s="20"/>
      <c r="Q68" s="20"/>
      <c r="R68" s="20"/>
      <c r="S68" s="20"/>
      <c r="T68" s="20"/>
      <c r="U68" s="20"/>
      <c r="V68" s="20"/>
      <c r="W68" s="20"/>
      <c r="X68" s="20"/>
      <c r="Y68" s="20"/>
      <c r="Z68" s="20"/>
      <c r="AA68" s="20"/>
    </row>
    <row r="69" spans="2:27" ht="23.7" customHeight="1" x14ac:dyDescent="0.4">
      <c r="B69" s="489"/>
      <c r="C69" s="497"/>
      <c r="D69" s="234" t="s">
        <v>374</v>
      </c>
      <c r="E69" s="41" t="s">
        <v>31</v>
      </c>
      <c r="F69" s="212">
        <v>1</v>
      </c>
      <c r="G69" s="212" t="s">
        <v>90</v>
      </c>
      <c r="H69" s="52" t="s">
        <v>375</v>
      </c>
      <c r="I69" s="229"/>
      <c r="J69" s="81"/>
      <c r="K69" s="20"/>
      <c r="L69" s="20"/>
      <c r="M69" s="20"/>
      <c r="N69" s="20"/>
      <c r="O69" s="20"/>
      <c r="P69" s="20"/>
      <c r="Q69" s="20"/>
      <c r="R69" s="20"/>
      <c r="S69" s="20"/>
      <c r="T69" s="20"/>
      <c r="U69" s="20"/>
      <c r="V69" s="20"/>
      <c r="W69" s="20"/>
      <c r="X69" s="20"/>
      <c r="Y69" s="20"/>
      <c r="Z69" s="20"/>
      <c r="AA69" s="20"/>
    </row>
    <row r="70" spans="2:27" ht="23.7" customHeight="1" x14ac:dyDescent="0.4">
      <c r="B70" s="489"/>
      <c r="C70" s="497"/>
      <c r="D70" s="234" t="s">
        <v>376</v>
      </c>
      <c r="E70" s="41" t="s">
        <v>31</v>
      </c>
      <c r="F70" s="212">
        <v>1</v>
      </c>
      <c r="G70" s="212" t="s">
        <v>90</v>
      </c>
      <c r="H70" s="52" t="s">
        <v>377</v>
      </c>
      <c r="I70" s="229"/>
      <c r="J70" s="81"/>
      <c r="K70" s="20"/>
      <c r="L70" s="20"/>
      <c r="M70" s="20"/>
      <c r="N70" s="20"/>
      <c r="O70" s="20"/>
      <c r="P70" s="20"/>
      <c r="Q70" s="20"/>
      <c r="R70" s="20"/>
      <c r="S70" s="20"/>
      <c r="T70" s="20"/>
      <c r="U70" s="20"/>
      <c r="V70" s="20"/>
      <c r="W70" s="20"/>
      <c r="X70" s="20"/>
      <c r="Y70" s="20"/>
      <c r="Z70" s="20"/>
      <c r="AA70" s="20"/>
    </row>
    <row r="71" spans="2:27" ht="23.7" customHeight="1" x14ac:dyDescent="0.4">
      <c r="B71" s="489"/>
      <c r="C71" s="497"/>
      <c r="D71" s="234" t="s">
        <v>378</v>
      </c>
      <c r="E71" s="41" t="s">
        <v>379</v>
      </c>
      <c r="F71" s="212">
        <v>1</v>
      </c>
      <c r="G71" s="212" t="s">
        <v>90</v>
      </c>
      <c r="H71" s="52" t="s">
        <v>380</v>
      </c>
      <c r="I71" s="229"/>
      <c r="J71" s="81"/>
      <c r="K71" s="20"/>
      <c r="L71" s="20"/>
      <c r="M71" s="20"/>
      <c r="N71" s="20"/>
      <c r="O71" s="20"/>
      <c r="P71" s="20"/>
      <c r="Q71" s="20"/>
      <c r="R71" s="20"/>
      <c r="S71" s="20"/>
      <c r="T71" s="20"/>
      <c r="U71" s="20"/>
      <c r="V71" s="20"/>
      <c r="W71" s="20"/>
      <c r="X71" s="20"/>
      <c r="Y71" s="20"/>
      <c r="Z71" s="20"/>
      <c r="AA71" s="20"/>
    </row>
    <row r="72" spans="2:27" ht="30.25" customHeight="1" x14ac:dyDescent="0.4">
      <c r="B72" s="489"/>
      <c r="C72" s="497"/>
      <c r="D72" s="234" t="s">
        <v>381</v>
      </c>
      <c r="E72" s="41" t="s">
        <v>38</v>
      </c>
      <c r="F72" s="212">
        <v>1</v>
      </c>
      <c r="G72" s="212" t="s">
        <v>90</v>
      </c>
      <c r="H72" s="52" t="s">
        <v>382</v>
      </c>
      <c r="I72" s="229"/>
      <c r="J72" s="81"/>
      <c r="K72" s="20"/>
      <c r="L72" s="20"/>
      <c r="M72" s="20"/>
      <c r="N72" s="20"/>
      <c r="O72" s="20"/>
      <c r="P72" s="20"/>
      <c r="Q72" s="20"/>
      <c r="R72" s="20"/>
      <c r="S72" s="20"/>
      <c r="T72" s="20"/>
      <c r="U72" s="20"/>
      <c r="V72" s="20"/>
      <c r="W72" s="20"/>
      <c r="X72" s="20"/>
      <c r="Y72" s="20"/>
      <c r="Z72" s="20"/>
      <c r="AA72" s="20"/>
    </row>
    <row r="73" spans="2:27" ht="23.7" customHeight="1" x14ac:dyDescent="0.4">
      <c r="B73" s="489"/>
      <c r="C73" s="497">
        <v>8.1999999999999993</v>
      </c>
      <c r="D73" s="212"/>
      <c r="E73" s="41"/>
      <c r="F73" s="212"/>
      <c r="G73" s="212"/>
      <c r="H73" s="237" t="s">
        <v>383</v>
      </c>
      <c r="I73" s="229"/>
      <c r="J73" s="232"/>
      <c r="K73" s="20"/>
      <c r="L73" s="20"/>
      <c r="M73" s="20"/>
      <c r="N73" s="20"/>
      <c r="O73" s="20"/>
      <c r="P73" s="20"/>
      <c r="Q73" s="20"/>
      <c r="R73" s="20"/>
      <c r="S73" s="20"/>
      <c r="T73" s="20"/>
      <c r="U73" s="20"/>
      <c r="V73" s="20"/>
      <c r="W73" s="20"/>
      <c r="X73" s="20"/>
      <c r="Y73" s="20"/>
      <c r="Z73" s="20"/>
      <c r="AA73" s="20"/>
    </row>
    <row r="74" spans="2:27" ht="30.25" customHeight="1" x14ac:dyDescent="0.4">
      <c r="B74" s="489"/>
      <c r="C74" s="497"/>
      <c r="D74" s="238" t="s">
        <v>384</v>
      </c>
      <c r="E74" s="41" t="s">
        <v>208</v>
      </c>
      <c r="F74" s="212">
        <v>2</v>
      </c>
      <c r="G74" s="212" t="s">
        <v>90</v>
      </c>
      <c r="H74" s="52" t="s">
        <v>385</v>
      </c>
      <c r="I74" s="229"/>
      <c r="J74" s="81"/>
      <c r="K74" s="20"/>
      <c r="L74" s="20"/>
      <c r="M74" s="20"/>
      <c r="N74" s="20"/>
      <c r="O74" s="20"/>
      <c r="P74" s="20"/>
      <c r="Q74" s="20"/>
      <c r="R74" s="20"/>
      <c r="S74" s="20"/>
      <c r="T74" s="20"/>
      <c r="U74" s="20"/>
      <c r="V74" s="20"/>
      <c r="W74" s="20"/>
      <c r="X74" s="20"/>
      <c r="Y74" s="20"/>
      <c r="Z74" s="20"/>
      <c r="AA74" s="20"/>
    </row>
    <row r="75" spans="2:27" ht="23.7" customHeight="1" x14ac:dyDescent="0.4">
      <c r="B75" s="489"/>
      <c r="C75" s="497"/>
      <c r="D75" s="238" t="s">
        <v>386</v>
      </c>
      <c r="E75" s="41" t="s">
        <v>31</v>
      </c>
      <c r="F75" s="212">
        <v>2</v>
      </c>
      <c r="G75" s="212" t="s">
        <v>90</v>
      </c>
      <c r="H75" s="52" t="s">
        <v>387</v>
      </c>
      <c r="I75" s="229"/>
      <c r="J75" s="81"/>
      <c r="K75" s="20"/>
      <c r="L75" s="20"/>
      <c r="M75" s="20"/>
      <c r="N75" s="20"/>
      <c r="O75" s="20"/>
      <c r="P75" s="20"/>
      <c r="Q75" s="20"/>
      <c r="R75" s="20"/>
      <c r="S75" s="20"/>
      <c r="T75" s="20"/>
      <c r="U75" s="20"/>
      <c r="V75" s="20"/>
      <c r="W75" s="20"/>
      <c r="X75" s="20"/>
      <c r="Y75" s="20"/>
      <c r="Z75" s="20"/>
      <c r="AA75" s="20"/>
    </row>
    <row r="76" spans="2:27" ht="23.7" customHeight="1" x14ac:dyDescent="0.4">
      <c r="B76" s="489"/>
      <c r="C76" s="497"/>
      <c r="D76" s="238" t="s">
        <v>388</v>
      </c>
      <c r="E76" s="41" t="s">
        <v>30</v>
      </c>
      <c r="F76" s="108">
        <v>2</v>
      </c>
      <c r="G76" s="108" t="s">
        <v>90</v>
      </c>
      <c r="H76" s="52" t="s">
        <v>389</v>
      </c>
      <c r="I76" s="229"/>
      <c r="J76" s="81"/>
      <c r="K76" s="20"/>
      <c r="L76" s="20"/>
      <c r="M76" s="20"/>
      <c r="N76" s="20"/>
      <c r="O76" s="20"/>
      <c r="P76" s="20"/>
      <c r="Q76" s="20"/>
      <c r="R76" s="20"/>
      <c r="S76" s="20"/>
      <c r="T76" s="20"/>
      <c r="U76" s="20"/>
      <c r="V76" s="20"/>
      <c r="W76" s="20"/>
      <c r="X76" s="20"/>
      <c r="Y76" s="20"/>
      <c r="Z76" s="20"/>
      <c r="AA76" s="20"/>
    </row>
    <row r="77" spans="2:27" ht="30.25" customHeight="1" x14ac:dyDescent="0.4">
      <c r="B77" s="489"/>
      <c r="C77" s="497"/>
      <c r="D77" s="238" t="s">
        <v>390</v>
      </c>
      <c r="E77" s="41" t="s">
        <v>391</v>
      </c>
      <c r="F77" s="212">
        <v>2</v>
      </c>
      <c r="G77" s="212" t="s">
        <v>90</v>
      </c>
      <c r="H77" s="52" t="s">
        <v>392</v>
      </c>
      <c r="I77" s="229"/>
      <c r="J77" s="81"/>
      <c r="K77" s="20"/>
      <c r="L77" s="20"/>
      <c r="M77" s="20"/>
      <c r="N77" s="20"/>
      <c r="O77" s="20"/>
      <c r="P77" s="20"/>
      <c r="Q77" s="20"/>
      <c r="R77" s="20"/>
      <c r="S77" s="20"/>
      <c r="T77" s="20"/>
      <c r="U77" s="20"/>
      <c r="V77" s="20"/>
      <c r="W77" s="20"/>
      <c r="X77" s="20"/>
      <c r="Y77" s="20"/>
      <c r="Z77" s="20"/>
      <c r="AA77" s="20"/>
    </row>
    <row r="78" spans="2:27" ht="23.7" customHeight="1" x14ac:dyDescent="0.4">
      <c r="B78" s="489"/>
      <c r="C78" s="497"/>
      <c r="D78" s="238" t="s">
        <v>393</v>
      </c>
      <c r="E78" s="41" t="s">
        <v>394</v>
      </c>
      <c r="F78" s="212">
        <v>2</v>
      </c>
      <c r="G78" s="212" t="s">
        <v>90</v>
      </c>
      <c r="H78" s="52" t="s">
        <v>395</v>
      </c>
      <c r="I78" s="229"/>
      <c r="J78" s="81"/>
      <c r="K78" s="20"/>
      <c r="L78" s="20"/>
      <c r="M78" s="20"/>
      <c r="N78" s="20"/>
      <c r="O78" s="20"/>
      <c r="P78" s="20"/>
      <c r="Q78" s="20"/>
      <c r="R78" s="20"/>
      <c r="S78" s="20"/>
      <c r="T78" s="20"/>
      <c r="U78" s="20"/>
      <c r="V78" s="20"/>
      <c r="W78" s="20"/>
      <c r="X78" s="20"/>
      <c r="Y78" s="20"/>
      <c r="Z78" s="20"/>
      <c r="AA78" s="20"/>
    </row>
    <row r="79" spans="2:27" ht="23.7" customHeight="1" x14ac:dyDescent="0.4">
      <c r="B79" s="489"/>
      <c r="C79" s="497"/>
      <c r="D79" s="238" t="s">
        <v>396</v>
      </c>
      <c r="E79" s="41" t="s">
        <v>33</v>
      </c>
      <c r="F79" s="212">
        <v>1</v>
      </c>
      <c r="G79" s="212" t="s">
        <v>90</v>
      </c>
      <c r="H79" s="52" t="s">
        <v>345</v>
      </c>
      <c r="I79" s="229"/>
      <c r="J79" s="81"/>
      <c r="K79" s="20"/>
      <c r="L79" s="20"/>
      <c r="M79" s="20"/>
      <c r="N79" s="20"/>
      <c r="O79" s="20"/>
      <c r="P79" s="20"/>
      <c r="Q79" s="20"/>
      <c r="R79" s="20"/>
      <c r="S79" s="20"/>
      <c r="T79" s="20"/>
      <c r="U79" s="20"/>
      <c r="V79" s="20"/>
      <c r="W79" s="20"/>
      <c r="X79" s="20"/>
      <c r="Y79" s="20"/>
      <c r="Z79" s="20"/>
      <c r="AA79" s="20"/>
    </row>
    <row r="80" spans="2:27" ht="26.25" customHeight="1" x14ac:dyDescent="0.4">
      <c r="B80" s="453">
        <v>9</v>
      </c>
      <c r="C80" s="444" t="s">
        <v>623</v>
      </c>
      <c r="D80" s="444"/>
      <c r="E80" s="444"/>
      <c r="F80" s="444"/>
      <c r="G80" s="444"/>
      <c r="H80" s="444"/>
      <c r="I80" s="444"/>
      <c r="J80" s="445"/>
      <c r="K80" s="20"/>
      <c r="L80" s="20"/>
      <c r="M80" s="20"/>
      <c r="N80" s="20"/>
      <c r="O80" s="20"/>
      <c r="P80" s="20"/>
      <c r="Q80" s="20"/>
      <c r="R80" s="20"/>
      <c r="S80" s="20"/>
      <c r="T80" s="20"/>
      <c r="U80" s="20"/>
      <c r="V80" s="20"/>
      <c r="W80" s="20"/>
      <c r="X80" s="20"/>
      <c r="Y80" s="20"/>
      <c r="Z80" s="20"/>
      <c r="AA80" s="20"/>
    </row>
    <row r="81" spans="2:27" ht="26.25" customHeight="1" x14ac:dyDescent="0.4">
      <c r="B81" s="454"/>
      <c r="C81" s="487" t="s">
        <v>7</v>
      </c>
      <c r="D81" s="479"/>
      <c r="E81" s="479"/>
      <c r="F81" s="479"/>
      <c r="G81" s="480"/>
      <c r="H81" s="225" t="s">
        <v>710</v>
      </c>
      <c r="I81" s="229"/>
      <c r="J81" s="208"/>
      <c r="K81" s="20"/>
      <c r="L81" s="20"/>
      <c r="M81" s="20"/>
      <c r="N81" s="20"/>
      <c r="O81" s="20"/>
      <c r="P81" s="20"/>
      <c r="Q81" s="20"/>
      <c r="R81" s="20"/>
      <c r="S81" s="20"/>
      <c r="T81" s="20"/>
      <c r="U81" s="20"/>
      <c r="V81" s="20"/>
      <c r="W81" s="20"/>
      <c r="X81" s="20"/>
      <c r="Y81" s="20"/>
      <c r="Z81" s="20"/>
      <c r="AA81" s="20"/>
    </row>
    <row r="82" spans="2:27" ht="26.25" customHeight="1" x14ac:dyDescent="0.4">
      <c r="B82" s="454"/>
      <c r="C82" s="262">
        <v>9.1</v>
      </c>
      <c r="D82" s="212"/>
      <c r="E82" s="41"/>
      <c r="F82" s="212"/>
      <c r="G82" s="212"/>
      <c r="H82" s="52" t="s">
        <v>624</v>
      </c>
      <c r="I82" s="229"/>
      <c r="J82" s="208"/>
      <c r="K82" s="20"/>
      <c r="L82" s="20"/>
      <c r="M82" s="20"/>
      <c r="N82" s="20"/>
      <c r="O82" s="20"/>
      <c r="P82" s="20"/>
      <c r="Q82" s="20"/>
      <c r="R82" s="20"/>
      <c r="S82" s="20"/>
      <c r="T82" s="20"/>
      <c r="U82" s="20"/>
      <c r="V82" s="20"/>
      <c r="W82" s="20"/>
      <c r="X82" s="20"/>
      <c r="Y82" s="20"/>
      <c r="Z82" s="20"/>
      <c r="AA82" s="20"/>
    </row>
    <row r="83" spans="2:27" ht="23.7" customHeight="1" x14ac:dyDescent="0.4">
      <c r="B83" s="458"/>
      <c r="C83" s="55"/>
      <c r="D83" s="212" t="s">
        <v>625</v>
      </c>
      <c r="E83" s="41" t="s">
        <v>317</v>
      </c>
      <c r="F83" s="212">
        <v>1</v>
      </c>
      <c r="G83" s="212" t="s">
        <v>90</v>
      </c>
      <c r="H83" s="52" t="s">
        <v>397</v>
      </c>
      <c r="I83" s="229"/>
      <c r="J83" s="81"/>
      <c r="K83" s="20"/>
      <c r="L83" s="20"/>
      <c r="M83" s="20"/>
      <c r="N83" s="20"/>
      <c r="O83" s="20"/>
      <c r="P83" s="20"/>
      <c r="Q83" s="20"/>
      <c r="R83" s="20"/>
      <c r="S83" s="20"/>
      <c r="T83" s="20"/>
      <c r="U83" s="20"/>
      <c r="V83" s="20"/>
      <c r="W83" s="20"/>
      <c r="X83" s="20"/>
      <c r="Y83" s="20"/>
      <c r="Z83" s="20"/>
      <c r="AA83" s="20"/>
    </row>
    <row r="84" spans="2:27" ht="23.7" customHeight="1" x14ac:dyDescent="0.4">
      <c r="B84" s="458"/>
      <c r="C84" s="262"/>
      <c r="D84" s="212" t="s">
        <v>628</v>
      </c>
      <c r="E84" s="41" t="s">
        <v>31</v>
      </c>
      <c r="F84" s="212">
        <v>1</v>
      </c>
      <c r="G84" s="212" t="s">
        <v>541</v>
      </c>
      <c r="H84" s="52" t="s">
        <v>401</v>
      </c>
      <c r="I84" s="229"/>
      <c r="J84" s="81"/>
      <c r="K84" s="20"/>
      <c r="L84" s="20"/>
      <c r="M84" s="20"/>
      <c r="N84" s="20"/>
      <c r="O84" s="20"/>
      <c r="P84" s="20"/>
      <c r="Q84" s="20"/>
      <c r="R84" s="20"/>
      <c r="S84" s="20"/>
      <c r="T84" s="20"/>
      <c r="U84" s="20"/>
      <c r="V84" s="20"/>
      <c r="W84" s="20"/>
      <c r="X84" s="20"/>
      <c r="Y84" s="20"/>
      <c r="Z84" s="20"/>
      <c r="AA84" s="20"/>
    </row>
    <row r="85" spans="2:27" ht="23.7" customHeight="1" x14ac:dyDescent="0.4">
      <c r="B85" s="458"/>
      <c r="C85" s="262">
        <v>9.1999999999999993</v>
      </c>
      <c r="D85" s="212"/>
      <c r="E85" s="41"/>
      <c r="F85" s="212"/>
      <c r="G85" s="212"/>
      <c r="H85" s="52" t="s">
        <v>630</v>
      </c>
      <c r="I85" s="229"/>
      <c r="J85" s="81"/>
      <c r="K85" s="20"/>
      <c r="L85" s="20"/>
      <c r="M85" s="20"/>
      <c r="N85" s="20"/>
      <c r="O85" s="20"/>
      <c r="P85" s="20"/>
      <c r="Q85" s="20"/>
      <c r="R85" s="20"/>
      <c r="S85" s="20"/>
      <c r="T85" s="20"/>
      <c r="U85" s="20"/>
      <c r="V85" s="20"/>
      <c r="W85" s="20"/>
      <c r="X85" s="20"/>
      <c r="Y85" s="20"/>
      <c r="Z85" s="20"/>
      <c r="AA85" s="20"/>
    </row>
    <row r="86" spans="2:27" ht="23.7" customHeight="1" x14ac:dyDescent="0.4">
      <c r="B86" s="458"/>
      <c r="C86" s="55"/>
      <c r="D86" s="212" t="s">
        <v>626</v>
      </c>
      <c r="E86" s="41" t="s">
        <v>31</v>
      </c>
      <c r="F86" s="231">
        <v>2</v>
      </c>
      <c r="G86" s="212" t="s">
        <v>90</v>
      </c>
      <c r="H86" s="52" t="s">
        <v>398</v>
      </c>
      <c r="I86" s="229"/>
      <c r="J86" s="81"/>
      <c r="K86" s="20"/>
      <c r="L86" s="20"/>
      <c r="M86" s="20"/>
      <c r="N86" s="20"/>
      <c r="O86" s="20"/>
      <c r="P86" s="20"/>
      <c r="Q86" s="20"/>
      <c r="R86" s="20"/>
      <c r="S86" s="20"/>
      <c r="T86" s="20"/>
      <c r="U86" s="20"/>
      <c r="V86" s="20"/>
      <c r="W86" s="20"/>
      <c r="X86" s="20"/>
      <c r="Y86" s="20"/>
      <c r="Z86" s="20"/>
      <c r="AA86" s="20"/>
    </row>
    <row r="87" spans="2:27" ht="23.7" customHeight="1" x14ac:dyDescent="0.4">
      <c r="B87" s="458"/>
      <c r="C87" s="55"/>
      <c r="D87" s="212" t="s">
        <v>627</v>
      </c>
      <c r="E87" s="41" t="s">
        <v>399</v>
      </c>
      <c r="F87" s="231">
        <v>1</v>
      </c>
      <c r="G87" s="212" t="s">
        <v>91</v>
      </c>
      <c r="H87" s="52" t="s">
        <v>400</v>
      </c>
      <c r="I87" s="229"/>
      <c r="J87" s="81"/>
      <c r="K87" s="20"/>
      <c r="L87" s="20"/>
      <c r="M87" s="20"/>
      <c r="N87" s="20"/>
      <c r="O87" s="20"/>
      <c r="P87" s="20"/>
      <c r="Q87" s="20"/>
      <c r="R87" s="20"/>
      <c r="S87" s="20"/>
      <c r="T87" s="20"/>
      <c r="U87" s="20"/>
      <c r="V87" s="20"/>
      <c r="W87" s="20"/>
      <c r="X87" s="20"/>
      <c r="Y87" s="20"/>
      <c r="Z87" s="20"/>
      <c r="AA87" s="20"/>
    </row>
    <row r="88" spans="2:27" ht="30" customHeight="1" x14ac:dyDescent="0.4">
      <c r="B88" s="458"/>
      <c r="C88" s="55"/>
      <c r="D88" s="212" t="s">
        <v>629</v>
      </c>
      <c r="E88" s="41" t="s">
        <v>302</v>
      </c>
      <c r="F88" s="231">
        <v>2</v>
      </c>
      <c r="G88" s="212" t="s">
        <v>90</v>
      </c>
      <c r="H88" s="52" t="s">
        <v>705</v>
      </c>
      <c r="I88" s="229"/>
      <c r="J88" s="81"/>
      <c r="K88" s="20"/>
      <c r="L88" s="20"/>
      <c r="M88" s="20"/>
      <c r="N88" s="20"/>
      <c r="O88" s="20"/>
      <c r="P88" s="20"/>
      <c r="Q88" s="20"/>
      <c r="R88" s="20"/>
      <c r="S88" s="20"/>
      <c r="T88" s="20"/>
      <c r="U88" s="20"/>
      <c r="V88" s="20"/>
      <c r="W88" s="20"/>
      <c r="X88" s="20"/>
      <c r="Y88" s="20"/>
      <c r="Z88" s="20"/>
      <c r="AA88" s="20"/>
    </row>
    <row r="89" spans="2:27" ht="23.7" customHeight="1" x14ac:dyDescent="0.4">
      <c r="B89" s="458"/>
      <c r="C89" s="262">
        <v>9.3000000000000007</v>
      </c>
      <c r="D89" s="212"/>
      <c r="E89" s="41"/>
      <c r="F89" s="231"/>
      <c r="G89" s="212"/>
      <c r="H89" s="52" t="s">
        <v>632</v>
      </c>
      <c r="I89" s="229"/>
      <c r="J89" s="81"/>
      <c r="K89" s="20"/>
      <c r="L89" s="20"/>
      <c r="M89" s="20"/>
      <c r="N89" s="20"/>
      <c r="O89" s="20"/>
      <c r="P89" s="20"/>
      <c r="Q89" s="20"/>
      <c r="R89" s="20"/>
      <c r="S89" s="20"/>
      <c r="T89" s="20"/>
      <c r="U89" s="20"/>
      <c r="V89" s="20"/>
      <c r="W89" s="20"/>
      <c r="X89" s="20"/>
      <c r="Y89" s="20"/>
      <c r="Z89" s="20"/>
      <c r="AA89" s="20"/>
    </row>
    <row r="90" spans="2:27" ht="30" customHeight="1" x14ac:dyDescent="0.4">
      <c r="B90" s="458"/>
      <c r="C90" s="262"/>
      <c r="D90" s="212" t="s">
        <v>634</v>
      </c>
      <c r="E90" s="41" t="s">
        <v>638</v>
      </c>
      <c r="F90" s="231">
        <v>1</v>
      </c>
      <c r="G90" s="108" t="s">
        <v>631</v>
      </c>
      <c r="H90" s="52" t="s">
        <v>706</v>
      </c>
      <c r="I90" s="229"/>
      <c r="J90" s="81"/>
      <c r="K90" s="20"/>
      <c r="L90" s="20"/>
      <c r="M90" s="20"/>
      <c r="N90" s="20"/>
      <c r="O90" s="20"/>
      <c r="P90" s="20"/>
      <c r="Q90" s="20"/>
      <c r="R90" s="20"/>
      <c r="S90" s="20"/>
      <c r="T90" s="20"/>
      <c r="U90" s="20"/>
      <c r="V90" s="20"/>
      <c r="W90" s="20"/>
      <c r="X90" s="20"/>
      <c r="Y90" s="20"/>
      <c r="Z90" s="20"/>
      <c r="AA90" s="20"/>
    </row>
    <row r="91" spans="2:27" ht="23.7" customHeight="1" x14ac:dyDescent="0.4">
      <c r="B91" s="458"/>
      <c r="C91" s="262"/>
      <c r="D91" s="212" t="s">
        <v>635</v>
      </c>
      <c r="E91" s="41" t="s">
        <v>637</v>
      </c>
      <c r="F91" s="231">
        <v>5</v>
      </c>
      <c r="G91" s="212" t="s">
        <v>90</v>
      </c>
      <c r="H91" s="52" t="s">
        <v>633</v>
      </c>
      <c r="I91" s="229"/>
      <c r="J91" s="81"/>
      <c r="K91" s="20"/>
      <c r="L91" s="20"/>
      <c r="M91" s="20"/>
      <c r="N91" s="20"/>
      <c r="O91" s="20"/>
      <c r="P91" s="20"/>
      <c r="Q91" s="20"/>
      <c r="R91" s="20"/>
      <c r="S91" s="20"/>
      <c r="T91" s="20"/>
      <c r="U91" s="20"/>
      <c r="V91" s="20"/>
      <c r="W91" s="20"/>
      <c r="X91" s="20"/>
      <c r="Y91" s="20"/>
      <c r="Z91" s="20"/>
      <c r="AA91" s="20"/>
    </row>
    <row r="92" spans="2:27" ht="23.7" customHeight="1" x14ac:dyDescent="0.4">
      <c r="B92" s="458"/>
      <c r="C92" s="262"/>
      <c r="D92" s="212" t="s">
        <v>636</v>
      </c>
      <c r="E92" s="41" t="s">
        <v>637</v>
      </c>
      <c r="F92" s="231">
        <v>1</v>
      </c>
      <c r="G92" s="212" t="s">
        <v>90</v>
      </c>
      <c r="H92" s="52" t="s">
        <v>639</v>
      </c>
      <c r="I92" s="229"/>
      <c r="J92" s="81"/>
      <c r="K92" s="20"/>
      <c r="L92" s="20"/>
      <c r="M92" s="20"/>
      <c r="N92" s="20"/>
      <c r="O92" s="20"/>
      <c r="P92" s="20"/>
      <c r="Q92" s="20"/>
      <c r="R92" s="20"/>
      <c r="S92" s="20"/>
      <c r="T92" s="20"/>
      <c r="U92" s="20"/>
      <c r="V92" s="20"/>
      <c r="W92" s="20"/>
      <c r="X92" s="20"/>
      <c r="Y92" s="20"/>
      <c r="Z92" s="20"/>
      <c r="AA92" s="20"/>
    </row>
    <row r="93" spans="2:27" ht="23.7" customHeight="1" x14ac:dyDescent="0.4">
      <c r="B93" s="459"/>
      <c r="C93" s="55">
        <v>9.4</v>
      </c>
      <c r="D93" s="212"/>
      <c r="E93" s="41" t="s">
        <v>38</v>
      </c>
      <c r="F93" s="212">
        <v>1</v>
      </c>
      <c r="G93" s="212" t="s">
        <v>90</v>
      </c>
      <c r="H93" s="52" t="s">
        <v>402</v>
      </c>
      <c r="I93" s="229"/>
      <c r="J93" s="81"/>
      <c r="K93" s="20"/>
      <c r="L93" s="20"/>
      <c r="M93" s="20"/>
      <c r="N93" s="20"/>
      <c r="O93" s="20"/>
      <c r="P93" s="20"/>
      <c r="Q93" s="20"/>
      <c r="R93" s="20"/>
      <c r="S93" s="20"/>
      <c r="T93" s="20"/>
      <c r="U93" s="20"/>
      <c r="V93" s="20"/>
      <c r="W93" s="20"/>
      <c r="X93" s="20"/>
      <c r="Y93" s="20"/>
      <c r="Z93" s="20"/>
      <c r="AA93" s="20"/>
    </row>
    <row r="94" spans="2:27" ht="26.25" customHeight="1" x14ac:dyDescent="0.4">
      <c r="B94" s="453">
        <v>10</v>
      </c>
      <c r="C94" s="444" t="s">
        <v>403</v>
      </c>
      <c r="D94" s="444"/>
      <c r="E94" s="444"/>
      <c r="F94" s="444"/>
      <c r="G94" s="444"/>
      <c r="H94" s="444"/>
      <c r="I94" s="478"/>
      <c r="J94" s="445"/>
      <c r="K94" s="20"/>
      <c r="L94" s="20"/>
      <c r="M94" s="20"/>
      <c r="N94" s="20"/>
      <c r="O94" s="20"/>
      <c r="P94" s="20"/>
      <c r="Q94" s="20"/>
      <c r="R94" s="20"/>
      <c r="S94" s="20"/>
      <c r="T94" s="20"/>
      <c r="U94" s="20"/>
      <c r="V94" s="20"/>
      <c r="W94" s="20"/>
      <c r="X94" s="20"/>
      <c r="Y94" s="20"/>
      <c r="Z94" s="20"/>
      <c r="AA94" s="20"/>
    </row>
    <row r="95" spans="2:27" ht="19.75" customHeight="1" x14ac:dyDescent="0.4">
      <c r="B95" s="454"/>
      <c r="C95" s="433" t="s">
        <v>7</v>
      </c>
      <c r="D95" s="433"/>
      <c r="E95" s="433"/>
      <c r="F95" s="433"/>
      <c r="G95" s="433"/>
      <c r="H95" s="498" t="s">
        <v>490</v>
      </c>
      <c r="I95" s="501"/>
      <c r="J95" s="504"/>
      <c r="K95" s="20"/>
      <c r="L95" s="113" t="str">
        <f>IF(AND(ISBLANK(I95),$J$210&lt;&gt;0),1,"")</f>
        <v/>
      </c>
      <c r="M95" s="20"/>
      <c r="N95" s="20"/>
      <c r="O95" s="20"/>
      <c r="P95" s="20"/>
      <c r="Q95" s="20"/>
      <c r="R95" s="20"/>
      <c r="S95" s="20"/>
      <c r="T95" s="20"/>
      <c r="U95" s="20"/>
      <c r="V95" s="20"/>
      <c r="W95" s="20"/>
      <c r="X95" s="20"/>
      <c r="Y95" s="20"/>
      <c r="Z95" s="20"/>
      <c r="AA95" s="20"/>
    </row>
    <row r="96" spans="2:27" ht="19.75" customHeight="1" x14ac:dyDescent="0.4">
      <c r="B96" s="454"/>
      <c r="C96" s="433"/>
      <c r="D96" s="433"/>
      <c r="E96" s="433"/>
      <c r="F96" s="433"/>
      <c r="G96" s="433"/>
      <c r="H96" s="499"/>
      <c r="I96" s="502"/>
      <c r="J96" s="505"/>
      <c r="K96" s="20"/>
      <c r="L96" s="20"/>
      <c r="M96" s="20"/>
      <c r="N96" s="20"/>
      <c r="O96" s="20"/>
      <c r="P96" s="20"/>
      <c r="Q96" s="20"/>
      <c r="R96" s="20"/>
      <c r="S96" s="20"/>
      <c r="T96" s="20"/>
      <c r="U96" s="20"/>
      <c r="V96" s="20"/>
      <c r="W96" s="20"/>
      <c r="X96" s="20"/>
      <c r="Y96" s="20"/>
      <c r="Z96" s="20"/>
      <c r="AA96" s="20"/>
    </row>
    <row r="97" spans="2:27" ht="19.75" customHeight="1" x14ac:dyDescent="0.4">
      <c r="B97" s="454"/>
      <c r="C97" s="433"/>
      <c r="D97" s="433"/>
      <c r="E97" s="433"/>
      <c r="F97" s="433"/>
      <c r="G97" s="433"/>
      <c r="H97" s="499"/>
      <c r="I97" s="502"/>
      <c r="J97" s="505"/>
      <c r="K97" s="20"/>
      <c r="L97" s="20"/>
      <c r="M97" s="20"/>
      <c r="N97" s="20"/>
      <c r="O97" s="20"/>
      <c r="P97" s="20"/>
      <c r="Q97" s="20"/>
      <c r="R97" s="20"/>
      <c r="S97" s="20"/>
      <c r="T97" s="20"/>
      <c r="U97" s="20"/>
      <c r="V97" s="20"/>
      <c r="W97" s="20"/>
      <c r="X97" s="20"/>
      <c r="Y97" s="20"/>
      <c r="Z97" s="20"/>
      <c r="AA97" s="20"/>
    </row>
    <row r="98" spans="2:27" ht="19.75" customHeight="1" x14ac:dyDescent="0.4">
      <c r="B98" s="454"/>
      <c r="C98" s="433"/>
      <c r="D98" s="433"/>
      <c r="E98" s="433"/>
      <c r="F98" s="433"/>
      <c r="G98" s="433"/>
      <c r="H98" s="499"/>
      <c r="I98" s="502"/>
      <c r="J98" s="505"/>
      <c r="K98" s="20"/>
      <c r="L98" s="20"/>
      <c r="M98" s="20"/>
      <c r="N98" s="20"/>
      <c r="O98" s="20"/>
      <c r="P98" s="20"/>
      <c r="Q98" s="20"/>
      <c r="R98" s="20"/>
      <c r="S98" s="20"/>
      <c r="T98" s="20"/>
      <c r="U98" s="20"/>
      <c r="V98" s="20"/>
      <c r="W98" s="20"/>
      <c r="X98" s="20"/>
      <c r="Y98" s="20"/>
      <c r="Z98" s="20"/>
      <c r="AA98" s="20"/>
    </row>
    <row r="99" spans="2:27" ht="19.75" customHeight="1" x14ac:dyDescent="0.4">
      <c r="B99" s="454"/>
      <c r="C99" s="433"/>
      <c r="D99" s="433"/>
      <c r="E99" s="433"/>
      <c r="F99" s="433"/>
      <c r="G99" s="433"/>
      <c r="H99" s="500"/>
      <c r="I99" s="503"/>
      <c r="J99" s="506"/>
      <c r="K99" s="20"/>
      <c r="L99" s="20"/>
      <c r="M99" s="20"/>
      <c r="N99" s="20"/>
      <c r="O99" s="20"/>
      <c r="P99" s="20"/>
      <c r="Q99" s="20"/>
      <c r="R99" s="20"/>
      <c r="S99" s="20"/>
      <c r="T99" s="20"/>
      <c r="U99" s="20"/>
      <c r="V99" s="20"/>
      <c r="W99" s="20"/>
      <c r="X99" s="20"/>
      <c r="Y99" s="20"/>
      <c r="Z99" s="20"/>
      <c r="AA99" s="20"/>
    </row>
    <row r="100" spans="2:27" ht="23.7" customHeight="1" x14ac:dyDescent="0.4">
      <c r="B100" s="454"/>
      <c r="C100" s="55">
        <v>10.1</v>
      </c>
      <c r="D100" s="212"/>
      <c r="E100" s="41" t="s">
        <v>404</v>
      </c>
      <c r="F100" s="212">
        <v>1</v>
      </c>
      <c r="G100" s="212" t="s">
        <v>90</v>
      </c>
      <c r="H100" s="52" t="s">
        <v>405</v>
      </c>
      <c r="I100" s="301"/>
      <c r="J100" s="232"/>
      <c r="K100" s="20"/>
      <c r="L100" s="20"/>
      <c r="M100" s="20"/>
      <c r="N100" s="20"/>
      <c r="O100" s="20"/>
      <c r="P100" s="20"/>
      <c r="Q100" s="20"/>
      <c r="R100" s="20"/>
      <c r="S100" s="20"/>
      <c r="T100" s="20"/>
      <c r="U100" s="20"/>
      <c r="V100" s="20"/>
      <c r="W100" s="20"/>
      <c r="X100" s="20"/>
      <c r="Y100" s="20"/>
      <c r="Z100" s="20"/>
      <c r="AA100" s="20"/>
    </row>
    <row r="101" spans="2:27" ht="23.7" customHeight="1" x14ac:dyDescent="0.4">
      <c r="B101" s="454"/>
      <c r="C101" s="507">
        <v>10.199999999999999</v>
      </c>
      <c r="D101" s="212"/>
      <c r="E101" s="41" t="s">
        <v>404</v>
      </c>
      <c r="F101" s="212">
        <v>1</v>
      </c>
      <c r="G101" s="212" t="s">
        <v>90</v>
      </c>
      <c r="H101" s="52" t="s">
        <v>406</v>
      </c>
      <c r="I101" s="300"/>
      <c r="J101" s="232"/>
      <c r="K101" s="20"/>
      <c r="L101" s="20"/>
      <c r="M101" s="20"/>
      <c r="N101" s="20"/>
      <c r="O101" s="20"/>
      <c r="P101" s="20"/>
      <c r="Q101" s="20"/>
      <c r="R101" s="20"/>
      <c r="S101" s="20"/>
      <c r="T101" s="20"/>
      <c r="U101" s="20"/>
      <c r="V101" s="20"/>
      <c r="W101" s="20"/>
      <c r="X101" s="20"/>
      <c r="Y101" s="20"/>
      <c r="Z101" s="20"/>
      <c r="AA101" s="20"/>
    </row>
    <row r="102" spans="2:27" ht="23.7" customHeight="1" x14ac:dyDescent="0.4">
      <c r="B102" s="454"/>
      <c r="C102" s="507"/>
      <c r="D102" s="234" t="s">
        <v>244</v>
      </c>
      <c r="E102" s="41" t="s">
        <v>404</v>
      </c>
      <c r="F102" s="212">
        <v>1</v>
      </c>
      <c r="G102" s="212" t="s">
        <v>90</v>
      </c>
      <c r="H102" s="52" t="s">
        <v>407</v>
      </c>
      <c r="I102" s="229"/>
      <c r="J102" s="81"/>
      <c r="K102" s="20"/>
      <c r="L102" s="20"/>
      <c r="M102" s="20"/>
      <c r="N102" s="20"/>
      <c r="O102" s="20"/>
      <c r="P102" s="20"/>
      <c r="Q102" s="20"/>
      <c r="R102" s="20"/>
      <c r="S102" s="20"/>
      <c r="T102" s="20"/>
      <c r="U102" s="20"/>
      <c r="V102" s="20"/>
      <c r="W102" s="20"/>
      <c r="X102" s="20"/>
      <c r="Y102" s="20"/>
      <c r="Z102" s="20"/>
      <c r="AA102" s="20"/>
    </row>
    <row r="103" spans="2:27" ht="23.7" customHeight="1" x14ac:dyDescent="0.4">
      <c r="B103" s="454"/>
      <c r="C103" s="507"/>
      <c r="D103" s="234" t="s">
        <v>245</v>
      </c>
      <c r="E103" s="41" t="s">
        <v>404</v>
      </c>
      <c r="F103" s="212">
        <v>1</v>
      </c>
      <c r="G103" s="212" t="s">
        <v>90</v>
      </c>
      <c r="H103" s="52" t="s">
        <v>408</v>
      </c>
      <c r="I103" s="229"/>
      <c r="J103" s="81"/>
      <c r="K103" s="20"/>
      <c r="L103" s="20"/>
      <c r="M103" s="20"/>
      <c r="N103" s="20"/>
      <c r="O103" s="20"/>
      <c r="P103" s="20"/>
      <c r="Q103" s="20"/>
      <c r="R103" s="20"/>
      <c r="S103" s="20"/>
      <c r="T103" s="20"/>
      <c r="U103" s="20"/>
      <c r="V103" s="20"/>
      <c r="W103" s="20"/>
      <c r="X103" s="20"/>
      <c r="Y103" s="20"/>
      <c r="Z103" s="20"/>
      <c r="AA103" s="20"/>
    </row>
    <row r="104" spans="2:27" ht="23.7" customHeight="1" x14ac:dyDescent="0.4">
      <c r="B104" s="454"/>
      <c r="C104" s="507"/>
      <c r="D104" s="234" t="s">
        <v>246</v>
      </c>
      <c r="E104" s="41" t="s">
        <v>404</v>
      </c>
      <c r="F104" s="212">
        <v>1</v>
      </c>
      <c r="G104" s="212" t="s">
        <v>90</v>
      </c>
      <c r="H104" s="52" t="s">
        <v>409</v>
      </c>
      <c r="I104" s="229"/>
      <c r="J104" s="81"/>
      <c r="K104" s="20"/>
      <c r="L104" s="20"/>
      <c r="M104" s="20"/>
      <c r="N104" s="20"/>
      <c r="O104" s="20"/>
      <c r="P104" s="20"/>
      <c r="Q104" s="20"/>
      <c r="R104" s="20"/>
      <c r="S104" s="20"/>
      <c r="T104" s="20"/>
      <c r="U104" s="20"/>
      <c r="V104" s="20"/>
      <c r="W104" s="20"/>
      <c r="X104" s="20"/>
      <c r="Y104" s="20"/>
      <c r="Z104" s="20"/>
      <c r="AA104" s="20"/>
    </row>
    <row r="105" spans="2:27" ht="23.7" customHeight="1" x14ac:dyDescent="0.4">
      <c r="B105" s="454"/>
      <c r="C105" s="507"/>
      <c r="D105" s="234" t="s">
        <v>247</v>
      </c>
      <c r="E105" s="41" t="s">
        <v>404</v>
      </c>
      <c r="F105" s="212">
        <v>1</v>
      </c>
      <c r="G105" s="212" t="s">
        <v>90</v>
      </c>
      <c r="H105" s="52" t="s">
        <v>410</v>
      </c>
      <c r="I105" s="229"/>
      <c r="J105" s="81"/>
      <c r="K105" s="20"/>
      <c r="L105" s="20"/>
      <c r="M105" s="20"/>
      <c r="N105" s="20"/>
      <c r="O105" s="20"/>
      <c r="P105" s="20"/>
      <c r="Q105" s="20"/>
      <c r="R105" s="20"/>
      <c r="S105" s="20"/>
      <c r="T105" s="20"/>
      <c r="U105" s="20"/>
      <c r="V105" s="20"/>
      <c r="W105" s="20"/>
      <c r="X105" s="20"/>
      <c r="Y105" s="20"/>
      <c r="Z105" s="20"/>
      <c r="AA105" s="20"/>
    </row>
    <row r="106" spans="2:27" ht="23.7" customHeight="1" x14ac:dyDescent="0.4">
      <c r="B106" s="454"/>
      <c r="C106" s="507"/>
      <c r="D106" s="234" t="s">
        <v>411</v>
      </c>
      <c r="E106" s="41" t="s">
        <v>404</v>
      </c>
      <c r="F106" s="212">
        <v>1</v>
      </c>
      <c r="G106" s="212" t="s">
        <v>90</v>
      </c>
      <c r="H106" s="52" t="s">
        <v>412</v>
      </c>
      <c r="I106" s="229"/>
      <c r="J106" s="81"/>
      <c r="K106" s="20"/>
      <c r="L106" s="20"/>
      <c r="M106" s="20"/>
      <c r="N106" s="20"/>
      <c r="O106" s="20"/>
      <c r="P106" s="20"/>
      <c r="Q106" s="20"/>
      <c r="R106" s="20"/>
      <c r="S106" s="20"/>
      <c r="T106" s="20"/>
      <c r="U106" s="20"/>
      <c r="V106" s="20"/>
      <c r="W106" s="20"/>
      <c r="X106" s="20"/>
      <c r="Y106" s="20"/>
      <c r="Z106" s="20"/>
      <c r="AA106" s="20"/>
    </row>
    <row r="107" spans="2:27" ht="23.7" customHeight="1" x14ac:dyDescent="0.4">
      <c r="B107" s="454"/>
      <c r="C107" s="507"/>
      <c r="D107" s="234" t="s">
        <v>413</v>
      </c>
      <c r="E107" s="41" t="s">
        <v>404</v>
      </c>
      <c r="F107" s="212">
        <v>1</v>
      </c>
      <c r="G107" s="212" t="s">
        <v>90</v>
      </c>
      <c r="H107" s="52" t="s">
        <v>414</v>
      </c>
      <c r="I107" s="229"/>
      <c r="J107" s="81"/>
      <c r="K107" s="20"/>
      <c r="L107" s="20"/>
      <c r="M107" s="20"/>
      <c r="N107" s="20"/>
      <c r="O107" s="20"/>
      <c r="P107" s="20"/>
      <c r="Q107" s="20"/>
      <c r="R107" s="20"/>
      <c r="S107" s="20"/>
      <c r="T107" s="20"/>
      <c r="U107" s="20"/>
      <c r="V107" s="20"/>
      <c r="W107" s="20"/>
      <c r="X107" s="20"/>
      <c r="Y107" s="20"/>
      <c r="Z107" s="20"/>
      <c r="AA107" s="20"/>
    </row>
    <row r="108" spans="2:27" ht="23.7" customHeight="1" x14ac:dyDescent="0.4">
      <c r="B108" s="454"/>
      <c r="C108" s="507"/>
      <c r="D108" s="234" t="s">
        <v>415</v>
      </c>
      <c r="E108" s="41" t="s">
        <v>404</v>
      </c>
      <c r="F108" s="212">
        <v>1</v>
      </c>
      <c r="G108" s="212" t="s">
        <v>90</v>
      </c>
      <c r="H108" s="52" t="s">
        <v>416</v>
      </c>
      <c r="I108" s="229"/>
      <c r="J108" s="81"/>
      <c r="K108" s="20"/>
      <c r="L108" s="20"/>
      <c r="M108" s="20"/>
      <c r="N108" s="20"/>
      <c r="O108" s="20"/>
      <c r="P108" s="20"/>
      <c r="Q108" s="20"/>
      <c r="R108" s="20"/>
      <c r="S108" s="20"/>
      <c r="T108" s="20"/>
      <c r="U108" s="20"/>
      <c r="V108" s="20"/>
      <c r="W108" s="20"/>
      <c r="X108" s="20"/>
      <c r="Y108" s="20"/>
      <c r="Z108" s="20"/>
      <c r="AA108" s="20"/>
    </row>
    <row r="109" spans="2:27" ht="23.7" customHeight="1" x14ac:dyDescent="0.4">
      <c r="B109" s="454"/>
      <c r="C109" s="507"/>
      <c r="D109" s="234" t="s">
        <v>417</v>
      </c>
      <c r="E109" s="41" t="s">
        <v>418</v>
      </c>
      <c r="F109" s="212">
        <v>2</v>
      </c>
      <c r="G109" s="212" t="s">
        <v>90</v>
      </c>
      <c r="H109" s="52" t="s">
        <v>419</v>
      </c>
      <c r="I109" s="229"/>
      <c r="J109" s="81"/>
      <c r="K109" s="20"/>
      <c r="L109" s="20"/>
      <c r="M109" s="20"/>
      <c r="N109" s="20"/>
      <c r="O109" s="20"/>
      <c r="P109" s="20"/>
      <c r="Q109" s="20"/>
      <c r="R109" s="20"/>
      <c r="S109" s="20"/>
      <c r="T109" s="20"/>
      <c r="U109" s="20"/>
      <c r="V109" s="20"/>
      <c r="W109" s="20"/>
      <c r="X109" s="20"/>
      <c r="Y109" s="20"/>
      <c r="Z109" s="20"/>
      <c r="AA109" s="20"/>
    </row>
    <row r="110" spans="2:27" ht="23.7" customHeight="1" x14ac:dyDescent="0.4">
      <c r="B110" s="454"/>
      <c r="C110" s="507"/>
      <c r="D110" s="41"/>
      <c r="E110" s="41" t="s">
        <v>33</v>
      </c>
      <c r="F110" s="212">
        <v>1</v>
      </c>
      <c r="G110" s="212" t="s">
        <v>90</v>
      </c>
      <c r="H110" s="52" t="s">
        <v>420</v>
      </c>
      <c r="I110" s="229"/>
      <c r="J110" s="81"/>
      <c r="K110" s="20"/>
      <c r="L110" s="20"/>
      <c r="M110" s="20"/>
      <c r="N110" s="20"/>
      <c r="O110" s="20"/>
      <c r="P110" s="20"/>
      <c r="Q110" s="20"/>
      <c r="R110" s="20"/>
      <c r="S110" s="20"/>
      <c r="T110" s="20"/>
      <c r="U110" s="20"/>
      <c r="V110" s="20"/>
      <c r="W110" s="20"/>
      <c r="X110" s="20"/>
      <c r="Y110" s="20"/>
      <c r="Z110" s="20"/>
      <c r="AA110" s="20"/>
    </row>
    <row r="111" spans="2:27" ht="23.7" customHeight="1" x14ac:dyDescent="0.4">
      <c r="B111" s="454"/>
      <c r="C111" s="507">
        <v>10.3</v>
      </c>
      <c r="D111" s="108"/>
      <c r="E111" s="41" t="s">
        <v>208</v>
      </c>
      <c r="F111" s="212">
        <v>1</v>
      </c>
      <c r="G111" s="212" t="s">
        <v>90</v>
      </c>
      <c r="H111" s="52" t="s">
        <v>421</v>
      </c>
      <c r="I111" s="300"/>
      <c r="J111" s="232"/>
      <c r="K111" s="20"/>
      <c r="L111" s="20"/>
      <c r="M111" s="20"/>
      <c r="N111" s="20"/>
      <c r="O111" s="20"/>
      <c r="P111" s="20"/>
      <c r="Q111" s="20"/>
      <c r="R111" s="20"/>
      <c r="S111" s="20"/>
      <c r="T111" s="20"/>
      <c r="U111" s="20"/>
      <c r="V111" s="20"/>
      <c r="W111" s="20"/>
      <c r="X111" s="20"/>
      <c r="Y111" s="20"/>
      <c r="Z111" s="20"/>
      <c r="AA111" s="20"/>
    </row>
    <row r="112" spans="2:27" ht="23.7" customHeight="1" x14ac:dyDescent="0.4">
      <c r="B112" s="454"/>
      <c r="C112" s="507"/>
      <c r="D112" s="234" t="s">
        <v>238</v>
      </c>
      <c r="E112" s="41" t="s">
        <v>208</v>
      </c>
      <c r="F112" s="212">
        <v>1</v>
      </c>
      <c r="G112" s="212" t="s">
        <v>90</v>
      </c>
      <c r="H112" s="52" t="s">
        <v>422</v>
      </c>
      <c r="I112" s="229"/>
      <c r="J112" s="81"/>
      <c r="K112" s="20"/>
      <c r="L112" s="20"/>
      <c r="M112" s="20"/>
      <c r="N112" s="20"/>
      <c r="O112" s="20"/>
      <c r="P112" s="20"/>
      <c r="Q112" s="20"/>
      <c r="R112" s="20"/>
      <c r="S112" s="20"/>
      <c r="T112" s="20"/>
      <c r="U112" s="20"/>
      <c r="V112" s="20"/>
      <c r="W112" s="20"/>
      <c r="X112" s="20"/>
      <c r="Y112" s="20"/>
      <c r="Z112" s="20"/>
      <c r="AA112" s="20"/>
    </row>
    <row r="113" spans="2:27" ht="23.7" customHeight="1" x14ac:dyDescent="0.4">
      <c r="B113" s="454"/>
      <c r="C113" s="507"/>
      <c r="D113" s="234" t="s">
        <v>240</v>
      </c>
      <c r="E113" s="41" t="s">
        <v>33</v>
      </c>
      <c r="F113" s="212">
        <v>1</v>
      </c>
      <c r="G113" s="212" t="s">
        <v>90</v>
      </c>
      <c r="H113" s="52" t="s">
        <v>420</v>
      </c>
      <c r="I113" s="229"/>
      <c r="J113" s="81"/>
      <c r="K113" s="20"/>
      <c r="L113" s="20"/>
      <c r="M113" s="20"/>
      <c r="N113" s="20"/>
      <c r="O113" s="20"/>
      <c r="P113" s="20"/>
      <c r="Q113" s="20"/>
      <c r="R113" s="20"/>
      <c r="S113" s="20"/>
      <c r="T113" s="20"/>
      <c r="U113" s="20"/>
      <c r="V113" s="20"/>
      <c r="W113" s="20"/>
      <c r="X113" s="20"/>
      <c r="Y113" s="20"/>
      <c r="Z113" s="20"/>
      <c r="AA113" s="20"/>
    </row>
    <row r="114" spans="2:27" ht="23.7" customHeight="1" x14ac:dyDescent="0.4">
      <c r="B114" s="454"/>
      <c r="C114" s="507">
        <v>10.4</v>
      </c>
      <c r="D114" s="239"/>
      <c r="E114" s="41" t="s">
        <v>158</v>
      </c>
      <c r="F114" s="212">
        <v>1</v>
      </c>
      <c r="G114" s="212" t="s">
        <v>90</v>
      </c>
      <c r="H114" s="52" t="s">
        <v>423</v>
      </c>
      <c r="I114" s="300"/>
      <c r="J114" s="232"/>
      <c r="K114" s="20"/>
      <c r="L114" s="20"/>
      <c r="M114" s="20"/>
      <c r="N114" s="20"/>
      <c r="O114" s="20"/>
      <c r="P114" s="20"/>
      <c r="Q114" s="20"/>
      <c r="R114" s="20"/>
      <c r="S114" s="20"/>
      <c r="T114" s="20"/>
      <c r="U114" s="20"/>
      <c r="V114" s="20"/>
      <c r="W114" s="20"/>
      <c r="X114" s="20"/>
      <c r="Y114" s="20"/>
      <c r="Z114" s="20"/>
      <c r="AA114" s="20"/>
    </row>
    <row r="115" spans="2:27" ht="23.7" customHeight="1" x14ac:dyDescent="0.4">
      <c r="B115" s="454"/>
      <c r="C115" s="507"/>
      <c r="D115" s="234" t="s">
        <v>250</v>
      </c>
      <c r="E115" s="41" t="s">
        <v>158</v>
      </c>
      <c r="F115" s="212">
        <v>1</v>
      </c>
      <c r="G115" s="212" t="s">
        <v>90</v>
      </c>
      <c r="H115" s="52" t="s">
        <v>424</v>
      </c>
      <c r="I115" s="229"/>
      <c r="J115" s="81"/>
      <c r="K115" s="20"/>
      <c r="L115" s="20"/>
      <c r="M115" s="20"/>
      <c r="N115" s="20"/>
      <c r="O115" s="20"/>
      <c r="P115" s="20"/>
      <c r="Q115" s="20"/>
      <c r="R115" s="20"/>
      <c r="S115" s="20"/>
      <c r="T115" s="20"/>
      <c r="U115" s="20"/>
      <c r="V115" s="20"/>
      <c r="W115" s="20"/>
      <c r="X115" s="20"/>
      <c r="Y115" s="20"/>
      <c r="Z115" s="20"/>
      <c r="AA115" s="20"/>
    </row>
    <row r="116" spans="2:27" ht="23.7" customHeight="1" x14ac:dyDescent="0.4">
      <c r="B116" s="454"/>
      <c r="C116" s="507"/>
      <c r="D116" s="234" t="s">
        <v>252</v>
      </c>
      <c r="E116" s="41" t="s">
        <v>33</v>
      </c>
      <c r="F116" s="212">
        <v>1</v>
      </c>
      <c r="G116" s="212" t="s">
        <v>90</v>
      </c>
      <c r="H116" s="52" t="s">
        <v>420</v>
      </c>
      <c r="I116" s="229"/>
      <c r="J116" s="81"/>
      <c r="K116" s="20"/>
      <c r="L116" s="20"/>
      <c r="M116" s="20"/>
      <c r="N116" s="20"/>
      <c r="O116" s="20"/>
      <c r="P116" s="20"/>
      <c r="Q116" s="20"/>
      <c r="R116" s="20"/>
      <c r="S116" s="20"/>
      <c r="T116" s="20"/>
      <c r="U116" s="20"/>
      <c r="V116" s="20"/>
      <c r="W116" s="20"/>
      <c r="X116" s="20"/>
      <c r="Y116" s="20"/>
      <c r="Z116" s="20"/>
      <c r="AA116" s="20"/>
    </row>
    <row r="117" spans="2:27" ht="23.7" customHeight="1" x14ac:dyDescent="0.4">
      <c r="B117" s="454"/>
      <c r="C117" s="507">
        <v>10.5</v>
      </c>
      <c r="D117" s="239"/>
      <c r="E117" s="41" t="s">
        <v>425</v>
      </c>
      <c r="F117" s="212">
        <v>1</v>
      </c>
      <c r="G117" s="212" t="s">
        <v>90</v>
      </c>
      <c r="H117" s="52" t="s">
        <v>426</v>
      </c>
      <c r="I117" s="300"/>
      <c r="J117" s="232"/>
      <c r="K117" s="20"/>
      <c r="L117" s="20"/>
      <c r="M117" s="20"/>
      <c r="N117" s="20"/>
      <c r="O117" s="20"/>
      <c r="P117" s="20"/>
      <c r="Q117" s="20"/>
      <c r="R117" s="20"/>
      <c r="S117" s="20"/>
      <c r="T117" s="20"/>
      <c r="U117" s="20"/>
      <c r="V117" s="20"/>
      <c r="W117" s="20"/>
      <c r="X117" s="20"/>
      <c r="Y117" s="20"/>
      <c r="Z117" s="20"/>
      <c r="AA117" s="20"/>
    </row>
    <row r="118" spans="2:27" ht="23.7" customHeight="1" x14ac:dyDescent="0.4">
      <c r="B118" s="454"/>
      <c r="C118" s="507"/>
      <c r="D118" s="234" t="s">
        <v>427</v>
      </c>
      <c r="E118" s="41" t="s">
        <v>425</v>
      </c>
      <c r="F118" s="212">
        <v>1</v>
      </c>
      <c r="G118" s="212" t="s">
        <v>90</v>
      </c>
      <c r="H118" s="52" t="s">
        <v>428</v>
      </c>
      <c r="I118" s="229"/>
      <c r="J118" s="81"/>
      <c r="K118" s="20"/>
      <c r="L118" s="20"/>
      <c r="M118" s="20"/>
      <c r="N118" s="20"/>
      <c r="O118" s="20"/>
      <c r="P118" s="20"/>
      <c r="Q118" s="20"/>
      <c r="R118" s="20"/>
      <c r="S118" s="20"/>
      <c r="T118" s="20"/>
      <c r="U118" s="20"/>
      <c r="V118" s="20"/>
      <c r="W118" s="20"/>
      <c r="X118" s="20"/>
      <c r="Y118" s="20"/>
      <c r="Z118" s="20"/>
      <c r="AA118" s="20"/>
    </row>
    <row r="119" spans="2:27" ht="23.7" customHeight="1" x14ac:dyDescent="0.4">
      <c r="B119" s="454"/>
      <c r="C119" s="507"/>
      <c r="D119" s="234" t="s">
        <v>429</v>
      </c>
      <c r="E119" s="41" t="s">
        <v>425</v>
      </c>
      <c r="F119" s="212">
        <v>2</v>
      </c>
      <c r="G119" s="212" t="s">
        <v>90</v>
      </c>
      <c r="H119" s="52" t="s">
        <v>430</v>
      </c>
      <c r="I119" s="229"/>
      <c r="J119" s="81"/>
      <c r="K119" s="20"/>
      <c r="L119" s="20"/>
      <c r="M119" s="20"/>
      <c r="N119" s="20"/>
      <c r="O119" s="20"/>
      <c r="P119" s="20"/>
      <c r="Q119" s="20"/>
      <c r="R119" s="20"/>
      <c r="S119" s="20"/>
      <c r="T119" s="20"/>
      <c r="U119" s="20"/>
      <c r="V119" s="20"/>
      <c r="W119" s="20"/>
      <c r="X119" s="20"/>
      <c r="Y119" s="20"/>
      <c r="Z119" s="20"/>
      <c r="AA119" s="20"/>
    </row>
    <row r="120" spans="2:27" ht="23.7" customHeight="1" x14ac:dyDescent="0.4">
      <c r="B120" s="454"/>
      <c r="C120" s="507"/>
      <c r="D120" s="234" t="s">
        <v>431</v>
      </c>
      <c r="E120" s="41" t="s">
        <v>425</v>
      </c>
      <c r="F120" s="212">
        <v>1</v>
      </c>
      <c r="G120" s="212" t="s">
        <v>90</v>
      </c>
      <c r="H120" s="52" t="s">
        <v>432</v>
      </c>
      <c r="I120" s="229"/>
      <c r="J120" s="81"/>
      <c r="K120" s="20"/>
      <c r="L120" s="20"/>
      <c r="M120" s="20"/>
      <c r="N120" s="20"/>
      <c r="O120" s="20"/>
      <c r="P120" s="20"/>
      <c r="Q120" s="20"/>
      <c r="R120" s="20"/>
      <c r="S120" s="20"/>
      <c r="T120" s="20"/>
      <c r="U120" s="20"/>
      <c r="V120" s="20"/>
      <c r="W120" s="20"/>
      <c r="X120" s="20"/>
      <c r="Y120" s="20"/>
      <c r="Z120" s="20"/>
      <c r="AA120" s="20"/>
    </row>
    <row r="121" spans="2:27" ht="23.7" customHeight="1" x14ac:dyDescent="0.4">
      <c r="B121" s="454"/>
      <c r="C121" s="507"/>
      <c r="D121" s="234" t="s">
        <v>433</v>
      </c>
      <c r="E121" s="41" t="s">
        <v>425</v>
      </c>
      <c r="F121" s="212">
        <v>4</v>
      </c>
      <c r="G121" s="212" t="s">
        <v>90</v>
      </c>
      <c r="H121" s="52" t="s">
        <v>434</v>
      </c>
      <c r="I121" s="229"/>
      <c r="J121" s="81"/>
      <c r="K121" s="20"/>
      <c r="L121" s="20"/>
      <c r="M121" s="20"/>
      <c r="N121" s="20"/>
      <c r="O121" s="20"/>
      <c r="P121" s="20"/>
      <c r="Q121" s="20"/>
      <c r="R121" s="20"/>
      <c r="S121" s="20"/>
      <c r="T121" s="20"/>
      <c r="U121" s="20"/>
      <c r="V121" s="20"/>
      <c r="W121" s="20"/>
      <c r="X121" s="20"/>
      <c r="Y121" s="20"/>
      <c r="Z121" s="20"/>
      <c r="AA121" s="20"/>
    </row>
    <row r="122" spans="2:27" ht="23.7" customHeight="1" x14ac:dyDescent="0.4">
      <c r="B122" s="454"/>
      <c r="C122" s="507"/>
      <c r="D122" s="234" t="s">
        <v>435</v>
      </c>
      <c r="E122" s="41" t="s">
        <v>425</v>
      </c>
      <c r="F122" s="212">
        <v>2</v>
      </c>
      <c r="G122" s="212" t="s">
        <v>90</v>
      </c>
      <c r="H122" s="52" t="s">
        <v>436</v>
      </c>
      <c r="I122" s="229"/>
      <c r="J122" s="81"/>
      <c r="K122" s="20"/>
      <c r="L122" s="20"/>
      <c r="M122" s="20"/>
      <c r="N122" s="20"/>
      <c r="O122" s="20"/>
      <c r="P122" s="20"/>
      <c r="Q122" s="20"/>
      <c r="R122" s="20"/>
      <c r="S122" s="20"/>
      <c r="T122" s="20"/>
      <c r="U122" s="20"/>
      <c r="V122" s="20"/>
      <c r="W122" s="20"/>
      <c r="X122" s="20"/>
      <c r="Y122" s="20"/>
      <c r="Z122" s="20"/>
      <c r="AA122" s="20"/>
    </row>
    <row r="123" spans="2:27" ht="23.7" customHeight="1" x14ac:dyDescent="0.4">
      <c r="B123" s="454"/>
      <c r="C123" s="507"/>
      <c r="D123" s="234" t="s">
        <v>437</v>
      </c>
      <c r="E123" s="41" t="s">
        <v>425</v>
      </c>
      <c r="F123" s="212">
        <v>2</v>
      </c>
      <c r="G123" s="212" t="s">
        <v>90</v>
      </c>
      <c r="H123" s="52" t="s">
        <v>438</v>
      </c>
      <c r="I123" s="229"/>
      <c r="J123" s="81"/>
      <c r="K123" s="20"/>
      <c r="L123" s="20"/>
      <c r="M123" s="20"/>
      <c r="N123" s="20"/>
      <c r="O123" s="20"/>
      <c r="P123" s="20"/>
      <c r="Q123" s="20"/>
      <c r="R123" s="20"/>
      <c r="S123" s="20"/>
      <c r="T123" s="20"/>
      <c r="U123" s="20"/>
      <c r="V123" s="20"/>
      <c r="W123" s="20"/>
      <c r="X123" s="20"/>
      <c r="Y123" s="20"/>
      <c r="Z123" s="20"/>
      <c r="AA123" s="20"/>
    </row>
    <row r="124" spans="2:27" ht="23.7" customHeight="1" x14ac:dyDescent="0.4">
      <c r="B124" s="454"/>
      <c r="C124" s="507"/>
      <c r="D124" s="234" t="s">
        <v>439</v>
      </c>
      <c r="E124" s="41" t="s">
        <v>425</v>
      </c>
      <c r="F124" s="212">
        <v>1</v>
      </c>
      <c r="G124" s="212" t="s">
        <v>90</v>
      </c>
      <c r="H124" s="52" t="s">
        <v>440</v>
      </c>
      <c r="I124" s="229"/>
      <c r="J124" s="81"/>
      <c r="K124" s="20"/>
      <c r="L124" s="20"/>
      <c r="M124" s="20"/>
      <c r="N124" s="20"/>
      <c r="O124" s="20"/>
      <c r="P124" s="20"/>
      <c r="Q124" s="20"/>
      <c r="R124" s="20"/>
      <c r="S124" s="20"/>
      <c r="T124" s="20"/>
      <c r="U124" s="20"/>
      <c r="V124" s="20"/>
      <c r="W124" s="20"/>
      <c r="X124" s="20"/>
      <c r="Y124" s="20"/>
      <c r="Z124" s="20"/>
      <c r="AA124" s="20"/>
    </row>
    <row r="125" spans="2:27" ht="23.7" customHeight="1" x14ac:dyDescent="0.4">
      <c r="B125" s="454"/>
      <c r="C125" s="507"/>
      <c r="D125" s="234" t="s">
        <v>441</v>
      </c>
      <c r="E125" s="41" t="s">
        <v>425</v>
      </c>
      <c r="F125" s="212">
        <v>1</v>
      </c>
      <c r="G125" s="212" t="s">
        <v>90</v>
      </c>
      <c r="H125" s="52" t="s">
        <v>442</v>
      </c>
      <c r="I125" s="229"/>
      <c r="J125" s="81"/>
      <c r="K125" s="20"/>
      <c r="L125" s="20"/>
      <c r="M125" s="20"/>
      <c r="N125" s="20"/>
      <c r="O125" s="20"/>
      <c r="P125" s="20"/>
      <c r="Q125" s="20"/>
      <c r="R125" s="20"/>
      <c r="S125" s="20"/>
      <c r="T125" s="20"/>
      <c r="U125" s="20"/>
      <c r="V125" s="20"/>
      <c r="W125" s="20"/>
      <c r="X125" s="20"/>
      <c r="Y125" s="20"/>
      <c r="Z125" s="20"/>
      <c r="AA125" s="20"/>
    </row>
    <row r="126" spans="2:27" ht="23.7" customHeight="1" x14ac:dyDescent="0.4">
      <c r="B126" s="454"/>
      <c r="C126" s="262">
        <v>10.6</v>
      </c>
      <c r="D126" s="234"/>
      <c r="E126" s="41" t="s">
        <v>576</v>
      </c>
      <c r="F126" s="212">
        <v>1</v>
      </c>
      <c r="G126" s="212" t="s">
        <v>90</v>
      </c>
      <c r="H126" s="52" t="s">
        <v>580</v>
      </c>
      <c r="I126" s="229"/>
      <c r="J126" s="81"/>
      <c r="K126" s="20"/>
      <c r="L126" s="20"/>
      <c r="M126" s="20"/>
      <c r="N126" s="20"/>
      <c r="O126" s="20"/>
      <c r="P126" s="20"/>
      <c r="Q126" s="20"/>
      <c r="R126" s="20"/>
      <c r="S126" s="20"/>
      <c r="T126" s="20"/>
      <c r="U126" s="20"/>
      <c r="V126" s="20"/>
      <c r="W126" s="20"/>
      <c r="X126" s="20"/>
      <c r="Y126" s="20"/>
      <c r="Z126" s="20"/>
      <c r="AA126" s="20"/>
    </row>
    <row r="127" spans="2:27" ht="23.7" customHeight="1" x14ac:dyDescent="0.4">
      <c r="B127" s="454"/>
      <c r="C127" s="262"/>
      <c r="D127" s="234" t="s">
        <v>578</v>
      </c>
      <c r="E127" s="41" t="s">
        <v>579</v>
      </c>
      <c r="F127" s="212">
        <v>8</v>
      </c>
      <c r="G127" s="212" t="s">
        <v>90</v>
      </c>
      <c r="H127" s="52" t="s">
        <v>640</v>
      </c>
      <c r="I127" s="229"/>
      <c r="J127" s="81"/>
      <c r="K127" s="20"/>
      <c r="L127" s="20"/>
      <c r="M127" s="20"/>
      <c r="N127" s="20"/>
      <c r="O127" s="20"/>
      <c r="P127" s="20"/>
      <c r="Q127" s="20"/>
      <c r="R127" s="20"/>
      <c r="S127" s="20"/>
      <c r="T127" s="20"/>
      <c r="U127" s="20"/>
      <c r="V127" s="20"/>
      <c r="W127" s="20"/>
      <c r="X127" s="20"/>
      <c r="Y127" s="20"/>
      <c r="Z127" s="20"/>
      <c r="AA127" s="20"/>
    </row>
    <row r="128" spans="2:27" ht="30.25" customHeight="1" x14ac:dyDescent="0.4">
      <c r="B128" s="454"/>
      <c r="C128" s="146">
        <v>10.7</v>
      </c>
      <c r="D128" s="108"/>
      <c r="E128" s="41" t="s">
        <v>30</v>
      </c>
      <c r="F128" s="212">
        <v>1</v>
      </c>
      <c r="G128" s="212" t="s">
        <v>90</v>
      </c>
      <c r="H128" s="52" t="s">
        <v>443</v>
      </c>
      <c r="I128" s="229"/>
      <c r="J128" s="81"/>
      <c r="K128" s="20"/>
      <c r="L128" s="20"/>
      <c r="M128" s="20"/>
      <c r="N128" s="20"/>
      <c r="O128" s="20"/>
      <c r="P128" s="20"/>
      <c r="Q128" s="20"/>
      <c r="R128" s="20"/>
      <c r="S128" s="20"/>
      <c r="T128" s="20"/>
      <c r="U128" s="20"/>
      <c r="V128" s="20"/>
      <c r="W128" s="20"/>
      <c r="X128" s="20"/>
      <c r="Y128" s="20"/>
      <c r="Z128" s="20"/>
      <c r="AA128" s="20"/>
    </row>
    <row r="129" spans="2:27" ht="23.7" customHeight="1" x14ac:dyDescent="0.4">
      <c r="B129" s="455"/>
      <c r="C129" s="146">
        <v>10.8</v>
      </c>
      <c r="D129" s="108"/>
      <c r="E129" s="41" t="s">
        <v>33</v>
      </c>
      <c r="F129" s="212">
        <v>1</v>
      </c>
      <c r="G129" s="212" t="s">
        <v>90</v>
      </c>
      <c r="H129" s="52" t="s">
        <v>345</v>
      </c>
      <c r="I129" s="229"/>
      <c r="J129" s="81"/>
      <c r="K129" s="20"/>
      <c r="L129" s="20"/>
      <c r="M129" s="20"/>
      <c r="N129" s="20"/>
      <c r="O129" s="20"/>
      <c r="P129" s="20"/>
      <c r="Q129" s="20"/>
      <c r="R129" s="20"/>
      <c r="S129" s="20"/>
      <c r="T129" s="20"/>
      <c r="U129" s="20"/>
      <c r="V129" s="20"/>
      <c r="W129" s="20"/>
      <c r="X129" s="20"/>
      <c r="Y129" s="20"/>
      <c r="Z129" s="20"/>
      <c r="AA129" s="20"/>
    </row>
    <row r="130" spans="2:27" ht="26.8" customHeight="1" x14ac:dyDescent="0.4">
      <c r="B130" s="453">
        <v>11</v>
      </c>
      <c r="C130" s="444" t="s">
        <v>444</v>
      </c>
      <c r="D130" s="444"/>
      <c r="E130" s="444"/>
      <c r="F130" s="444"/>
      <c r="G130" s="444"/>
      <c r="H130" s="444"/>
      <c r="I130" s="444"/>
      <c r="J130" s="445"/>
      <c r="K130" s="20"/>
      <c r="L130" s="20"/>
      <c r="M130" s="20"/>
      <c r="N130" s="20"/>
      <c r="O130" s="20"/>
      <c r="P130" s="20"/>
      <c r="Q130" s="20"/>
      <c r="R130" s="20"/>
      <c r="S130" s="20"/>
      <c r="T130" s="20"/>
      <c r="U130" s="20"/>
      <c r="V130" s="20"/>
      <c r="W130" s="20"/>
      <c r="X130" s="20"/>
      <c r="Y130" s="20"/>
      <c r="Z130" s="20"/>
      <c r="AA130" s="20"/>
    </row>
    <row r="131" spans="2:27" ht="24.25" customHeight="1" x14ac:dyDescent="0.4">
      <c r="B131" s="458"/>
      <c r="C131" s="55">
        <v>11.1</v>
      </c>
      <c r="D131" s="108"/>
      <c r="E131" s="41" t="s">
        <v>30</v>
      </c>
      <c r="F131" s="108">
        <v>180</v>
      </c>
      <c r="G131" s="108" t="s">
        <v>90</v>
      </c>
      <c r="H131" s="52" t="s">
        <v>445</v>
      </c>
      <c r="I131" s="229"/>
      <c r="J131" s="81"/>
      <c r="K131" s="20"/>
      <c r="L131" s="20"/>
      <c r="M131" s="20"/>
      <c r="N131" s="20"/>
      <c r="O131" s="20"/>
      <c r="P131" s="20"/>
      <c r="Q131" s="20"/>
      <c r="R131" s="20"/>
      <c r="S131" s="20"/>
      <c r="T131" s="20"/>
      <c r="U131" s="20"/>
      <c r="V131" s="20"/>
      <c r="W131" s="20"/>
      <c r="X131" s="20"/>
      <c r="Y131" s="20"/>
      <c r="Z131" s="20"/>
      <c r="AA131" s="20"/>
    </row>
    <row r="132" spans="2:27" ht="25" customHeight="1" x14ac:dyDescent="0.4">
      <c r="B132" s="458"/>
      <c r="C132" s="507">
        <v>11.2</v>
      </c>
      <c r="D132" s="508"/>
      <c r="E132" s="511" t="s">
        <v>30</v>
      </c>
      <c r="F132" s="508" t="s">
        <v>35</v>
      </c>
      <c r="G132" s="508" t="s">
        <v>91</v>
      </c>
      <c r="H132" s="514" t="s">
        <v>480</v>
      </c>
      <c r="I132" s="517"/>
      <c r="J132" s="520"/>
      <c r="K132" s="20"/>
      <c r="L132" s="20"/>
      <c r="M132" s="20"/>
      <c r="N132" s="20"/>
      <c r="O132" s="20"/>
      <c r="P132" s="20"/>
      <c r="Q132" s="20"/>
      <c r="R132" s="20"/>
      <c r="S132" s="20"/>
      <c r="T132" s="20"/>
      <c r="U132" s="20"/>
      <c r="V132" s="20"/>
      <c r="W132" s="20"/>
      <c r="X132" s="20"/>
      <c r="Y132" s="20"/>
      <c r="Z132" s="20"/>
      <c r="AA132" s="20"/>
    </row>
    <row r="133" spans="2:27" x14ac:dyDescent="0.4">
      <c r="B133" s="458"/>
      <c r="C133" s="507"/>
      <c r="D133" s="509"/>
      <c r="E133" s="512"/>
      <c r="F133" s="509"/>
      <c r="G133" s="509"/>
      <c r="H133" s="515"/>
      <c r="I133" s="518"/>
      <c r="J133" s="521"/>
      <c r="K133" s="20"/>
      <c r="L133" s="20"/>
      <c r="M133" s="20"/>
      <c r="N133" s="20"/>
      <c r="O133" s="20"/>
      <c r="P133" s="20"/>
      <c r="Q133" s="20"/>
      <c r="R133" s="20"/>
      <c r="S133" s="20"/>
      <c r="T133" s="20"/>
      <c r="U133" s="20"/>
      <c r="V133" s="20"/>
      <c r="W133" s="20"/>
      <c r="X133" s="20"/>
      <c r="Y133" s="20"/>
      <c r="Z133" s="20"/>
      <c r="AA133" s="20"/>
    </row>
    <row r="134" spans="2:27" x14ac:dyDescent="0.4">
      <c r="B134" s="458"/>
      <c r="C134" s="507"/>
      <c r="D134" s="510"/>
      <c r="E134" s="513"/>
      <c r="F134" s="510"/>
      <c r="G134" s="510"/>
      <c r="H134" s="516"/>
      <c r="I134" s="519"/>
      <c r="J134" s="522"/>
      <c r="K134" s="20"/>
      <c r="L134" s="20"/>
      <c r="M134" s="20"/>
      <c r="N134" s="20"/>
      <c r="O134" s="20"/>
      <c r="P134" s="20"/>
      <c r="Q134" s="20"/>
      <c r="R134" s="20"/>
      <c r="S134" s="20"/>
      <c r="T134" s="20"/>
      <c r="U134" s="20"/>
      <c r="V134" s="20"/>
      <c r="W134" s="20"/>
      <c r="X134" s="20"/>
      <c r="Y134" s="20"/>
      <c r="Z134" s="20"/>
      <c r="AA134" s="20"/>
    </row>
    <row r="135" spans="2:27" ht="23.7" customHeight="1" x14ac:dyDescent="0.4">
      <c r="B135" s="459"/>
      <c r="C135" s="55">
        <v>11.3</v>
      </c>
      <c r="D135" s="108"/>
      <c r="E135" s="41" t="s">
        <v>33</v>
      </c>
      <c r="F135" s="108">
        <v>1</v>
      </c>
      <c r="G135" s="108" t="s">
        <v>90</v>
      </c>
      <c r="H135" s="52" t="s">
        <v>420</v>
      </c>
      <c r="I135" s="229"/>
      <c r="J135" s="81"/>
      <c r="K135" s="20"/>
      <c r="L135" s="20"/>
      <c r="M135" s="20"/>
      <c r="N135" s="20"/>
      <c r="O135" s="20"/>
      <c r="P135" s="20"/>
      <c r="Q135" s="20"/>
      <c r="R135" s="20"/>
      <c r="S135" s="20"/>
      <c r="T135" s="20"/>
      <c r="U135" s="20"/>
      <c r="V135" s="20"/>
      <c r="W135" s="20"/>
      <c r="X135" s="20"/>
      <c r="Y135" s="20"/>
      <c r="Z135" s="20"/>
      <c r="AA135" s="20"/>
    </row>
    <row r="136" spans="2:27" ht="36" customHeight="1" x14ac:dyDescent="0.4">
      <c r="B136" s="453">
        <v>12</v>
      </c>
      <c r="C136" s="444" t="s">
        <v>446</v>
      </c>
      <c r="D136" s="444"/>
      <c r="E136" s="444"/>
      <c r="F136" s="444"/>
      <c r="G136" s="444"/>
      <c r="H136" s="444"/>
      <c r="I136" s="478"/>
      <c r="J136" s="445"/>
      <c r="K136" s="20"/>
      <c r="L136" s="20"/>
      <c r="M136" s="20"/>
      <c r="N136" s="20"/>
      <c r="O136" s="20"/>
      <c r="P136" s="20"/>
      <c r="Q136" s="20"/>
      <c r="R136" s="20"/>
      <c r="S136" s="20"/>
      <c r="T136" s="20"/>
      <c r="U136" s="20"/>
      <c r="V136" s="20"/>
      <c r="W136" s="20"/>
      <c r="X136" s="20"/>
      <c r="Y136" s="20"/>
      <c r="Z136" s="20"/>
      <c r="AA136" s="20"/>
    </row>
    <row r="137" spans="2:27" ht="60" customHeight="1" x14ac:dyDescent="0.4">
      <c r="B137" s="454"/>
      <c r="C137" s="456" t="s">
        <v>7</v>
      </c>
      <c r="D137" s="444"/>
      <c r="E137" s="444"/>
      <c r="F137" s="444"/>
      <c r="G137" s="432"/>
      <c r="H137" s="225" t="s">
        <v>654</v>
      </c>
      <c r="I137" s="302"/>
      <c r="J137" s="282"/>
      <c r="K137" s="20"/>
      <c r="L137" s="113" t="str">
        <f>IF(AND(ISBLANK(I137),$J$210&lt;&gt;0),1,"")</f>
        <v/>
      </c>
      <c r="M137" s="20"/>
      <c r="N137" s="20"/>
      <c r="O137" s="20"/>
      <c r="P137" s="20"/>
      <c r="Q137" s="20"/>
      <c r="R137" s="20"/>
      <c r="S137" s="20"/>
      <c r="T137" s="20"/>
      <c r="U137" s="20"/>
      <c r="V137" s="20"/>
      <c r="W137" s="20"/>
      <c r="X137" s="20"/>
      <c r="Y137" s="20"/>
      <c r="Z137" s="20"/>
      <c r="AA137" s="20"/>
    </row>
    <row r="138" spans="2:27" ht="23.7" customHeight="1" x14ac:dyDescent="0.4">
      <c r="B138" s="454"/>
      <c r="C138" s="55">
        <v>12.1</v>
      </c>
      <c r="D138" s="41"/>
      <c r="E138" s="41" t="s">
        <v>372</v>
      </c>
      <c r="F138" s="108">
        <v>1</v>
      </c>
      <c r="G138" s="108" t="s">
        <v>90</v>
      </c>
      <c r="H138" s="52" t="s">
        <v>447</v>
      </c>
      <c r="I138" s="266"/>
      <c r="J138" s="81"/>
      <c r="K138" s="20"/>
      <c r="L138" s="20"/>
      <c r="M138" s="20"/>
      <c r="N138" s="20"/>
      <c r="O138" s="20"/>
      <c r="P138" s="20"/>
      <c r="Q138" s="20"/>
      <c r="R138" s="20"/>
      <c r="S138" s="20"/>
      <c r="T138" s="20"/>
      <c r="U138" s="20"/>
      <c r="V138" s="20"/>
      <c r="W138" s="20"/>
      <c r="X138" s="20"/>
      <c r="Y138" s="20"/>
      <c r="Z138" s="20"/>
      <c r="AA138" s="20"/>
    </row>
    <row r="139" spans="2:27" ht="42.55" customHeight="1" x14ac:dyDescent="0.4">
      <c r="B139" s="454"/>
      <c r="C139" s="55">
        <v>12.2</v>
      </c>
      <c r="D139" s="41"/>
      <c r="E139" s="41" t="s">
        <v>372</v>
      </c>
      <c r="F139" s="108">
        <v>1</v>
      </c>
      <c r="G139" s="108" t="s">
        <v>90</v>
      </c>
      <c r="H139" s="52" t="s">
        <v>448</v>
      </c>
      <c r="I139" s="229"/>
      <c r="J139" s="81"/>
      <c r="K139" s="20"/>
      <c r="L139" s="20"/>
      <c r="M139" s="20"/>
      <c r="N139" s="20"/>
      <c r="O139" s="20"/>
      <c r="P139" s="20"/>
      <c r="Q139" s="20"/>
      <c r="R139" s="20"/>
      <c r="S139" s="20"/>
      <c r="T139" s="20"/>
      <c r="U139" s="20"/>
      <c r="V139" s="20"/>
      <c r="W139" s="20"/>
      <c r="X139" s="20"/>
      <c r="Y139" s="20"/>
      <c r="Z139" s="20"/>
      <c r="AA139" s="20"/>
    </row>
    <row r="140" spans="2:27" ht="30.25" customHeight="1" x14ac:dyDescent="0.4">
      <c r="B140" s="454"/>
      <c r="C140" s="55">
        <v>12.3</v>
      </c>
      <c r="D140" s="41"/>
      <c r="E140" s="41" t="s">
        <v>372</v>
      </c>
      <c r="F140" s="108">
        <v>1</v>
      </c>
      <c r="G140" s="108" t="s">
        <v>90</v>
      </c>
      <c r="H140" s="52" t="s">
        <v>449</v>
      </c>
      <c r="I140" s="229"/>
      <c r="J140" s="81"/>
      <c r="K140" s="20"/>
      <c r="L140" s="20"/>
      <c r="M140" s="20"/>
      <c r="N140" s="20"/>
      <c r="O140" s="20"/>
      <c r="P140" s="20"/>
      <c r="Q140" s="20"/>
      <c r="R140" s="20"/>
      <c r="S140" s="20"/>
      <c r="T140" s="20"/>
      <c r="U140" s="20"/>
      <c r="V140" s="20"/>
      <c r="W140" s="20"/>
      <c r="X140" s="20"/>
      <c r="Y140" s="20"/>
      <c r="Z140" s="20"/>
      <c r="AA140" s="20"/>
    </row>
    <row r="141" spans="2:27" ht="24.25" customHeight="1" x14ac:dyDescent="0.4">
      <c r="B141" s="454"/>
      <c r="C141" s="55">
        <v>12.4</v>
      </c>
      <c r="D141" s="41"/>
      <c r="E141" s="41" t="s">
        <v>372</v>
      </c>
      <c r="F141" s="108">
        <v>1</v>
      </c>
      <c r="G141" s="108" t="s">
        <v>90</v>
      </c>
      <c r="H141" s="52" t="s">
        <v>450</v>
      </c>
      <c r="I141" s="229"/>
      <c r="J141" s="81"/>
      <c r="K141" s="20"/>
      <c r="L141" s="20"/>
      <c r="M141" s="20"/>
      <c r="N141" s="20"/>
      <c r="O141" s="20"/>
      <c r="P141" s="20"/>
      <c r="Q141" s="20"/>
      <c r="R141" s="20"/>
      <c r="S141" s="20"/>
      <c r="T141" s="20"/>
      <c r="U141" s="20"/>
      <c r="V141" s="20"/>
      <c r="W141" s="20"/>
      <c r="X141" s="20"/>
      <c r="Y141" s="20"/>
      <c r="Z141" s="20"/>
      <c r="AA141" s="20"/>
    </row>
    <row r="142" spans="2:27" ht="24.25" customHeight="1" x14ac:dyDescent="0.4">
      <c r="B142" s="454"/>
      <c r="C142" s="55">
        <v>12.5</v>
      </c>
      <c r="D142" s="41"/>
      <c r="E142" s="41" t="s">
        <v>372</v>
      </c>
      <c r="F142" s="108">
        <v>1</v>
      </c>
      <c r="G142" s="108" t="s">
        <v>90</v>
      </c>
      <c r="H142" s="52" t="s">
        <v>451</v>
      </c>
      <c r="I142" s="229"/>
      <c r="J142" s="81"/>
      <c r="K142" s="20"/>
      <c r="L142" s="20"/>
      <c r="M142" s="20"/>
      <c r="N142" s="20"/>
      <c r="O142" s="20"/>
      <c r="P142" s="20"/>
      <c r="Q142" s="20"/>
      <c r="R142" s="20"/>
      <c r="S142" s="20"/>
      <c r="T142" s="20"/>
      <c r="U142" s="20"/>
      <c r="V142" s="20"/>
      <c r="W142" s="20"/>
      <c r="X142" s="20"/>
      <c r="Y142" s="20"/>
      <c r="Z142" s="20"/>
      <c r="AA142" s="20"/>
    </row>
    <row r="143" spans="2:27" ht="30.25" customHeight="1" x14ac:dyDescent="0.4">
      <c r="B143" s="454"/>
      <c r="C143" s="55">
        <v>12.6</v>
      </c>
      <c r="D143" s="41"/>
      <c r="E143" s="41" t="s">
        <v>372</v>
      </c>
      <c r="F143" s="108">
        <v>1</v>
      </c>
      <c r="G143" s="108" t="s">
        <v>90</v>
      </c>
      <c r="H143" s="52" t="s">
        <v>452</v>
      </c>
      <c r="I143" s="229"/>
      <c r="J143" s="81"/>
      <c r="K143" s="20"/>
      <c r="L143" s="20"/>
      <c r="M143" s="20"/>
      <c r="N143" s="20"/>
      <c r="O143" s="20"/>
      <c r="P143" s="20"/>
      <c r="Q143" s="20"/>
      <c r="R143" s="20"/>
      <c r="S143" s="20"/>
      <c r="T143" s="20"/>
      <c r="U143" s="20"/>
      <c r="V143" s="20"/>
      <c r="W143" s="20"/>
      <c r="X143" s="20"/>
      <c r="Y143" s="20"/>
      <c r="Z143" s="20"/>
      <c r="AA143" s="20"/>
    </row>
    <row r="144" spans="2:27" ht="23.7" customHeight="1" x14ac:dyDescent="0.4">
      <c r="B144" s="454"/>
      <c r="C144" s="55">
        <v>12.7</v>
      </c>
      <c r="D144" s="41"/>
      <c r="E144" s="41" t="s">
        <v>372</v>
      </c>
      <c r="F144" s="108">
        <v>1</v>
      </c>
      <c r="G144" s="108" t="s">
        <v>90</v>
      </c>
      <c r="H144" s="52" t="s">
        <v>453</v>
      </c>
      <c r="I144" s="229"/>
      <c r="J144" s="81"/>
      <c r="K144" s="20"/>
      <c r="L144" s="20"/>
      <c r="M144" s="20"/>
      <c r="N144" s="20"/>
      <c r="O144" s="20"/>
      <c r="P144" s="20"/>
      <c r="Q144" s="20"/>
      <c r="R144" s="20"/>
      <c r="S144" s="20"/>
      <c r="T144" s="20"/>
      <c r="U144" s="20"/>
      <c r="V144" s="20"/>
      <c r="W144" s="20"/>
      <c r="X144" s="20"/>
      <c r="Y144" s="20"/>
      <c r="Z144" s="20"/>
      <c r="AA144" s="20"/>
    </row>
    <row r="145" spans="2:27" ht="23.7" customHeight="1" x14ac:dyDescent="0.4">
      <c r="B145" s="454"/>
      <c r="C145" s="55">
        <v>12.8</v>
      </c>
      <c r="D145" s="41"/>
      <c r="E145" s="41" t="s">
        <v>372</v>
      </c>
      <c r="F145" s="108">
        <v>1</v>
      </c>
      <c r="G145" s="108" t="s">
        <v>90</v>
      </c>
      <c r="H145" s="52" t="s">
        <v>451</v>
      </c>
      <c r="I145" s="229"/>
      <c r="J145" s="81"/>
      <c r="K145" s="20"/>
      <c r="L145" s="20"/>
      <c r="M145" s="20"/>
      <c r="N145" s="20"/>
      <c r="O145" s="20"/>
      <c r="P145" s="20"/>
      <c r="Q145" s="20"/>
      <c r="R145" s="20"/>
      <c r="S145" s="20"/>
      <c r="T145" s="20"/>
      <c r="U145" s="20"/>
      <c r="V145" s="20"/>
      <c r="W145" s="20"/>
      <c r="X145" s="20"/>
      <c r="Y145" s="20"/>
      <c r="Z145" s="20"/>
      <c r="AA145" s="20"/>
    </row>
    <row r="146" spans="2:27" ht="23.7" customHeight="1" x14ac:dyDescent="0.4">
      <c r="B146" s="454"/>
      <c r="C146" s="55">
        <v>12.9</v>
      </c>
      <c r="D146" s="41"/>
      <c r="E146" s="41" t="s">
        <v>372</v>
      </c>
      <c r="F146" s="108">
        <v>1</v>
      </c>
      <c r="G146" s="108" t="s">
        <v>90</v>
      </c>
      <c r="H146" s="52" t="s">
        <v>454</v>
      </c>
      <c r="I146" s="229"/>
      <c r="J146" s="81"/>
      <c r="K146" s="20"/>
      <c r="L146" s="20"/>
      <c r="M146" s="20"/>
      <c r="N146" s="20"/>
      <c r="O146" s="20"/>
      <c r="P146" s="20"/>
      <c r="Q146" s="20"/>
      <c r="R146" s="20"/>
      <c r="S146" s="20"/>
      <c r="T146" s="20"/>
      <c r="U146" s="20"/>
      <c r="V146" s="20"/>
      <c r="W146" s="20"/>
      <c r="X146" s="20"/>
      <c r="Y146" s="20"/>
      <c r="Z146" s="20"/>
      <c r="AA146" s="20"/>
    </row>
    <row r="147" spans="2:27" ht="23.7" customHeight="1" x14ac:dyDescent="0.4">
      <c r="B147" s="454"/>
      <c r="C147" s="240">
        <v>12.1</v>
      </c>
      <c r="D147" s="41"/>
      <c r="E147" s="41" t="s">
        <v>455</v>
      </c>
      <c r="F147" s="108">
        <v>1</v>
      </c>
      <c r="G147" s="108" t="s">
        <v>90</v>
      </c>
      <c r="H147" s="52" t="s">
        <v>456</v>
      </c>
      <c r="I147" s="229"/>
      <c r="J147" s="81"/>
      <c r="K147" s="20"/>
      <c r="L147" s="20"/>
      <c r="M147" s="20"/>
      <c r="N147" s="20"/>
      <c r="O147" s="20"/>
      <c r="P147" s="20"/>
      <c r="Q147" s="20"/>
      <c r="R147" s="20"/>
      <c r="S147" s="20"/>
      <c r="T147" s="20"/>
      <c r="U147" s="20"/>
      <c r="V147" s="20"/>
      <c r="W147" s="20"/>
      <c r="X147" s="20"/>
      <c r="Y147" s="20"/>
      <c r="Z147" s="20"/>
      <c r="AA147" s="20"/>
    </row>
    <row r="148" spans="2:27" ht="30.25" customHeight="1" x14ac:dyDescent="0.4">
      <c r="B148" s="455"/>
      <c r="C148" s="55">
        <v>12.11</v>
      </c>
      <c r="D148" s="41"/>
      <c r="E148" s="41" t="s">
        <v>32</v>
      </c>
      <c r="F148" s="108">
        <v>1</v>
      </c>
      <c r="G148" s="108" t="s">
        <v>90</v>
      </c>
      <c r="H148" s="52" t="s">
        <v>457</v>
      </c>
      <c r="I148" s="229"/>
      <c r="J148" s="81"/>
      <c r="K148" s="20"/>
      <c r="L148" s="20"/>
      <c r="M148" s="20"/>
      <c r="N148" s="20"/>
      <c r="O148" s="20"/>
      <c r="P148" s="20"/>
      <c r="Q148" s="20"/>
      <c r="R148" s="20"/>
      <c r="S148" s="20"/>
      <c r="T148" s="20"/>
      <c r="U148" s="20"/>
      <c r="V148" s="20"/>
      <c r="W148" s="20"/>
      <c r="X148" s="20"/>
      <c r="Y148" s="20"/>
      <c r="Z148" s="20"/>
      <c r="AA148" s="20"/>
    </row>
    <row r="149" spans="2:27" ht="26.25" customHeight="1" x14ac:dyDescent="0.4">
      <c r="B149" s="453">
        <v>13</v>
      </c>
      <c r="C149" s="444" t="s">
        <v>458</v>
      </c>
      <c r="D149" s="444"/>
      <c r="E149" s="444"/>
      <c r="F149" s="444"/>
      <c r="G149" s="444"/>
      <c r="H149" s="444"/>
      <c r="I149" s="444"/>
      <c r="J149" s="523"/>
      <c r="K149" s="20"/>
      <c r="L149" s="20"/>
      <c r="M149" s="20"/>
      <c r="N149" s="20"/>
      <c r="O149" s="20"/>
      <c r="P149" s="20"/>
      <c r="Q149" s="20"/>
      <c r="R149" s="20"/>
      <c r="S149" s="20"/>
      <c r="T149" s="20"/>
      <c r="U149" s="20"/>
      <c r="V149" s="20"/>
      <c r="W149" s="20"/>
      <c r="X149" s="20"/>
      <c r="Y149" s="20"/>
      <c r="Z149" s="20"/>
      <c r="AA149" s="20"/>
    </row>
    <row r="150" spans="2:27" ht="30.25" customHeight="1" x14ac:dyDescent="0.4">
      <c r="B150" s="458"/>
      <c r="C150" s="524">
        <v>13.1</v>
      </c>
      <c r="D150" s="108"/>
      <c r="E150" s="41" t="s">
        <v>459</v>
      </c>
      <c r="F150" s="108">
        <v>1</v>
      </c>
      <c r="G150" s="108" t="s">
        <v>90</v>
      </c>
      <c r="H150" s="52" t="s">
        <v>549</v>
      </c>
      <c r="I150" s="299"/>
      <c r="J150" s="208"/>
      <c r="K150" s="20"/>
      <c r="L150" s="20"/>
      <c r="M150" s="20"/>
      <c r="N150" s="20"/>
      <c r="O150" s="20"/>
      <c r="P150" s="20"/>
      <c r="Q150" s="20"/>
      <c r="R150" s="20"/>
      <c r="S150" s="20"/>
      <c r="T150" s="20"/>
      <c r="U150" s="20"/>
      <c r="V150" s="20"/>
      <c r="W150" s="20"/>
      <c r="X150" s="20"/>
      <c r="Y150" s="20"/>
      <c r="Z150" s="20"/>
      <c r="AA150" s="20"/>
    </row>
    <row r="151" spans="2:27" ht="30.25" customHeight="1" x14ac:dyDescent="0.4">
      <c r="B151" s="458"/>
      <c r="C151" s="524"/>
      <c r="D151" s="234" t="s">
        <v>460</v>
      </c>
      <c r="E151" s="41" t="s">
        <v>459</v>
      </c>
      <c r="F151" s="108">
        <v>2</v>
      </c>
      <c r="G151" s="108" t="s">
        <v>90</v>
      </c>
      <c r="H151" s="52" t="s">
        <v>461</v>
      </c>
      <c r="I151" s="226"/>
      <c r="J151" s="81"/>
      <c r="K151" s="20"/>
      <c r="L151" s="20"/>
      <c r="M151" s="20"/>
      <c r="N151" s="20"/>
      <c r="O151" s="20"/>
      <c r="P151" s="20"/>
      <c r="Q151" s="20"/>
      <c r="R151" s="20"/>
      <c r="S151" s="20"/>
      <c r="T151" s="20"/>
      <c r="U151" s="20"/>
      <c r="V151" s="20"/>
      <c r="W151" s="20"/>
      <c r="X151" s="20"/>
      <c r="Y151" s="20"/>
      <c r="Z151" s="20"/>
      <c r="AA151" s="20"/>
    </row>
    <row r="152" spans="2:27" ht="30.25" customHeight="1" x14ac:dyDescent="0.4">
      <c r="B152" s="458"/>
      <c r="C152" s="524"/>
      <c r="D152" s="234" t="s">
        <v>462</v>
      </c>
      <c r="E152" s="41" t="s">
        <v>459</v>
      </c>
      <c r="F152" s="108">
        <v>1</v>
      </c>
      <c r="G152" s="108" t="s">
        <v>90</v>
      </c>
      <c r="H152" s="52" t="s">
        <v>463</v>
      </c>
      <c r="I152" s="226"/>
      <c r="J152" s="81"/>
      <c r="K152" s="20"/>
      <c r="L152" s="20"/>
      <c r="M152" s="20"/>
      <c r="N152" s="20"/>
      <c r="O152" s="20"/>
      <c r="P152" s="20"/>
      <c r="Q152" s="20"/>
      <c r="R152" s="20"/>
      <c r="S152" s="20"/>
      <c r="T152" s="20"/>
      <c r="U152" s="20"/>
      <c r="V152" s="20"/>
      <c r="W152" s="20"/>
      <c r="X152" s="20"/>
      <c r="Y152" s="20"/>
      <c r="Z152" s="20"/>
      <c r="AA152" s="20"/>
    </row>
    <row r="153" spans="2:27" ht="30.25" customHeight="1" x14ac:dyDescent="0.4">
      <c r="B153" s="458"/>
      <c r="C153" s="524"/>
      <c r="D153" s="234" t="s">
        <v>464</v>
      </c>
      <c r="E153" s="41" t="s">
        <v>459</v>
      </c>
      <c r="F153" s="108">
        <v>1</v>
      </c>
      <c r="G153" s="108" t="s">
        <v>90</v>
      </c>
      <c r="H153" s="52" t="s">
        <v>465</v>
      </c>
      <c r="I153" s="226"/>
      <c r="J153" s="81"/>
      <c r="K153" s="20"/>
      <c r="L153" s="20"/>
      <c r="M153" s="20"/>
      <c r="N153" s="20"/>
      <c r="O153" s="20"/>
      <c r="P153" s="20"/>
      <c r="Q153" s="20"/>
      <c r="R153" s="20"/>
      <c r="S153" s="20"/>
      <c r="T153" s="20"/>
      <c r="U153" s="20"/>
      <c r="V153" s="20"/>
      <c r="W153" s="20"/>
      <c r="X153" s="20"/>
      <c r="Y153" s="20"/>
      <c r="Z153" s="20"/>
      <c r="AA153" s="20"/>
    </row>
    <row r="154" spans="2:27" ht="23.7" customHeight="1" x14ac:dyDescent="0.4">
      <c r="B154" s="458"/>
      <c r="C154" s="206">
        <v>13.2</v>
      </c>
      <c r="D154" s="108"/>
      <c r="E154" s="41" t="s">
        <v>466</v>
      </c>
      <c r="F154" s="108">
        <v>1</v>
      </c>
      <c r="G154" s="108" t="s">
        <v>90</v>
      </c>
      <c r="H154" s="52" t="s">
        <v>467</v>
      </c>
      <c r="I154" s="165"/>
      <c r="J154" s="208"/>
      <c r="K154" s="20"/>
      <c r="L154" s="20"/>
      <c r="M154" s="20"/>
      <c r="N154" s="20"/>
      <c r="O154" s="20"/>
      <c r="P154" s="20"/>
      <c r="Q154" s="20"/>
      <c r="R154" s="20"/>
      <c r="S154" s="20"/>
      <c r="T154" s="20"/>
      <c r="U154" s="20"/>
      <c r="V154" s="20"/>
      <c r="W154" s="20"/>
      <c r="X154" s="20"/>
      <c r="Y154" s="20"/>
      <c r="Z154" s="20"/>
      <c r="AA154" s="20"/>
    </row>
    <row r="155" spans="2:27" ht="23.7" customHeight="1" x14ac:dyDescent="0.4">
      <c r="B155" s="458"/>
      <c r="C155" s="206">
        <v>13.3</v>
      </c>
      <c r="D155" s="108"/>
      <c r="E155" s="41" t="s">
        <v>30</v>
      </c>
      <c r="F155" s="108">
        <v>1</v>
      </c>
      <c r="G155" s="108" t="s">
        <v>90</v>
      </c>
      <c r="H155" s="52" t="s">
        <v>468</v>
      </c>
      <c r="I155" s="165"/>
      <c r="J155" s="208"/>
      <c r="K155" s="20"/>
      <c r="L155" s="20"/>
      <c r="M155" s="20"/>
      <c r="N155" s="20"/>
      <c r="O155" s="20"/>
      <c r="P155" s="20"/>
      <c r="Q155" s="20"/>
      <c r="R155" s="20"/>
      <c r="S155" s="20"/>
      <c r="T155" s="20"/>
      <c r="U155" s="20"/>
      <c r="V155" s="20"/>
      <c r="W155" s="20"/>
      <c r="X155" s="20"/>
      <c r="Y155" s="20"/>
      <c r="Z155" s="20"/>
      <c r="AA155" s="20"/>
    </row>
    <row r="156" spans="2:27" ht="23.7" customHeight="1" x14ac:dyDescent="0.4">
      <c r="B156" s="458"/>
      <c r="C156" s="206">
        <v>13.4</v>
      </c>
      <c r="D156" s="108"/>
      <c r="E156" s="41" t="s">
        <v>372</v>
      </c>
      <c r="F156" s="108">
        <v>1</v>
      </c>
      <c r="G156" s="108" t="s">
        <v>90</v>
      </c>
      <c r="H156" s="52" t="s">
        <v>469</v>
      </c>
      <c r="I156" s="165"/>
      <c r="J156" s="208"/>
      <c r="K156" s="20"/>
      <c r="L156" s="20"/>
      <c r="M156" s="20"/>
      <c r="N156" s="20"/>
      <c r="O156" s="20"/>
      <c r="P156" s="20"/>
      <c r="Q156" s="20"/>
      <c r="R156" s="20"/>
      <c r="S156" s="20"/>
      <c r="T156" s="20"/>
      <c r="U156" s="20"/>
      <c r="V156" s="20"/>
      <c r="W156" s="20"/>
      <c r="X156" s="20"/>
      <c r="Y156" s="20"/>
      <c r="Z156" s="20"/>
      <c r="AA156" s="20"/>
    </row>
    <row r="157" spans="2:27" ht="30.25" customHeight="1" x14ac:dyDescent="0.4">
      <c r="B157" s="458"/>
      <c r="C157" s="206">
        <v>13.5</v>
      </c>
      <c r="D157" s="108"/>
      <c r="E157" s="41" t="s">
        <v>158</v>
      </c>
      <c r="F157" s="108">
        <v>1</v>
      </c>
      <c r="G157" s="108" t="s">
        <v>90</v>
      </c>
      <c r="H157" s="52" t="s">
        <v>470</v>
      </c>
      <c r="I157" s="165"/>
      <c r="J157" s="208"/>
      <c r="K157" s="20"/>
      <c r="L157" s="20"/>
      <c r="M157" s="20"/>
      <c r="N157" s="20"/>
      <c r="O157" s="20"/>
      <c r="P157" s="20"/>
      <c r="Q157" s="20"/>
      <c r="R157" s="20"/>
      <c r="S157" s="20"/>
      <c r="T157" s="20"/>
      <c r="U157" s="20"/>
      <c r="V157" s="20"/>
      <c r="W157" s="20"/>
      <c r="X157" s="20"/>
      <c r="Y157" s="20"/>
      <c r="Z157" s="20"/>
      <c r="AA157" s="20"/>
    </row>
    <row r="158" spans="2:27" ht="23.7" customHeight="1" x14ac:dyDescent="0.4">
      <c r="B158" s="459"/>
      <c r="C158" s="206">
        <v>13.6</v>
      </c>
      <c r="D158" s="108"/>
      <c r="E158" s="41" t="s">
        <v>33</v>
      </c>
      <c r="F158" s="108">
        <v>1</v>
      </c>
      <c r="G158" s="108" t="s">
        <v>90</v>
      </c>
      <c r="H158" s="52" t="s">
        <v>471</v>
      </c>
      <c r="I158" s="165"/>
      <c r="J158" s="208"/>
      <c r="K158" s="20"/>
      <c r="L158" s="20"/>
      <c r="M158" s="20"/>
      <c r="N158" s="20"/>
      <c r="O158" s="20"/>
      <c r="P158" s="20"/>
      <c r="Q158" s="20"/>
      <c r="R158" s="20"/>
      <c r="S158" s="20"/>
      <c r="T158" s="20"/>
      <c r="U158" s="20"/>
      <c r="V158" s="20"/>
      <c r="W158" s="20"/>
      <c r="X158" s="20"/>
      <c r="Y158" s="20"/>
      <c r="Z158" s="20"/>
      <c r="AA158" s="20"/>
    </row>
    <row r="159" spans="2:27" ht="23.7" customHeight="1" x14ac:dyDescent="0.4">
      <c r="B159" s="458">
        <v>14</v>
      </c>
      <c r="C159" s="468" t="s">
        <v>551</v>
      </c>
      <c r="D159" s="469"/>
      <c r="E159" s="469"/>
      <c r="F159" s="469"/>
      <c r="G159" s="469"/>
      <c r="H159" s="469"/>
      <c r="I159" s="469"/>
      <c r="J159" s="523"/>
      <c r="K159" s="20"/>
      <c r="L159" s="20"/>
      <c r="M159" s="20"/>
      <c r="N159" s="20"/>
      <c r="O159" s="20"/>
      <c r="P159" s="20"/>
      <c r="Q159" s="20"/>
      <c r="R159" s="20"/>
      <c r="S159" s="20"/>
      <c r="T159" s="20"/>
      <c r="U159" s="20"/>
      <c r="V159" s="20"/>
      <c r="W159" s="20"/>
      <c r="X159" s="20"/>
      <c r="Y159" s="20"/>
      <c r="Z159" s="20"/>
      <c r="AA159" s="20"/>
    </row>
    <row r="160" spans="2:27" ht="28" customHeight="1" x14ac:dyDescent="0.4">
      <c r="B160" s="458"/>
      <c r="C160" s="206">
        <v>14.1</v>
      </c>
      <c r="D160" s="108"/>
      <c r="E160" s="312" t="s">
        <v>552</v>
      </c>
      <c r="F160" s="108">
        <v>1</v>
      </c>
      <c r="G160" s="108" t="s">
        <v>90</v>
      </c>
      <c r="H160" s="52" t="s">
        <v>553</v>
      </c>
      <c r="I160" s="289"/>
      <c r="J160" s="81"/>
      <c r="K160" s="20"/>
      <c r="L160" s="20"/>
      <c r="M160" s="20"/>
      <c r="N160" s="20"/>
      <c r="O160" s="20"/>
      <c r="P160" s="20"/>
      <c r="Q160" s="20"/>
      <c r="R160" s="20"/>
      <c r="S160" s="20"/>
      <c r="T160" s="20"/>
      <c r="U160" s="20"/>
      <c r="V160" s="20"/>
      <c r="W160" s="20"/>
      <c r="X160" s="20"/>
      <c r="Y160" s="20"/>
      <c r="Z160" s="20"/>
      <c r="AA160" s="20"/>
    </row>
    <row r="161" spans="2:27" ht="23.7" customHeight="1" x14ac:dyDescent="0.4">
      <c r="B161" s="458"/>
      <c r="C161" s="262">
        <v>14.2</v>
      </c>
      <c r="D161" s="108"/>
      <c r="E161" s="41" t="s">
        <v>372</v>
      </c>
      <c r="F161" s="108">
        <v>1</v>
      </c>
      <c r="G161" s="108" t="s">
        <v>90</v>
      </c>
      <c r="H161" s="52" t="s">
        <v>554</v>
      </c>
      <c r="I161" s="289"/>
      <c r="J161" s="288"/>
      <c r="K161" s="20"/>
      <c r="L161" s="20"/>
      <c r="M161" s="20"/>
      <c r="N161" s="20"/>
      <c r="O161" s="20"/>
      <c r="P161" s="20"/>
      <c r="Q161" s="20"/>
      <c r="R161" s="20"/>
      <c r="S161" s="20"/>
      <c r="T161" s="20"/>
      <c r="U161" s="20"/>
      <c r="V161" s="20"/>
      <c r="W161" s="20"/>
      <c r="X161" s="20"/>
      <c r="Y161" s="20"/>
      <c r="Z161" s="20"/>
      <c r="AA161" s="20"/>
    </row>
    <row r="162" spans="2:27" ht="25" customHeight="1" x14ac:dyDescent="0.4">
      <c r="B162" s="458"/>
      <c r="C162" s="206">
        <v>14.3</v>
      </c>
      <c r="D162" s="108"/>
      <c r="E162" s="41" t="s">
        <v>555</v>
      </c>
      <c r="F162" s="108">
        <v>1</v>
      </c>
      <c r="G162" s="108" t="s">
        <v>90</v>
      </c>
      <c r="H162" s="52" t="s">
        <v>556</v>
      </c>
      <c r="I162" s="289"/>
      <c r="J162" s="288"/>
      <c r="K162" s="20"/>
      <c r="L162" s="20"/>
      <c r="M162" s="20"/>
      <c r="N162" s="20"/>
      <c r="O162" s="20"/>
      <c r="P162" s="20"/>
      <c r="Q162" s="20"/>
      <c r="R162" s="20"/>
      <c r="S162" s="20"/>
      <c r="T162" s="20"/>
      <c r="U162" s="20"/>
      <c r="V162" s="20"/>
      <c r="W162" s="20"/>
      <c r="X162" s="20"/>
      <c r="Y162" s="20"/>
      <c r="Z162" s="20"/>
      <c r="AA162" s="20"/>
    </row>
    <row r="163" spans="2:27" ht="25" customHeight="1" x14ac:dyDescent="0.4">
      <c r="B163" s="458"/>
      <c r="C163" s="206">
        <v>14.4</v>
      </c>
      <c r="D163" s="108"/>
      <c r="E163" s="41" t="s">
        <v>555</v>
      </c>
      <c r="F163" s="108">
        <v>1</v>
      </c>
      <c r="G163" s="108" t="s">
        <v>90</v>
      </c>
      <c r="H163" s="52" t="s">
        <v>582</v>
      </c>
      <c r="I163" s="289"/>
      <c r="J163" s="288"/>
      <c r="K163" s="20"/>
      <c r="L163" s="20"/>
      <c r="M163" s="20"/>
      <c r="N163" s="20"/>
      <c r="O163" s="20"/>
      <c r="P163" s="20"/>
      <c r="Q163" s="20"/>
      <c r="R163" s="20"/>
      <c r="S163" s="20"/>
      <c r="T163" s="20"/>
      <c r="U163" s="20"/>
      <c r="V163" s="20"/>
      <c r="W163" s="20"/>
      <c r="X163" s="20"/>
      <c r="Y163" s="20"/>
      <c r="Z163" s="20"/>
      <c r="AA163" s="20"/>
    </row>
    <row r="164" spans="2:27" ht="25" customHeight="1" x14ac:dyDescent="0.4">
      <c r="B164" s="458"/>
      <c r="C164" s="206">
        <v>14.5</v>
      </c>
      <c r="D164" s="108"/>
      <c r="E164" s="41" t="s">
        <v>555</v>
      </c>
      <c r="F164" s="108">
        <v>1</v>
      </c>
      <c r="G164" s="108" t="s">
        <v>90</v>
      </c>
      <c r="H164" s="52" t="s">
        <v>581</v>
      </c>
      <c r="I164" s="289"/>
      <c r="J164" s="288"/>
      <c r="K164" s="20"/>
      <c r="L164" s="20"/>
      <c r="M164" s="20"/>
      <c r="N164" s="20"/>
      <c r="O164" s="20"/>
      <c r="P164" s="20"/>
      <c r="Q164" s="20"/>
      <c r="R164" s="20"/>
      <c r="S164" s="20"/>
      <c r="T164" s="20"/>
      <c r="U164" s="20"/>
      <c r="V164" s="20"/>
      <c r="W164" s="20"/>
      <c r="X164" s="20"/>
      <c r="Y164" s="20"/>
      <c r="Z164" s="20"/>
      <c r="AA164" s="20"/>
    </row>
    <row r="165" spans="2:27" ht="105" customHeight="1" x14ac:dyDescent="0.4">
      <c r="B165" s="458"/>
      <c r="C165" s="206">
        <v>14.6</v>
      </c>
      <c r="D165" s="108"/>
      <c r="E165" s="41" t="s">
        <v>557</v>
      </c>
      <c r="F165" s="108">
        <v>1</v>
      </c>
      <c r="G165" s="108" t="s">
        <v>90</v>
      </c>
      <c r="H165" s="52" t="s">
        <v>558</v>
      </c>
      <c r="I165" s="289"/>
      <c r="J165" s="288"/>
      <c r="K165" s="20"/>
      <c r="L165" s="20"/>
      <c r="M165" s="20"/>
      <c r="N165" s="20"/>
      <c r="O165" s="20"/>
      <c r="P165" s="20"/>
      <c r="Q165" s="20"/>
      <c r="R165" s="20"/>
      <c r="S165" s="20"/>
      <c r="T165" s="20"/>
      <c r="U165" s="20"/>
      <c r="V165" s="20"/>
      <c r="W165" s="20"/>
      <c r="X165" s="20"/>
      <c r="Y165" s="20"/>
      <c r="Z165" s="20"/>
      <c r="AA165" s="20"/>
    </row>
    <row r="166" spans="2:27" ht="23.7" customHeight="1" x14ac:dyDescent="0.4">
      <c r="B166" s="459"/>
      <c r="C166" s="206">
        <v>14.7</v>
      </c>
      <c r="D166" s="108"/>
      <c r="E166" s="41" t="s">
        <v>372</v>
      </c>
      <c r="F166" s="108">
        <v>1</v>
      </c>
      <c r="G166" s="108" t="s">
        <v>90</v>
      </c>
      <c r="H166" s="52" t="s">
        <v>559</v>
      </c>
      <c r="I166" s="289"/>
      <c r="J166" s="288"/>
      <c r="K166" s="20"/>
      <c r="L166" s="20"/>
      <c r="M166" s="20"/>
      <c r="N166" s="20"/>
      <c r="O166" s="20"/>
      <c r="P166" s="20"/>
      <c r="Q166" s="20"/>
      <c r="R166" s="20"/>
      <c r="S166" s="20"/>
      <c r="T166" s="20"/>
      <c r="U166" s="20"/>
      <c r="V166" s="20"/>
      <c r="W166" s="20"/>
      <c r="X166" s="20"/>
      <c r="Y166" s="20"/>
      <c r="Z166" s="20"/>
      <c r="AA166" s="20"/>
    </row>
    <row r="167" spans="2:27" ht="23.7" customHeight="1" x14ac:dyDescent="0.4">
      <c r="B167" s="157">
        <v>15</v>
      </c>
      <c r="C167" s="286"/>
      <c r="D167" s="530" t="s">
        <v>542</v>
      </c>
      <c r="E167" s="530"/>
      <c r="F167" s="530"/>
      <c r="G167" s="530"/>
      <c r="H167" s="530"/>
      <c r="I167" s="530"/>
      <c r="J167" s="532"/>
      <c r="K167" s="20"/>
      <c r="L167" s="20"/>
      <c r="M167" s="20"/>
      <c r="N167" s="20"/>
      <c r="O167" s="20"/>
      <c r="P167" s="20"/>
      <c r="Q167" s="20"/>
      <c r="R167" s="20"/>
      <c r="S167" s="20"/>
      <c r="T167" s="20"/>
      <c r="U167" s="20"/>
      <c r="V167" s="20"/>
      <c r="W167" s="20"/>
      <c r="X167" s="20"/>
      <c r="Y167" s="20"/>
      <c r="Z167" s="20"/>
      <c r="AA167" s="20"/>
    </row>
    <row r="168" spans="2:27" ht="23.7" customHeight="1" x14ac:dyDescent="0.4">
      <c r="B168" s="202"/>
      <c r="C168" s="529" t="s">
        <v>7</v>
      </c>
      <c r="D168" s="530"/>
      <c r="E168" s="530"/>
      <c r="F168" s="530"/>
      <c r="G168" s="531"/>
      <c r="H168" s="203"/>
      <c r="I168" s="284"/>
      <c r="J168" s="282"/>
      <c r="K168" s="20"/>
      <c r="L168" s="20"/>
      <c r="M168" s="20"/>
      <c r="N168" s="20"/>
      <c r="O168" s="20"/>
      <c r="P168" s="20"/>
      <c r="Q168" s="20"/>
      <c r="R168" s="20"/>
      <c r="S168" s="20"/>
      <c r="T168" s="20"/>
      <c r="U168" s="20"/>
      <c r="V168" s="20"/>
      <c r="W168" s="20"/>
      <c r="X168" s="20"/>
      <c r="Y168" s="20"/>
      <c r="Z168" s="20"/>
      <c r="AA168" s="20"/>
    </row>
    <row r="169" spans="2:27" ht="28" customHeight="1" x14ac:dyDescent="0.4">
      <c r="B169" s="202"/>
      <c r="C169" s="285">
        <v>15.1</v>
      </c>
      <c r="D169" s="210"/>
      <c r="E169" s="41" t="s">
        <v>543</v>
      </c>
      <c r="F169" s="212">
        <v>1</v>
      </c>
      <c r="G169" s="212" t="s">
        <v>541</v>
      </c>
      <c r="H169" s="196" t="s">
        <v>544</v>
      </c>
      <c r="I169" s="284"/>
      <c r="J169" s="290"/>
      <c r="K169" s="20"/>
      <c r="L169" s="20"/>
      <c r="M169" s="20"/>
      <c r="N169" s="20"/>
      <c r="O169" s="20"/>
      <c r="P169" s="20"/>
      <c r="Q169" s="20"/>
      <c r="R169" s="20"/>
      <c r="S169" s="20"/>
      <c r="T169" s="20"/>
      <c r="U169" s="20"/>
      <c r="V169" s="20"/>
      <c r="W169" s="20"/>
      <c r="X169" s="20"/>
      <c r="Y169" s="20"/>
      <c r="Z169" s="20"/>
      <c r="AA169" s="20"/>
    </row>
    <row r="170" spans="2:27" ht="25" customHeight="1" x14ac:dyDescent="0.4">
      <c r="B170" s="287"/>
      <c r="C170" s="283">
        <v>15.2</v>
      </c>
      <c r="D170" s="263"/>
      <c r="E170" s="309" t="s">
        <v>33</v>
      </c>
      <c r="F170" s="263">
        <v>1</v>
      </c>
      <c r="G170" s="263" t="s">
        <v>90</v>
      </c>
      <c r="H170" s="52" t="s">
        <v>471</v>
      </c>
      <c r="I170" s="298"/>
      <c r="J170" s="288"/>
      <c r="K170" s="20"/>
      <c r="L170" s="20"/>
      <c r="M170" s="20"/>
      <c r="N170" s="20"/>
      <c r="O170" s="20"/>
      <c r="P170" s="20"/>
      <c r="Q170" s="20"/>
      <c r="R170" s="20"/>
      <c r="S170" s="20"/>
      <c r="T170" s="20"/>
      <c r="U170" s="20"/>
      <c r="V170" s="20"/>
      <c r="W170" s="20"/>
      <c r="X170" s="20"/>
      <c r="Y170" s="20"/>
      <c r="Z170" s="20"/>
      <c r="AA170" s="20"/>
    </row>
    <row r="171" spans="2:27" ht="25" customHeight="1" x14ac:dyDescent="0.4">
      <c r="B171" s="157">
        <v>16</v>
      </c>
      <c r="C171" s="286"/>
      <c r="D171" s="530" t="s">
        <v>614</v>
      </c>
      <c r="E171" s="530"/>
      <c r="F171" s="530"/>
      <c r="G171" s="530"/>
      <c r="H171" s="533"/>
      <c r="I171" s="533"/>
      <c r="J171" s="534"/>
      <c r="K171" s="20"/>
      <c r="L171" s="20"/>
      <c r="M171" s="20"/>
      <c r="N171" s="20"/>
      <c r="O171" s="20"/>
      <c r="P171" s="20"/>
      <c r="Q171" s="20"/>
      <c r="R171" s="20"/>
      <c r="S171" s="20"/>
      <c r="T171" s="20"/>
      <c r="U171" s="20"/>
      <c r="V171" s="20"/>
      <c r="W171" s="20"/>
      <c r="X171" s="20"/>
      <c r="Y171" s="20"/>
      <c r="Z171" s="20"/>
      <c r="AA171" s="20"/>
    </row>
    <row r="172" spans="2:27" ht="25" customHeight="1" x14ac:dyDescent="0.4">
      <c r="B172" s="202"/>
      <c r="C172" s="529" t="s">
        <v>7</v>
      </c>
      <c r="D172" s="530"/>
      <c r="E172" s="530"/>
      <c r="F172" s="530"/>
      <c r="G172" s="531"/>
      <c r="H172" s="330" t="s">
        <v>615</v>
      </c>
      <c r="I172" s="284"/>
      <c r="J172" s="282"/>
      <c r="K172" s="20"/>
      <c r="L172" s="20"/>
      <c r="M172" s="20"/>
      <c r="N172" s="20"/>
      <c r="O172" s="20"/>
      <c r="P172" s="20"/>
      <c r="Q172" s="20"/>
      <c r="R172" s="20"/>
      <c r="S172" s="20"/>
      <c r="T172" s="20"/>
      <c r="U172" s="20"/>
      <c r="V172" s="20"/>
      <c r="W172" s="20"/>
      <c r="X172" s="20"/>
      <c r="Y172" s="20"/>
      <c r="Z172" s="20"/>
      <c r="AA172" s="20"/>
    </row>
    <row r="173" spans="2:27" ht="25" customHeight="1" x14ac:dyDescent="0.4">
      <c r="B173" s="202"/>
      <c r="C173" s="285">
        <v>16.100000000000001</v>
      </c>
      <c r="D173" s="210"/>
      <c r="E173" s="41" t="s">
        <v>591</v>
      </c>
      <c r="F173" s="212">
        <v>1</v>
      </c>
      <c r="G173" s="212" t="s">
        <v>541</v>
      </c>
      <c r="H173" s="196" t="s">
        <v>589</v>
      </c>
      <c r="I173" s="291"/>
      <c r="J173" s="290"/>
      <c r="K173" s="20"/>
      <c r="L173" s="20"/>
      <c r="M173" s="20"/>
      <c r="N173" s="20"/>
      <c r="O173" s="20"/>
      <c r="P173" s="20"/>
      <c r="Q173" s="20"/>
      <c r="R173" s="20"/>
      <c r="S173" s="20"/>
      <c r="T173" s="20"/>
      <c r="U173" s="20"/>
      <c r="V173" s="20"/>
      <c r="W173" s="20"/>
      <c r="X173" s="20"/>
      <c r="Y173" s="20"/>
      <c r="Z173" s="20"/>
      <c r="AA173" s="20"/>
    </row>
    <row r="174" spans="2:27" ht="25" customHeight="1" x14ac:dyDescent="0.4">
      <c r="B174" s="202"/>
      <c r="C174" s="285"/>
      <c r="D174" s="210" t="s">
        <v>584</v>
      </c>
      <c r="E174" s="41" t="s">
        <v>591</v>
      </c>
      <c r="F174" s="212">
        <v>2</v>
      </c>
      <c r="G174" s="212" t="s">
        <v>90</v>
      </c>
      <c r="H174" s="196" t="s">
        <v>585</v>
      </c>
      <c r="I174" s="284"/>
      <c r="J174" s="290"/>
      <c r="K174" s="20"/>
      <c r="L174" s="20"/>
      <c r="M174" s="20"/>
      <c r="N174" s="20"/>
      <c r="O174" s="20"/>
      <c r="P174" s="20"/>
      <c r="Q174" s="20"/>
      <c r="R174" s="20"/>
      <c r="S174" s="20"/>
      <c r="T174" s="20"/>
      <c r="U174" s="20"/>
      <c r="V174" s="20"/>
      <c r="W174" s="20"/>
      <c r="X174" s="20"/>
      <c r="Y174" s="20"/>
      <c r="Z174" s="20"/>
      <c r="AA174" s="20"/>
    </row>
    <row r="175" spans="2:27" ht="25" customHeight="1" x14ac:dyDescent="0.4">
      <c r="B175" s="202"/>
      <c r="C175" s="285"/>
      <c r="D175" s="210" t="s">
        <v>587</v>
      </c>
      <c r="E175" s="41" t="s">
        <v>591</v>
      </c>
      <c r="F175" s="212">
        <v>2</v>
      </c>
      <c r="G175" s="212" t="s">
        <v>90</v>
      </c>
      <c r="H175" s="196" t="s">
        <v>586</v>
      </c>
      <c r="I175" s="284"/>
      <c r="J175" s="290"/>
      <c r="K175" s="20"/>
      <c r="L175" s="20"/>
      <c r="M175" s="20"/>
      <c r="N175" s="20"/>
      <c r="O175" s="20"/>
      <c r="P175" s="20"/>
      <c r="Q175" s="20"/>
      <c r="R175" s="20"/>
      <c r="S175" s="20"/>
      <c r="T175" s="20"/>
      <c r="U175" s="20"/>
      <c r="V175" s="20"/>
      <c r="W175" s="20"/>
      <c r="X175" s="20"/>
      <c r="Y175" s="20"/>
      <c r="Z175" s="20"/>
      <c r="AA175" s="20"/>
    </row>
    <row r="176" spans="2:27" ht="25" customHeight="1" x14ac:dyDescent="0.4">
      <c r="B176" s="202"/>
      <c r="C176" s="285">
        <v>16.2</v>
      </c>
      <c r="D176" s="210"/>
      <c r="E176" s="41" t="s">
        <v>591</v>
      </c>
      <c r="F176" s="212">
        <v>1</v>
      </c>
      <c r="G176" s="212" t="s">
        <v>90</v>
      </c>
      <c r="H176" s="196" t="s">
        <v>590</v>
      </c>
      <c r="I176" s="284"/>
      <c r="J176" s="290"/>
      <c r="K176" s="20"/>
      <c r="L176" s="20"/>
      <c r="M176" s="20"/>
      <c r="N176" s="20"/>
      <c r="O176" s="20"/>
      <c r="P176" s="20"/>
      <c r="Q176" s="20"/>
      <c r="R176" s="20"/>
      <c r="S176" s="20"/>
      <c r="T176" s="20"/>
      <c r="U176" s="20"/>
      <c r="V176" s="20"/>
      <c r="W176" s="20"/>
      <c r="X176" s="20"/>
      <c r="Y176" s="20"/>
      <c r="Z176" s="20"/>
      <c r="AA176" s="20"/>
    </row>
    <row r="177" spans="2:27" ht="25" customHeight="1" x14ac:dyDescent="0.4">
      <c r="B177" s="202"/>
      <c r="C177" s="285">
        <v>16.3</v>
      </c>
      <c r="D177" s="210"/>
      <c r="E177" s="41" t="s">
        <v>591</v>
      </c>
      <c r="F177" s="212">
        <v>1</v>
      </c>
      <c r="G177" s="212" t="s">
        <v>90</v>
      </c>
      <c r="H177" s="196" t="s">
        <v>588</v>
      </c>
      <c r="I177" s="284"/>
      <c r="J177" s="290"/>
      <c r="K177" s="20"/>
      <c r="L177" s="20"/>
      <c r="M177" s="20"/>
      <c r="N177" s="20"/>
      <c r="O177" s="20"/>
      <c r="P177" s="20"/>
      <c r="Q177" s="20"/>
      <c r="R177" s="20"/>
      <c r="S177" s="20"/>
      <c r="T177" s="20"/>
      <c r="U177" s="20"/>
      <c r="V177" s="20"/>
      <c r="W177" s="20"/>
      <c r="X177" s="20"/>
      <c r="Y177" s="20"/>
      <c r="Z177" s="20"/>
      <c r="AA177" s="20"/>
    </row>
    <row r="178" spans="2:27" ht="25" customHeight="1" x14ac:dyDescent="0.4">
      <c r="B178" s="202"/>
      <c r="C178" s="285">
        <v>16.399999999999999</v>
      </c>
      <c r="D178" s="210"/>
      <c r="E178" s="41" t="s">
        <v>591</v>
      </c>
      <c r="F178" s="212">
        <v>1</v>
      </c>
      <c r="G178" s="212" t="s">
        <v>90</v>
      </c>
      <c r="H178" s="111" t="s">
        <v>707</v>
      </c>
      <c r="I178" s="284"/>
      <c r="J178" s="290"/>
      <c r="K178" s="20"/>
      <c r="L178" s="20"/>
      <c r="M178" s="20"/>
      <c r="N178" s="20"/>
      <c r="O178" s="20"/>
      <c r="P178" s="20"/>
      <c r="Q178" s="20"/>
      <c r="R178" s="20"/>
      <c r="S178" s="20"/>
      <c r="T178" s="20"/>
      <c r="U178" s="20"/>
      <c r="V178" s="20"/>
      <c r="W178" s="20"/>
      <c r="X178" s="20"/>
      <c r="Y178" s="20"/>
      <c r="Z178" s="20"/>
      <c r="AA178" s="20"/>
    </row>
    <row r="179" spans="2:27" ht="25" customHeight="1" x14ac:dyDescent="0.4">
      <c r="B179" s="292"/>
      <c r="C179" s="529" t="s">
        <v>7</v>
      </c>
      <c r="D179" s="530"/>
      <c r="E179" s="530"/>
      <c r="F179" s="530"/>
      <c r="G179" s="531"/>
      <c r="H179" s="330" t="s">
        <v>616</v>
      </c>
      <c r="I179" s="284"/>
      <c r="J179" s="290"/>
      <c r="K179" s="20"/>
      <c r="L179" s="20"/>
      <c r="M179" s="20"/>
      <c r="N179" s="20"/>
      <c r="O179" s="20"/>
      <c r="P179" s="20"/>
      <c r="Q179" s="20"/>
      <c r="R179" s="20"/>
      <c r="S179" s="20"/>
      <c r="T179" s="20"/>
      <c r="U179" s="20"/>
      <c r="V179" s="20"/>
      <c r="W179" s="20"/>
      <c r="X179" s="20"/>
      <c r="Y179" s="20"/>
      <c r="Z179" s="20"/>
      <c r="AA179" s="20"/>
    </row>
    <row r="180" spans="2:27" ht="25" customHeight="1" x14ac:dyDescent="0.4">
      <c r="B180" s="292"/>
      <c r="C180" s="285">
        <v>16.5</v>
      </c>
      <c r="D180" s="210"/>
      <c r="E180" s="41" t="s">
        <v>591</v>
      </c>
      <c r="F180" s="212">
        <v>1</v>
      </c>
      <c r="G180" s="212" t="s">
        <v>541</v>
      </c>
      <c r="H180" s="196" t="s">
        <v>619</v>
      </c>
      <c r="I180" s="291"/>
      <c r="J180" s="290"/>
      <c r="K180" s="20"/>
      <c r="L180" s="20"/>
      <c r="M180" s="20"/>
      <c r="N180" s="20"/>
      <c r="O180" s="20"/>
      <c r="P180" s="20"/>
      <c r="Q180" s="20"/>
      <c r="R180" s="20"/>
      <c r="S180" s="20"/>
      <c r="T180" s="20"/>
      <c r="U180" s="20"/>
      <c r="V180" s="20"/>
      <c r="W180" s="20"/>
      <c r="X180" s="20"/>
      <c r="Y180" s="20"/>
      <c r="Z180" s="20"/>
      <c r="AA180" s="20"/>
    </row>
    <row r="181" spans="2:27" ht="25" customHeight="1" x14ac:dyDescent="0.4">
      <c r="B181" s="292"/>
      <c r="C181" s="285"/>
      <c r="D181" s="210" t="s">
        <v>617</v>
      </c>
      <c r="E181" s="41" t="s">
        <v>591</v>
      </c>
      <c r="F181" s="212">
        <v>1</v>
      </c>
      <c r="G181" s="212" t="s">
        <v>90</v>
      </c>
      <c r="H181" s="196" t="s">
        <v>620</v>
      </c>
      <c r="I181" s="284"/>
      <c r="J181" s="290"/>
      <c r="K181" s="20"/>
      <c r="L181" s="20"/>
      <c r="M181" s="20"/>
      <c r="N181" s="20"/>
      <c r="O181" s="20"/>
      <c r="P181" s="20"/>
      <c r="Q181" s="20"/>
      <c r="R181" s="20"/>
      <c r="S181" s="20"/>
      <c r="T181" s="20"/>
      <c r="U181" s="20"/>
      <c r="V181" s="20"/>
      <c r="W181" s="20"/>
      <c r="X181" s="20"/>
      <c r="Y181" s="20"/>
      <c r="Z181" s="20"/>
      <c r="AA181" s="20"/>
    </row>
    <row r="182" spans="2:27" ht="25" customHeight="1" x14ac:dyDescent="0.4">
      <c r="B182" s="292"/>
      <c r="C182" s="285"/>
      <c r="D182" s="210" t="s">
        <v>618</v>
      </c>
      <c r="E182" s="41" t="s">
        <v>591</v>
      </c>
      <c r="F182" s="212">
        <v>1</v>
      </c>
      <c r="G182" s="212" t="s">
        <v>90</v>
      </c>
      <c r="H182" s="196" t="s">
        <v>621</v>
      </c>
      <c r="I182" s="284"/>
      <c r="J182" s="290"/>
      <c r="K182" s="20"/>
      <c r="L182" s="20"/>
      <c r="M182" s="20"/>
      <c r="N182" s="20"/>
      <c r="O182" s="20"/>
      <c r="P182" s="20"/>
      <c r="Q182" s="20"/>
      <c r="R182" s="20"/>
      <c r="S182" s="20"/>
      <c r="T182" s="20"/>
      <c r="U182" s="20"/>
      <c r="V182" s="20"/>
      <c r="W182" s="20"/>
      <c r="X182" s="20"/>
      <c r="Y182" s="20"/>
      <c r="Z182" s="20"/>
      <c r="AA182" s="20"/>
    </row>
    <row r="183" spans="2:27" ht="25" customHeight="1" x14ac:dyDescent="0.4">
      <c r="B183" s="292"/>
      <c r="C183" s="285"/>
      <c r="D183" s="210" t="s">
        <v>618</v>
      </c>
      <c r="E183" s="41" t="s">
        <v>591</v>
      </c>
      <c r="F183" s="212">
        <v>1</v>
      </c>
      <c r="G183" s="212" t="s">
        <v>90</v>
      </c>
      <c r="H183" s="196" t="s">
        <v>708</v>
      </c>
      <c r="I183" s="284"/>
      <c r="J183" s="290"/>
      <c r="K183" s="20"/>
      <c r="L183" s="20"/>
      <c r="M183" s="20"/>
      <c r="N183" s="20"/>
      <c r="O183" s="20"/>
      <c r="P183" s="20"/>
      <c r="Q183" s="20"/>
      <c r="R183" s="20"/>
      <c r="S183" s="20"/>
      <c r="T183" s="20"/>
      <c r="U183" s="20"/>
      <c r="V183" s="20"/>
      <c r="W183" s="20"/>
      <c r="X183" s="20"/>
      <c r="Y183" s="20"/>
      <c r="Z183" s="20"/>
      <c r="AA183" s="20"/>
    </row>
    <row r="184" spans="2:27" ht="25" customHeight="1" x14ac:dyDescent="0.4">
      <c r="B184" s="292"/>
      <c r="C184" s="285">
        <v>16.600000000000001</v>
      </c>
      <c r="D184" s="210"/>
      <c r="E184" s="41" t="s">
        <v>591</v>
      </c>
      <c r="F184" s="212">
        <v>1</v>
      </c>
      <c r="G184" s="212" t="s">
        <v>90</v>
      </c>
      <c r="H184" s="196" t="s">
        <v>590</v>
      </c>
      <c r="I184" s="284"/>
      <c r="J184" s="290"/>
      <c r="K184" s="20"/>
      <c r="L184" s="20"/>
      <c r="M184" s="20"/>
      <c r="N184" s="20"/>
      <c r="O184" s="20"/>
      <c r="P184" s="20"/>
      <c r="Q184" s="20"/>
      <c r="R184" s="20"/>
      <c r="S184" s="20"/>
      <c r="T184" s="20"/>
      <c r="U184" s="20"/>
      <c r="V184" s="20"/>
      <c r="W184" s="20"/>
      <c r="X184" s="20"/>
      <c r="Y184" s="20"/>
      <c r="Z184" s="20"/>
      <c r="AA184" s="20"/>
    </row>
    <row r="185" spans="2:27" ht="25" customHeight="1" x14ac:dyDescent="0.4">
      <c r="B185" s="292"/>
      <c r="C185" s="285">
        <v>16.7</v>
      </c>
      <c r="D185" s="210"/>
      <c r="E185" s="41" t="s">
        <v>591</v>
      </c>
      <c r="F185" s="212">
        <v>1</v>
      </c>
      <c r="G185" s="212" t="s">
        <v>90</v>
      </c>
      <c r="H185" s="196" t="s">
        <v>588</v>
      </c>
      <c r="I185" s="284"/>
      <c r="J185" s="290"/>
      <c r="K185" s="20"/>
      <c r="L185" s="20"/>
      <c r="M185" s="20"/>
      <c r="N185" s="20"/>
      <c r="O185" s="20"/>
      <c r="P185" s="20"/>
      <c r="Q185" s="20"/>
      <c r="R185" s="20"/>
      <c r="S185" s="20"/>
      <c r="T185" s="20"/>
      <c r="U185" s="20"/>
      <c r="V185" s="20"/>
      <c r="W185" s="20"/>
      <c r="X185" s="20"/>
      <c r="Y185" s="20"/>
      <c r="Z185" s="20"/>
      <c r="AA185" s="20"/>
    </row>
    <row r="186" spans="2:27" ht="25" customHeight="1" x14ac:dyDescent="0.4">
      <c r="B186" s="292"/>
      <c r="C186" s="285">
        <v>16.8</v>
      </c>
      <c r="D186" s="210"/>
      <c r="E186" s="41" t="s">
        <v>591</v>
      </c>
      <c r="F186" s="212">
        <v>1</v>
      </c>
      <c r="G186" s="212" t="s">
        <v>90</v>
      </c>
      <c r="H186" s="111" t="s">
        <v>707</v>
      </c>
      <c r="I186" s="284"/>
      <c r="J186" s="290"/>
      <c r="K186" s="20"/>
      <c r="L186" s="20"/>
      <c r="M186" s="20"/>
      <c r="N186" s="20"/>
      <c r="O186" s="20"/>
      <c r="P186" s="20"/>
      <c r="Q186" s="20"/>
      <c r="R186" s="20"/>
      <c r="S186" s="20"/>
      <c r="T186" s="20"/>
      <c r="U186" s="20"/>
      <c r="V186" s="20"/>
      <c r="W186" s="20"/>
      <c r="X186" s="20"/>
      <c r="Y186" s="20"/>
      <c r="Z186" s="20"/>
      <c r="AA186" s="20"/>
    </row>
    <row r="187" spans="2:27" ht="25" customHeight="1" x14ac:dyDescent="0.4">
      <c r="B187" s="157">
        <v>17</v>
      </c>
      <c r="C187" s="286"/>
      <c r="D187" s="530" t="s">
        <v>601</v>
      </c>
      <c r="E187" s="530"/>
      <c r="F187" s="530"/>
      <c r="G187" s="530"/>
      <c r="H187" s="530"/>
      <c r="I187" s="530"/>
      <c r="J187" s="532"/>
      <c r="K187" s="20"/>
      <c r="L187" s="20"/>
      <c r="M187" s="20"/>
      <c r="N187" s="20"/>
      <c r="O187" s="20"/>
      <c r="P187" s="20"/>
      <c r="Q187" s="20"/>
      <c r="R187" s="20"/>
      <c r="S187" s="20"/>
      <c r="T187" s="20"/>
      <c r="U187" s="20"/>
      <c r="V187" s="20"/>
      <c r="W187" s="20"/>
      <c r="X187" s="20"/>
      <c r="Y187" s="20"/>
      <c r="Z187" s="20"/>
      <c r="AA187" s="20"/>
    </row>
    <row r="188" spans="2:27" ht="25" customHeight="1" x14ac:dyDescent="0.4">
      <c r="B188" s="202"/>
      <c r="C188" s="529" t="s">
        <v>7</v>
      </c>
      <c r="D188" s="530"/>
      <c r="E188" s="530"/>
      <c r="F188" s="530"/>
      <c r="G188" s="531"/>
      <c r="H188" s="330" t="s">
        <v>594</v>
      </c>
      <c r="I188" s="284"/>
      <c r="J188" s="282"/>
      <c r="K188" s="20"/>
      <c r="L188" s="20"/>
      <c r="M188" s="20"/>
      <c r="N188" s="20"/>
      <c r="O188" s="20"/>
      <c r="P188" s="20"/>
      <c r="Q188" s="20"/>
      <c r="R188" s="20"/>
      <c r="S188" s="20"/>
      <c r="T188" s="20"/>
      <c r="U188" s="20"/>
      <c r="V188" s="20"/>
      <c r="W188" s="20"/>
      <c r="X188" s="20"/>
      <c r="Y188" s="20"/>
      <c r="Z188" s="20"/>
      <c r="AA188" s="20"/>
    </row>
    <row r="189" spans="2:27" ht="25" customHeight="1" x14ac:dyDescent="0.4">
      <c r="B189" s="202"/>
      <c r="C189" s="230">
        <v>17.100000000000001</v>
      </c>
      <c r="D189" s="228"/>
      <c r="E189" s="41"/>
      <c r="F189" s="212"/>
      <c r="G189" s="212"/>
      <c r="H189" s="111" t="s">
        <v>592</v>
      </c>
      <c r="I189" s="291"/>
      <c r="J189" s="282"/>
      <c r="K189" s="20"/>
      <c r="L189" s="20"/>
      <c r="M189" s="20"/>
      <c r="N189" s="20"/>
      <c r="O189" s="20"/>
      <c r="P189" s="20"/>
      <c r="Q189" s="20"/>
      <c r="R189" s="20"/>
      <c r="S189" s="20"/>
      <c r="T189" s="20"/>
      <c r="U189" s="20"/>
      <c r="V189" s="20"/>
      <c r="W189" s="20"/>
      <c r="X189" s="20"/>
      <c r="Y189" s="20"/>
      <c r="Z189" s="20"/>
      <c r="AA189" s="20"/>
    </row>
    <row r="190" spans="2:27" ht="25" customHeight="1" x14ac:dyDescent="0.4">
      <c r="B190" s="202"/>
      <c r="C190" s="234"/>
      <c r="D190" s="107" t="s">
        <v>593</v>
      </c>
      <c r="E190" s="293" t="s">
        <v>317</v>
      </c>
      <c r="F190" s="294">
        <v>2</v>
      </c>
      <c r="G190" s="294" t="s">
        <v>90</v>
      </c>
      <c r="H190" s="196" t="s">
        <v>602</v>
      </c>
      <c r="I190" s="296"/>
      <c r="J190" s="290"/>
      <c r="K190" s="20"/>
      <c r="L190" s="20"/>
      <c r="M190" s="20"/>
      <c r="N190" s="20"/>
      <c r="O190" s="20"/>
      <c r="P190" s="20"/>
      <c r="Q190" s="20"/>
      <c r="R190" s="20"/>
      <c r="S190" s="20"/>
      <c r="T190" s="20"/>
      <c r="U190" s="20"/>
      <c r="V190" s="20"/>
      <c r="W190" s="20"/>
      <c r="X190" s="20"/>
      <c r="Y190" s="20"/>
      <c r="Z190" s="20"/>
      <c r="AA190" s="20"/>
    </row>
    <row r="191" spans="2:27" ht="25" customHeight="1" x14ac:dyDescent="0.4">
      <c r="B191" s="157">
        <v>18</v>
      </c>
      <c r="C191" s="286"/>
      <c r="D191" s="530" t="s">
        <v>608</v>
      </c>
      <c r="E191" s="530"/>
      <c r="F191" s="530"/>
      <c r="G191" s="530"/>
      <c r="H191" s="530"/>
      <c r="I191" s="530"/>
      <c r="J191" s="532"/>
      <c r="K191" s="20"/>
      <c r="L191" s="20"/>
      <c r="M191" s="20"/>
      <c r="N191" s="20"/>
      <c r="O191" s="20"/>
      <c r="P191" s="20"/>
      <c r="Q191" s="20"/>
      <c r="R191" s="20"/>
      <c r="S191" s="20"/>
      <c r="T191" s="20"/>
      <c r="U191" s="20"/>
      <c r="V191" s="20"/>
      <c r="W191" s="20"/>
      <c r="X191" s="20"/>
      <c r="Y191" s="20"/>
      <c r="Z191" s="20"/>
      <c r="AA191" s="20"/>
    </row>
    <row r="192" spans="2:27" ht="25" customHeight="1" x14ac:dyDescent="0.4">
      <c r="B192" s="202"/>
      <c r="C192" s="529" t="s">
        <v>7</v>
      </c>
      <c r="D192" s="530"/>
      <c r="E192" s="530"/>
      <c r="F192" s="530"/>
      <c r="G192" s="531"/>
      <c r="H192" s="330" t="s">
        <v>594</v>
      </c>
      <c r="I192" s="284"/>
      <c r="J192" s="282"/>
      <c r="K192" s="20"/>
      <c r="L192" s="20"/>
      <c r="M192" s="20"/>
      <c r="N192" s="20"/>
      <c r="O192" s="20"/>
      <c r="P192" s="20"/>
      <c r="Q192" s="20"/>
      <c r="R192" s="20"/>
      <c r="S192" s="20"/>
      <c r="T192" s="20"/>
      <c r="U192" s="20"/>
      <c r="V192" s="20"/>
      <c r="W192" s="20"/>
      <c r="X192" s="20"/>
      <c r="Y192" s="20"/>
      <c r="Z192" s="20"/>
      <c r="AA192" s="20"/>
    </row>
    <row r="193" spans="2:27" ht="25" customHeight="1" x14ac:dyDescent="0.4">
      <c r="B193" s="202"/>
      <c r="C193" s="230">
        <v>18.100000000000001</v>
      </c>
      <c r="D193" s="228"/>
      <c r="E193" s="41"/>
      <c r="F193" s="212"/>
      <c r="G193" s="212"/>
      <c r="H193" s="111" t="s">
        <v>605</v>
      </c>
      <c r="I193" s="291"/>
      <c r="J193" s="290"/>
      <c r="K193" s="20"/>
      <c r="L193" s="20"/>
      <c r="M193" s="20"/>
      <c r="N193" s="20"/>
      <c r="O193" s="20"/>
      <c r="P193" s="20"/>
      <c r="Q193" s="20"/>
      <c r="R193" s="20"/>
      <c r="S193" s="20"/>
      <c r="T193" s="20"/>
      <c r="U193" s="20"/>
      <c r="V193" s="20"/>
      <c r="W193" s="20"/>
      <c r="X193" s="20"/>
      <c r="Y193" s="20"/>
      <c r="Z193" s="20"/>
      <c r="AA193" s="20"/>
    </row>
    <row r="194" spans="2:27" ht="25" customHeight="1" x14ac:dyDescent="0.4">
      <c r="B194" s="202"/>
      <c r="C194" s="234"/>
      <c r="D194" s="107" t="s">
        <v>603</v>
      </c>
      <c r="E194" s="293" t="s">
        <v>317</v>
      </c>
      <c r="F194" s="294">
        <v>2</v>
      </c>
      <c r="G194" s="294" t="s">
        <v>90</v>
      </c>
      <c r="H194" s="196" t="s">
        <v>606</v>
      </c>
      <c r="I194" s="297"/>
      <c r="J194" s="290"/>
      <c r="K194" s="20"/>
      <c r="L194" s="20"/>
      <c r="M194" s="20"/>
      <c r="N194" s="20"/>
      <c r="O194" s="20"/>
      <c r="P194" s="20"/>
      <c r="Q194" s="20"/>
      <c r="R194" s="20"/>
      <c r="S194" s="20"/>
      <c r="T194" s="20"/>
      <c r="U194" s="20"/>
      <c r="V194" s="20"/>
      <c r="W194" s="20"/>
      <c r="X194" s="20"/>
      <c r="Y194" s="20"/>
      <c r="Z194" s="20"/>
      <c r="AA194" s="20"/>
    </row>
    <row r="195" spans="2:27" ht="25" customHeight="1" x14ac:dyDescent="0.4">
      <c r="B195" s="202"/>
      <c r="C195" s="234"/>
      <c r="D195" s="107" t="s">
        <v>604</v>
      </c>
      <c r="E195" s="293" t="s">
        <v>317</v>
      </c>
      <c r="F195" s="294">
        <v>1</v>
      </c>
      <c r="G195" s="294" t="s">
        <v>90</v>
      </c>
      <c r="H195" s="196" t="s">
        <v>607</v>
      </c>
      <c r="I195" s="297"/>
      <c r="J195" s="290"/>
      <c r="K195" s="20"/>
      <c r="L195" s="20"/>
      <c r="M195" s="20"/>
      <c r="N195" s="20"/>
      <c r="O195" s="20"/>
      <c r="P195" s="20"/>
      <c r="Q195" s="20"/>
      <c r="R195" s="20"/>
      <c r="S195" s="20"/>
      <c r="T195" s="20"/>
      <c r="U195" s="20"/>
      <c r="V195" s="20"/>
      <c r="W195" s="20"/>
      <c r="X195" s="20"/>
      <c r="Y195" s="20"/>
      <c r="Z195" s="20"/>
      <c r="AA195" s="20"/>
    </row>
    <row r="196" spans="2:27" ht="25" customHeight="1" x14ac:dyDescent="0.4">
      <c r="B196" s="202"/>
      <c r="C196" s="230">
        <v>18.2</v>
      </c>
      <c r="D196" s="228"/>
      <c r="E196" s="41"/>
      <c r="F196" s="212"/>
      <c r="G196" s="212"/>
      <c r="H196" s="111" t="s">
        <v>609</v>
      </c>
      <c r="I196" s="291"/>
      <c r="J196" s="290"/>
      <c r="K196" s="20"/>
      <c r="L196" s="20"/>
      <c r="M196" s="20"/>
      <c r="N196" s="20"/>
      <c r="O196" s="20"/>
      <c r="P196" s="20"/>
      <c r="Q196" s="20"/>
      <c r="R196" s="20"/>
      <c r="S196" s="20"/>
      <c r="T196" s="20"/>
      <c r="U196" s="20"/>
      <c r="V196" s="20"/>
      <c r="W196" s="20"/>
      <c r="X196" s="20"/>
      <c r="Y196" s="20"/>
      <c r="Z196" s="20"/>
      <c r="AA196" s="20"/>
    </row>
    <row r="197" spans="2:27" ht="25" customHeight="1" x14ac:dyDescent="0.4">
      <c r="B197" s="202"/>
      <c r="C197" s="234"/>
      <c r="D197" s="107" t="s">
        <v>610</v>
      </c>
      <c r="E197" s="293" t="s">
        <v>611</v>
      </c>
      <c r="F197" s="294">
        <v>1</v>
      </c>
      <c r="G197" s="294" t="s">
        <v>90</v>
      </c>
      <c r="H197" s="196" t="s">
        <v>701</v>
      </c>
      <c r="I197" s="297"/>
      <c r="J197" s="290"/>
      <c r="K197" s="20"/>
      <c r="L197" s="20"/>
      <c r="M197" s="20"/>
      <c r="N197" s="20"/>
      <c r="O197" s="20"/>
      <c r="P197" s="20"/>
      <c r="Q197" s="20"/>
      <c r="R197" s="20"/>
      <c r="S197" s="20"/>
      <c r="T197" s="20"/>
      <c r="U197" s="20"/>
      <c r="V197" s="20"/>
      <c r="W197" s="20"/>
      <c r="X197" s="20"/>
      <c r="Y197" s="20"/>
      <c r="Z197" s="20"/>
      <c r="AA197" s="20"/>
    </row>
    <row r="198" spans="2:27" ht="28" customHeight="1" x14ac:dyDescent="0.4">
      <c r="B198" s="202"/>
      <c r="C198" s="230">
        <v>18.3</v>
      </c>
      <c r="D198" s="228"/>
      <c r="E198" s="41" t="s">
        <v>612</v>
      </c>
      <c r="F198" s="212">
        <v>1</v>
      </c>
      <c r="G198" s="212" t="s">
        <v>90</v>
      </c>
      <c r="H198" s="52" t="s">
        <v>613</v>
      </c>
      <c r="I198" s="297"/>
      <c r="J198" s="290"/>
      <c r="K198" s="20"/>
      <c r="L198" s="20"/>
      <c r="M198" s="20"/>
      <c r="N198" s="20"/>
      <c r="O198" s="20"/>
      <c r="P198" s="20"/>
      <c r="Q198" s="20"/>
      <c r="R198" s="20"/>
      <c r="S198" s="20"/>
      <c r="T198" s="20"/>
      <c r="U198" s="20"/>
      <c r="V198" s="20"/>
      <c r="W198" s="20"/>
      <c r="X198" s="20"/>
      <c r="Y198" s="20"/>
      <c r="Z198" s="20"/>
      <c r="AA198" s="20"/>
    </row>
    <row r="199" spans="2:27" ht="25" customHeight="1" x14ac:dyDescent="0.4">
      <c r="B199" s="157">
        <v>19</v>
      </c>
      <c r="C199" s="286"/>
      <c r="D199" s="530" t="s">
        <v>622</v>
      </c>
      <c r="E199" s="530"/>
      <c r="F199" s="530"/>
      <c r="G199" s="530"/>
      <c r="H199" s="530"/>
      <c r="I199" s="530"/>
      <c r="J199" s="532"/>
      <c r="K199" s="20"/>
      <c r="L199" s="20"/>
      <c r="M199" s="20"/>
      <c r="N199" s="20"/>
      <c r="O199" s="20"/>
      <c r="P199" s="20"/>
      <c r="Q199" s="20"/>
      <c r="R199" s="20"/>
      <c r="S199" s="20"/>
      <c r="T199" s="20"/>
      <c r="U199" s="20"/>
      <c r="V199" s="20"/>
      <c r="W199" s="20"/>
      <c r="X199" s="20"/>
      <c r="Y199" s="20"/>
      <c r="Z199" s="20"/>
      <c r="AA199" s="20"/>
    </row>
    <row r="200" spans="2:27" ht="25" customHeight="1" x14ac:dyDescent="0.4">
      <c r="B200" s="202"/>
      <c r="C200" s="529" t="s">
        <v>7</v>
      </c>
      <c r="D200" s="530"/>
      <c r="E200" s="530"/>
      <c r="F200" s="530"/>
      <c r="G200" s="531"/>
      <c r="H200" s="203"/>
      <c r="I200" s="284"/>
      <c r="J200" s="282"/>
      <c r="K200" s="20"/>
      <c r="L200" s="20"/>
      <c r="M200" s="20"/>
      <c r="N200" s="20"/>
      <c r="O200" s="20"/>
      <c r="P200" s="20"/>
      <c r="Q200" s="20"/>
      <c r="R200" s="20"/>
      <c r="S200" s="20"/>
      <c r="T200" s="20"/>
      <c r="U200" s="20"/>
      <c r="V200" s="20"/>
      <c r="W200" s="20"/>
      <c r="X200" s="20"/>
      <c r="Y200" s="20"/>
      <c r="Z200" s="20"/>
      <c r="AA200" s="20"/>
    </row>
    <row r="201" spans="2:27" ht="40" customHeight="1" x14ac:dyDescent="0.4">
      <c r="B201" s="287"/>
      <c r="C201" s="230">
        <v>19.100000000000001</v>
      </c>
      <c r="D201" s="228"/>
      <c r="E201" s="293" t="s">
        <v>459</v>
      </c>
      <c r="F201" s="294">
        <v>2</v>
      </c>
      <c r="G201" s="294" t="s">
        <v>90</v>
      </c>
      <c r="H201" s="111" t="s">
        <v>702</v>
      </c>
      <c r="I201" s="291"/>
      <c r="J201" s="290"/>
      <c r="K201" s="20"/>
      <c r="L201" s="20"/>
      <c r="M201" s="20"/>
      <c r="N201" s="20"/>
      <c r="O201" s="20"/>
      <c r="P201" s="20"/>
      <c r="Q201" s="20"/>
      <c r="R201" s="20"/>
      <c r="S201" s="20"/>
      <c r="T201" s="20"/>
      <c r="U201" s="20"/>
      <c r="V201" s="20"/>
      <c r="W201" s="20"/>
      <c r="X201" s="20"/>
      <c r="Y201" s="20"/>
      <c r="Z201" s="20"/>
      <c r="AA201" s="20"/>
    </row>
    <row r="202" spans="2:27" ht="26.25" customHeight="1" x14ac:dyDescent="0.4">
      <c r="B202" s="454">
        <v>20</v>
      </c>
      <c r="C202" s="444" t="s">
        <v>472</v>
      </c>
      <c r="D202" s="444"/>
      <c r="E202" s="444"/>
      <c r="F202" s="444"/>
      <c r="G202" s="444"/>
      <c r="H202" s="444"/>
      <c r="I202" s="444"/>
      <c r="J202" s="445"/>
      <c r="K202" s="20"/>
      <c r="L202" s="20"/>
      <c r="M202" s="20"/>
      <c r="N202" s="20"/>
      <c r="O202" s="20"/>
      <c r="P202" s="20"/>
      <c r="Q202" s="20"/>
      <c r="R202" s="20"/>
      <c r="S202" s="20"/>
      <c r="T202" s="20"/>
      <c r="U202" s="20"/>
      <c r="V202" s="20"/>
      <c r="W202" s="20"/>
      <c r="X202" s="20"/>
      <c r="Y202" s="20"/>
      <c r="Z202" s="20"/>
      <c r="AA202" s="20"/>
    </row>
    <row r="203" spans="2:27" ht="30.25" customHeight="1" x14ac:dyDescent="0.4">
      <c r="B203" s="459"/>
      <c r="C203" s="206">
        <v>20.100000000000001</v>
      </c>
      <c r="D203" s="108"/>
      <c r="E203" s="207" t="s">
        <v>473</v>
      </c>
      <c r="F203" s="108">
        <v>40</v>
      </c>
      <c r="G203" s="108" t="s">
        <v>90</v>
      </c>
      <c r="H203" s="52" t="s">
        <v>474</v>
      </c>
      <c r="I203" s="165"/>
      <c r="J203" s="81"/>
      <c r="K203" s="20"/>
      <c r="L203" s="20"/>
      <c r="M203" s="20"/>
      <c r="N203" s="20"/>
      <c r="O203" s="20"/>
      <c r="P203" s="20"/>
      <c r="Q203" s="20"/>
      <c r="R203" s="20"/>
      <c r="S203" s="20"/>
      <c r="T203" s="20"/>
      <c r="U203" s="20"/>
      <c r="V203" s="20"/>
      <c r="W203" s="20"/>
      <c r="X203" s="20"/>
      <c r="Y203" s="20"/>
      <c r="Z203" s="20"/>
      <c r="AA203" s="20"/>
    </row>
    <row r="204" spans="2:27" ht="26.25" customHeight="1" x14ac:dyDescent="0.4">
      <c r="B204" s="453">
        <v>21</v>
      </c>
      <c r="C204" s="444" t="s">
        <v>475</v>
      </c>
      <c r="D204" s="444"/>
      <c r="E204" s="444"/>
      <c r="F204" s="444"/>
      <c r="G204" s="444"/>
      <c r="H204" s="444"/>
      <c r="I204" s="444"/>
      <c r="J204" s="445"/>
      <c r="K204" s="20"/>
      <c r="L204" s="20"/>
      <c r="M204" s="20"/>
      <c r="N204" s="20"/>
      <c r="O204" s="20"/>
      <c r="P204" s="20"/>
      <c r="Q204" s="20"/>
      <c r="R204" s="20"/>
      <c r="S204" s="20"/>
      <c r="T204" s="20"/>
      <c r="U204" s="20"/>
      <c r="V204" s="20"/>
      <c r="W204" s="20"/>
      <c r="X204" s="20"/>
      <c r="Y204" s="20"/>
      <c r="Z204" s="20"/>
      <c r="AA204" s="20"/>
    </row>
    <row r="205" spans="2:27" ht="30.25" customHeight="1" x14ac:dyDescent="0.4">
      <c r="B205" s="459"/>
      <c r="C205" s="206">
        <v>21.1</v>
      </c>
      <c r="D205" s="108"/>
      <c r="E205" s="207" t="s">
        <v>473</v>
      </c>
      <c r="F205" s="108">
        <v>40</v>
      </c>
      <c r="G205" s="108" t="s">
        <v>90</v>
      </c>
      <c r="H205" s="52" t="s">
        <v>538</v>
      </c>
      <c r="I205" s="165"/>
      <c r="J205" s="81"/>
      <c r="K205" s="20"/>
      <c r="L205" s="20"/>
      <c r="M205" s="20"/>
      <c r="N205" s="20"/>
      <c r="O205" s="20"/>
      <c r="P205" s="20"/>
      <c r="Q205" s="20"/>
      <c r="R205" s="20"/>
      <c r="S205" s="20"/>
      <c r="T205" s="20"/>
      <c r="U205" s="20"/>
      <c r="V205" s="20"/>
      <c r="W205" s="20"/>
      <c r="X205" s="20"/>
      <c r="Y205" s="20"/>
      <c r="Z205" s="20"/>
      <c r="AA205" s="20"/>
    </row>
    <row r="206" spans="2:27" ht="26.25" customHeight="1" x14ac:dyDescent="0.4">
      <c r="B206" s="488">
        <v>22</v>
      </c>
      <c r="C206" s="432" t="s">
        <v>476</v>
      </c>
      <c r="D206" s="433"/>
      <c r="E206" s="433"/>
      <c r="F206" s="433"/>
      <c r="G206" s="433"/>
      <c r="H206" s="433"/>
      <c r="I206" s="433"/>
      <c r="J206" s="435"/>
      <c r="K206" s="20"/>
      <c r="L206" s="20"/>
      <c r="M206" s="20"/>
      <c r="N206" s="20"/>
      <c r="O206" s="20"/>
      <c r="P206" s="20"/>
      <c r="Q206" s="20"/>
      <c r="R206" s="20"/>
      <c r="S206" s="20"/>
      <c r="T206" s="20"/>
      <c r="U206" s="20"/>
      <c r="V206" s="20"/>
      <c r="W206" s="20"/>
      <c r="X206" s="20"/>
      <c r="Y206" s="20"/>
      <c r="Z206" s="20"/>
      <c r="AA206" s="20"/>
    </row>
    <row r="207" spans="2:27" ht="45" customHeight="1" x14ac:dyDescent="0.4">
      <c r="B207" s="457"/>
      <c r="C207" s="206">
        <v>22.1</v>
      </c>
      <c r="D207" s="108"/>
      <c r="E207" s="207" t="s">
        <v>473</v>
      </c>
      <c r="F207" s="108">
        <v>120</v>
      </c>
      <c r="G207" s="108" t="s">
        <v>90</v>
      </c>
      <c r="H207" s="52" t="s">
        <v>506</v>
      </c>
      <c r="I207" s="193"/>
      <c r="J207" s="139"/>
      <c r="K207" s="20"/>
      <c r="L207" s="20"/>
      <c r="M207" s="20"/>
      <c r="N207" s="20"/>
      <c r="O207" s="20"/>
      <c r="P207" s="20"/>
      <c r="Q207" s="20"/>
      <c r="R207" s="20"/>
      <c r="S207" s="20"/>
      <c r="T207" s="20"/>
      <c r="U207" s="20"/>
      <c r="V207" s="20"/>
      <c r="W207" s="20"/>
      <c r="X207" s="20"/>
      <c r="Y207" s="20"/>
      <c r="Z207" s="20"/>
      <c r="AA207" s="20"/>
    </row>
    <row r="208" spans="2:27" ht="118.5" customHeight="1" thickBot="1" x14ac:dyDescent="0.45">
      <c r="B208" s="528"/>
      <c r="C208" s="246">
        <v>22.2</v>
      </c>
      <c r="D208" s="247"/>
      <c r="E208" s="248" t="s">
        <v>473</v>
      </c>
      <c r="F208" s="247" t="s">
        <v>35</v>
      </c>
      <c r="G208" s="247" t="s">
        <v>91</v>
      </c>
      <c r="H208" s="241" t="s">
        <v>539</v>
      </c>
      <c r="I208" s="242"/>
      <c r="J208" s="160"/>
      <c r="K208" s="20"/>
      <c r="L208" s="20"/>
      <c r="M208" s="20"/>
      <c r="N208" s="20"/>
      <c r="O208" s="20"/>
      <c r="P208" s="20"/>
      <c r="Q208" s="20"/>
      <c r="R208" s="20"/>
      <c r="S208" s="20"/>
      <c r="T208" s="20"/>
      <c r="U208" s="20"/>
      <c r="V208" s="20"/>
      <c r="W208" s="20"/>
      <c r="X208" s="20"/>
      <c r="Y208" s="20"/>
      <c r="Z208" s="20"/>
      <c r="AA208" s="20"/>
    </row>
    <row r="209" spans="2:27" ht="15" thickBot="1" x14ac:dyDescent="0.45">
      <c r="B209" s="20"/>
      <c r="C209" s="20"/>
      <c r="D209" s="20"/>
      <c r="E209" s="20"/>
      <c r="F209" s="20"/>
      <c r="G209" s="20"/>
      <c r="H209" s="20"/>
      <c r="I209" s="20"/>
      <c r="J209" s="77"/>
      <c r="K209" s="20"/>
      <c r="L209" s="20"/>
      <c r="M209" s="20"/>
      <c r="N209" s="20"/>
      <c r="O209" s="20"/>
      <c r="P209" s="20"/>
      <c r="Q209" s="20"/>
      <c r="R209" s="20"/>
      <c r="S209" s="20"/>
      <c r="T209" s="20"/>
      <c r="U209" s="20"/>
      <c r="V209" s="20"/>
      <c r="W209" s="20"/>
      <c r="X209" s="20"/>
      <c r="Y209" s="20"/>
      <c r="Z209" s="20"/>
      <c r="AA209" s="20"/>
    </row>
    <row r="210" spans="2:27" ht="23.15" customHeight="1" thickTop="1" thickBot="1" x14ac:dyDescent="0.45">
      <c r="B210" s="525" t="s">
        <v>481</v>
      </c>
      <c r="C210" s="526"/>
      <c r="D210" s="526"/>
      <c r="E210" s="526"/>
      <c r="F210" s="526"/>
      <c r="G210" s="526"/>
      <c r="H210" s="526"/>
      <c r="I210" s="527"/>
      <c r="J210" s="167"/>
      <c r="K210" s="20"/>
      <c r="L210" s="20"/>
      <c r="M210" s="20"/>
      <c r="N210" s="20"/>
      <c r="O210" s="20"/>
      <c r="P210" s="20"/>
      <c r="Q210" s="20"/>
      <c r="R210" s="20"/>
      <c r="S210" s="20"/>
      <c r="T210" s="20"/>
      <c r="U210" s="20"/>
      <c r="V210" s="20"/>
      <c r="W210" s="20"/>
      <c r="X210" s="20"/>
      <c r="Y210" s="20"/>
      <c r="Z210" s="20"/>
      <c r="AA210" s="20"/>
    </row>
    <row r="211" spans="2:27" ht="15" thickTop="1" x14ac:dyDescent="0.4">
      <c r="B211" s="20"/>
      <c r="C211" s="20"/>
      <c r="D211" s="20"/>
      <c r="E211" s="20"/>
      <c r="F211" s="20"/>
      <c r="G211" s="20"/>
      <c r="H211" s="20"/>
      <c r="I211" s="20"/>
      <c r="J211" s="77"/>
      <c r="K211" s="20"/>
      <c r="L211" s="20"/>
      <c r="M211" s="20"/>
      <c r="N211" s="20"/>
      <c r="O211" s="20"/>
      <c r="P211" s="20"/>
      <c r="Q211" s="20"/>
      <c r="R211" s="20"/>
      <c r="S211" s="20"/>
      <c r="T211" s="20"/>
      <c r="U211" s="20"/>
      <c r="V211" s="20"/>
      <c r="W211" s="20"/>
      <c r="X211" s="20"/>
      <c r="Y211" s="20"/>
      <c r="Z211" s="20"/>
      <c r="AA211" s="20"/>
    </row>
    <row r="212" spans="2:27" x14ac:dyDescent="0.4">
      <c r="B212" s="20"/>
      <c r="C212" s="20"/>
      <c r="D212" s="20"/>
      <c r="E212" s="20"/>
      <c r="F212" s="20"/>
      <c r="G212" s="20"/>
      <c r="H212" s="20"/>
      <c r="I212" s="20"/>
      <c r="J212" s="243" t="str">
        <f>IF(J210=0,"",SUM(J210)-SUM(J6:J209))</f>
        <v/>
      </c>
      <c r="K212" s="20"/>
      <c r="L212" s="20"/>
      <c r="M212" s="20"/>
      <c r="N212" s="20"/>
      <c r="O212" s="20"/>
      <c r="P212" s="20"/>
      <c r="Q212" s="20"/>
      <c r="R212" s="20"/>
      <c r="S212" s="20"/>
      <c r="T212" s="20"/>
      <c r="U212" s="20"/>
      <c r="V212" s="20"/>
      <c r="W212" s="20"/>
      <c r="X212" s="20"/>
      <c r="Y212" s="20"/>
      <c r="Z212" s="20"/>
      <c r="AA212" s="20"/>
    </row>
    <row r="213" spans="2:27" x14ac:dyDescent="0.4">
      <c r="B213" s="20"/>
      <c r="C213" s="20"/>
      <c r="D213" s="20"/>
      <c r="E213" s="20"/>
      <c r="F213" s="20"/>
      <c r="G213" s="20"/>
      <c r="H213" s="20"/>
      <c r="I213" s="20"/>
      <c r="J213" s="77"/>
      <c r="K213" s="20"/>
      <c r="L213" s="20"/>
      <c r="M213" s="20"/>
      <c r="N213" s="20"/>
      <c r="O213" s="20"/>
      <c r="P213" s="20"/>
      <c r="Q213" s="20"/>
      <c r="R213" s="20"/>
      <c r="S213" s="20"/>
      <c r="T213" s="20"/>
      <c r="U213" s="20"/>
      <c r="V213" s="20"/>
      <c r="W213" s="20"/>
      <c r="X213" s="20"/>
      <c r="Y213" s="20"/>
      <c r="Z213" s="20"/>
      <c r="AA213" s="20"/>
    </row>
    <row r="214" spans="2:27" x14ac:dyDescent="0.4">
      <c r="B214" s="20"/>
      <c r="C214" s="20"/>
      <c r="D214" s="20"/>
      <c r="E214" s="20"/>
      <c r="F214" s="20"/>
      <c r="G214" s="20"/>
      <c r="H214" s="20"/>
      <c r="I214" s="20"/>
      <c r="J214" s="77"/>
      <c r="K214" s="20"/>
      <c r="L214" s="20"/>
      <c r="M214" s="20"/>
      <c r="N214" s="20"/>
      <c r="O214" s="20"/>
      <c r="P214" s="20"/>
      <c r="Q214" s="20"/>
      <c r="R214" s="20"/>
      <c r="S214" s="20"/>
      <c r="T214" s="20"/>
      <c r="U214" s="20"/>
      <c r="V214" s="20"/>
      <c r="W214" s="20"/>
      <c r="X214" s="20"/>
      <c r="Y214" s="20"/>
      <c r="Z214" s="20"/>
      <c r="AA214" s="20"/>
    </row>
    <row r="215" spans="2:27" x14ac:dyDescent="0.4">
      <c r="B215" s="20"/>
      <c r="C215" s="20"/>
      <c r="D215" s="20"/>
      <c r="E215" s="20"/>
      <c r="F215" s="20"/>
      <c r="G215" s="20"/>
      <c r="H215" s="20"/>
      <c r="I215" s="20"/>
      <c r="J215" s="77"/>
      <c r="K215" s="20"/>
      <c r="L215" s="20"/>
      <c r="M215" s="20"/>
      <c r="N215" s="20"/>
      <c r="O215" s="20"/>
      <c r="P215" s="20"/>
      <c r="Q215" s="20"/>
      <c r="R215" s="20"/>
      <c r="S215" s="20"/>
      <c r="T215" s="20"/>
      <c r="U215" s="20"/>
      <c r="V215" s="20"/>
      <c r="W215" s="20"/>
      <c r="X215" s="20"/>
      <c r="Y215" s="20"/>
      <c r="Z215" s="20"/>
      <c r="AA215" s="20"/>
    </row>
    <row r="216" spans="2:27" x14ac:dyDescent="0.4">
      <c r="B216" s="20"/>
      <c r="C216" s="20"/>
      <c r="D216" s="20"/>
      <c r="E216" s="20"/>
      <c r="F216" s="20"/>
      <c r="G216" s="20"/>
      <c r="H216" s="20"/>
      <c r="I216" s="20"/>
      <c r="J216" s="77"/>
      <c r="K216" s="20"/>
      <c r="L216" s="20"/>
      <c r="M216" s="20"/>
      <c r="N216" s="20"/>
      <c r="O216" s="20"/>
      <c r="P216" s="20"/>
      <c r="Q216" s="20"/>
      <c r="R216" s="20"/>
      <c r="S216" s="20"/>
      <c r="T216" s="20"/>
      <c r="U216" s="20"/>
      <c r="V216" s="20"/>
      <c r="W216" s="20"/>
      <c r="X216" s="20"/>
      <c r="Y216" s="20"/>
      <c r="Z216" s="20"/>
      <c r="AA216" s="20"/>
    </row>
    <row r="217" spans="2:27" x14ac:dyDescent="0.4">
      <c r="B217" s="20"/>
      <c r="C217" s="20"/>
      <c r="D217" s="20"/>
      <c r="E217" s="20"/>
      <c r="F217" s="20"/>
      <c r="G217" s="20"/>
      <c r="H217" s="20"/>
      <c r="I217" s="20"/>
      <c r="J217" s="77"/>
      <c r="K217" s="20"/>
      <c r="L217" s="20"/>
      <c r="M217" s="20"/>
      <c r="N217" s="20"/>
      <c r="O217" s="20"/>
      <c r="P217" s="20"/>
      <c r="Q217" s="20"/>
      <c r="R217" s="20"/>
      <c r="S217" s="20"/>
      <c r="T217" s="20"/>
      <c r="U217" s="20"/>
      <c r="V217" s="20"/>
      <c r="W217" s="20"/>
      <c r="X217" s="20"/>
      <c r="Y217" s="20"/>
      <c r="Z217" s="20"/>
      <c r="AA217" s="20"/>
    </row>
    <row r="218" spans="2:27" x14ac:dyDescent="0.4">
      <c r="B218" s="20"/>
      <c r="C218" s="20"/>
      <c r="D218" s="20"/>
      <c r="E218" s="20"/>
      <c r="F218" s="20"/>
      <c r="G218" s="20"/>
      <c r="H218" s="20"/>
      <c r="I218" s="20"/>
      <c r="J218" s="77"/>
      <c r="K218" s="20"/>
      <c r="L218" s="20"/>
      <c r="M218" s="20"/>
      <c r="N218" s="20"/>
      <c r="O218" s="20"/>
      <c r="P218" s="20"/>
      <c r="Q218" s="20"/>
      <c r="R218" s="20"/>
      <c r="S218" s="20"/>
      <c r="T218" s="20"/>
      <c r="U218" s="20"/>
      <c r="V218" s="20"/>
      <c r="W218" s="20"/>
      <c r="X218" s="20"/>
      <c r="Y218" s="20"/>
      <c r="Z218" s="20"/>
      <c r="AA218" s="20"/>
    </row>
    <row r="219" spans="2:27" x14ac:dyDescent="0.4">
      <c r="B219" s="20"/>
      <c r="C219" s="20"/>
      <c r="D219" s="20"/>
      <c r="E219" s="20"/>
      <c r="F219" s="20"/>
      <c r="G219" s="20"/>
      <c r="H219" s="20"/>
      <c r="I219" s="20"/>
      <c r="J219" s="77"/>
      <c r="K219" s="20"/>
      <c r="L219" s="20"/>
      <c r="M219" s="20"/>
      <c r="N219" s="20"/>
      <c r="O219" s="20"/>
      <c r="P219" s="20"/>
      <c r="Q219" s="20"/>
      <c r="R219" s="20"/>
      <c r="S219" s="20"/>
      <c r="T219" s="20"/>
      <c r="U219" s="20"/>
      <c r="V219" s="20"/>
      <c r="W219" s="20"/>
      <c r="X219" s="20"/>
      <c r="Y219" s="20"/>
      <c r="Z219" s="20"/>
      <c r="AA219" s="20"/>
    </row>
    <row r="220" spans="2:27" x14ac:dyDescent="0.4">
      <c r="B220" s="20"/>
      <c r="C220" s="20"/>
      <c r="D220" s="20"/>
      <c r="E220" s="20"/>
      <c r="F220" s="20"/>
      <c r="G220" s="20"/>
      <c r="H220" s="20"/>
      <c r="I220" s="20"/>
      <c r="J220" s="77"/>
      <c r="K220" s="20"/>
      <c r="L220" s="20"/>
      <c r="M220" s="20"/>
      <c r="N220" s="20"/>
      <c r="O220" s="20"/>
      <c r="P220" s="20"/>
      <c r="Q220" s="20"/>
      <c r="R220" s="20"/>
      <c r="S220" s="20"/>
      <c r="T220" s="20"/>
      <c r="U220" s="20"/>
      <c r="V220" s="20"/>
      <c r="W220" s="20"/>
      <c r="X220" s="20"/>
      <c r="Y220" s="20"/>
      <c r="Z220" s="20"/>
      <c r="AA220" s="20"/>
    </row>
    <row r="221" spans="2:27" x14ac:dyDescent="0.4">
      <c r="B221" s="20"/>
      <c r="C221" s="20"/>
      <c r="D221" s="20"/>
      <c r="E221" s="20"/>
      <c r="F221" s="20"/>
      <c r="G221" s="20"/>
      <c r="H221" s="20"/>
      <c r="I221" s="20"/>
      <c r="J221" s="77"/>
      <c r="K221" s="20"/>
      <c r="L221" s="20"/>
      <c r="M221" s="20"/>
      <c r="N221" s="20"/>
      <c r="O221" s="20"/>
      <c r="P221" s="20"/>
      <c r="Q221" s="20"/>
      <c r="R221" s="20"/>
      <c r="S221" s="20"/>
      <c r="T221" s="20"/>
      <c r="U221" s="20"/>
      <c r="V221" s="20"/>
      <c r="W221" s="20"/>
      <c r="X221" s="20"/>
      <c r="Y221" s="20"/>
      <c r="Z221" s="20"/>
      <c r="AA221" s="20"/>
    </row>
    <row r="222" spans="2:27" x14ac:dyDescent="0.4">
      <c r="B222" s="20"/>
      <c r="C222" s="20"/>
      <c r="D222" s="20"/>
      <c r="E222" s="20"/>
      <c r="F222" s="20"/>
      <c r="G222" s="20"/>
      <c r="H222" s="20"/>
      <c r="I222" s="20"/>
      <c r="J222" s="77"/>
      <c r="K222" s="20"/>
      <c r="L222" s="20"/>
      <c r="M222" s="20"/>
      <c r="N222" s="20"/>
      <c r="O222" s="20"/>
      <c r="P222" s="20"/>
      <c r="Q222" s="20"/>
      <c r="R222" s="20"/>
      <c r="S222" s="20"/>
      <c r="T222" s="20"/>
      <c r="U222" s="20"/>
      <c r="V222" s="20"/>
      <c r="W222" s="20"/>
      <c r="X222" s="20"/>
      <c r="Y222" s="20"/>
      <c r="Z222" s="20"/>
      <c r="AA222" s="20"/>
    </row>
    <row r="223" spans="2:27" x14ac:dyDescent="0.4">
      <c r="B223" s="20"/>
      <c r="C223" s="20"/>
      <c r="D223" s="20"/>
      <c r="E223" s="20"/>
      <c r="F223" s="20"/>
      <c r="G223" s="20"/>
      <c r="H223" s="20"/>
      <c r="I223" s="20"/>
      <c r="J223" s="77"/>
      <c r="K223" s="20"/>
      <c r="L223" s="20"/>
      <c r="M223" s="20"/>
      <c r="N223" s="20"/>
      <c r="O223" s="20"/>
      <c r="P223" s="20"/>
      <c r="Q223" s="20"/>
      <c r="R223" s="20"/>
      <c r="S223" s="20"/>
      <c r="T223" s="20"/>
      <c r="U223" s="20"/>
      <c r="V223" s="20"/>
      <c r="W223" s="20"/>
      <c r="X223" s="20"/>
      <c r="Y223" s="20"/>
      <c r="Z223" s="20"/>
      <c r="AA223" s="20"/>
    </row>
    <row r="224" spans="2:27" x14ac:dyDescent="0.4">
      <c r="B224" s="20"/>
      <c r="C224" s="20"/>
      <c r="D224" s="20"/>
      <c r="E224" s="20"/>
      <c r="F224" s="20"/>
      <c r="G224" s="20"/>
      <c r="H224" s="20"/>
      <c r="I224" s="20"/>
      <c r="J224" s="77"/>
      <c r="K224" s="20"/>
      <c r="L224" s="20"/>
      <c r="M224" s="20"/>
      <c r="N224" s="20"/>
      <c r="O224" s="20"/>
      <c r="P224" s="20"/>
      <c r="Q224" s="20"/>
      <c r="R224" s="20"/>
      <c r="S224" s="20"/>
      <c r="T224" s="20"/>
      <c r="U224" s="20"/>
      <c r="V224" s="20"/>
      <c r="W224" s="20"/>
      <c r="X224" s="20"/>
      <c r="Y224" s="20"/>
      <c r="Z224" s="20"/>
      <c r="AA224" s="20"/>
    </row>
    <row r="225" spans="2:27" x14ac:dyDescent="0.4">
      <c r="B225" s="20"/>
      <c r="C225" s="20"/>
      <c r="D225" s="20"/>
      <c r="E225" s="20"/>
      <c r="F225" s="20"/>
      <c r="G225" s="20"/>
      <c r="H225" s="20"/>
      <c r="I225" s="20"/>
      <c r="J225" s="77"/>
      <c r="K225" s="20"/>
      <c r="L225" s="20"/>
      <c r="M225" s="20"/>
      <c r="N225" s="20"/>
      <c r="O225" s="20"/>
      <c r="P225" s="20"/>
      <c r="Q225" s="20"/>
      <c r="R225" s="20"/>
      <c r="S225" s="20"/>
      <c r="T225" s="20"/>
      <c r="U225" s="20"/>
      <c r="V225" s="20"/>
      <c r="W225" s="20"/>
      <c r="X225" s="20"/>
      <c r="Y225" s="20"/>
      <c r="Z225" s="20"/>
      <c r="AA225" s="20"/>
    </row>
    <row r="226" spans="2:27" x14ac:dyDescent="0.4">
      <c r="B226" s="20"/>
      <c r="C226" s="20"/>
      <c r="D226" s="20"/>
      <c r="E226" s="20"/>
      <c r="F226" s="20"/>
      <c r="G226" s="20"/>
      <c r="H226" s="20"/>
      <c r="I226" s="20"/>
      <c r="J226" s="77"/>
      <c r="K226" s="20"/>
      <c r="L226" s="20"/>
      <c r="M226" s="20"/>
      <c r="N226" s="20"/>
      <c r="O226" s="20"/>
      <c r="P226" s="20"/>
      <c r="Q226" s="20"/>
      <c r="R226" s="20"/>
      <c r="S226" s="20"/>
      <c r="T226" s="20"/>
      <c r="U226" s="20"/>
      <c r="V226" s="20"/>
      <c r="W226" s="20"/>
      <c r="X226" s="20"/>
      <c r="Y226" s="20"/>
      <c r="Z226" s="20"/>
      <c r="AA226" s="20"/>
    </row>
    <row r="227" spans="2:27" x14ac:dyDescent="0.4">
      <c r="B227" s="20"/>
      <c r="C227" s="20"/>
      <c r="D227" s="20"/>
      <c r="E227" s="20"/>
      <c r="F227" s="20"/>
      <c r="G227" s="20"/>
      <c r="H227" s="20"/>
      <c r="I227" s="20"/>
      <c r="J227" s="77"/>
      <c r="K227" s="20"/>
      <c r="L227" s="20"/>
      <c r="M227" s="20"/>
      <c r="N227" s="20"/>
      <c r="O227" s="20"/>
      <c r="P227" s="20"/>
      <c r="Q227" s="20"/>
      <c r="R227" s="20"/>
      <c r="S227" s="20"/>
      <c r="T227" s="20"/>
      <c r="U227" s="20"/>
      <c r="V227" s="20"/>
      <c r="W227" s="20"/>
      <c r="X227" s="20"/>
      <c r="Y227" s="20"/>
      <c r="Z227" s="20"/>
      <c r="AA227" s="20"/>
    </row>
    <row r="228" spans="2:27" x14ac:dyDescent="0.4">
      <c r="B228" s="20"/>
      <c r="C228" s="20"/>
      <c r="D228" s="20"/>
      <c r="E228" s="20"/>
      <c r="F228" s="20"/>
      <c r="G228" s="20"/>
      <c r="H228" s="20"/>
      <c r="I228" s="20"/>
      <c r="J228" s="77"/>
      <c r="K228" s="20"/>
      <c r="L228" s="20"/>
      <c r="M228" s="20"/>
      <c r="N228" s="20"/>
      <c r="O228" s="20"/>
      <c r="P228" s="20"/>
      <c r="Q228" s="20"/>
      <c r="R228" s="20"/>
      <c r="S228" s="20"/>
      <c r="T228" s="20"/>
      <c r="U228" s="20"/>
      <c r="V228" s="20"/>
      <c r="W228" s="20"/>
      <c r="X228" s="20"/>
      <c r="Y228" s="20"/>
      <c r="Z228" s="20"/>
      <c r="AA228" s="20"/>
    </row>
    <row r="229" spans="2:27" x14ac:dyDescent="0.4">
      <c r="B229" s="20"/>
      <c r="C229" s="20"/>
      <c r="D229" s="20"/>
      <c r="E229" s="20"/>
      <c r="F229" s="20"/>
      <c r="G229" s="20"/>
      <c r="H229" s="20"/>
      <c r="I229" s="20"/>
      <c r="J229" s="77"/>
      <c r="K229" s="20"/>
      <c r="L229" s="20"/>
      <c r="M229" s="20"/>
      <c r="N229" s="20"/>
      <c r="O229" s="20"/>
      <c r="P229" s="20"/>
      <c r="Q229" s="20"/>
      <c r="R229" s="20"/>
      <c r="S229" s="20"/>
      <c r="T229" s="20"/>
      <c r="U229" s="20"/>
      <c r="V229" s="20"/>
      <c r="W229" s="20"/>
      <c r="X229" s="20"/>
      <c r="Y229" s="20"/>
      <c r="Z229" s="20"/>
      <c r="AA229" s="20"/>
    </row>
    <row r="230" spans="2:27" x14ac:dyDescent="0.4">
      <c r="B230" s="20"/>
      <c r="C230" s="20"/>
      <c r="D230" s="20"/>
      <c r="E230" s="20"/>
      <c r="F230" s="20"/>
      <c r="G230" s="20"/>
      <c r="H230" s="20"/>
      <c r="I230" s="20"/>
      <c r="J230" s="77"/>
      <c r="K230" s="20"/>
      <c r="L230" s="20"/>
      <c r="M230" s="20"/>
      <c r="N230" s="20"/>
      <c r="O230" s="20"/>
      <c r="P230" s="20"/>
      <c r="Q230" s="20"/>
      <c r="R230" s="20"/>
      <c r="S230" s="20"/>
      <c r="T230" s="20"/>
      <c r="U230" s="20"/>
      <c r="V230" s="20"/>
      <c r="W230" s="20"/>
      <c r="X230" s="20"/>
      <c r="Y230" s="20"/>
      <c r="Z230" s="20"/>
      <c r="AA230" s="20"/>
    </row>
    <row r="231" spans="2:27" x14ac:dyDescent="0.4">
      <c r="B231" s="20"/>
      <c r="C231" s="20"/>
      <c r="D231" s="20"/>
      <c r="E231" s="20"/>
      <c r="F231" s="20"/>
      <c r="G231" s="20"/>
      <c r="H231" s="20"/>
      <c r="I231" s="20"/>
      <c r="J231" s="77"/>
      <c r="K231" s="20"/>
      <c r="L231" s="20"/>
      <c r="M231" s="20"/>
      <c r="N231" s="20"/>
      <c r="O231" s="20"/>
      <c r="P231" s="20"/>
      <c r="Q231" s="20"/>
      <c r="R231" s="20"/>
      <c r="S231" s="20"/>
      <c r="T231" s="20"/>
      <c r="U231" s="20"/>
      <c r="V231" s="20"/>
      <c r="W231" s="20"/>
      <c r="X231" s="20"/>
      <c r="Y231" s="20"/>
      <c r="Z231" s="20"/>
      <c r="AA231" s="20"/>
    </row>
    <row r="232" spans="2:27" x14ac:dyDescent="0.4">
      <c r="B232" s="20"/>
      <c r="C232" s="20"/>
      <c r="D232" s="20"/>
      <c r="E232" s="20"/>
      <c r="F232" s="20"/>
      <c r="G232" s="20"/>
      <c r="H232" s="20"/>
      <c r="I232" s="20"/>
      <c r="J232" s="77"/>
      <c r="K232" s="20"/>
      <c r="L232" s="20"/>
      <c r="M232" s="20"/>
      <c r="N232" s="20"/>
      <c r="O232" s="20"/>
      <c r="P232" s="20"/>
      <c r="Q232" s="20"/>
      <c r="R232" s="20"/>
      <c r="S232" s="20"/>
      <c r="T232" s="20"/>
      <c r="U232" s="20"/>
      <c r="V232" s="20"/>
      <c r="W232" s="20"/>
      <c r="X232" s="20"/>
      <c r="Y232" s="20"/>
      <c r="Z232" s="20"/>
      <c r="AA232" s="20"/>
    </row>
    <row r="233" spans="2:27" x14ac:dyDescent="0.4">
      <c r="B233" s="20"/>
      <c r="C233" s="20"/>
      <c r="D233" s="20"/>
      <c r="E233" s="20"/>
      <c r="F233" s="20"/>
      <c r="G233" s="20"/>
      <c r="H233" s="20"/>
      <c r="I233" s="20"/>
      <c r="J233" s="77"/>
      <c r="K233" s="20"/>
      <c r="L233" s="20"/>
      <c r="M233" s="20"/>
      <c r="N233" s="20"/>
      <c r="O233" s="20"/>
      <c r="P233" s="20"/>
      <c r="Q233" s="20"/>
      <c r="R233" s="20"/>
      <c r="S233" s="20"/>
      <c r="T233" s="20"/>
      <c r="U233" s="20"/>
      <c r="V233" s="20"/>
      <c r="W233" s="20"/>
      <c r="X233" s="20"/>
      <c r="Y233" s="20"/>
      <c r="Z233" s="20"/>
      <c r="AA233" s="20"/>
    </row>
    <row r="234" spans="2:27" x14ac:dyDescent="0.4">
      <c r="B234" s="20"/>
      <c r="C234" s="20"/>
      <c r="D234" s="20"/>
      <c r="E234" s="20"/>
      <c r="F234" s="20"/>
      <c r="G234" s="20"/>
      <c r="H234" s="20"/>
      <c r="I234" s="20"/>
      <c r="J234" s="77"/>
      <c r="K234" s="20"/>
      <c r="L234" s="20"/>
      <c r="M234" s="20"/>
      <c r="N234" s="20"/>
      <c r="O234" s="20"/>
      <c r="P234" s="20"/>
      <c r="Q234" s="20"/>
      <c r="R234" s="20"/>
      <c r="S234" s="20"/>
      <c r="T234" s="20"/>
      <c r="U234" s="20"/>
      <c r="V234" s="20"/>
      <c r="W234" s="20"/>
      <c r="X234" s="20"/>
      <c r="Y234" s="20"/>
      <c r="Z234" s="20"/>
      <c r="AA234" s="20"/>
    </row>
    <row r="235" spans="2:27" x14ac:dyDescent="0.4">
      <c r="B235" s="20"/>
      <c r="C235" s="20"/>
      <c r="D235" s="20"/>
      <c r="E235" s="20"/>
      <c r="F235" s="20"/>
      <c r="G235" s="20"/>
      <c r="H235" s="20"/>
      <c r="I235" s="20"/>
      <c r="J235" s="77"/>
      <c r="K235" s="20"/>
      <c r="L235" s="20"/>
      <c r="M235" s="20"/>
      <c r="N235" s="20"/>
      <c r="O235" s="20"/>
      <c r="P235" s="20"/>
      <c r="Q235" s="20"/>
      <c r="R235" s="20"/>
      <c r="S235" s="20"/>
      <c r="T235" s="20"/>
      <c r="U235" s="20"/>
      <c r="V235" s="20"/>
      <c r="W235" s="20"/>
      <c r="X235" s="20"/>
      <c r="Y235" s="20"/>
      <c r="Z235" s="20"/>
      <c r="AA235" s="20"/>
    </row>
    <row r="236" spans="2:27" x14ac:dyDescent="0.4">
      <c r="B236" s="20"/>
      <c r="C236" s="20"/>
      <c r="D236" s="20"/>
      <c r="E236" s="20"/>
      <c r="F236" s="20"/>
      <c r="G236" s="20"/>
      <c r="H236" s="20"/>
      <c r="I236" s="20"/>
      <c r="J236" s="77"/>
      <c r="K236" s="20"/>
      <c r="L236" s="20"/>
      <c r="M236" s="20"/>
      <c r="N236" s="20"/>
      <c r="O236" s="20"/>
      <c r="P236" s="20"/>
      <c r="Q236" s="20"/>
      <c r="R236" s="20"/>
      <c r="S236" s="20"/>
      <c r="T236" s="20"/>
      <c r="U236" s="20"/>
      <c r="V236" s="20"/>
      <c r="W236" s="20"/>
      <c r="X236" s="20"/>
      <c r="Y236" s="20"/>
      <c r="Z236" s="20"/>
      <c r="AA236" s="20"/>
    </row>
    <row r="237" spans="2:27" x14ac:dyDescent="0.4">
      <c r="B237" s="20"/>
      <c r="C237" s="20"/>
      <c r="D237" s="20"/>
      <c r="E237" s="20"/>
      <c r="F237" s="20"/>
      <c r="G237" s="20"/>
      <c r="H237" s="20"/>
      <c r="I237" s="20"/>
      <c r="J237" s="77"/>
      <c r="K237" s="20"/>
      <c r="L237" s="20"/>
      <c r="M237" s="20"/>
      <c r="N237" s="20"/>
      <c r="O237" s="20"/>
      <c r="P237" s="20"/>
      <c r="Q237" s="20"/>
      <c r="R237" s="20"/>
      <c r="S237" s="20"/>
      <c r="T237" s="20"/>
      <c r="U237" s="20"/>
      <c r="V237" s="20"/>
      <c r="W237" s="20"/>
      <c r="X237" s="20"/>
      <c r="Y237" s="20"/>
      <c r="Z237" s="20"/>
      <c r="AA237" s="20"/>
    </row>
    <row r="238" spans="2:27" x14ac:dyDescent="0.4">
      <c r="B238" s="20"/>
      <c r="C238" s="20"/>
      <c r="D238" s="20"/>
      <c r="E238" s="20"/>
      <c r="F238" s="20"/>
      <c r="G238" s="20"/>
      <c r="H238" s="20"/>
      <c r="I238" s="20"/>
      <c r="J238" s="77"/>
      <c r="K238" s="20"/>
      <c r="L238" s="20"/>
      <c r="M238" s="20"/>
      <c r="N238" s="20"/>
      <c r="O238" s="20"/>
      <c r="P238" s="20"/>
      <c r="Q238" s="20"/>
      <c r="R238" s="20"/>
      <c r="S238" s="20"/>
      <c r="T238" s="20"/>
      <c r="U238" s="20"/>
      <c r="V238" s="20"/>
      <c r="W238" s="20"/>
      <c r="X238" s="20"/>
      <c r="Y238" s="20"/>
      <c r="Z238" s="20"/>
      <c r="AA238" s="20"/>
    </row>
    <row r="239" spans="2:27" x14ac:dyDescent="0.4">
      <c r="B239" s="20"/>
      <c r="C239" s="20"/>
      <c r="D239" s="20"/>
      <c r="E239" s="20"/>
      <c r="F239" s="20"/>
      <c r="G239" s="20"/>
      <c r="H239" s="20"/>
      <c r="I239" s="20"/>
      <c r="J239" s="77"/>
      <c r="K239" s="20"/>
      <c r="L239" s="20"/>
      <c r="M239" s="20"/>
      <c r="N239" s="20"/>
      <c r="O239" s="20"/>
      <c r="P239" s="20"/>
      <c r="Q239" s="20"/>
      <c r="R239" s="20"/>
      <c r="S239" s="20"/>
      <c r="T239" s="20"/>
      <c r="U239" s="20"/>
      <c r="V239" s="20"/>
      <c r="W239" s="20"/>
      <c r="X239" s="20"/>
      <c r="Y239" s="20"/>
      <c r="Z239" s="20"/>
      <c r="AA239" s="20"/>
    </row>
    <row r="240" spans="2:27" x14ac:dyDescent="0.4">
      <c r="B240" s="20"/>
      <c r="C240" s="20"/>
      <c r="D240" s="20"/>
      <c r="E240" s="20"/>
      <c r="F240" s="20"/>
      <c r="G240" s="20"/>
      <c r="H240" s="20"/>
      <c r="I240" s="20"/>
      <c r="J240" s="77"/>
      <c r="K240" s="20"/>
      <c r="L240" s="20"/>
      <c r="M240" s="20"/>
      <c r="N240" s="20"/>
      <c r="O240" s="20"/>
      <c r="P240" s="20"/>
      <c r="Q240" s="20"/>
      <c r="R240" s="20"/>
      <c r="S240" s="20"/>
      <c r="T240" s="20"/>
      <c r="U240" s="20"/>
      <c r="V240" s="20"/>
      <c r="W240" s="20"/>
      <c r="X240" s="20"/>
      <c r="Y240" s="20"/>
      <c r="Z240" s="20"/>
      <c r="AA240" s="20"/>
    </row>
    <row r="241" spans="2:27" x14ac:dyDescent="0.4">
      <c r="B241" s="20"/>
      <c r="C241" s="20"/>
      <c r="D241" s="20"/>
      <c r="E241" s="20"/>
      <c r="F241" s="20"/>
      <c r="G241" s="20"/>
      <c r="H241" s="20"/>
      <c r="I241" s="20"/>
      <c r="J241" s="77"/>
      <c r="K241" s="20"/>
      <c r="L241" s="20"/>
      <c r="M241" s="20"/>
      <c r="N241" s="20"/>
      <c r="O241" s="20"/>
      <c r="P241" s="20"/>
      <c r="Q241" s="20"/>
      <c r="R241" s="20"/>
      <c r="S241" s="20"/>
      <c r="T241" s="20"/>
      <c r="U241" s="20"/>
      <c r="V241" s="20"/>
      <c r="W241" s="20"/>
      <c r="X241" s="20"/>
      <c r="Y241" s="20"/>
      <c r="Z241" s="20"/>
      <c r="AA241" s="20"/>
    </row>
    <row r="242" spans="2:27" x14ac:dyDescent="0.4">
      <c r="B242" s="20"/>
      <c r="C242" s="20"/>
      <c r="D242" s="20"/>
      <c r="E242" s="20"/>
      <c r="F242" s="20"/>
      <c r="G242" s="20"/>
      <c r="H242" s="20"/>
      <c r="I242" s="20"/>
      <c r="J242" s="77"/>
      <c r="K242" s="20"/>
      <c r="L242" s="20"/>
      <c r="M242" s="20"/>
      <c r="N242" s="20"/>
      <c r="O242" s="20"/>
      <c r="P242" s="20"/>
      <c r="Q242" s="20"/>
      <c r="R242" s="20"/>
      <c r="S242" s="20"/>
      <c r="T242" s="20"/>
      <c r="U242" s="20"/>
      <c r="V242" s="20"/>
      <c r="W242" s="20"/>
      <c r="X242" s="20"/>
      <c r="Y242" s="20"/>
      <c r="Z242" s="20"/>
      <c r="AA242" s="20"/>
    </row>
    <row r="243" spans="2:27" x14ac:dyDescent="0.4">
      <c r="B243" s="20"/>
      <c r="C243" s="20"/>
      <c r="D243" s="20"/>
      <c r="E243" s="20"/>
      <c r="F243" s="20"/>
      <c r="G243" s="20"/>
      <c r="H243" s="20"/>
      <c r="I243" s="20"/>
      <c r="J243" s="77"/>
      <c r="K243" s="20"/>
      <c r="L243" s="20"/>
      <c r="M243" s="20"/>
      <c r="N243" s="20"/>
      <c r="O243" s="20"/>
      <c r="P243" s="20"/>
      <c r="Q243" s="20"/>
      <c r="R243" s="20"/>
      <c r="S243" s="20"/>
      <c r="T243" s="20"/>
      <c r="U243" s="20"/>
      <c r="V243" s="20"/>
      <c r="W243" s="20"/>
      <c r="X243" s="20"/>
      <c r="Y243" s="20"/>
      <c r="Z243" s="20"/>
      <c r="AA243" s="20"/>
    </row>
    <row r="244" spans="2:27" x14ac:dyDescent="0.4">
      <c r="B244" s="20"/>
      <c r="C244" s="20"/>
      <c r="D244" s="20"/>
      <c r="E244" s="20"/>
      <c r="F244" s="20"/>
      <c r="G244" s="20"/>
      <c r="H244" s="20"/>
      <c r="I244" s="20"/>
      <c r="J244" s="77"/>
      <c r="K244" s="20"/>
      <c r="L244" s="20"/>
      <c r="M244" s="20"/>
      <c r="N244" s="20"/>
      <c r="O244" s="20"/>
      <c r="P244" s="20"/>
      <c r="Q244" s="20"/>
      <c r="R244" s="20"/>
      <c r="S244" s="20"/>
      <c r="T244" s="20"/>
      <c r="U244" s="20"/>
      <c r="V244" s="20"/>
      <c r="W244" s="20"/>
      <c r="X244" s="20"/>
      <c r="Y244" s="20"/>
      <c r="Z244" s="20"/>
      <c r="AA244" s="20"/>
    </row>
    <row r="245" spans="2:27" x14ac:dyDescent="0.4">
      <c r="B245" s="20"/>
      <c r="C245" s="20"/>
      <c r="D245" s="20"/>
      <c r="E245" s="20"/>
      <c r="F245" s="20"/>
      <c r="G245" s="20"/>
      <c r="H245" s="20"/>
      <c r="I245" s="20"/>
      <c r="J245" s="77"/>
      <c r="K245" s="20"/>
      <c r="L245" s="20"/>
      <c r="M245" s="20"/>
      <c r="N245" s="20"/>
      <c r="O245" s="20"/>
      <c r="P245" s="20"/>
      <c r="Q245" s="20"/>
      <c r="R245" s="20"/>
      <c r="S245" s="20"/>
      <c r="T245" s="20"/>
      <c r="U245" s="20"/>
      <c r="V245" s="20"/>
      <c r="W245" s="20"/>
      <c r="X245" s="20"/>
      <c r="Y245" s="20"/>
      <c r="Z245" s="20"/>
      <c r="AA245" s="20"/>
    </row>
    <row r="246" spans="2:27" x14ac:dyDescent="0.4">
      <c r="B246" s="20"/>
      <c r="C246" s="20"/>
      <c r="D246" s="20"/>
      <c r="E246" s="20"/>
      <c r="F246" s="20"/>
      <c r="G246" s="20"/>
      <c r="H246" s="20"/>
      <c r="I246" s="20"/>
      <c r="J246" s="77"/>
      <c r="K246" s="20"/>
      <c r="L246" s="20"/>
      <c r="M246" s="20"/>
      <c r="N246" s="20"/>
      <c r="O246" s="20"/>
      <c r="P246" s="20"/>
      <c r="Q246" s="20"/>
      <c r="R246" s="20"/>
      <c r="S246" s="20"/>
      <c r="T246" s="20"/>
      <c r="U246" s="20"/>
      <c r="V246" s="20"/>
      <c r="W246" s="20"/>
      <c r="X246" s="20"/>
      <c r="Y246" s="20"/>
      <c r="Z246" s="20"/>
      <c r="AA246" s="20"/>
    </row>
    <row r="247" spans="2:27" x14ac:dyDescent="0.4">
      <c r="B247" s="20"/>
      <c r="C247" s="20"/>
      <c r="D247" s="20"/>
      <c r="E247" s="20"/>
      <c r="F247" s="20"/>
      <c r="G247" s="20"/>
      <c r="H247" s="20"/>
      <c r="I247" s="20"/>
      <c r="J247" s="77"/>
      <c r="K247" s="20"/>
      <c r="L247" s="20"/>
      <c r="M247" s="20"/>
      <c r="N247" s="20"/>
      <c r="O247" s="20"/>
      <c r="P247" s="20"/>
      <c r="Q247" s="20"/>
      <c r="R247" s="20"/>
      <c r="S247" s="20"/>
      <c r="T247" s="20"/>
      <c r="U247" s="20"/>
      <c r="V247" s="20"/>
      <c r="W247" s="20"/>
      <c r="X247" s="20"/>
      <c r="Y247" s="20"/>
      <c r="Z247" s="20"/>
      <c r="AA247" s="20"/>
    </row>
    <row r="248" spans="2:27" x14ac:dyDescent="0.4">
      <c r="B248" s="20"/>
      <c r="C248" s="20"/>
      <c r="D248" s="20"/>
      <c r="E248" s="20"/>
      <c r="F248" s="20"/>
      <c r="G248" s="20"/>
      <c r="H248" s="20"/>
      <c r="I248" s="20"/>
      <c r="J248" s="77"/>
      <c r="K248" s="20"/>
      <c r="L248" s="20"/>
      <c r="M248" s="20"/>
      <c r="N248" s="20"/>
      <c r="O248" s="20"/>
      <c r="P248" s="20"/>
      <c r="Q248" s="20"/>
      <c r="R248" s="20"/>
      <c r="S248" s="20"/>
      <c r="T248" s="20"/>
      <c r="U248" s="20"/>
      <c r="V248" s="20"/>
      <c r="W248" s="20"/>
      <c r="X248" s="20"/>
      <c r="Y248" s="20"/>
      <c r="Z248" s="20"/>
      <c r="AA248" s="20"/>
    </row>
    <row r="249" spans="2:27" x14ac:dyDescent="0.4">
      <c r="B249" s="20"/>
      <c r="C249" s="20"/>
      <c r="D249" s="20"/>
      <c r="E249" s="20"/>
      <c r="F249" s="20"/>
      <c r="G249" s="20"/>
      <c r="H249" s="20"/>
      <c r="I249" s="20"/>
      <c r="J249" s="77"/>
      <c r="K249" s="20"/>
      <c r="L249" s="20"/>
      <c r="M249" s="20"/>
      <c r="N249" s="20"/>
      <c r="O249" s="20"/>
      <c r="P249" s="20"/>
      <c r="Q249" s="20"/>
      <c r="R249" s="20"/>
      <c r="S249" s="20"/>
      <c r="T249" s="20"/>
      <c r="U249" s="20"/>
      <c r="V249" s="20"/>
      <c r="W249" s="20"/>
      <c r="X249" s="20"/>
      <c r="Y249" s="20"/>
      <c r="Z249" s="20"/>
      <c r="AA249" s="20"/>
    </row>
    <row r="250" spans="2:27" x14ac:dyDescent="0.4">
      <c r="B250" s="20"/>
      <c r="C250" s="20"/>
      <c r="D250" s="20"/>
      <c r="E250" s="20"/>
      <c r="F250" s="20"/>
      <c r="G250" s="20"/>
      <c r="H250" s="20"/>
      <c r="I250" s="20"/>
      <c r="J250" s="77"/>
      <c r="K250" s="20"/>
      <c r="L250" s="20"/>
      <c r="M250" s="20"/>
      <c r="N250" s="20"/>
      <c r="O250" s="20"/>
      <c r="P250" s="20"/>
      <c r="Q250" s="20"/>
      <c r="R250" s="20"/>
      <c r="S250" s="20"/>
      <c r="T250" s="20"/>
      <c r="U250" s="20"/>
      <c r="V250" s="20"/>
      <c r="W250" s="20"/>
      <c r="X250" s="20"/>
      <c r="Y250" s="20"/>
      <c r="Z250" s="20"/>
      <c r="AA250" s="20"/>
    </row>
    <row r="251" spans="2:27" x14ac:dyDescent="0.4">
      <c r="B251" s="20"/>
      <c r="C251" s="20"/>
      <c r="D251" s="20"/>
      <c r="E251" s="20"/>
      <c r="F251" s="20"/>
      <c r="G251" s="20"/>
      <c r="H251" s="20"/>
      <c r="I251" s="20"/>
      <c r="J251" s="77"/>
      <c r="K251" s="20"/>
      <c r="L251" s="20"/>
      <c r="M251" s="20"/>
      <c r="N251" s="20"/>
      <c r="O251" s="20"/>
      <c r="P251" s="20"/>
      <c r="Q251" s="20"/>
      <c r="R251" s="20"/>
      <c r="S251" s="20"/>
      <c r="T251" s="20"/>
      <c r="U251" s="20"/>
      <c r="V251" s="20"/>
      <c r="W251" s="20"/>
      <c r="X251" s="20"/>
      <c r="Y251" s="20"/>
      <c r="Z251" s="20"/>
      <c r="AA251" s="20"/>
    </row>
    <row r="252" spans="2:27" x14ac:dyDescent="0.4">
      <c r="B252" s="20"/>
      <c r="C252" s="20"/>
      <c r="D252" s="20"/>
      <c r="E252" s="20"/>
      <c r="F252" s="20"/>
      <c r="G252" s="20"/>
      <c r="H252" s="20"/>
      <c r="I252" s="20"/>
      <c r="J252" s="77"/>
      <c r="K252" s="20"/>
      <c r="L252" s="20"/>
      <c r="M252" s="20"/>
      <c r="N252" s="20"/>
      <c r="O252" s="20"/>
      <c r="P252" s="20"/>
      <c r="Q252" s="20"/>
      <c r="R252" s="20"/>
      <c r="S252" s="20"/>
      <c r="T252" s="20"/>
      <c r="U252" s="20"/>
      <c r="V252" s="20"/>
      <c r="W252" s="20"/>
      <c r="X252" s="20"/>
      <c r="Y252" s="20"/>
      <c r="Z252" s="20"/>
      <c r="AA252" s="20"/>
    </row>
    <row r="253" spans="2:27" x14ac:dyDescent="0.4">
      <c r="B253" s="20"/>
      <c r="C253" s="20"/>
      <c r="D253" s="20"/>
      <c r="E253" s="20"/>
      <c r="F253" s="20"/>
      <c r="G253" s="20"/>
      <c r="H253" s="20"/>
      <c r="I253" s="20"/>
      <c r="J253" s="77"/>
      <c r="K253" s="20"/>
      <c r="L253" s="20"/>
      <c r="M253" s="20"/>
      <c r="N253" s="20"/>
      <c r="O253" s="20"/>
      <c r="P253" s="20"/>
      <c r="Q253" s="20"/>
      <c r="R253" s="20"/>
      <c r="S253" s="20"/>
      <c r="T253" s="20"/>
      <c r="U253" s="20"/>
      <c r="V253" s="20"/>
      <c r="W253" s="20"/>
      <c r="X253" s="20"/>
      <c r="Y253" s="20"/>
      <c r="Z253" s="20"/>
      <c r="AA253" s="20"/>
    </row>
    <row r="254" spans="2:27" x14ac:dyDescent="0.4">
      <c r="B254" s="20"/>
      <c r="C254" s="20"/>
      <c r="D254" s="20"/>
      <c r="E254" s="20"/>
      <c r="F254" s="20"/>
      <c r="G254" s="20"/>
      <c r="H254" s="20"/>
      <c r="I254" s="20"/>
      <c r="J254" s="77"/>
      <c r="K254" s="20"/>
      <c r="L254" s="20"/>
      <c r="M254" s="20"/>
      <c r="N254" s="20"/>
      <c r="O254" s="20"/>
      <c r="P254" s="20"/>
      <c r="Q254" s="20"/>
      <c r="R254" s="20"/>
      <c r="S254" s="20"/>
      <c r="T254" s="20"/>
      <c r="U254" s="20"/>
      <c r="V254" s="20"/>
      <c r="W254" s="20"/>
      <c r="X254" s="20"/>
      <c r="Y254" s="20"/>
      <c r="Z254" s="20"/>
      <c r="AA254" s="20"/>
    </row>
    <row r="255" spans="2:27" x14ac:dyDescent="0.4">
      <c r="B255" s="20"/>
      <c r="C255" s="20"/>
      <c r="D255" s="20"/>
      <c r="E255" s="20"/>
      <c r="F255" s="20"/>
      <c r="G255" s="20"/>
      <c r="H255" s="20"/>
      <c r="I255" s="20"/>
      <c r="J255" s="77"/>
      <c r="K255" s="20"/>
      <c r="L255" s="20"/>
      <c r="M255" s="20"/>
      <c r="N255" s="20"/>
      <c r="O255" s="20"/>
      <c r="P255" s="20"/>
      <c r="Q255" s="20"/>
      <c r="R255" s="20"/>
      <c r="S255" s="20"/>
      <c r="T255" s="20"/>
      <c r="U255" s="20"/>
      <c r="V255" s="20"/>
      <c r="W255" s="20"/>
      <c r="X255" s="20"/>
      <c r="Y255" s="20"/>
      <c r="Z255" s="20"/>
      <c r="AA255" s="20"/>
    </row>
    <row r="256" spans="2:27" x14ac:dyDescent="0.4">
      <c r="B256" s="20"/>
      <c r="C256" s="20"/>
      <c r="D256" s="20"/>
      <c r="E256" s="20"/>
      <c r="F256" s="20"/>
      <c r="G256" s="20"/>
      <c r="H256" s="20"/>
      <c r="I256" s="20"/>
      <c r="J256" s="77"/>
      <c r="K256" s="20"/>
      <c r="L256" s="20"/>
      <c r="M256" s="20"/>
      <c r="N256" s="20"/>
      <c r="O256" s="20"/>
      <c r="P256" s="20"/>
      <c r="Q256" s="20"/>
      <c r="R256" s="20"/>
      <c r="S256" s="20"/>
      <c r="T256" s="20"/>
      <c r="U256" s="20"/>
      <c r="V256" s="20"/>
      <c r="W256" s="20"/>
      <c r="X256" s="20"/>
      <c r="Y256" s="20"/>
      <c r="Z256" s="20"/>
      <c r="AA256" s="20"/>
    </row>
    <row r="257" spans="2:27" x14ac:dyDescent="0.4">
      <c r="B257" s="20"/>
      <c r="C257" s="20"/>
      <c r="D257" s="20"/>
      <c r="E257" s="20"/>
      <c r="F257" s="20"/>
      <c r="G257" s="20"/>
      <c r="H257" s="20"/>
      <c r="I257" s="20"/>
      <c r="J257" s="77"/>
      <c r="K257" s="20"/>
      <c r="L257" s="20"/>
      <c r="M257" s="20"/>
      <c r="N257" s="20"/>
      <c r="O257" s="20"/>
      <c r="P257" s="20"/>
      <c r="Q257" s="20"/>
      <c r="R257" s="20"/>
      <c r="S257" s="20"/>
      <c r="T257" s="20"/>
      <c r="U257" s="20"/>
      <c r="V257" s="20"/>
      <c r="W257" s="20"/>
      <c r="X257" s="20"/>
      <c r="Y257" s="20"/>
      <c r="Z257" s="20"/>
      <c r="AA257" s="20"/>
    </row>
    <row r="258" spans="2:27" x14ac:dyDescent="0.4">
      <c r="B258" s="20"/>
      <c r="C258" s="20"/>
      <c r="D258" s="20"/>
      <c r="E258" s="20"/>
      <c r="F258" s="20"/>
      <c r="G258" s="20"/>
      <c r="H258" s="20"/>
      <c r="I258" s="20"/>
      <c r="J258" s="77"/>
      <c r="K258" s="20"/>
      <c r="L258" s="20"/>
      <c r="M258" s="20"/>
      <c r="N258" s="20"/>
      <c r="O258" s="20"/>
      <c r="P258" s="20"/>
      <c r="Q258" s="20"/>
      <c r="R258" s="20"/>
      <c r="S258" s="20"/>
      <c r="T258" s="20"/>
      <c r="U258" s="20"/>
      <c r="V258" s="20"/>
      <c r="W258" s="20"/>
      <c r="X258" s="20"/>
      <c r="Y258" s="20"/>
      <c r="Z258" s="20"/>
      <c r="AA258" s="20"/>
    </row>
    <row r="259" spans="2:27" x14ac:dyDescent="0.4">
      <c r="B259" s="20"/>
      <c r="C259" s="20"/>
      <c r="D259" s="20"/>
      <c r="E259" s="20"/>
      <c r="F259" s="20"/>
      <c r="G259" s="20"/>
      <c r="H259" s="20"/>
      <c r="I259" s="20"/>
      <c r="J259" s="77"/>
      <c r="K259" s="20"/>
      <c r="L259" s="20"/>
      <c r="M259" s="20"/>
      <c r="N259" s="20"/>
      <c r="O259" s="20"/>
      <c r="P259" s="20"/>
      <c r="Q259" s="20"/>
      <c r="R259" s="20"/>
      <c r="S259" s="20"/>
      <c r="T259" s="20"/>
      <c r="U259" s="20"/>
      <c r="V259" s="20"/>
      <c r="W259" s="20"/>
      <c r="X259" s="20"/>
      <c r="Y259" s="20"/>
      <c r="Z259" s="20"/>
      <c r="AA259" s="20"/>
    </row>
    <row r="260" spans="2:27" x14ac:dyDescent="0.4">
      <c r="B260" s="20"/>
      <c r="C260" s="20"/>
      <c r="D260" s="20"/>
      <c r="E260" s="20"/>
      <c r="F260" s="20"/>
      <c r="G260" s="20"/>
      <c r="H260" s="20"/>
      <c r="I260" s="20"/>
      <c r="J260" s="77"/>
      <c r="K260" s="20"/>
      <c r="L260" s="20"/>
      <c r="M260" s="20"/>
      <c r="N260" s="20"/>
      <c r="O260" s="20"/>
      <c r="P260" s="20"/>
      <c r="Q260" s="20"/>
      <c r="R260" s="20"/>
      <c r="S260" s="20"/>
      <c r="T260" s="20"/>
      <c r="U260" s="20"/>
      <c r="V260" s="20"/>
      <c r="W260" s="20"/>
      <c r="X260" s="20"/>
      <c r="Y260" s="20"/>
      <c r="Z260" s="20"/>
      <c r="AA260" s="20"/>
    </row>
    <row r="261" spans="2:27" x14ac:dyDescent="0.4">
      <c r="B261" s="20"/>
      <c r="C261" s="20"/>
      <c r="D261" s="20"/>
      <c r="E261" s="20"/>
      <c r="F261" s="20"/>
      <c r="G261" s="20"/>
      <c r="H261" s="20"/>
      <c r="I261" s="20"/>
      <c r="J261" s="77"/>
      <c r="K261" s="20"/>
      <c r="L261" s="20"/>
      <c r="M261" s="20"/>
      <c r="N261" s="20"/>
      <c r="O261" s="20"/>
      <c r="P261" s="20"/>
      <c r="Q261" s="20"/>
      <c r="R261" s="20"/>
      <c r="S261" s="20"/>
      <c r="T261" s="20"/>
      <c r="U261" s="20"/>
      <c r="V261" s="20"/>
      <c r="W261" s="20"/>
      <c r="X261" s="20"/>
      <c r="Y261" s="20"/>
      <c r="Z261" s="20"/>
      <c r="AA261" s="20"/>
    </row>
    <row r="262" spans="2:27" x14ac:dyDescent="0.4">
      <c r="B262" s="20"/>
      <c r="C262" s="20"/>
      <c r="D262" s="20"/>
      <c r="E262" s="20"/>
      <c r="F262" s="20"/>
      <c r="G262" s="20"/>
      <c r="H262" s="20"/>
      <c r="I262" s="20"/>
      <c r="J262" s="77"/>
      <c r="K262" s="20"/>
      <c r="L262" s="20"/>
      <c r="M262" s="20"/>
      <c r="N262" s="20"/>
      <c r="O262" s="20"/>
      <c r="P262" s="20"/>
      <c r="Q262" s="20"/>
      <c r="R262" s="20"/>
      <c r="S262" s="20"/>
      <c r="T262" s="20"/>
      <c r="U262" s="20"/>
      <c r="V262" s="20"/>
      <c r="W262" s="20"/>
      <c r="X262" s="20"/>
      <c r="Y262" s="20"/>
      <c r="Z262" s="20"/>
      <c r="AA262" s="20"/>
    </row>
    <row r="263" spans="2:27" x14ac:dyDescent="0.4">
      <c r="B263" s="20"/>
      <c r="C263" s="20"/>
      <c r="D263" s="20"/>
      <c r="E263" s="20"/>
      <c r="F263" s="20"/>
      <c r="G263" s="20"/>
      <c r="H263" s="20"/>
      <c r="I263" s="20"/>
      <c r="J263" s="77"/>
      <c r="K263" s="20"/>
      <c r="L263" s="20"/>
      <c r="M263" s="20"/>
      <c r="N263" s="20"/>
      <c r="O263" s="20"/>
      <c r="P263" s="20"/>
      <c r="Q263" s="20"/>
      <c r="R263" s="20"/>
      <c r="S263" s="20"/>
      <c r="T263" s="20"/>
      <c r="U263" s="20"/>
      <c r="V263" s="20"/>
      <c r="W263" s="20"/>
      <c r="X263" s="20"/>
      <c r="Y263" s="20"/>
      <c r="Z263" s="20"/>
      <c r="AA263" s="20"/>
    </row>
    <row r="264" spans="2:27" x14ac:dyDescent="0.4">
      <c r="B264" s="20"/>
      <c r="C264" s="20"/>
      <c r="D264" s="20"/>
      <c r="E264" s="20"/>
      <c r="F264" s="20"/>
      <c r="G264" s="20"/>
      <c r="H264" s="20"/>
      <c r="I264" s="20"/>
      <c r="J264" s="77"/>
      <c r="K264" s="20"/>
      <c r="L264" s="20"/>
      <c r="M264" s="20"/>
      <c r="N264" s="20"/>
      <c r="O264" s="20"/>
      <c r="P264" s="20"/>
      <c r="Q264" s="20"/>
      <c r="R264" s="20"/>
      <c r="S264" s="20"/>
      <c r="T264" s="20"/>
      <c r="U264" s="20"/>
      <c r="V264" s="20"/>
      <c r="W264" s="20"/>
      <c r="X264" s="20"/>
      <c r="Y264" s="20"/>
      <c r="Z264" s="20"/>
      <c r="AA264" s="20"/>
    </row>
    <row r="265" spans="2:27" x14ac:dyDescent="0.4">
      <c r="B265" s="20"/>
      <c r="C265" s="20"/>
      <c r="D265" s="20"/>
      <c r="E265" s="20"/>
      <c r="F265" s="20"/>
      <c r="G265" s="20"/>
      <c r="H265" s="20"/>
      <c r="I265" s="20"/>
      <c r="J265" s="77"/>
      <c r="K265" s="20"/>
      <c r="L265" s="20"/>
      <c r="M265" s="20"/>
      <c r="N265" s="20"/>
      <c r="O265" s="20"/>
      <c r="P265" s="20"/>
      <c r="Q265" s="20"/>
      <c r="R265" s="20"/>
      <c r="S265" s="20"/>
      <c r="T265" s="20"/>
      <c r="U265" s="20"/>
      <c r="V265" s="20"/>
      <c r="W265" s="20"/>
      <c r="X265" s="20"/>
      <c r="Y265" s="20"/>
      <c r="Z265" s="20"/>
      <c r="AA265" s="20"/>
    </row>
    <row r="266" spans="2:27" x14ac:dyDescent="0.4">
      <c r="B266" s="20"/>
      <c r="C266" s="20"/>
      <c r="D266" s="20"/>
      <c r="E266" s="20"/>
      <c r="F266" s="20"/>
      <c r="G266" s="20"/>
      <c r="H266" s="20"/>
      <c r="I266" s="20"/>
      <c r="J266" s="77"/>
      <c r="K266" s="20"/>
      <c r="L266" s="20"/>
      <c r="M266" s="20"/>
      <c r="N266" s="20"/>
      <c r="O266" s="20"/>
      <c r="P266" s="20"/>
      <c r="Q266" s="20"/>
      <c r="R266" s="20"/>
      <c r="S266" s="20"/>
      <c r="T266" s="20"/>
      <c r="U266" s="20"/>
      <c r="V266" s="20"/>
      <c r="W266" s="20"/>
      <c r="X266" s="20"/>
      <c r="Y266" s="20"/>
      <c r="Z266" s="20"/>
      <c r="AA266" s="20"/>
    </row>
    <row r="267" spans="2:27" x14ac:dyDescent="0.4">
      <c r="B267" s="20"/>
      <c r="C267" s="20"/>
      <c r="D267" s="20"/>
      <c r="E267" s="20"/>
      <c r="F267" s="20"/>
      <c r="G267" s="20"/>
      <c r="H267" s="20"/>
      <c r="I267" s="20"/>
      <c r="J267" s="77"/>
      <c r="K267" s="20"/>
      <c r="L267" s="20"/>
      <c r="M267" s="20"/>
      <c r="N267" s="20"/>
      <c r="O267" s="20"/>
      <c r="P267" s="20"/>
      <c r="Q267" s="20"/>
      <c r="R267" s="20"/>
      <c r="S267" s="20"/>
      <c r="T267" s="20"/>
      <c r="U267" s="20"/>
      <c r="V267" s="20"/>
      <c r="W267" s="20"/>
      <c r="X267" s="20"/>
      <c r="Y267" s="20"/>
      <c r="Z267" s="20"/>
      <c r="AA267" s="20"/>
    </row>
    <row r="268" spans="2:27" x14ac:dyDescent="0.4">
      <c r="B268" s="20"/>
      <c r="C268" s="20"/>
      <c r="D268" s="20"/>
      <c r="E268" s="20"/>
      <c r="F268" s="20"/>
      <c r="G268" s="20"/>
      <c r="H268" s="20"/>
      <c r="I268" s="20"/>
      <c r="J268" s="77"/>
      <c r="K268" s="20"/>
      <c r="L268" s="20"/>
      <c r="M268" s="20"/>
      <c r="N268" s="20"/>
      <c r="O268" s="20"/>
      <c r="P268" s="20"/>
      <c r="Q268" s="20"/>
      <c r="R268" s="20"/>
      <c r="S268" s="20"/>
      <c r="T268" s="20"/>
      <c r="U268" s="20"/>
      <c r="V268" s="20"/>
      <c r="W268" s="20"/>
      <c r="X268" s="20"/>
      <c r="Y268" s="20"/>
      <c r="Z268" s="20"/>
      <c r="AA268" s="20"/>
    </row>
    <row r="269" spans="2:27" x14ac:dyDescent="0.4">
      <c r="B269" s="20"/>
      <c r="C269" s="20"/>
      <c r="D269" s="20"/>
      <c r="E269" s="20"/>
      <c r="F269" s="20"/>
      <c r="G269" s="20"/>
      <c r="H269" s="20"/>
      <c r="I269" s="20"/>
      <c r="J269" s="77"/>
      <c r="K269" s="20"/>
      <c r="L269" s="20"/>
      <c r="M269" s="20"/>
      <c r="N269" s="20"/>
      <c r="O269" s="20"/>
      <c r="P269" s="20"/>
      <c r="Q269" s="20"/>
      <c r="R269" s="20"/>
      <c r="S269" s="20"/>
      <c r="T269" s="20"/>
      <c r="U269" s="20"/>
      <c r="V269" s="20"/>
      <c r="W269" s="20"/>
      <c r="X269" s="20"/>
      <c r="Y269" s="20"/>
      <c r="Z269" s="20"/>
      <c r="AA269" s="20"/>
    </row>
    <row r="270" spans="2:27" x14ac:dyDescent="0.4">
      <c r="B270" s="20"/>
      <c r="C270" s="20"/>
      <c r="D270" s="20"/>
      <c r="E270" s="20"/>
      <c r="F270" s="20"/>
      <c r="G270" s="20"/>
      <c r="H270" s="20"/>
      <c r="I270" s="20"/>
      <c r="J270" s="77"/>
      <c r="K270" s="20"/>
      <c r="L270" s="20"/>
      <c r="M270" s="20"/>
      <c r="N270" s="20"/>
      <c r="O270" s="20"/>
      <c r="P270" s="20"/>
      <c r="Q270" s="20"/>
      <c r="R270" s="20"/>
      <c r="S270" s="20"/>
      <c r="T270" s="20"/>
      <c r="U270" s="20"/>
      <c r="V270" s="20"/>
      <c r="W270" s="20"/>
      <c r="X270" s="20"/>
      <c r="Y270" s="20"/>
      <c r="Z270" s="20"/>
      <c r="AA270" s="20"/>
    </row>
    <row r="271" spans="2:27" x14ac:dyDescent="0.4">
      <c r="B271" s="20"/>
      <c r="C271" s="20"/>
      <c r="D271" s="20"/>
      <c r="E271" s="20"/>
      <c r="F271" s="20"/>
      <c r="G271" s="20"/>
      <c r="H271" s="20"/>
      <c r="I271" s="20"/>
      <c r="J271" s="77"/>
      <c r="K271" s="20"/>
      <c r="L271" s="20"/>
      <c r="M271" s="20"/>
      <c r="N271" s="20"/>
      <c r="O271" s="20"/>
      <c r="P271" s="20"/>
      <c r="Q271" s="20"/>
      <c r="R271" s="20"/>
      <c r="S271" s="20"/>
      <c r="T271" s="20"/>
      <c r="U271" s="20"/>
      <c r="V271" s="20"/>
      <c r="W271" s="20"/>
      <c r="X271" s="20"/>
      <c r="Y271" s="20"/>
      <c r="Z271" s="20"/>
      <c r="AA271" s="20"/>
    </row>
    <row r="272" spans="2:27" x14ac:dyDescent="0.4">
      <c r="B272" s="20"/>
      <c r="C272" s="20"/>
      <c r="D272" s="20"/>
      <c r="E272" s="20"/>
      <c r="F272" s="20"/>
      <c r="G272" s="20"/>
      <c r="H272" s="20"/>
      <c r="I272" s="20"/>
      <c r="J272" s="77"/>
      <c r="K272" s="20"/>
      <c r="L272" s="20"/>
      <c r="M272" s="20"/>
      <c r="N272" s="20"/>
      <c r="O272" s="20"/>
      <c r="P272" s="20"/>
      <c r="Q272" s="20"/>
      <c r="R272" s="20"/>
      <c r="S272" s="20"/>
      <c r="T272" s="20"/>
      <c r="U272" s="20"/>
      <c r="V272" s="20"/>
      <c r="W272" s="20"/>
      <c r="X272" s="20"/>
      <c r="Y272" s="20"/>
      <c r="Z272" s="20"/>
      <c r="AA272" s="20"/>
    </row>
    <row r="273" spans="2:27" x14ac:dyDescent="0.4">
      <c r="B273" s="20"/>
      <c r="C273" s="20"/>
      <c r="D273" s="20"/>
      <c r="E273" s="20"/>
      <c r="F273" s="20"/>
      <c r="G273" s="20"/>
      <c r="H273" s="20"/>
      <c r="I273" s="20"/>
      <c r="J273" s="77"/>
      <c r="K273" s="20"/>
      <c r="L273" s="20"/>
      <c r="M273" s="20"/>
      <c r="N273" s="20"/>
      <c r="O273" s="20"/>
      <c r="P273" s="20"/>
      <c r="Q273" s="20"/>
      <c r="R273" s="20"/>
      <c r="S273" s="20"/>
      <c r="T273" s="20"/>
      <c r="U273" s="20"/>
      <c r="V273" s="20"/>
      <c r="W273" s="20"/>
      <c r="X273" s="20"/>
      <c r="Y273" s="20"/>
      <c r="Z273" s="20"/>
      <c r="AA273" s="20"/>
    </row>
    <row r="274" spans="2:27" x14ac:dyDescent="0.4">
      <c r="B274" s="20"/>
      <c r="C274" s="20"/>
      <c r="D274" s="20"/>
      <c r="E274" s="20"/>
      <c r="F274" s="20"/>
      <c r="G274" s="20"/>
      <c r="H274" s="20"/>
      <c r="I274" s="20"/>
      <c r="J274" s="77"/>
      <c r="K274" s="20"/>
      <c r="L274" s="20"/>
      <c r="M274" s="20"/>
      <c r="N274" s="20"/>
      <c r="O274" s="20"/>
      <c r="P274" s="20"/>
      <c r="Q274" s="20"/>
      <c r="R274" s="20"/>
      <c r="S274" s="20"/>
      <c r="T274" s="20"/>
      <c r="U274" s="20"/>
      <c r="V274" s="20"/>
      <c r="W274" s="20"/>
      <c r="X274" s="20"/>
      <c r="Y274" s="20"/>
      <c r="Z274" s="20"/>
      <c r="AA274" s="20"/>
    </row>
    <row r="275" spans="2:27" x14ac:dyDescent="0.4">
      <c r="B275" s="20"/>
      <c r="C275" s="20"/>
      <c r="D275" s="20"/>
      <c r="E275" s="20"/>
      <c r="F275" s="20"/>
      <c r="G275" s="20"/>
      <c r="H275" s="20"/>
      <c r="I275" s="20"/>
      <c r="J275" s="77"/>
      <c r="K275" s="20"/>
      <c r="L275" s="20"/>
      <c r="M275" s="20"/>
      <c r="N275" s="20"/>
      <c r="O275" s="20"/>
      <c r="P275" s="20"/>
      <c r="Q275" s="20"/>
      <c r="R275" s="20"/>
      <c r="S275" s="20"/>
      <c r="T275" s="20"/>
      <c r="U275" s="20"/>
      <c r="V275" s="20"/>
      <c r="W275" s="20"/>
      <c r="X275" s="20"/>
      <c r="Y275" s="20"/>
      <c r="Z275" s="20"/>
      <c r="AA275" s="20"/>
    </row>
    <row r="276" spans="2:27" x14ac:dyDescent="0.4">
      <c r="B276" s="20"/>
      <c r="C276" s="20"/>
      <c r="D276" s="20"/>
      <c r="E276" s="20"/>
      <c r="F276" s="20"/>
      <c r="G276" s="20"/>
      <c r="H276" s="20"/>
      <c r="I276" s="20"/>
      <c r="J276" s="77"/>
      <c r="K276" s="20"/>
      <c r="L276" s="20"/>
      <c r="M276" s="20"/>
      <c r="N276" s="20"/>
      <c r="O276" s="20"/>
      <c r="P276" s="20"/>
      <c r="Q276" s="20"/>
      <c r="R276" s="20"/>
      <c r="S276" s="20"/>
      <c r="T276" s="20"/>
      <c r="U276" s="20"/>
      <c r="V276" s="20"/>
      <c r="W276" s="20"/>
      <c r="X276" s="20"/>
      <c r="Y276" s="20"/>
      <c r="Z276" s="20"/>
      <c r="AA276" s="20"/>
    </row>
    <row r="277" spans="2:27" x14ac:dyDescent="0.4">
      <c r="B277" s="5"/>
    </row>
    <row r="278" spans="2:27" x14ac:dyDescent="0.4">
      <c r="B278" s="5"/>
    </row>
    <row r="279" spans="2:27" x14ac:dyDescent="0.4">
      <c r="B279" s="5"/>
    </row>
    <row r="280" spans="2:27" x14ac:dyDescent="0.4">
      <c r="B280" s="5"/>
    </row>
    <row r="281" spans="2:27" x14ac:dyDescent="0.4">
      <c r="B281" s="5"/>
    </row>
    <row r="282" spans="2:27" x14ac:dyDescent="0.4">
      <c r="B282" s="5"/>
    </row>
    <row r="283" spans="2:27" x14ac:dyDescent="0.4">
      <c r="B283" s="5"/>
    </row>
    <row r="284" spans="2:27" x14ac:dyDescent="0.4">
      <c r="B284" s="5"/>
    </row>
    <row r="285" spans="2:27" x14ac:dyDescent="0.4">
      <c r="B285" s="5"/>
    </row>
    <row r="286" spans="2:27" x14ac:dyDescent="0.4">
      <c r="B286" s="5"/>
    </row>
    <row r="287" spans="2:27" x14ac:dyDescent="0.4">
      <c r="B287" s="5"/>
    </row>
    <row r="288" spans="2:27" x14ac:dyDescent="0.4">
      <c r="B288" s="5"/>
    </row>
    <row r="289" spans="2:2" x14ac:dyDescent="0.4">
      <c r="B289" s="5"/>
    </row>
    <row r="290" spans="2:2" x14ac:dyDescent="0.4">
      <c r="B290" s="5"/>
    </row>
    <row r="291" spans="2:2" x14ac:dyDescent="0.4">
      <c r="B291" s="5"/>
    </row>
    <row r="292" spans="2:2" x14ac:dyDescent="0.4">
      <c r="B292" s="5"/>
    </row>
    <row r="293" spans="2:2" x14ac:dyDescent="0.4">
      <c r="B293" s="5"/>
    </row>
    <row r="294" spans="2:2" x14ac:dyDescent="0.4">
      <c r="B294" s="5"/>
    </row>
    <row r="295" spans="2:2" x14ac:dyDescent="0.4">
      <c r="B295" s="5"/>
    </row>
    <row r="296" spans="2:2" x14ac:dyDescent="0.4">
      <c r="B296" s="5"/>
    </row>
    <row r="297" spans="2:2" x14ac:dyDescent="0.4">
      <c r="B297" s="5"/>
    </row>
    <row r="298" spans="2:2" x14ac:dyDescent="0.4">
      <c r="B298" s="5"/>
    </row>
    <row r="299" spans="2:2" x14ac:dyDescent="0.4">
      <c r="B299" s="5"/>
    </row>
    <row r="300" spans="2:2" x14ac:dyDescent="0.4">
      <c r="B300" s="5"/>
    </row>
    <row r="301" spans="2:2" x14ac:dyDescent="0.4">
      <c r="B301" s="5"/>
    </row>
    <row r="302" spans="2:2" x14ac:dyDescent="0.4">
      <c r="B302" s="5"/>
    </row>
    <row r="303" spans="2:2" x14ac:dyDescent="0.4">
      <c r="B303" s="5"/>
    </row>
    <row r="304" spans="2:2" x14ac:dyDescent="0.4">
      <c r="B304" s="5"/>
    </row>
    <row r="305" spans="2:2" x14ac:dyDescent="0.4">
      <c r="B305" s="5"/>
    </row>
    <row r="306" spans="2:2" x14ac:dyDescent="0.4">
      <c r="B306" s="5"/>
    </row>
    <row r="307" spans="2:2" x14ac:dyDescent="0.4">
      <c r="B307" s="5"/>
    </row>
    <row r="308" spans="2:2" x14ac:dyDescent="0.4">
      <c r="B308" s="5"/>
    </row>
    <row r="309" spans="2:2" x14ac:dyDescent="0.4">
      <c r="B309" s="5"/>
    </row>
    <row r="310" spans="2:2" x14ac:dyDescent="0.4">
      <c r="B310" s="5"/>
    </row>
    <row r="311" spans="2:2" x14ac:dyDescent="0.4">
      <c r="B311" s="5"/>
    </row>
    <row r="312" spans="2:2" x14ac:dyDescent="0.4">
      <c r="B312" s="5"/>
    </row>
    <row r="313" spans="2:2" x14ac:dyDescent="0.4">
      <c r="B313" s="5"/>
    </row>
    <row r="314" spans="2:2" x14ac:dyDescent="0.4">
      <c r="B314" s="5"/>
    </row>
    <row r="315" spans="2:2" x14ac:dyDescent="0.4">
      <c r="B315" s="5"/>
    </row>
    <row r="316" spans="2:2" x14ac:dyDescent="0.4">
      <c r="B316" s="5"/>
    </row>
    <row r="317" spans="2:2" x14ac:dyDescent="0.4">
      <c r="B317" s="5"/>
    </row>
    <row r="318" spans="2:2" x14ac:dyDescent="0.4">
      <c r="B318" s="5"/>
    </row>
    <row r="319" spans="2:2" x14ac:dyDescent="0.4">
      <c r="B319" s="5"/>
    </row>
    <row r="320" spans="2:2" x14ac:dyDescent="0.4">
      <c r="B320" s="5"/>
    </row>
    <row r="321" spans="2:2" x14ac:dyDescent="0.4">
      <c r="B321" s="5"/>
    </row>
    <row r="322" spans="2:2" x14ac:dyDescent="0.4">
      <c r="B322" s="5"/>
    </row>
    <row r="323" spans="2:2" x14ac:dyDescent="0.4">
      <c r="B323" s="5"/>
    </row>
    <row r="324" spans="2:2" x14ac:dyDescent="0.4">
      <c r="B324" s="5"/>
    </row>
    <row r="325" spans="2:2" x14ac:dyDescent="0.4">
      <c r="B325" s="5"/>
    </row>
    <row r="326" spans="2:2" x14ac:dyDescent="0.4">
      <c r="B326" s="5"/>
    </row>
    <row r="327" spans="2:2" x14ac:dyDescent="0.4">
      <c r="B327" s="5"/>
    </row>
    <row r="328" spans="2:2" x14ac:dyDescent="0.4">
      <c r="B328" s="5"/>
    </row>
    <row r="329" spans="2:2" x14ac:dyDescent="0.4">
      <c r="B329" s="5"/>
    </row>
    <row r="330" spans="2:2" x14ac:dyDescent="0.4">
      <c r="B330" s="5"/>
    </row>
    <row r="331" spans="2:2" x14ac:dyDescent="0.4">
      <c r="B331" s="5"/>
    </row>
    <row r="332" spans="2:2" x14ac:dyDescent="0.4">
      <c r="B332" s="5"/>
    </row>
    <row r="333" spans="2:2" x14ac:dyDescent="0.4">
      <c r="B333" s="5"/>
    </row>
    <row r="334" spans="2:2" x14ac:dyDescent="0.4">
      <c r="B334" s="5"/>
    </row>
    <row r="335" spans="2:2" x14ac:dyDescent="0.4">
      <c r="B335" s="5"/>
    </row>
    <row r="336" spans="2:2" x14ac:dyDescent="0.4">
      <c r="B336" s="5"/>
    </row>
    <row r="337" spans="2:2" x14ac:dyDescent="0.4">
      <c r="B337" s="5"/>
    </row>
    <row r="338" spans="2:2" x14ac:dyDescent="0.4">
      <c r="B338" s="5"/>
    </row>
    <row r="339" spans="2:2" x14ac:dyDescent="0.4">
      <c r="B339" s="5"/>
    </row>
    <row r="340" spans="2:2" x14ac:dyDescent="0.4">
      <c r="B340" s="5"/>
    </row>
    <row r="341" spans="2:2" x14ac:dyDescent="0.4">
      <c r="B341" s="5"/>
    </row>
    <row r="342" spans="2:2" x14ac:dyDescent="0.4">
      <c r="B342" s="5"/>
    </row>
    <row r="343" spans="2:2" x14ac:dyDescent="0.4">
      <c r="B343" s="5"/>
    </row>
    <row r="344" spans="2:2" x14ac:dyDescent="0.4">
      <c r="B344" s="5"/>
    </row>
    <row r="345" spans="2:2" x14ac:dyDescent="0.4">
      <c r="B345" s="5"/>
    </row>
    <row r="346" spans="2:2" x14ac:dyDescent="0.4">
      <c r="B346" s="5"/>
    </row>
    <row r="347" spans="2:2" x14ac:dyDescent="0.4">
      <c r="B347" s="5"/>
    </row>
    <row r="348" spans="2:2" x14ac:dyDescent="0.4">
      <c r="B348" s="5"/>
    </row>
    <row r="349" spans="2:2" x14ac:dyDescent="0.4">
      <c r="B349" s="5"/>
    </row>
    <row r="350" spans="2:2" x14ac:dyDescent="0.4">
      <c r="B350" s="5"/>
    </row>
    <row r="351" spans="2:2" x14ac:dyDescent="0.4">
      <c r="B351" s="5"/>
    </row>
    <row r="352" spans="2:2" x14ac:dyDescent="0.4">
      <c r="B352" s="5"/>
    </row>
    <row r="353" spans="2:2" x14ac:dyDescent="0.4">
      <c r="B353" s="5"/>
    </row>
    <row r="354" spans="2:2" x14ac:dyDescent="0.4">
      <c r="B354" s="5"/>
    </row>
    <row r="355" spans="2:2" x14ac:dyDescent="0.4">
      <c r="B355" s="5"/>
    </row>
    <row r="356" spans="2:2" x14ac:dyDescent="0.4">
      <c r="B356" s="5"/>
    </row>
    <row r="357" spans="2:2" x14ac:dyDescent="0.4">
      <c r="B357" s="5"/>
    </row>
    <row r="358" spans="2:2" x14ac:dyDescent="0.4">
      <c r="B358" s="5"/>
    </row>
    <row r="359" spans="2:2" x14ac:dyDescent="0.4">
      <c r="B359" s="5"/>
    </row>
    <row r="360" spans="2:2" x14ac:dyDescent="0.4">
      <c r="B360" s="5"/>
    </row>
    <row r="361" spans="2:2" x14ac:dyDescent="0.4">
      <c r="B361" s="5"/>
    </row>
    <row r="362" spans="2:2" x14ac:dyDescent="0.4">
      <c r="B362" s="5"/>
    </row>
    <row r="363" spans="2:2" x14ac:dyDescent="0.4">
      <c r="B363" s="5"/>
    </row>
    <row r="364" spans="2:2" x14ac:dyDescent="0.4">
      <c r="B364" s="5"/>
    </row>
    <row r="365" spans="2:2" x14ac:dyDescent="0.4">
      <c r="B365" s="5"/>
    </row>
    <row r="366" spans="2:2" x14ac:dyDescent="0.4">
      <c r="B366" s="5"/>
    </row>
    <row r="367" spans="2:2" x14ac:dyDescent="0.4">
      <c r="B367" s="5"/>
    </row>
    <row r="368" spans="2:2" x14ac:dyDescent="0.4">
      <c r="B368" s="5"/>
    </row>
    <row r="369" spans="2:2" x14ac:dyDescent="0.4">
      <c r="B369" s="5"/>
    </row>
    <row r="370" spans="2:2" x14ac:dyDescent="0.4">
      <c r="B370" s="5"/>
    </row>
    <row r="371" spans="2:2" x14ac:dyDescent="0.4">
      <c r="B371" s="5"/>
    </row>
    <row r="372" spans="2:2" x14ac:dyDescent="0.4">
      <c r="B372" s="5"/>
    </row>
    <row r="373" spans="2:2" x14ac:dyDescent="0.4">
      <c r="B373" s="5"/>
    </row>
    <row r="374" spans="2:2" x14ac:dyDescent="0.4">
      <c r="B374" s="5"/>
    </row>
    <row r="375" spans="2:2" x14ac:dyDescent="0.4">
      <c r="B375" s="5"/>
    </row>
    <row r="376" spans="2:2" x14ac:dyDescent="0.4">
      <c r="B376" s="5"/>
    </row>
    <row r="377" spans="2:2" x14ac:dyDescent="0.4">
      <c r="B377" s="5"/>
    </row>
    <row r="378" spans="2:2" x14ac:dyDescent="0.4">
      <c r="B378" s="5"/>
    </row>
    <row r="379" spans="2:2" x14ac:dyDescent="0.4">
      <c r="B379" s="5"/>
    </row>
    <row r="380" spans="2:2" x14ac:dyDescent="0.4">
      <c r="B380" s="5"/>
    </row>
    <row r="381" spans="2:2" x14ac:dyDescent="0.4">
      <c r="B381" s="5"/>
    </row>
    <row r="382" spans="2:2" x14ac:dyDescent="0.4">
      <c r="B382" s="5"/>
    </row>
    <row r="383" spans="2:2" x14ac:dyDescent="0.4">
      <c r="B383" s="5"/>
    </row>
    <row r="384" spans="2:2" x14ac:dyDescent="0.4">
      <c r="B384" s="5"/>
    </row>
    <row r="385" spans="2:2" x14ac:dyDescent="0.4">
      <c r="B385" s="5"/>
    </row>
    <row r="386" spans="2:2" x14ac:dyDescent="0.4">
      <c r="B386" s="5"/>
    </row>
    <row r="387" spans="2:2" x14ac:dyDescent="0.4">
      <c r="B387" s="5"/>
    </row>
    <row r="388" spans="2:2" x14ac:dyDescent="0.4">
      <c r="B388" s="5"/>
    </row>
    <row r="389" spans="2:2" x14ac:dyDescent="0.4">
      <c r="B389" s="5"/>
    </row>
    <row r="390" spans="2:2" x14ac:dyDescent="0.4">
      <c r="B390" s="5"/>
    </row>
    <row r="391" spans="2:2" x14ac:dyDescent="0.4">
      <c r="B391" s="5"/>
    </row>
    <row r="392" spans="2:2" x14ac:dyDescent="0.4">
      <c r="B392" s="5"/>
    </row>
    <row r="393" spans="2:2" x14ac:dyDescent="0.4">
      <c r="B393" s="5"/>
    </row>
    <row r="394" spans="2:2" x14ac:dyDescent="0.4">
      <c r="B394" s="5"/>
    </row>
    <row r="395" spans="2:2" x14ac:dyDescent="0.4">
      <c r="B395" s="5"/>
    </row>
    <row r="396" spans="2:2" x14ac:dyDescent="0.4">
      <c r="B396" s="5"/>
    </row>
    <row r="397" spans="2:2" x14ac:dyDescent="0.4">
      <c r="B397" s="5"/>
    </row>
    <row r="398" spans="2:2" x14ac:dyDescent="0.4">
      <c r="B398" s="5"/>
    </row>
    <row r="399" spans="2:2" x14ac:dyDescent="0.4">
      <c r="B399" s="5"/>
    </row>
    <row r="400" spans="2:2" x14ac:dyDescent="0.4">
      <c r="B400" s="5"/>
    </row>
    <row r="401" spans="2:2" x14ac:dyDescent="0.4">
      <c r="B401" s="5"/>
    </row>
    <row r="402" spans="2:2" x14ac:dyDescent="0.4">
      <c r="B402" s="5"/>
    </row>
    <row r="403" spans="2:2" x14ac:dyDescent="0.4">
      <c r="B403" s="5"/>
    </row>
    <row r="404" spans="2:2" x14ac:dyDescent="0.4">
      <c r="B404" s="5"/>
    </row>
    <row r="405" spans="2:2" x14ac:dyDescent="0.4">
      <c r="B405" s="5"/>
    </row>
    <row r="406" spans="2:2" x14ac:dyDescent="0.4">
      <c r="B406" s="5"/>
    </row>
    <row r="407" spans="2:2" x14ac:dyDescent="0.4">
      <c r="B407" s="5"/>
    </row>
    <row r="408" spans="2:2" x14ac:dyDescent="0.4">
      <c r="B408" s="5"/>
    </row>
    <row r="409" spans="2:2" x14ac:dyDescent="0.4">
      <c r="B409" s="5"/>
    </row>
    <row r="410" spans="2:2" x14ac:dyDescent="0.4">
      <c r="B410" s="5"/>
    </row>
    <row r="411" spans="2:2" x14ac:dyDescent="0.4">
      <c r="B411" s="5"/>
    </row>
    <row r="412" spans="2:2" x14ac:dyDescent="0.4">
      <c r="B412" s="5"/>
    </row>
    <row r="413" spans="2:2" x14ac:dyDescent="0.4">
      <c r="B413" s="5"/>
    </row>
    <row r="414" spans="2:2" x14ac:dyDescent="0.4">
      <c r="B414" s="5"/>
    </row>
    <row r="415" spans="2:2" x14ac:dyDescent="0.4">
      <c r="B415" s="5"/>
    </row>
    <row r="416" spans="2:2" x14ac:dyDescent="0.4">
      <c r="B416" s="5"/>
    </row>
    <row r="417" spans="2:2" x14ac:dyDescent="0.4">
      <c r="B417" s="5"/>
    </row>
    <row r="418" spans="2:2" x14ac:dyDescent="0.4">
      <c r="B418" s="5"/>
    </row>
    <row r="419" spans="2:2" x14ac:dyDescent="0.4">
      <c r="B419" s="5"/>
    </row>
    <row r="420" spans="2:2" x14ac:dyDescent="0.4">
      <c r="B420" s="5"/>
    </row>
    <row r="421" spans="2:2" x14ac:dyDescent="0.4">
      <c r="B421" s="5"/>
    </row>
    <row r="422" spans="2:2" x14ac:dyDescent="0.4">
      <c r="B422" s="5"/>
    </row>
    <row r="423" spans="2:2" x14ac:dyDescent="0.4">
      <c r="B423" s="5"/>
    </row>
    <row r="424" spans="2:2" x14ac:dyDescent="0.4">
      <c r="B424" s="5"/>
    </row>
    <row r="425" spans="2:2" x14ac:dyDescent="0.4">
      <c r="B425" s="5"/>
    </row>
    <row r="426" spans="2:2" x14ac:dyDescent="0.4">
      <c r="B426" s="5"/>
    </row>
    <row r="427" spans="2:2" x14ac:dyDescent="0.4">
      <c r="B427" s="5"/>
    </row>
    <row r="428" spans="2:2" x14ac:dyDescent="0.4">
      <c r="B428" s="5"/>
    </row>
    <row r="429" spans="2:2" x14ac:dyDescent="0.4">
      <c r="B429" s="5"/>
    </row>
    <row r="430" spans="2:2" x14ac:dyDescent="0.4">
      <c r="B430" s="5"/>
    </row>
    <row r="431" spans="2:2" x14ac:dyDescent="0.4">
      <c r="B431" s="5"/>
    </row>
    <row r="432" spans="2:2" x14ac:dyDescent="0.4">
      <c r="B432" s="5"/>
    </row>
    <row r="433" spans="2:2" x14ac:dyDescent="0.4">
      <c r="B433" s="5"/>
    </row>
    <row r="434" spans="2:2" x14ac:dyDescent="0.4">
      <c r="B434" s="5"/>
    </row>
    <row r="435" spans="2:2" x14ac:dyDescent="0.4">
      <c r="B435" s="5"/>
    </row>
    <row r="436" spans="2:2" x14ac:dyDescent="0.4">
      <c r="B436" s="5"/>
    </row>
    <row r="437" spans="2:2" x14ac:dyDescent="0.4">
      <c r="B437" s="5"/>
    </row>
    <row r="438" spans="2:2" x14ac:dyDescent="0.4">
      <c r="B438" s="5"/>
    </row>
    <row r="439" spans="2:2" x14ac:dyDescent="0.4">
      <c r="B439" s="5"/>
    </row>
    <row r="440" spans="2:2" x14ac:dyDescent="0.4">
      <c r="B440" s="5"/>
    </row>
    <row r="441" spans="2:2" x14ac:dyDescent="0.4">
      <c r="B441" s="5"/>
    </row>
    <row r="442" spans="2:2" x14ac:dyDescent="0.4">
      <c r="B442" s="5"/>
    </row>
    <row r="443" spans="2:2" x14ac:dyDescent="0.4">
      <c r="B443" s="5"/>
    </row>
    <row r="444" spans="2:2" x14ac:dyDescent="0.4">
      <c r="B444" s="5"/>
    </row>
    <row r="445" spans="2:2" x14ac:dyDescent="0.4">
      <c r="B445" s="5"/>
    </row>
    <row r="446" spans="2:2" x14ac:dyDescent="0.4">
      <c r="B446" s="5"/>
    </row>
    <row r="447" spans="2:2" x14ac:dyDescent="0.4">
      <c r="B447" s="5"/>
    </row>
    <row r="448" spans="2:2" x14ac:dyDescent="0.4">
      <c r="B448" s="5"/>
    </row>
    <row r="449" spans="2:2" x14ac:dyDescent="0.4">
      <c r="B449" s="5"/>
    </row>
    <row r="450" spans="2:2" x14ac:dyDescent="0.4">
      <c r="B450" s="5"/>
    </row>
    <row r="451" spans="2:2" x14ac:dyDescent="0.4">
      <c r="B451" s="5"/>
    </row>
    <row r="452" spans="2:2" x14ac:dyDescent="0.4">
      <c r="B452" s="5"/>
    </row>
    <row r="453" spans="2:2" x14ac:dyDescent="0.4">
      <c r="B453" s="5"/>
    </row>
    <row r="454" spans="2:2" x14ac:dyDescent="0.4">
      <c r="B454" s="5"/>
    </row>
    <row r="455" spans="2:2" x14ac:dyDescent="0.4">
      <c r="B455" s="5"/>
    </row>
    <row r="456" spans="2:2" x14ac:dyDescent="0.4">
      <c r="B456" s="5"/>
    </row>
    <row r="457" spans="2:2" x14ac:dyDescent="0.4">
      <c r="B457" s="5"/>
    </row>
    <row r="458" spans="2:2" x14ac:dyDescent="0.4">
      <c r="B458" s="5"/>
    </row>
    <row r="459" spans="2:2" x14ac:dyDescent="0.4">
      <c r="B459" s="5"/>
    </row>
    <row r="460" spans="2:2" x14ac:dyDescent="0.4">
      <c r="B460" s="5"/>
    </row>
    <row r="461" spans="2:2" x14ac:dyDescent="0.4">
      <c r="B461" s="5"/>
    </row>
    <row r="462" spans="2:2" x14ac:dyDescent="0.4">
      <c r="B462" s="5"/>
    </row>
    <row r="463" spans="2:2" x14ac:dyDescent="0.4">
      <c r="B463" s="5"/>
    </row>
    <row r="464" spans="2:2" x14ac:dyDescent="0.4">
      <c r="B464" s="5"/>
    </row>
    <row r="465" spans="2:2" x14ac:dyDescent="0.4">
      <c r="B465" s="5"/>
    </row>
    <row r="466" spans="2:2" x14ac:dyDescent="0.4">
      <c r="B466" s="5"/>
    </row>
    <row r="467" spans="2:2" x14ac:dyDescent="0.4">
      <c r="B467" s="5"/>
    </row>
    <row r="468" spans="2:2" x14ac:dyDescent="0.4">
      <c r="B468" s="5"/>
    </row>
    <row r="469" spans="2:2" x14ac:dyDescent="0.4">
      <c r="B469" s="5"/>
    </row>
    <row r="470" spans="2:2" x14ac:dyDescent="0.4">
      <c r="B470" s="5"/>
    </row>
    <row r="471" spans="2:2" x14ac:dyDescent="0.4">
      <c r="B471" s="5"/>
    </row>
    <row r="472" spans="2:2" x14ac:dyDescent="0.4">
      <c r="B472" s="5"/>
    </row>
    <row r="473" spans="2:2" x14ac:dyDescent="0.4">
      <c r="B473" s="5"/>
    </row>
    <row r="474" spans="2:2" x14ac:dyDescent="0.4">
      <c r="B474" s="5"/>
    </row>
    <row r="475" spans="2:2" x14ac:dyDescent="0.4">
      <c r="B475" s="5"/>
    </row>
    <row r="476" spans="2:2" x14ac:dyDescent="0.4">
      <c r="B476" s="5"/>
    </row>
    <row r="477" spans="2:2" x14ac:dyDescent="0.4">
      <c r="B477" s="5"/>
    </row>
    <row r="478" spans="2:2" x14ac:dyDescent="0.4">
      <c r="B478" s="5"/>
    </row>
    <row r="479" spans="2:2" x14ac:dyDescent="0.4">
      <c r="B479" s="5"/>
    </row>
    <row r="480" spans="2:2" x14ac:dyDescent="0.4">
      <c r="B480" s="5"/>
    </row>
    <row r="481" spans="2:2" x14ac:dyDescent="0.4">
      <c r="B481" s="5"/>
    </row>
    <row r="482" spans="2:2" x14ac:dyDescent="0.4">
      <c r="B482" s="5"/>
    </row>
    <row r="483" spans="2:2" x14ac:dyDescent="0.4">
      <c r="B483" s="5"/>
    </row>
    <row r="484" spans="2:2" x14ac:dyDescent="0.4">
      <c r="B484" s="5"/>
    </row>
    <row r="485" spans="2:2" x14ac:dyDescent="0.4">
      <c r="B485" s="5"/>
    </row>
    <row r="486" spans="2:2" x14ac:dyDescent="0.4">
      <c r="B486" s="5"/>
    </row>
    <row r="487" spans="2:2" x14ac:dyDescent="0.4">
      <c r="B487" s="5"/>
    </row>
    <row r="488" spans="2:2" x14ac:dyDescent="0.4">
      <c r="B488" s="5"/>
    </row>
    <row r="489" spans="2:2" x14ac:dyDescent="0.4">
      <c r="B489" s="5"/>
    </row>
    <row r="490" spans="2:2" x14ac:dyDescent="0.4">
      <c r="B490" s="5"/>
    </row>
    <row r="491" spans="2:2" x14ac:dyDescent="0.4">
      <c r="B491" s="5"/>
    </row>
    <row r="492" spans="2:2" x14ac:dyDescent="0.4">
      <c r="B492" s="5"/>
    </row>
    <row r="493" spans="2:2" x14ac:dyDescent="0.4">
      <c r="B493" s="5"/>
    </row>
    <row r="494" spans="2:2" x14ac:dyDescent="0.4">
      <c r="B494" s="5"/>
    </row>
    <row r="495" spans="2:2" x14ac:dyDescent="0.4">
      <c r="B495" s="5"/>
    </row>
    <row r="496" spans="2:2" x14ac:dyDescent="0.4">
      <c r="B496" s="5"/>
    </row>
    <row r="497" spans="2:2" x14ac:dyDescent="0.4">
      <c r="B497" s="5"/>
    </row>
    <row r="498" spans="2:2" x14ac:dyDescent="0.4">
      <c r="B498" s="5"/>
    </row>
    <row r="499" spans="2:2" x14ac:dyDescent="0.4">
      <c r="B499" s="5"/>
    </row>
    <row r="500" spans="2:2" x14ac:dyDescent="0.4">
      <c r="B500" s="5"/>
    </row>
    <row r="501" spans="2:2" x14ac:dyDescent="0.4">
      <c r="B501" s="5"/>
    </row>
    <row r="502" spans="2:2" x14ac:dyDescent="0.4">
      <c r="B502" s="5"/>
    </row>
    <row r="503" spans="2:2" x14ac:dyDescent="0.4">
      <c r="B503" s="5"/>
    </row>
    <row r="504" spans="2:2" x14ac:dyDescent="0.4">
      <c r="B504" s="5"/>
    </row>
    <row r="505" spans="2:2" x14ac:dyDescent="0.4">
      <c r="B505" s="5"/>
    </row>
    <row r="506" spans="2:2" x14ac:dyDescent="0.4">
      <c r="B506" s="5"/>
    </row>
    <row r="507" spans="2:2" x14ac:dyDescent="0.4">
      <c r="B507" s="5"/>
    </row>
    <row r="508" spans="2:2" x14ac:dyDescent="0.4">
      <c r="B508" s="5"/>
    </row>
    <row r="509" spans="2:2" x14ac:dyDescent="0.4">
      <c r="B509" s="5"/>
    </row>
    <row r="510" spans="2:2" x14ac:dyDescent="0.4">
      <c r="B510" s="5"/>
    </row>
    <row r="511" spans="2:2" x14ac:dyDescent="0.4">
      <c r="B511" s="5"/>
    </row>
    <row r="512" spans="2:2" x14ac:dyDescent="0.4">
      <c r="B512" s="5"/>
    </row>
    <row r="513" spans="2:2" x14ac:dyDescent="0.4">
      <c r="B513" s="5"/>
    </row>
    <row r="514" spans="2:2" x14ac:dyDescent="0.4">
      <c r="B514" s="5"/>
    </row>
    <row r="515" spans="2:2" x14ac:dyDescent="0.4">
      <c r="B515" s="5"/>
    </row>
    <row r="516" spans="2:2" x14ac:dyDescent="0.4">
      <c r="B516" s="5"/>
    </row>
    <row r="517" spans="2:2" x14ac:dyDescent="0.4">
      <c r="B517" s="5"/>
    </row>
    <row r="518" spans="2:2" x14ac:dyDescent="0.4">
      <c r="B518" s="5"/>
    </row>
    <row r="519" spans="2:2" x14ac:dyDescent="0.4">
      <c r="B519" s="5"/>
    </row>
    <row r="520" spans="2:2" x14ac:dyDescent="0.4">
      <c r="B520" s="5"/>
    </row>
    <row r="521" spans="2:2" x14ac:dyDescent="0.4">
      <c r="B521" s="5"/>
    </row>
    <row r="522" spans="2:2" x14ac:dyDescent="0.4">
      <c r="B522" s="5"/>
    </row>
    <row r="523" spans="2:2" x14ac:dyDescent="0.4">
      <c r="B523" s="5"/>
    </row>
    <row r="524" spans="2:2" x14ac:dyDescent="0.4">
      <c r="B524" s="5"/>
    </row>
    <row r="525" spans="2:2" x14ac:dyDescent="0.4">
      <c r="B525" s="5"/>
    </row>
    <row r="526" spans="2:2" x14ac:dyDescent="0.4">
      <c r="B526" s="5"/>
    </row>
    <row r="527" spans="2:2" x14ac:dyDescent="0.4">
      <c r="B527" s="5"/>
    </row>
    <row r="528" spans="2:2" x14ac:dyDescent="0.4">
      <c r="B528" s="5"/>
    </row>
    <row r="529" spans="2:2" x14ac:dyDescent="0.4">
      <c r="B529" s="5"/>
    </row>
    <row r="530" spans="2:2" x14ac:dyDescent="0.4">
      <c r="B530" s="5"/>
    </row>
    <row r="531" spans="2:2" x14ac:dyDescent="0.4">
      <c r="B531" s="5"/>
    </row>
    <row r="532" spans="2:2" x14ac:dyDescent="0.4">
      <c r="B532" s="5"/>
    </row>
    <row r="533" spans="2:2" x14ac:dyDescent="0.4">
      <c r="B533" s="5"/>
    </row>
    <row r="534" spans="2:2" x14ac:dyDescent="0.4">
      <c r="B534" s="5"/>
    </row>
    <row r="535" spans="2:2" x14ac:dyDescent="0.4">
      <c r="B535" s="5"/>
    </row>
    <row r="536" spans="2:2" x14ac:dyDescent="0.4">
      <c r="B536" s="5"/>
    </row>
    <row r="537" spans="2:2" x14ac:dyDescent="0.4">
      <c r="B537" s="5"/>
    </row>
    <row r="538" spans="2:2" x14ac:dyDescent="0.4">
      <c r="B538" s="5"/>
    </row>
    <row r="539" spans="2:2" x14ac:dyDescent="0.4">
      <c r="B539" s="5"/>
    </row>
    <row r="540" spans="2:2" x14ac:dyDescent="0.4">
      <c r="B540" s="5"/>
    </row>
    <row r="541" spans="2:2" x14ac:dyDescent="0.4">
      <c r="B541" s="5"/>
    </row>
    <row r="542" spans="2:2" x14ac:dyDescent="0.4">
      <c r="B542" s="5"/>
    </row>
    <row r="543" spans="2:2" x14ac:dyDescent="0.4">
      <c r="B543" s="5"/>
    </row>
    <row r="544" spans="2:2" x14ac:dyDescent="0.4">
      <c r="B544" s="5"/>
    </row>
    <row r="545" spans="2:2" x14ac:dyDescent="0.4">
      <c r="B545" s="5"/>
    </row>
    <row r="546" spans="2:2" x14ac:dyDescent="0.4">
      <c r="B546" s="5"/>
    </row>
    <row r="547" spans="2:2" x14ac:dyDescent="0.4">
      <c r="B547" s="5"/>
    </row>
    <row r="548" spans="2:2" x14ac:dyDescent="0.4">
      <c r="B548" s="5"/>
    </row>
    <row r="549" spans="2:2" x14ac:dyDescent="0.4">
      <c r="B549" s="5"/>
    </row>
    <row r="550" spans="2:2" x14ac:dyDescent="0.4">
      <c r="B550" s="5"/>
    </row>
    <row r="551" spans="2:2" x14ac:dyDescent="0.4">
      <c r="B551" s="5"/>
    </row>
    <row r="552" spans="2:2" x14ac:dyDescent="0.4">
      <c r="B552" s="5"/>
    </row>
    <row r="553" spans="2:2" x14ac:dyDescent="0.4">
      <c r="B553" s="5"/>
    </row>
    <row r="554" spans="2:2" x14ac:dyDescent="0.4">
      <c r="B554" s="5"/>
    </row>
    <row r="555" spans="2:2" x14ac:dyDescent="0.4">
      <c r="B555" s="5"/>
    </row>
    <row r="556" spans="2:2" x14ac:dyDescent="0.4">
      <c r="B556" s="5"/>
    </row>
    <row r="557" spans="2:2" x14ac:dyDescent="0.4">
      <c r="B557" s="5"/>
    </row>
    <row r="558" spans="2:2" x14ac:dyDescent="0.4">
      <c r="B558" s="5"/>
    </row>
    <row r="559" spans="2:2" x14ac:dyDescent="0.4">
      <c r="B559" s="5"/>
    </row>
    <row r="560" spans="2:2" x14ac:dyDescent="0.4">
      <c r="B560" s="5"/>
    </row>
    <row r="561" spans="2:2" x14ac:dyDescent="0.4">
      <c r="B561" s="5"/>
    </row>
    <row r="562" spans="2:2" x14ac:dyDescent="0.4">
      <c r="B562" s="5"/>
    </row>
    <row r="563" spans="2:2" x14ac:dyDescent="0.4">
      <c r="B563" s="5"/>
    </row>
    <row r="564" spans="2:2" x14ac:dyDescent="0.4">
      <c r="B564" s="5"/>
    </row>
    <row r="565" spans="2:2" x14ac:dyDescent="0.4">
      <c r="B565" s="5"/>
    </row>
    <row r="566" spans="2:2" x14ac:dyDescent="0.4">
      <c r="B566" s="5"/>
    </row>
    <row r="567" spans="2:2" x14ac:dyDescent="0.4">
      <c r="B567" s="5"/>
    </row>
    <row r="568" spans="2:2" x14ac:dyDescent="0.4">
      <c r="B568" s="5"/>
    </row>
    <row r="569" spans="2:2" x14ac:dyDescent="0.4">
      <c r="B569" s="5"/>
    </row>
    <row r="570" spans="2:2" x14ac:dyDescent="0.4">
      <c r="B570" s="5"/>
    </row>
    <row r="571" spans="2:2" x14ac:dyDescent="0.4">
      <c r="B571" s="5"/>
    </row>
    <row r="572" spans="2:2" x14ac:dyDescent="0.4">
      <c r="B572" s="5"/>
    </row>
    <row r="573" spans="2:2" x14ac:dyDescent="0.4">
      <c r="B573" s="5"/>
    </row>
    <row r="574" spans="2:2" x14ac:dyDescent="0.4">
      <c r="B574" s="5"/>
    </row>
    <row r="575" spans="2:2" x14ac:dyDescent="0.4">
      <c r="B575" s="5"/>
    </row>
    <row r="576" spans="2:2" x14ac:dyDescent="0.4">
      <c r="B576" s="5"/>
    </row>
    <row r="577" spans="2:2" x14ac:dyDescent="0.4">
      <c r="B577" s="5"/>
    </row>
    <row r="578" spans="2:2" x14ac:dyDescent="0.4">
      <c r="B578" s="5"/>
    </row>
    <row r="579" spans="2:2" x14ac:dyDescent="0.4">
      <c r="B579" s="5"/>
    </row>
    <row r="580" spans="2:2" x14ac:dyDescent="0.4">
      <c r="B580" s="5"/>
    </row>
    <row r="581" spans="2:2" x14ac:dyDescent="0.4">
      <c r="B581" s="5"/>
    </row>
    <row r="582" spans="2:2" x14ac:dyDescent="0.4">
      <c r="B582" s="5"/>
    </row>
    <row r="583" spans="2:2" x14ac:dyDescent="0.4">
      <c r="B583" s="5"/>
    </row>
    <row r="584" spans="2:2" x14ac:dyDescent="0.4">
      <c r="B584" s="5"/>
    </row>
    <row r="585" spans="2:2" x14ac:dyDescent="0.4">
      <c r="B585" s="5"/>
    </row>
    <row r="586" spans="2:2" x14ac:dyDescent="0.4">
      <c r="B586" s="5"/>
    </row>
    <row r="587" spans="2:2" x14ac:dyDescent="0.4">
      <c r="B587" s="5"/>
    </row>
    <row r="588" spans="2:2" x14ac:dyDescent="0.4">
      <c r="B588" s="5"/>
    </row>
    <row r="589" spans="2:2" x14ac:dyDescent="0.4">
      <c r="B589" s="5"/>
    </row>
    <row r="590" spans="2:2" x14ac:dyDescent="0.4">
      <c r="B590" s="5"/>
    </row>
    <row r="591" spans="2:2" x14ac:dyDescent="0.4">
      <c r="B591" s="5"/>
    </row>
    <row r="592" spans="2:2" x14ac:dyDescent="0.4">
      <c r="B592" s="5"/>
    </row>
    <row r="593" spans="2:2" x14ac:dyDescent="0.4">
      <c r="B593" s="5"/>
    </row>
    <row r="594" spans="2:2" x14ac:dyDescent="0.4">
      <c r="B594" s="5"/>
    </row>
    <row r="595" spans="2:2" x14ac:dyDescent="0.4">
      <c r="B595" s="5"/>
    </row>
    <row r="596" spans="2:2" x14ac:dyDescent="0.4">
      <c r="B596" s="5"/>
    </row>
    <row r="597" spans="2:2" x14ac:dyDescent="0.4">
      <c r="B597" s="5"/>
    </row>
    <row r="598" spans="2:2" x14ac:dyDescent="0.4">
      <c r="B598" s="5"/>
    </row>
    <row r="599" spans="2:2" x14ac:dyDescent="0.4">
      <c r="B599" s="5"/>
    </row>
    <row r="600" spans="2:2" x14ac:dyDescent="0.4">
      <c r="B600" s="5"/>
    </row>
    <row r="601" spans="2:2" x14ac:dyDescent="0.4">
      <c r="B601" s="5"/>
    </row>
    <row r="602" spans="2:2" x14ac:dyDescent="0.4">
      <c r="B602" s="5"/>
    </row>
    <row r="603" spans="2:2" x14ac:dyDescent="0.4">
      <c r="B603" s="5"/>
    </row>
    <row r="604" spans="2:2" x14ac:dyDescent="0.4">
      <c r="B604" s="5"/>
    </row>
    <row r="605" spans="2:2" x14ac:dyDescent="0.4">
      <c r="B605" s="5"/>
    </row>
    <row r="606" spans="2:2" x14ac:dyDescent="0.4">
      <c r="B606" s="5"/>
    </row>
    <row r="607" spans="2:2" x14ac:dyDescent="0.4">
      <c r="B607" s="5"/>
    </row>
    <row r="608" spans="2:2" x14ac:dyDescent="0.4">
      <c r="B608" s="5"/>
    </row>
    <row r="609" spans="2:2" x14ac:dyDescent="0.4">
      <c r="B609" s="5"/>
    </row>
    <row r="610" spans="2:2" x14ac:dyDescent="0.4">
      <c r="B610" s="5"/>
    </row>
    <row r="611" spans="2:2" x14ac:dyDescent="0.4">
      <c r="B611" s="5"/>
    </row>
    <row r="612" spans="2:2" x14ac:dyDescent="0.4">
      <c r="B612" s="5"/>
    </row>
    <row r="613" spans="2:2" x14ac:dyDescent="0.4">
      <c r="B613" s="5"/>
    </row>
    <row r="614" spans="2:2" x14ac:dyDescent="0.4">
      <c r="B614" s="5"/>
    </row>
    <row r="615" spans="2:2" x14ac:dyDescent="0.4">
      <c r="B615" s="5"/>
    </row>
    <row r="616" spans="2:2" x14ac:dyDescent="0.4">
      <c r="B616" s="5"/>
    </row>
    <row r="617" spans="2:2" x14ac:dyDescent="0.4">
      <c r="B617" s="5"/>
    </row>
    <row r="618" spans="2:2" x14ac:dyDescent="0.4">
      <c r="B618" s="5"/>
    </row>
    <row r="619" spans="2:2" x14ac:dyDescent="0.4">
      <c r="B619" s="5"/>
    </row>
    <row r="620" spans="2:2" x14ac:dyDescent="0.4">
      <c r="B620" s="5"/>
    </row>
    <row r="621" spans="2:2" x14ac:dyDescent="0.4">
      <c r="B621" s="5"/>
    </row>
    <row r="622" spans="2:2" x14ac:dyDescent="0.4">
      <c r="B622" s="5"/>
    </row>
    <row r="623" spans="2:2" x14ac:dyDescent="0.4">
      <c r="B623" s="5"/>
    </row>
    <row r="624" spans="2:2" x14ac:dyDescent="0.4">
      <c r="B624" s="5"/>
    </row>
    <row r="625" spans="2:2" x14ac:dyDescent="0.4">
      <c r="B625" s="5"/>
    </row>
    <row r="626" spans="2:2" x14ac:dyDescent="0.4">
      <c r="B626" s="5"/>
    </row>
    <row r="627" spans="2:2" x14ac:dyDescent="0.4">
      <c r="B627" s="5"/>
    </row>
    <row r="628" spans="2:2" x14ac:dyDescent="0.4">
      <c r="B628" s="5"/>
    </row>
    <row r="629" spans="2:2" x14ac:dyDescent="0.4">
      <c r="B629" s="5"/>
    </row>
    <row r="630" spans="2:2" x14ac:dyDescent="0.4">
      <c r="B630" s="5"/>
    </row>
    <row r="631" spans="2:2" x14ac:dyDescent="0.4">
      <c r="B631" s="5"/>
    </row>
    <row r="632" spans="2:2" x14ac:dyDescent="0.4">
      <c r="B632" s="5"/>
    </row>
    <row r="633" spans="2:2" x14ac:dyDescent="0.4">
      <c r="B633" s="5"/>
    </row>
    <row r="634" spans="2:2" x14ac:dyDescent="0.4">
      <c r="B634" s="5"/>
    </row>
    <row r="635" spans="2:2" x14ac:dyDescent="0.4">
      <c r="B635" s="5"/>
    </row>
    <row r="636" spans="2:2" x14ac:dyDescent="0.4">
      <c r="B636" s="5"/>
    </row>
    <row r="637" spans="2:2" x14ac:dyDescent="0.4">
      <c r="B637" s="5"/>
    </row>
    <row r="638" spans="2:2" x14ac:dyDescent="0.4">
      <c r="B638" s="5"/>
    </row>
    <row r="639" spans="2:2" x14ac:dyDescent="0.4">
      <c r="B639" s="5"/>
    </row>
    <row r="640" spans="2:2" x14ac:dyDescent="0.4">
      <c r="B640" s="5"/>
    </row>
    <row r="641" spans="2:2" x14ac:dyDescent="0.4">
      <c r="B641" s="5"/>
    </row>
    <row r="642" spans="2:2" x14ac:dyDescent="0.4">
      <c r="B642" s="5"/>
    </row>
    <row r="643" spans="2:2" x14ac:dyDescent="0.4">
      <c r="B643" s="5"/>
    </row>
    <row r="644" spans="2:2" x14ac:dyDescent="0.4">
      <c r="B644" s="5"/>
    </row>
    <row r="645" spans="2:2" x14ac:dyDescent="0.4">
      <c r="B645" s="5"/>
    </row>
    <row r="646" spans="2:2" x14ac:dyDescent="0.4">
      <c r="B646" s="5"/>
    </row>
    <row r="647" spans="2:2" x14ac:dyDescent="0.4">
      <c r="B647" s="5"/>
    </row>
    <row r="648" spans="2:2" x14ac:dyDescent="0.4">
      <c r="B648" s="5"/>
    </row>
    <row r="649" spans="2:2" x14ac:dyDescent="0.4">
      <c r="B649" s="5"/>
    </row>
    <row r="650" spans="2:2" x14ac:dyDescent="0.4">
      <c r="B650" s="5"/>
    </row>
    <row r="651" spans="2:2" x14ac:dyDescent="0.4">
      <c r="B651" s="5"/>
    </row>
    <row r="652" spans="2:2" x14ac:dyDescent="0.4">
      <c r="B652" s="5"/>
    </row>
    <row r="653" spans="2:2" x14ac:dyDescent="0.4">
      <c r="B653" s="5"/>
    </row>
    <row r="654" spans="2:2" x14ac:dyDescent="0.4">
      <c r="B654" s="5"/>
    </row>
    <row r="655" spans="2:2" x14ac:dyDescent="0.4">
      <c r="B655" s="5"/>
    </row>
    <row r="656" spans="2:2" x14ac:dyDescent="0.4">
      <c r="B656" s="5"/>
    </row>
    <row r="657" spans="2:2" x14ac:dyDescent="0.4">
      <c r="B657" s="5"/>
    </row>
    <row r="658" spans="2:2" x14ac:dyDescent="0.4">
      <c r="B658" s="5"/>
    </row>
    <row r="659" spans="2:2" x14ac:dyDescent="0.4">
      <c r="B659" s="5"/>
    </row>
    <row r="660" spans="2:2" x14ac:dyDescent="0.4">
      <c r="B660" s="5"/>
    </row>
    <row r="661" spans="2:2" x14ac:dyDescent="0.4">
      <c r="B661" s="5"/>
    </row>
    <row r="662" spans="2:2" x14ac:dyDescent="0.4">
      <c r="B662" s="5"/>
    </row>
    <row r="663" spans="2:2" x14ac:dyDescent="0.4">
      <c r="B663" s="5"/>
    </row>
    <row r="664" spans="2:2" x14ac:dyDescent="0.4">
      <c r="B664" s="5"/>
    </row>
    <row r="665" spans="2:2" x14ac:dyDescent="0.4">
      <c r="B665" s="5"/>
    </row>
    <row r="666" spans="2:2" x14ac:dyDescent="0.4">
      <c r="B666" s="5"/>
    </row>
    <row r="667" spans="2:2" x14ac:dyDescent="0.4">
      <c r="B667" s="5"/>
    </row>
    <row r="668" spans="2:2" x14ac:dyDescent="0.4">
      <c r="B668" s="5"/>
    </row>
    <row r="669" spans="2:2" x14ac:dyDescent="0.4">
      <c r="B669" s="5"/>
    </row>
    <row r="670" spans="2:2" x14ac:dyDescent="0.4">
      <c r="B670" s="5"/>
    </row>
    <row r="671" spans="2:2" x14ac:dyDescent="0.4">
      <c r="B671" s="5"/>
    </row>
    <row r="672" spans="2:2" x14ac:dyDescent="0.4">
      <c r="B672" s="5"/>
    </row>
    <row r="673" spans="2:2" x14ac:dyDescent="0.4">
      <c r="B673" s="5"/>
    </row>
    <row r="674" spans="2:2" x14ac:dyDescent="0.4">
      <c r="B674" s="5"/>
    </row>
    <row r="675" spans="2:2" x14ac:dyDescent="0.4">
      <c r="B675" s="5"/>
    </row>
    <row r="676" spans="2:2" x14ac:dyDescent="0.4">
      <c r="B676" s="5"/>
    </row>
    <row r="677" spans="2:2" x14ac:dyDescent="0.4">
      <c r="B677" s="5"/>
    </row>
    <row r="678" spans="2:2" x14ac:dyDescent="0.4">
      <c r="B678" s="5"/>
    </row>
    <row r="679" spans="2:2" x14ac:dyDescent="0.4">
      <c r="B679" s="5"/>
    </row>
    <row r="680" spans="2:2" x14ac:dyDescent="0.4">
      <c r="B680" s="5"/>
    </row>
    <row r="681" spans="2:2" x14ac:dyDescent="0.4">
      <c r="B681" s="5"/>
    </row>
    <row r="682" spans="2:2" x14ac:dyDescent="0.4">
      <c r="B682" s="5"/>
    </row>
    <row r="683" spans="2:2" x14ac:dyDescent="0.4">
      <c r="B683" s="5"/>
    </row>
    <row r="684" spans="2:2" x14ac:dyDescent="0.4">
      <c r="B684" s="5"/>
    </row>
    <row r="685" spans="2:2" x14ac:dyDescent="0.4">
      <c r="B685" s="5"/>
    </row>
    <row r="686" spans="2:2" x14ac:dyDescent="0.4">
      <c r="B686" s="5"/>
    </row>
    <row r="687" spans="2:2" x14ac:dyDescent="0.4">
      <c r="B687" s="5"/>
    </row>
    <row r="688" spans="2:2" x14ac:dyDescent="0.4">
      <c r="B688" s="5"/>
    </row>
    <row r="689" spans="2:2" x14ac:dyDescent="0.4">
      <c r="B689" s="5"/>
    </row>
    <row r="690" spans="2:2" x14ac:dyDescent="0.4">
      <c r="B690" s="5"/>
    </row>
    <row r="691" spans="2:2" x14ac:dyDescent="0.4">
      <c r="B691" s="5"/>
    </row>
    <row r="692" spans="2:2" x14ac:dyDescent="0.4">
      <c r="B692" s="5"/>
    </row>
    <row r="693" spans="2:2" x14ac:dyDescent="0.4">
      <c r="B693" s="5"/>
    </row>
    <row r="694" spans="2:2" x14ac:dyDescent="0.4">
      <c r="B694" s="5"/>
    </row>
    <row r="695" spans="2:2" x14ac:dyDescent="0.4">
      <c r="B695" s="5"/>
    </row>
    <row r="696" spans="2:2" x14ac:dyDescent="0.4">
      <c r="B696" s="5"/>
    </row>
    <row r="697" spans="2:2" x14ac:dyDescent="0.4">
      <c r="B697" s="5"/>
    </row>
    <row r="698" spans="2:2" x14ac:dyDescent="0.4">
      <c r="B698" s="5"/>
    </row>
    <row r="699" spans="2:2" x14ac:dyDescent="0.4">
      <c r="B699" s="5"/>
    </row>
    <row r="700" spans="2:2" x14ac:dyDescent="0.4">
      <c r="B700" s="5"/>
    </row>
    <row r="701" spans="2:2" x14ac:dyDescent="0.4">
      <c r="B701" s="5"/>
    </row>
    <row r="702" spans="2:2" x14ac:dyDescent="0.4">
      <c r="B702" s="5"/>
    </row>
    <row r="703" spans="2:2" x14ac:dyDescent="0.4">
      <c r="B703" s="5"/>
    </row>
    <row r="704" spans="2:2" x14ac:dyDescent="0.4">
      <c r="B704" s="5"/>
    </row>
    <row r="705" spans="2:2" x14ac:dyDescent="0.4">
      <c r="B705" s="5"/>
    </row>
    <row r="706" spans="2:2" x14ac:dyDescent="0.4">
      <c r="B706" s="5"/>
    </row>
    <row r="707" spans="2:2" x14ac:dyDescent="0.4">
      <c r="B707" s="5"/>
    </row>
    <row r="708" spans="2:2" x14ac:dyDescent="0.4">
      <c r="B708" s="5"/>
    </row>
    <row r="709" spans="2:2" x14ac:dyDescent="0.4">
      <c r="B709" s="5"/>
    </row>
    <row r="710" spans="2:2" x14ac:dyDescent="0.4">
      <c r="B710" s="5"/>
    </row>
    <row r="711" spans="2:2" x14ac:dyDescent="0.4">
      <c r="B711" s="5"/>
    </row>
    <row r="712" spans="2:2" x14ac:dyDescent="0.4">
      <c r="B712" s="5"/>
    </row>
    <row r="713" spans="2:2" x14ac:dyDescent="0.4">
      <c r="B713" s="5"/>
    </row>
    <row r="714" spans="2:2" x14ac:dyDescent="0.4">
      <c r="B714" s="5"/>
    </row>
    <row r="715" spans="2:2" x14ac:dyDescent="0.4">
      <c r="B715" s="5"/>
    </row>
    <row r="716" spans="2:2" x14ac:dyDescent="0.4">
      <c r="B716" s="5"/>
    </row>
    <row r="717" spans="2:2" x14ac:dyDescent="0.4">
      <c r="B717" s="5"/>
    </row>
    <row r="718" spans="2:2" x14ac:dyDescent="0.4">
      <c r="B718" s="5"/>
    </row>
    <row r="719" spans="2:2" x14ac:dyDescent="0.4">
      <c r="B719" s="5"/>
    </row>
    <row r="720" spans="2:2" x14ac:dyDescent="0.4">
      <c r="B720" s="5"/>
    </row>
    <row r="721" spans="2:2" x14ac:dyDescent="0.4">
      <c r="B721" s="5"/>
    </row>
    <row r="722" spans="2:2" x14ac:dyDescent="0.4">
      <c r="B722" s="5"/>
    </row>
    <row r="723" spans="2:2" x14ac:dyDescent="0.4">
      <c r="B723" s="5"/>
    </row>
    <row r="724" spans="2:2" x14ac:dyDescent="0.4">
      <c r="B724" s="5"/>
    </row>
    <row r="725" spans="2:2" x14ac:dyDescent="0.4">
      <c r="B725" s="5"/>
    </row>
    <row r="726" spans="2:2" x14ac:dyDescent="0.4">
      <c r="B726" s="5"/>
    </row>
    <row r="727" spans="2:2" x14ac:dyDescent="0.4">
      <c r="B727" s="5"/>
    </row>
    <row r="728" spans="2:2" x14ac:dyDescent="0.4">
      <c r="B728" s="5"/>
    </row>
    <row r="729" spans="2:2" x14ac:dyDescent="0.4">
      <c r="B729" s="5"/>
    </row>
    <row r="730" spans="2:2" x14ac:dyDescent="0.4">
      <c r="B730" s="5"/>
    </row>
    <row r="731" spans="2:2" x14ac:dyDescent="0.4">
      <c r="B731" s="5"/>
    </row>
    <row r="732" spans="2:2" x14ac:dyDescent="0.4">
      <c r="B732" s="5"/>
    </row>
    <row r="733" spans="2:2" x14ac:dyDescent="0.4">
      <c r="B733" s="5"/>
    </row>
    <row r="734" spans="2:2" x14ac:dyDescent="0.4">
      <c r="B734" s="5"/>
    </row>
    <row r="735" spans="2:2" x14ac:dyDescent="0.4">
      <c r="B735" s="5"/>
    </row>
    <row r="736" spans="2:2" x14ac:dyDescent="0.4">
      <c r="B736" s="5"/>
    </row>
    <row r="737" spans="2:2" x14ac:dyDescent="0.4">
      <c r="B737" s="5"/>
    </row>
    <row r="738" spans="2:2" x14ac:dyDescent="0.4">
      <c r="B738" s="5"/>
    </row>
    <row r="739" spans="2:2" x14ac:dyDescent="0.4">
      <c r="B739" s="5"/>
    </row>
    <row r="740" spans="2:2" x14ac:dyDescent="0.4">
      <c r="B740" s="5"/>
    </row>
    <row r="741" spans="2:2" x14ac:dyDescent="0.4">
      <c r="B741" s="5"/>
    </row>
    <row r="742" spans="2:2" x14ac:dyDescent="0.4">
      <c r="B742" s="5"/>
    </row>
    <row r="743" spans="2:2" x14ac:dyDescent="0.4">
      <c r="B743" s="5"/>
    </row>
    <row r="744" spans="2:2" x14ac:dyDescent="0.4">
      <c r="B744" s="5"/>
    </row>
    <row r="745" spans="2:2" x14ac:dyDescent="0.4">
      <c r="B745" s="5"/>
    </row>
    <row r="746" spans="2:2" x14ac:dyDescent="0.4">
      <c r="B746" s="5"/>
    </row>
    <row r="747" spans="2:2" x14ac:dyDescent="0.4">
      <c r="B747" s="5"/>
    </row>
    <row r="748" spans="2:2" x14ac:dyDescent="0.4">
      <c r="B748" s="5"/>
    </row>
    <row r="749" spans="2:2" x14ac:dyDescent="0.4">
      <c r="B749" s="5"/>
    </row>
    <row r="750" spans="2:2" x14ac:dyDescent="0.4">
      <c r="B750" s="5"/>
    </row>
    <row r="751" spans="2:2" x14ac:dyDescent="0.4">
      <c r="B751" s="5"/>
    </row>
    <row r="752" spans="2:2" x14ac:dyDescent="0.4">
      <c r="B752" s="5"/>
    </row>
    <row r="753" spans="2:2" x14ac:dyDescent="0.4">
      <c r="B753" s="5"/>
    </row>
    <row r="754" spans="2:2" x14ac:dyDescent="0.4">
      <c r="B754" s="5"/>
    </row>
    <row r="755" spans="2:2" x14ac:dyDescent="0.4">
      <c r="B755" s="5"/>
    </row>
    <row r="756" spans="2:2" x14ac:dyDescent="0.4">
      <c r="B756" s="5"/>
    </row>
    <row r="757" spans="2:2" x14ac:dyDescent="0.4">
      <c r="B757" s="5"/>
    </row>
    <row r="758" spans="2:2" x14ac:dyDescent="0.4">
      <c r="B758" s="5"/>
    </row>
    <row r="759" spans="2:2" x14ac:dyDescent="0.4">
      <c r="B759" s="5"/>
    </row>
    <row r="760" spans="2:2" x14ac:dyDescent="0.4">
      <c r="B760" s="5"/>
    </row>
    <row r="761" spans="2:2" x14ac:dyDescent="0.4">
      <c r="B761" s="5"/>
    </row>
    <row r="762" spans="2:2" x14ac:dyDescent="0.4">
      <c r="B762" s="5"/>
    </row>
    <row r="763" spans="2:2" x14ac:dyDescent="0.4">
      <c r="B763" s="5"/>
    </row>
    <row r="764" spans="2:2" x14ac:dyDescent="0.4">
      <c r="B764" s="5"/>
    </row>
    <row r="765" spans="2:2" x14ac:dyDescent="0.4">
      <c r="B765" s="5"/>
    </row>
    <row r="766" spans="2:2" x14ac:dyDescent="0.4">
      <c r="B766" s="5"/>
    </row>
    <row r="767" spans="2:2" x14ac:dyDescent="0.4">
      <c r="B767" s="5"/>
    </row>
    <row r="768" spans="2:2" x14ac:dyDescent="0.4">
      <c r="B768" s="5"/>
    </row>
    <row r="769" spans="2:2" x14ac:dyDescent="0.4">
      <c r="B769" s="5"/>
    </row>
    <row r="770" spans="2:2" x14ac:dyDescent="0.4">
      <c r="B770" s="5"/>
    </row>
    <row r="771" spans="2:2" x14ac:dyDescent="0.4">
      <c r="B771" s="5"/>
    </row>
    <row r="772" spans="2:2" x14ac:dyDescent="0.4">
      <c r="B772" s="5"/>
    </row>
    <row r="773" spans="2:2" x14ac:dyDescent="0.4">
      <c r="B773" s="5"/>
    </row>
    <row r="774" spans="2:2" x14ac:dyDescent="0.4">
      <c r="B774" s="5"/>
    </row>
    <row r="775" spans="2:2" x14ac:dyDescent="0.4">
      <c r="B775" s="5"/>
    </row>
    <row r="776" spans="2:2" x14ac:dyDescent="0.4">
      <c r="B776" s="5"/>
    </row>
    <row r="777" spans="2:2" x14ac:dyDescent="0.4">
      <c r="B777" s="5"/>
    </row>
    <row r="778" spans="2:2" x14ac:dyDescent="0.4">
      <c r="B778" s="5"/>
    </row>
    <row r="779" spans="2:2" x14ac:dyDescent="0.4">
      <c r="B779" s="5"/>
    </row>
    <row r="780" spans="2:2" x14ac:dyDescent="0.4">
      <c r="B780" s="5"/>
    </row>
    <row r="781" spans="2:2" x14ac:dyDescent="0.4">
      <c r="B781" s="5"/>
    </row>
    <row r="782" spans="2:2" x14ac:dyDescent="0.4">
      <c r="B782" s="5"/>
    </row>
    <row r="783" spans="2:2" x14ac:dyDescent="0.4">
      <c r="B783" s="5"/>
    </row>
    <row r="784" spans="2:2" x14ac:dyDescent="0.4">
      <c r="B784" s="5"/>
    </row>
    <row r="785" spans="2:2" x14ac:dyDescent="0.4">
      <c r="B785" s="5"/>
    </row>
    <row r="786" spans="2:2" x14ac:dyDescent="0.4">
      <c r="B786" s="5"/>
    </row>
    <row r="787" spans="2:2" x14ac:dyDescent="0.4">
      <c r="B787" s="5"/>
    </row>
    <row r="788" spans="2:2" x14ac:dyDescent="0.4">
      <c r="B788" s="5"/>
    </row>
    <row r="789" spans="2:2" x14ac:dyDescent="0.4">
      <c r="B789" s="5"/>
    </row>
    <row r="790" spans="2:2" x14ac:dyDescent="0.4">
      <c r="B790" s="5"/>
    </row>
    <row r="791" spans="2:2" x14ac:dyDescent="0.4">
      <c r="B791" s="5"/>
    </row>
    <row r="792" spans="2:2" x14ac:dyDescent="0.4">
      <c r="B792" s="5"/>
    </row>
    <row r="793" spans="2:2" x14ac:dyDescent="0.4">
      <c r="B793" s="5"/>
    </row>
    <row r="794" spans="2:2" x14ac:dyDescent="0.4">
      <c r="B794" s="5"/>
    </row>
    <row r="795" spans="2:2" x14ac:dyDescent="0.4">
      <c r="B795" s="5"/>
    </row>
    <row r="796" spans="2:2" x14ac:dyDescent="0.4">
      <c r="B796" s="5"/>
    </row>
    <row r="797" spans="2:2" x14ac:dyDescent="0.4">
      <c r="B797" s="5"/>
    </row>
    <row r="798" spans="2:2" x14ac:dyDescent="0.4">
      <c r="B798" s="5"/>
    </row>
    <row r="799" spans="2:2" x14ac:dyDescent="0.4">
      <c r="B799" s="5"/>
    </row>
    <row r="800" spans="2:2" x14ac:dyDescent="0.4">
      <c r="B800" s="5"/>
    </row>
    <row r="801" spans="2:2" x14ac:dyDescent="0.4">
      <c r="B801" s="5"/>
    </row>
    <row r="802" spans="2:2" x14ac:dyDescent="0.4">
      <c r="B802" s="5"/>
    </row>
    <row r="803" spans="2:2" x14ac:dyDescent="0.4">
      <c r="B803" s="5"/>
    </row>
    <row r="804" spans="2:2" x14ac:dyDescent="0.4">
      <c r="B804" s="5"/>
    </row>
    <row r="805" spans="2:2" x14ac:dyDescent="0.4">
      <c r="B805" s="5"/>
    </row>
    <row r="806" spans="2:2" x14ac:dyDescent="0.4">
      <c r="B806" s="5"/>
    </row>
    <row r="807" spans="2:2" x14ac:dyDescent="0.4">
      <c r="B807" s="5"/>
    </row>
    <row r="808" spans="2:2" x14ac:dyDescent="0.4">
      <c r="B808" s="5"/>
    </row>
    <row r="809" spans="2:2" x14ac:dyDescent="0.4">
      <c r="B809" s="5"/>
    </row>
    <row r="810" spans="2:2" x14ac:dyDescent="0.4">
      <c r="B810" s="5"/>
    </row>
    <row r="811" spans="2:2" x14ac:dyDescent="0.4">
      <c r="B811" s="5"/>
    </row>
    <row r="812" spans="2:2" x14ac:dyDescent="0.4">
      <c r="B812" s="5"/>
    </row>
    <row r="813" spans="2:2" x14ac:dyDescent="0.4">
      <c r="B813" s="5"/>
    </row>
    <row r="814" spans="2:2" x14ac:dyDescent="0.4">
      <c r="B814" s="5"/>
    </row>
    <row r="815" spans="2:2" x14ac:dyDescent="0.4">
      <c r="B815" s="5"/>
    </row>
    <row r="816" spans="2:2" x14ac:dyDescent="0.4">
      <c r="B816" s="5"/>
    </row>
    <row r="817" spans="2:2" x14ac:dyDescent="0.4">
      <c r="B817" s="5"/>
    </row>
    <row r="818" spans="2:2" x14ac:dyDescent="0.4">
      <c r="B818" s="5"/>
    </row>
    <row r="819" spans="2:2" x14ac:dyDescent="0.4">
      <c r="B819" s="5"/>
    </row>
    <row r="820" spans="2:2" x14ac:dyDescent="0.4">
      <c r="B820" s="5"/>
    </row>
    <row r="821" spans="2:2" x14ac:dyDescent="0.4">
      <c r="B821" s="5"/>
    </row>
    <row r="822" spans="2:2" x14ac:dyDescent="0.4">
      <c r="B822" s="5"/>
    </row>
    <row r="823" spans="2:2" x14ac:dyDescent="0.4">
      <c r="B823" s="5"/>
    </row>
    <row r="824" spans="2:2" x14ac:dyDescent="0.4">
      <c r="B824" s="5"/>
    </row>
    <row r="825" spans="2:2" x14ac:dyDescent="0.4">
      <c r="B825" s="5"/>
    </row>
    <row r="826" spans="2:2" x14ac:dyDescent="0.4">
      <c r="B826" s="5"/>
    </row>
    <row r="827" spans="2:2" x14ac:dyDescent="0.4">
      <c r="B827" s="5"/>
    </row>
    <row r="828" spans="2:2" x14ac:dyDescent="0.4">
      <c r="B828" s="5"/>
    </row>
    <row r="829" spans="2:2" x14ac:dyDescent="0.4">
      <c r="B829" s="5"/>
    </row>
    <row r="830" spans="2:2" x14ac:dyDescent="0.4">
      <c r="B830" s="5"/>
    </row>
    <row r="831" spans="2:2" x14ac:dyDescent="0.4">
      <c r="B831" s="5"/>
    </row>
    <row r="832" spans="2:2" x14ac:dyDescent="0.4">
      <c r="B832" s="5"/>
    </row>
    <row r="833" spans="2:2" x14ac:dyDescent="0.4">
      <c r="B833" s="5"/>
    </row>
    <row r="834" spans="2:2" x14ac:dyDescent="0.4">
      <c r="B834" s="5"/>
    </row>
    <row r="835" spans="2:2" x14ac:dyDescent="0.4">
      <c r="B835" s="5"/>
    </row>
    <row r="836" spans="2:2" x14ac:dyDescent="0.4">
      <c r="B836" s="5"/>
    </row>
    <row r="837" spans="2:2" x14ac:dyDescent="0.4">
      <c r="B837" s="5"/>
    </row>
    <row r="838" spans="2:2" x14ac:dyDescent="0.4">
      <c r="B838" s="5"/>
    </row>
    <row r="839" spans="2:2" x14ac:dyDescent="0.4">
      <c r="B839" s="5"/>
    </row>
    <row r="840" spans="2:2" x14ac:dyDescent="0.4">
      <c r="B840" s="5"/>
    </row>
    <row r="841" spans="2:2" x14ac:dyDescent="0.4">
      <c r="B841" s="5"/>
    </row>
    <row r="842" spans="2:2" x14ac:dyDescent="0.4">
      <c r="B842" s="5"/>
    </row>
    <row r="843" spans="2:2" x14ac:dyDescent="0.4">
      <c r="B843" s="5"/>
    </row>
    <row r="844" spans="2:2" x14ac:dyDescent="0.4">
      <c r="B844" s="5"/>
    </row>
    <row r="845" spans="2:2" x14ac:dyDescent="0.4">
      <c r="B845" s="5"/>
    </row>
    <row r="846" spans="2:2" x14ac:dyDescent="0.4">
      <c r="B846" s="5"/>
    </row>
    <row r="847" spans="2:2" x14ac:dyDescent="0.4">
      <c r="B847" s="5"/>
    </row>
    <row r="848" spans="2:2" x14ac:dyDescent="0.4">
      <c r="B848" s="5"/>
    </row>
    <row r="849" spans="2:2" x14ac:dyDescent="0.4">
      <c r="B849" s="5"/>
    </row>
    <row r="850" spans="2:2" x14ac:dyDescent="0.4">
      <c r="B850" s="5"/>
    </row>
    <row r="851" spans="2:2" x14ac:dyDescent="0.4">
      <c r="B851" s="5"/>
    </row>
    <row r="852" spans="2:2" x14ac:dyDescent="0.4">
      <c r="B852" s="5"/>
    </row>
    <row r="853" spans="2:2" x14ac:dyDescent="0.4">
      <c r="B853" s="5"/>
    </row>
    <row r="854" spans="2:2" x14ac:dyDescent="0.4">
      <c r="B854" s="5"/>
    </row>
    <row r="855" spans="2:2" x14ac:dyDescent="0.4">
      <c r="B855" s="5"/>
    </row>
    <row r="856" spans="2:2" x14ac:dyDescent="0.4">
      <c r="B856" s="5"/>
    </row>
    <row r="857" spans="2:2" x14ac:dyDescent="0.4">
      <c r="B857" s="5"/>
    </row>
    <row r="858" spans="2:2" x14ac:dyDescent="0.4">
      <c r="B858" s="5"/>
    </row>
    <row r="859" spans="2:2" x14ac:dyDescent="0.4">
      <c r="B859" s="5"/>
    </row>
    <row r="860" spans="2:2" x14ac:dyDescent="0.4">
      <c r="B860" s="5"/>
    </row>
    <row r="861" spans="2:2" x14ac:dyDescent="0.4">
      <c r="B861" s="5"/>
    </row>
    <row r="862" spans="2:2" x14ac:dyDescent="0.4">
      <c r="B862" s="5"/>
    </row>
    <row r="863" spans="2:2" x14ac:dyDescent="0.4">
      <c r="B863" s="5"/>
    </row>
    <row r="864" spans="2:2" x14ac:dyDescent="0.4">
      <c r="B864" s="5"/>
    </row>
    <row r="865" spans="2:2" x14ac:dyDescent="0.4">
      <c r="B865" s="5"/>
    </row>
    <row r="866" spans="2:2" x14ac:dyDescent="0.4">
      <c r="B866" s="5"/>
    </row>
    <row r="867" spans="2:2" x14ac:dyDescent="0.4">
      <c r="B867" s="5"/>
    </row>
    <row r="868" spans="2:2" x14ac:dyDescent="0.4">
      <c r="B868" s="5"/>
    </row>
    <row r="869" spans="2:2" x14ac:dyDescent="0.4">
      <c r="B869" s="5"/>
    </row>
    <row r="870" spans="2:2" x14ac:dyDescent="0.4">
      <c r="B870" s="5"/>
    </row>
    <row r="871" spans="2:2" x14ac:dyDescent="0.4">
      <c r="B871" s="5"/>
    </row>
    <row r="872" spans="2:2" x14ac:dyDescent="0.4">
      <c r="B872" s="5"/>
    </row>
    <row r="873" spans="2:2" x14ac:dyDescent="0.4">
      <c r="B873" s="5"/>
    </row>
    <row r="874" spans="2:2" x14ac:dyDescent="0.4">
      <c r="B874" s="5"/>
    </row>
    <row r="875" spans="2:2" x14ac:dyDescent="0.4">
      <c r="B875" s="5"/>
    </row>
    <row r="876" spans="2:2" x14ac:dyDescent="0.4">
      <c r="B876" s="5"/>
    </row>
    <row r="877" spans="2:2" x14ac:dyDescent="0.4">
      <c r="B877" s="5"/>
    </row>
    <row r="878" spans="2:2" x14ac:dyDescent="0.4">
      <c r="B878" s="5"/>
    </row>
    <row r="879" spans="2:2" x14ac:dyDescent="0.4">
      <c r="B879" s="5"/>
    </row>
    <row r="880" spans="2:2" x14ac:dyDescent="0.4">
      <c r="B880" s="5"/>
    </row>
    <row r="881" spans="2:2" x14ac:dyDescent="0.4">
      <c r="B881" s="5"/>
    </row>
    <row r="882" spans="2:2" x14ac:dyDescent="0.4">
      <c r="B882" s="5"/>
    </row>
    <row r="883" spans="2:2" x14ac:dyDescent="0.4">
      <c r="B883" s="5"/>
    </row>
    <row r="884" spans="2:2" x14ac:dyDescent="0.4">
      <c r="B884" s="5"/>
    </row>
    <row r="885" spans="2:2" x14ac:dyDescent="0.4">
      <c r="B885" s="5"/>
    </row>
    <row r="886" spans="2:2" x14ac:dyDescent="0.4">
      <c r="B886" s="5"/>
    </row>
    <row r="887" spans="2:2" x14ac:dyDescent="0.4">
      <c r="B887" s="5"/>
    </row>
    <row r="888" spans="2:2" x14ac:dyDescent="0.4">
      <c r="B888" s="5"/>
    </row>
    <row r="889" spans="2:2" x14ac:dyDescent="0.4">
      <c r="B889" s="5"/>
    </row>
    <row r="890" spans="2:2" x14ac:dyDescent="0.4">
      <c r="B890" s="5"/>
    </row>
    <row r="891" spans="2:2" x14ac:dyDescent="0.4">
      <c r="B891" s="5"/>
    </row>
    <row r="892" spans="2:2" x14ac:dyDescent="0.4">
      <c r="B892" s="5"/>
    </row>
    <row r="893" spans="2:2" x14ac:dyDescent="0.4">
      <c r="B893" s="5"/>
    </row>
    <row r="894" spans="2:2" x14ac:dyDescent="0.4">
      <c r="B894" s="5"/>
    </row>
    <row r="895" spans="2:2" x14ac:dyDescent="0.4">
      <c r="B895" s="5"/>
    </row>
    <row r="896" spans="2:2" x14ac:dyDescent="0.4">
      <c r="B896" s="5"/>
    </row>
    <row r="897" spans="2:2" x14ac:dyDescent="0.4">
      <c r="B897" s="5"/>
    </row>
    <row r="898" spans="2:2" x14ac:dyDescent="0.4">
      <c r="B898" s="5"/>
    </row>
    <row r="899" spans="2:2" x14ac:dyDescent="0.4">
      <c r="B899" s="5"/>
    </row>
    <row r="900" spans="2:2" x14ac:dyDescent="0.4">
      <c r="B900" s="5"/>
    </row>
    <row r="901" spans="2:2" x14ac:dyDescent="0.4">
      <c r="B901" s="5"/>
    </row>
    <row r="902" spans="2:2" x14ac:dyDescent="0.4">
      <c r="B902" s="5"/>
    </row>
    <row r="903" spans="2:2" x14ac:dyDescent="0.4">
      <c r="B903" s="5"/>
    </row>
    <row r="904" spans="2:2" x14ac:dyDescent="0.4">
      <c r="B904" s="5"/>
    </row>
    <row r="905" spans="2:2" x14ac:dyDescent="0.4">
      <c r="B905" s="5"/>
    </row>
    <row r="906" spans="2:2" x14ac:dyDescent="0.4">
      <c r="B906" s="5"/>
    </row>
    <row r="907" spans="2:2" x14ac:dyDescent="0.4">
      <c r="B907" s="5"/>
    </row>
    <row r="908" spans="2:2" x14ac:dyDescent="0.4">
      <c r="B908" s="5"/>
    </row>
    <row r="909" spans="2:2" x14ac:dyDescent="0.4">
      <c r="B909" s="5"/>
    </row>
    <row r="910" spans="2:2" x14ac:dyDescent="0.4">
      <c r="B910" s="5"/>
    </row>
    <row r="911" spans="2:2" x14ac:dyDescent="0.4">
      <c r="B911" s="5"/>
    </row>
    <row r="912" spans="2:2" x14ac:dyDescent="0.4">
      <c r="B912" s="5"/>
    </row>
    <row r="913" spans="2:2" x14ac:dyDescent="0.4">
      <c r="B913" s="5"/>
    </row>
    <row r="914" spans="2:2" x14ac:dyDescent="0.4">
      <c r="B914" s="5"/>
    </row>
    <row r="915" spans="2:2" x14ac:dyDescent="0.4">
      <c r="B915" s="5"/>
    </row>
    <row r="916" spans="2:2" x14ac:dyDescent="0.4">
      <c r="B916" s="5"/>
    </row>
    <row r="917" spans="2:2" x14ac:dyDescent="0.4">
      <c r="B917" s="5"/>
    </row>
    <row r="918" spans="2:2" x14ac:dyDescent="0.4">
      <c r="B918" s="5"/>
    </row>
    <row r="919" spans="2:2" x14ac:dyDescent="0.4">
      <c r="B919" s="5"/>
    </row>
    <row r="920" spans="2:2" x14ac:dyDescent="0.4">
      <c r="B920" s="5"/>
    </row>
    <row r="921" spans="2:2" x14ac:dyDescent="0.4">
      <c r="B921" s="5"/>
    </row>
    <row r="922" spans="2:2" x14ac:dyDescent="0.4">
      <c r="B922" s="5"/>
    </row>
    <row r="923" spans="2:2" x14ac:dyDescent="0.4">
      <c r="B923" s="5"/>
    </row>
    <row r="924" spans="2:2" x14ac:dyDescent="0.4">
      <c r="B924" s="5"/>
    </row>
    <row r="925" spans="2:2" x14ac:dyDescent="0.4">
      <c r="B925" s="5"/>
    </row>
    <row r="926" spans="2:2" x14ac:dyDescent="0.4">
      <c r="B926" s="5"/>
    </row>
    <row r="927" spans="2:2" x14ac:dyDescent="0.4">
      <c r="B927" s="5"/>
    </row>
    <row r="928" spans="2:2" x14ac:dyDescent="0.4">
      <c r="B928" s="5"/>
    </row>
    <row r="929" spans="2:2" x14ac:dyDescent="0.4">
      <c r="B929" s="5"/>
    </row>
    <row r="930" spans="2:2" x14ac:dyDescent="0.4">
      <c r="B930" s="5"/>
    </row>
    <row r="931" spans="2:2" x14ac:dyDescent="0.4">
      <c r="B931" s="5"/>
    </row>
    <row r="932" spans="2:2" x14ac:dyDescent="0.4">
      <c r="B932" s="5"/>
    </row>
    <row r="933" spans="2:2" x14ac:dyDescent="0.4">
      <c r="B933" s="5"/>
    </row>
    <row r="934" spans="2:2" x14ac:dyDescent="0.4">
      <c r="B934" s="5"/>
    </row>
    <row r="935" spans="2:2" x14ac:dyDescent="0.4">
      <c r="B935" s="5"/>
    </row>
    <row r="936" spans="2:2" x14ac:dyDescent="0.4">
      <c r="B936" s="5"/>
    </row>
    <row r="937" spans="2:2" x14ac:dyDescent="0.4">
      <c r="B937" s="5"/>
    </row>
    <row r="938" spans="2:2" x14ac:dyDescent="0.4">
      <c r="B938" s="5"/>
    </row>
    <row r="939" spans="2:2" x14ac:dyDescent="0.4">
      <c r="B939" s="5"/>
    </row>
    <row r="940" spans="2:2" x14ac:dyDescent="0.4">
      <c r="B940" s="5"/>
    </row>
    <row r="941" spans="2:2" x14ac:dyDescent="0.4">
      <c r="B941" s="5"/>
    </row>
    <row r="942" spans="2:2" x14ac:dyDescent="0.4">
      <c r="B942" s="5"/>
    </row>
    <row r="943" spans="2:2" x14ac:dyDescent="0.4">
      <c r="B943" s="5"/>
    </row>
    <row r="944" spans="2:2" x14ac:dyDescent="0.4">
      <c r="B944" s="5"/>
    </row>
    <row r="945" spans="2:2" x14ac:dyDescent="0.4">
      <c r="B945" s="5"/>
    </row>
    <row r="946" spans="2:2" x14ac:dyDescent="0.4">
      <c r="B946" s="5"/>
    </row>
    <row r="947" spans="2:2" x14ac:dyDescent="0.4">
      <c r="B947" s="5"/>
    </row>
    <row r="948" spans="2:2" x14ac:dyDescent="0.4">
      <c r="B948" s="5"/>
    </row>
    <row r="949" spans="2:2" x14ac:dyDescent="0.4">
      <c r="B949" s="5"/>
    </row>
    <row r="950" spans="2:2" x14ac:dyDescent="0.4">
      <c r="B950" s="5"/>
    </row>
    <row r="951" spans="2:2" x14ac:dyDescent="0.4">
      <c r="B951" s="5"/>
    </row>
    <row r="952" spans="2:2" x14ac:dyDescent="0.4">
      <c r="B952" s="5"/>
    </row>
    <row r="953" spans="2:2" x14ac:dyDescent="0.4">
      <c r="B953" s="5"/>
    </row>
    <row r="954" spans="2:2" x14ac:dyDescent="0.4">
      <c r="B954" s="5"/>
    </row>
    <row r="955" spans="2:2" x14ac:dyDescent="0.4">
      <c r="B955" s="5"/>
    </row>
    <row r="956" spans="2:2" x14ac:dyDescent="0.4">
      <c r="B956" s="5"/>
    </row>
    <row r="957" spans="2:2" x14ac:dyDescent="0.4">
      <c r="B957" s="5"/>
    </row>
    <row r="958" spans="2:2" x14ac:dyDescent="0.4">
      <c r="B958" s="5"/>
    </row>
    <row r="959" spans="2:2" x14ac:dyDescent="0.4">
      <c r="B959" s="5"/>
    </row>
    <row r="960" spans="2:2" x14ac:dyDescent="0.4">
      <c r="B960" s="5"/>
    </row>
    <row r="961" spans="2:2" x14ac:dyDescent="0.4">
      <c r="B961" s="5"/>
    </row>
    <row r="962" spans="2:2" x14ac:dyDescent="0.4">
      <c r="B962" s="5"/>
    </row>
    <row r="963" spans="2:2" x14ac:dyDescent="0.4">
      <c r="B963" s="5"/>
    </row>
    <row r="964" spans="2:2" x14ac:dyDescent="0.4">
      <c r="B964" s="5"/>
    </row>
    <row r="965" spans="2:2" x14ac:dyDescent="0.4">
      <c r="B965" s="5"/>
    </row>
    <row r="966" spans="2:2" x14ac:dyDescent="0.4">
      <c r="B966" s="5"/>
    </row>
    <row r="967" spans="2:2" x14ac:dyDescent="0.4">
      <c r="B967" s="5"/>
    </row>
    <row r="968" spans="2:2" x14ac:dyDescent="0.4">
      <c r="B968" s="5"/>
    </row>
    <row r="969" spans="2:2" x14ac:dyDescent="0.4">
      <c r="B969" s="5"/>
    </row>
    <row r="970" spans="2:2" x14ac:dyDescent="0.4">
      <c r="B970" s="5"/>
    </row>
    <row r="971" spans="2:2" x14ac:dyDescent="0.4">
      <c r="B971" s="5"/>
    </row>
    <row r="972" spans="2:2" x14ac:dyDescent="0.4">
      <c r="B972" s="5"/>
    </row>
    <row r="973" spans="2:2" x14ac:dyDescent="0.4">
      <c r="B973" s="5"/>
    </row>
    <row r="974" spans="2:2" x14ac:dyDescent="0.4">
      <c r="B974" s="5"/>
    </row>
    <row r="975" spans="2:2" x14ac:dyDescent="0.4">
      <c r="B975" s="5"/>
    </row>
    <row r="976" spans="2:2" x14ac:dyDescent="0.4">
      <c r="B976" s="5"/>
    </row>
    <row r="977" spans="2:2" x14ac:dyDescent="0.4">
      <c r="B977" s="5"/>
    </row>
    <row r="978" spans="2:2" x14ac:dyDescent="0.4">
      <c r="B978" s="5"/>
    </row>
    <row r="979" spans="2:2" x14ac:dyDescent="0.4">
      <c r="B979" s="5"/>
    </row>
    <row r="980" spans="2:2" x14ac:dyDescent="0.4">
      <c r="B980" s="5"/>
    </row>
    <row r="981" spans="2:2" x14ac:dyDescent="0.4">
      <c r="B981" s="5"/>
    </row>
    <row r="982" spans="2:2" x14ac:dyDescent="0.4">
      <c r="B982" s="5"/>
    </row>
    <row r="983" spans="2:2" x14ac:dyDescent="0.4">
      <c r="B983" s="5"/>
    </row>
    <row r="984" spans="2:2" x14ac:dyDescent="0.4">
      <c r="B984" s="5"/>
    </row>
    <row r="985" spans="2:2" x14ac:dyDescent="0.4">
      <c r="B985" s="5"/>
    </row>
    <row r="986" spans="2:2" x14ac:dyDescent="0.4">
      <c r="B986" s="5"/>
    </row>
    <row r="987" spans="2:2" x14ac:dyDescent="0.4">
      <c r="B987" s="5"/>
    </row>
    <row r="988" spans="2:2" x14ac:dyDescent="0.4">
      <c r="B988" s="5"/>
    </row>
    <row r="989" spans="2:2" x14ac:dyDescent="0.4">
      <c r="B989" s="5"/>
    </row>
    <row r="990" spans="2:2" x14ac:dyDescent="0.4">
      <c r="B990" s="5"/>
    </row>
    <row r="991" spans="2:2" x14ac:dyDescent="0.4">
      <c r="B991" s="5"/>
    </row>
    <row r="992" spans="2:2" x14ac:dyDescent="0.4">
      <c r="B992" s="5"/>
    </row>
    <row r="993" spans="2:2" x14ac:dyDescent="0.4">
      <c r="B993" s="5"/>
    </row>
    <row r="994" spans="2:2" x14ac:dyDescent="0.4">
      <c r="B994" s="5"/>
    </row>
    <row r="995" spans="2:2" x14ac:dyDescent="0.4">
      <c r="B995" s="5"/>
    </row>
    <row r="996" spans="2:2" x14ac:dyDescent="0.4">
      <c r="B996" s="5"/>
    </row>
    <row r="997" spans="2:2" x14ac:dyDescent="0.4">
      <c r="B997" s="5"/>
    </row>
    <row r="998" spans="2:2" x14ac:dyDescent="0.4">
      <c r="B998" s="5"/>
    </row>
    <row r="999" spans="2:2" x14ac:dyDescent="0.4">
      <c r="B999" s="5"/>
    </row>
    <row r="1000" spans="2:2" x14ac:dyDescent="0.4">
      <c r="B1000" s="5"/>
    </row>
    <row r="1001" spans="2:2" x14ac:dyDescent="0.4">
      <c r="B1001" s="5"/>
    </row>
    <row r="1002" spans="2:2" x14ac:dyDescent="0.4">
      <c r="B1002" s="5"/>
    </row>
    <row r="1003" spans="2:2" x14ac:dyDescent="0.4">
      <c r="B1003" s="5"/>
    </row>
    <row r="1004" spans="2:2" x14ac:dyDescent="0.4">
      <c r="B1004" s="5"/>
    </row>
    <row r="1005" spans="2:2" x14ac:dyDescent="0.4">
      <c r="B1005" s="5"/>
    </row>
    <row r="1006" spans="2:2" x14ac:dyDescent="0.4">
      <c r="B1006" s="5"/>
    </row>
    <row r="1007" spans="2:2" x14ac:dyDescent="0.4">
      <c r="B1007" s="5"/>
    </row>
    <row r="1008" spans="2:2" x14ac:dyDescent="0.4">
      <c r="B1008" s="5"/>
    </row>
    <row r="1009" spans="2:2" x14ac:dyDescent="0.4">
      <c r="B1009" s="5"/>
    </row>
    <row r="1010" spans="2:2" x14ac:dyDescent="0.4">
      <c r="B1010" s="5"/>
    </row>
    <row r="1011" spans="2:2" x14ac:dyDescent="0.4">
      <c r="B1011" s="5"/>
    </row>
    <row r="1012" spans="2:2" x14ac:dyDescent="0.4">
      <c r="B1012" s="5"/>
    </row>
    <row r="1013" spans="2:2" x14ac:dyDescent="0.4">
      <c r="B1013" s="5"/>
    </row>
    <row r="1014" spans="2:2" x14ac:dyDescent="0.4">
      <c r="B1014" s="5"/>
    </row>
    <row r="1015" spans="2:2" x14ac:dyDescent="0.4">
      <c r="B1015" s="5"/>
    </row>
    <row r="1016" spans="2:2" x14ac:dyDescent="0.4">
      <c r="B1016" s="5"/>
    </row>
    <row r="1017" spans="2:2" x14ac:dyDescent="0.4">
      <c r="B1017" s="5"/>
    </row>
    <row r="1018" spans="2:2" x14ac:dyDescent="0.4">
      <c r="B1018" s="5"/>
    </row>
    <row r="1019" spans="2:2" x14ac:dyDescent="0.4">
      <c r="B1019" s="5"/>
    </row>
    <row r="1020" spans="2:2" x14ac:dyDescent="0.4">
      <c r="B1020" s="5"/>
    </row>
    <row r="1021" spans="2:2" x14ac:dyDescent="0.4">
      <c r="B1021" s="5"/>
    </row>
    <row r="1022" spans="2:2" x14ac:dyDescent="0.4">
      <c r="B1022" s="5"/>
    </row>
    <row r="1023" spans="2:2" x14ac:dyDescent="0.4">
      <c r="B1023" s="5"/>
    </row>
    <row r="1024" spans="2:2" x14ac:dyDescent="0.4">
      <c r="B1024" s="5"/>
    </row>
    <row r="1025" spans="2:2" x14ac:dyDescent="0.4">
      <c r="B1025" s="5"/>
    </row>
    <row r="1026" spans="2:2" x14ac:dyDescent="0.4">
      <c r="B1026" s="5"/>
    </row>
    <row r="1027" spans="2:2" x14ac:dyDescent="0.4">
      <c r="B1027" s="5"/>
    </row>
    <row r="1028" spans="2:2" x14ac:dyDescent="0.4">
      <c r="B1028" s="5"/>
    </row>
    <row r="1029" spans="2:2" x14ac:dyDescent="0.4">
      <c r="B1029" s="5"/>
    </row>
    <row r="1030" spans="2:2" x14ac:dyDescent="0.4">
      <c r="B1030" s="5"/>
    </row>
    <row r="1031" spans="2:2" x14ac:dyDescent="0.4">
      <c r="B1031" s="5"/>
    </row>
    <row r="1032" spans="2:2" x14ac:dyDescent="0.4">
      <c r="B1032" s="5"/>
    </row>
    <row r="1033" spans="2:2" x14ac:dyDescent="0.4">
      <c r="B1033" s="5"/>
    </row>
    <row r="1034" spans="2:2" x14ac:dyDescent="0.4">
      <c r="B1034" s="5"/>
    </row>
    <row r="1035" spans="2:2" x14ac:dyDescent="0.4">
      <c r="B1035" s="5"/>
    </row>
    <row r="1036" spans="2:2" x14ac:dyDescent="0.4">
      <c r="B1036" s="5"/>
    </row>
    <row r="1037" spans="2:2" x14ac:dyDescent="0.4">
      <c r="B1037" s="5"/>
    </row>
    <row r="1038" spans="2:2" x14ac:dyDescent="0.4">
      <c r="B1038" s="5"/>
    </row>
    <row r="1039" spans="2:2" x14ac:dyDescent="0.4">
      <c r="B1039" s="5"/>
    </row>
    <row r="1040" spans="2:2" x14ac:dyDescent="0.4">
      <c r="B1040" s="5"/>
    </row>
    <row r="1041" spans="2:2" x14ac:dyDescent="0.4">
      <c r="B1041" s="5"/>
    </row>
    <row r="1042" spans="2:2" x14ac:dyDescent="0.4">
      <c r="B1042" s="5"/>
    </row>
    <row r="1043" spans="2:2" x14ac:dyDescent="0.4">
      <c r="B1043" s="5"/>
    </row>
    <row r="1044" spans="2:2" x14ac:dyDescent="0.4">
      <c r="B1044" s="5"/>
    </row>
    <row r="1045" spans="2:2" x14ac:dyDescent="0.4">
      <c r="B1045" s="5"/>
    </row>
    <row r="1046" spans="2:2" x14ac:dyDescent="0.4">
      <c r="B1046" s="5"/>
    </row>
    <row r="1047" spans="2:2" x14ac:dyDescent="0.4">
      <c r="B1047" s="5"/>
    </row>
    <row r="1048" spans="2:2" x14ac:dyDescent="0.4">
      <c r="B1048" s="5"/>
    </row>
    <row r="1049" spans="2:2" x14ac:dyDescent="0.4">
      <c r="B1049" s="5"/>
    </row>
    <row r="1050" spans="2:2" x14ac:dyDescent="0.4">
      <c r="B1050" s="5"/>
    </row>
    <row r="1051" spans="2:2" x14ac:dyDescent="0.4">
      <c r="B1051" s="5"/>
    </row>
    <row r="1052" spans="2:2" x14ac:dyDescent="0.4">
      <c r="B1052" s="5"/>
    </row>
    <row r="1053" spans="2:2" x14ac:dyDescent="0.4">
      <c r="B1053" s="5"/>
    </row>
    <row r="1054" spans="2:2" x14ac:dyDescent="0.4">
      <c r="B1054" s="5"/>
    </row>
    <row r="1055" spans="2:2" x14ac:dyDescent="0.4">
      <c r="B1055" s="5"/>
    </row>
    <row r="1056" spans="2:2" x14ac:dyDescent="0.4">
      <c r="B1056" s="5"/>
    </row>
    <row r="1057" spans="2:2" x14ac:dyDescent="0.4">
      <c r="B1057" s="5"/>
    </row>
    <row r="1058" spans="2:2" x14ac:dyDescent="0.4">
      <c r="B1058" s="5"/>
    </row>
    <row r="1059" spans="2:2" x14ac:dyDescent="0.4">
      <c r="B1059" s="5"/>
    </row>
    <row r="1060" spans="2:2" x14ac:dyDescent="0.4">
      <c r="B1060" s="5"/>
    </row>
    <row r="1061" spans="2:2" x14ac:dyDescent="0.4">
      <c r="B1061" s="5"/>
    </row>
    <row r="1062" spans="2:2" x14ac:dyDescent="0.4">
      <c r="B1062" s="5"/>
    </row>
    <row r="1063" spans="2:2" x14ac:dyDescent="0.4">
      <c r="B1063" s="5"/>
    </row>
    <row r="1064" spans="2:2" x14ac:dyDescent="0.4">
      <c r="B1064" s="5"/>
    </row>
    <row r="1065" spans="2:2" x14ac:dyDescent="0.4">
      <c r="B1065" s="5"/>
    </row>
    <row r="1066" spans="2:2" x14ac:dyDescent="0.4">
      <c r="B1066" s="5"/>
    </row>
    <row r="1067" spans="2:2" x14ac:dyDescent="0.4">
      <c r="B1067" s="5"/>
    </row>
    <row r="1068" spans="2:2" x14ac:dyDescent="0.4">
      <c r="B1068" s="5"/>
    </row>
    <row r="1069" spans="2:2" x14ac:dyDescent="0.4">
      <c r="B1069" s="5"/>
    </row>
    <row r="1070" spans="2:2" x14ac:dyDescent="0.4">
      <c r="B1070" s="5"/>
    </row>
    <row r="1071" spans="2:2" x14ac:dyDescent="0.4">
      <c r="B1071" s="5"/>
    </row>
    <row r="1072" spans="2:2" x14ac:dyDescent="0.4">
      <c r="B1072" s="5"/>
    </row>
    <row r="1073" spans="2:2" x14ac:dyDescent="0.4">
      <c r="B1073" s="5"/>
    </row>
    <row r="1074" spans="2:2" x14ac:dyDescent="0.4">
      <c r="B1074" s="5"/>
    </row>
    <row r="1075" spans="2:2" x14ac:dyDescent="0.4">
      <c r="B1075" s="5"/>
    </row>
    <row r="1076" spans="2:2" x14ac:dyDescent="0.4">
      <c r="B1076" s="5"/>
    </row>
    <row r="1077" spans="2:2" x14ac:dyDescent="0.4">
      <c r="B1077" s="5"/>
    </row>
    <row r="1078" spans="2:2" x14ac:dyDescent="0.4">
      <c r="B1078" s="5"/>
    </row>
    <row r="1079" spans="2:2" x14ac:dyDescent="0.4">
      <c r="B1079" s="5"/>
    </row>
    <row r="1080" spans="2:2" x14ac:dyDescent="0.4">
      <c r="B1080" s="5"/>
    </row>
    <row r="1081" spans="2:2" x14ac:dyDescent="0.4">
      <c r="B1081" s="5"/>
    </row>
    <row r="1082" spans="2:2" x14ac:dyDescent="0.4">
      <c r="B1082" s="5"/>
    </row>
    <row r="1083" spans="2:2" x14ac:dyDescent="0.4">
      <c r="B1083" s="5"/>
    </row>
    <row r="1084" spans="2:2" x14ac:dyDescent="0.4">
      <c r="B1084" s="5"/>
    </row>
    <row r="1085" spans="2:2" x14ac:dyDescent="0.4">
      <c r="B1085" s="5"/>
    </row>
    <row r="1086" spans="2:2" x14ac:dyDescent="0.4">
      <c r="B1086" s="5"/>
    </row>
    <row r="1087" spans="2:2" x14ac:dyDescent="0.4">
      <c r="B1087" s="5"/>
    </row>
    <row r="1088" spans="2:2" x14ac:dyDescent="0.4">
      <c r="B1088" s="5"/>
    </row>
    <row r="1089" spans="2:2" x14ac:dyDescent="0.4">
      <c r="B1089" s="5"/>
    </row>
    <row r="1090" spans="2:2" x14ac:dyDescent="0.4">
      <c r="B1090" s="5"/>
    </row>
    <row r="1091" spans="2:2" x14ac:dyDescent="0.4">
      <c r="B1091" s="5"/>
    </row>
    <row r="1092" spans="2:2" x14ac:dyDescent="0.4">
      <c r="B1092" s="5"/>
    </row>
    <row r="1093" spans="2:2" x14ac:dyDescent="0.4">
      <c r="B1093" s="5"/>
    </row>
    <row r="1094" spans="2:2" x14ac:dyDescent="0.4">
      <c r="B1094" s="5"/>
    </row>
    <row r="1095" spans="2:2" x14ac:dyDescent="0.4">
      <c r="B1095" s="5"/>
    </row>
    <row r="1096" spans="2:2" x14ac:dyDescent="0.4">
      <c r="B1096" s="5"/>
    </row>
    <row r="1097" spans="2:2" x14ac:dyDescent="0.4">
      <c r="B1097" s="5"/>
    </row>
    <row r="1098" spans="2:2" x14ac:dyDescent="0.4">
      <c r="B1098" s="5"/>
    </row>
    <row r="1099" spans="2:2" x14ac:dyDescent="0.4">
      <c r="B1099" s="5"/>
    </row>
    <row r="1100" spans="2:2" x14ac:dyDescent="0.4">
      <c r="B1100" s="5"/>
    </row>
    <row r="1101" spans="2:2" x14ac:dyDescent="0.4">
      <c r="B1101" s="5"/>
    </row>
    <row r="1102" spans="2:2" x14ac:dyDescent="0.4">
      <c r="B1102" s="5"/>
    </row>
    <row r="1103" spans="2:2" x14ac:dyDescent="0.4">
      <c r="B1103" s="5"/>
    </row>
    <row r="1104" spans="2:2" x14ac:dyDescent="0.4">
      <c r="B1104" s="5"/>
    </row>
    <row r="1105" spans="2:2" x14ac:dyDescent="0.4">
      <c r="B1105" s="5"/>
    </row>
    <row r="1106" spans="2:2" x14ac:dyDescent="0.4">
      <c r="B1106" s="5"/>
    </row>
    <row r="1107" spans="2:2" x14ac:dyDescent="0.4">
      <c r="B1107" s="5"/>
    </row>
    <row r="1108" spans="2:2" x14ac:dyDescent="0.4">
      <c r="B1108" s="5"/>
    </row>
    <row r="1109" spans="2:2" x14ac:dyDescent="0.4">
      <c r="B1109" s="5"/>
    </row>
    <row r="1110" spans="2:2" x14ac:dyDescent="0.4">
      <c r="B1110" s="5"/>
    </row>
    <row r="1111" spans="2:2" x14ac:dyDescent="0.4">
      <c r="B1111" s="5"/>
    </row>
    <row r="1112" spans="2:2" x14ac:dyDescent="0.4">
      <c r="B1112" s="5"/>
    </row>
    <row r="1113" spans="2:2" x14ac:dyDescent="0.4">
      <c r="B1113" s="5"/>
    </row>
    <row r="1114" spans="2:2" x14ac:dyDescent="0.4">
      <c r="B1114" s="5"/>
    </row>
    <row r="1115" spans="2:2" x14ac:dyDescent="0.4">
      <c r="B1115" s="5"/>
    </row>
    <row r="1116" spans="2:2" x14ac:dyDescent="0.4">
      <c r="B1116" s="5"/>
    </row>
    <row r="1117" spans="2:2" x14ac:dyDescent="0.4">
      <c r="B1117" s="5"/>
    </row>
    <row r="1118" spans="2:2" x14ac:dyDescent="0.4">
      <c r="B1118" s="5"/>
    </row>
    <row r="1119" spans="2:2" x14ac:dyDescent="0.4">
      <c r="B1119" s="5"/>
    </row>
    <row r="1120" spans="2:2" x14ac:dyDescent="0.4">
      <c r="B1120" s="5"/>
    </row>
    <row r="1121" spans="2:2" x14ac:dyDescent="0.4">
      <c r="B1121" s="5"/>
    </row>
    <row r="1122" spans="2:2" x14ac:dyDescent="0.4">
      <c r="B1122" s="5"/>
    </row>
    <row r="1123" spans="2:2" x14ac:dyDescent="0.4">
      <c r="B1123" s="5"/>
    </row>
    <row r="1124" spans="2:2" x14ac:dyDescent="0.4">
      <c r="B1124" s="5"/>
    </row>
    <row r="1125" spans="2:2" x14ac:dyDescent="0.4">
      <c r="B1125" s="5"/>
    </row>
    <row r="1126" spans="2:2" x14ac:dyDescent="0.4">
      <c r="B1126" s="5"/>
    </row>
    <row r="1127" spans="2:2" x14ac:dyDescent="0.4">
      <c r="B1127" s="5"/>
    </row>
    <row r="1128" spans="2:2" x14ac:dyDescent="0.4">
      <c r="B1128" s="5"/>
    </row>
    <row r="1129" spans="2:2" x14ac:dyDescent="0.4">
      <c r="B1129" s="5"/>
    </row>
    <row r="1130" spans="2:2" x14ac:dyDescent="0.4">
      <c r="B1130" s="5"/>
    </row>
    <row r="1131" spans="2:2" x14ac:dyDescent="0.4">
      <c r="B1131" s="5"/>
    </row>
    <row r="1132" spans="2:2" x14ac:dyDescent="0.4">
      <c r="B1132" s="5"/>
    </row>
    <row r="1133" spans="2:2" x14ac:dyDescent="0.4">
      <c r="B1133" s="5"/>
    </row>
    <row r="1134" spans="2:2" x14ac:dyDescent="0.4">
      <c r="B1134" s="5"/>
    </row>
    <row r="1135" spans="2:2" x14ac:dyDescent="0.4">
      <c r="B1135" s="5"/>
    </row>
    <row r="1136" spans="2:2" x14ac:dyDescent="0.4">
      <c r="B1136" s="5"/>
    </row>
    <row r="1137" spans="2:2" x14ac:dyDescent="0.4">
      <c r="B1137" s="5"/>
    </row>
    <row r="1138" spans="2:2" x14ac:dyDescent="0.4">
      <c r="B1138" s="5"/>
    </row>
    <row r="1139" spans="2:2" x14ac:dyDescent="0.4">
      <c r="B1139" s="5"/>
    </row>
    <row r="1140" spans="2:2" x14ac:dyDescent="0.4">
      <c r="B1140" s="5"/>
    </row>
    <row r="1141" spans="2:2" x14ac:dyDescent="0.4">
      <c r="B1141" s="5"/>
    </row>
    <row r="1142" spans="2:2" x14ac:dyDescent="0.4">
      <c r="B1142" s="5"/>
    </row>
    <row r="1143" spans="2:2" x14ac:dyDescent="0.4">
      <c r="B1143" s="5"/>
    </row>
    <row r="1144" spans="2:2" x14ac:dyDescent="0.4">
      <c r="B1144" s="5"/>
    </row>
    <row r="1145" spans="2:2" x14ac:dyDescent="0.4">
      <c r="B1145" s="5"/>
    </row>
    <row r="1146" spans="2:2" x14ac:dyDescent="0.4">
      <c r="B1146" s="5"/>
    </row>
    <row r="1147" spans="2:2" x14ac:dyDescent="0.4">
      <c r="B1147" s="5"/>
    </row>
    <row r="1148" spans="2:2" x14ac:dyDescent="0.4">
      <c r="B1148" s="5"/>
    </row>
    <row r="1149" spans="2:2" x14ac:dyDescent="0.4">
      <c r="B1149" s="5"/>
    </row>
    <row r="1150" spans="2:2" x14ac:dyDescent="0.4">
      <c r="B1150" s="5"/>
    </row>
    <row r="1151" spans="2:2" x14ac:dyDescent="0.4">
      <c r="B1151" s="5"/>
    </row>
    <row r="1152" spans="2:2" x14ac:dyDescent="0.4">
      <c r="B1152" s="5"/>
    </row>
    <row r="1153" spans="2:2" x14ac:dyDescent="0.4">
      <c r="B1153" s="5"/>
    </row>
    <row r="1154" spans="2:2" x14ac:dyDescent="0.4">
      <c r="B1154" s="5"/>
    </row>
    <row r="1155" spans="2:2" x14ac:dyDescent="0.4">
      <c r="B1155" s="5"/>
    </row>
    <row r="1156" spans="2:2" x14ac:dyDescent="0.4">
      <c r="B1156" s="5"/>
    </row>
    <row r="1157" spans="2:2" x14ac:dyDescent="0.4">
      <c r="B1157" s="5"/>
    </row>
    <row r="1158" spans="2:2" x14ac:dyDescent="0.4">
      <c r="B1158" s="5"/>
    </row>
    <row r="1159" spans="2:2" x14ac:dyDescent="0.4">
      <c r="B1159" s="5"/>
    </row>
    <row r="1160" spans="2:2" x14ac:dyDescent="0.4">
      <c r="B1160" s="5"/>
    </row>
    <row r="1161" spans="2:2" x14ac:dyDescent="0.4">
      <c r="B1161" s="5"/>
    </row>
    <row r="1162" spans="2:2" x14ac:dyDescent="0.4">
      <c r="B1162" s="5"/>
    </row>
    <row r="1163" spans="2:2" x14ac:dyDescent="0.4">
      <c r="B1163" s="5"/>
    </row>
    <row r="1164" spans="2:2" x14ac:dyDescent="0.4">
      <c r="B1164" s="5"/>
    </row>
    <row r="1165" spans="2:2" x14ac:dyDescent="0.4">
      <c r="B1165" s="5"/>
    </row>
    <row r="1166" spans="2:2" x14ac:dyDescent="0.4">
      <c r="B1166" s="5"/>
    </row>
    <row r="1167" spans="2:2" x14ac:dyDescent="0.4">
      <c r="B1167" s="5"/>
    </row>
    <row r="1168" spans="2:2" x14ac:dyDescent="0.4">
      <c r="B1168" s="5"/>
    </row>
    <row r="1169" spans="2:2" x14ac:dyDescent="0.4">
      <c r="B1169" s="5"/>
    </row>
    <row r="1170" spans="2:2" x14ac:dyDescent="0.4">
      <c r="B1170" s="5"/>
    </row>
    <row r="1171" spans="2:2" x14ac:dyDescent="0.4">
      <c r="B1171" s="5"/>
    </row>
    <row r="1172" spans="2:2" x14ac:dyDescent="0.4">
      <c r="B1172" s="5"/>
    </row>
    <row r="1173" spans="2:2" x14ac:dyDescent="0.4">
      <c r="B1173" s="5"/>
    </row>
    <row r="1174" spans="2:2" x14ac:dyDescent="0.4">
      <c r="B1174" s="5"/>
    </row>
    <row r="1175" spans="2:2" x14ac:dyDescent="0.4">
      <c r="B1175" s="5"/>
    </row>
    <row r="1176" spans="2:2" x14ac:dyDescent="0.4">
      <c r="B1176" s="5"/>
    </row>
    <row r="1177" spans="2:2" x14ac:dyDescent="0.4">
      <c r="B1177" s="5"/>
    </row>
    <row r="1178" spans="2:2" x14ac:dyDescent="0.4">
      <c r="B1178" s="5"/>
    </row>
    <row r="1179" spans="2:2" x14ac:dyDescent="0.4">
      <c r="B1179" s="5"/>
    </row>
    <row r="1180" spans="2:2" x14ac:dyDescent="0.4">
      <c r="B1180" s="5"/>
    </row>
    <row r="1181" spans="2:2" x14ac:dyDescent="0.4">
      <c r="B1181" s="5"/>
    </row>
    <row r="1182" spans="2:2" x14ac:dyDescent="0.4">
      <c r="B1182" s="5"/>
    </row>
    <row r="1183" spans="2:2" x14ac:dyDescent="0.4">
      <c r="B1183" s="5"/>
    </row>
    <row r="1184" spans="2:2" x14ac:dyDescent="0.4">
      <c r="B1184" s="5"/>
    </row>
    <row r="1185" spans="2:2" x14ac:dyDescent="0.4">
      <c r="B1185" s="5"/>
    </row>
    <row r="1186" spans="2:2" x14ac:dyDescent="0.4">
      <c r="B1186" s="5"/>
    </row>
    <row r="1187" spans="2:2" x14ac:dyDescent="0.4">
      <c r="B1187" s="5"/>
    </row>
    <row r="1188" spans="2:2" x14ac:dyDescent="0.4">
      <c r="B1188" s="5"/>
    </row>
    <row r="1189" spans="2:2" x14ac:dyDescent="0.4">
      <c r="B1189" s="5"/>
    </row>
    <row r="1190" spans="2:2" x14ac:dyDescent="0.4">
      <c r="B1190" s="5"/>
    </row>
    <row r="1191" spans="2:2" x14ac:dyDescent="0.4">
      <c r="B1191" s="5"/>
    </row>
    <row r="1192" spans="2:2" x14ac:dyDescent="0.4">
      <c r="B1192" s="5"/>
    </row>
    <row r="1193" spans="2:2" x14ac:dyDescent="0.4">
      <c r="B1193" s="5"/>
    </row>
    <row r="1194" spans="2:2" x14ac:dyDescent="0.4">
      <c r="B1194" s="5"/>
    </row>
    <row r="1195" spans="2:2" x14ac:dyDescent="0.4">
      <c r="B1195" s="5"/>
    </row>
    <row r="1196" spans="2:2" x14ac:dyDescent="0.4">
      <c r="B1196" s="5"/>
    </row>
    <row r="1197" spans="2:2" x14ac:dyDescent="0.4">
      <c r="B1197" s="5"/>
    </row>
    <row r="1198" spans="2:2" x14ac:dyDescent="0.4">
      <c r="B1198" s="5"/>
    </row>
    <row r="1199" spans="2:2" x14ac:dyDescent="0.4">
      <c r="B1199" s="5"/>
    </row>
    <row r="1200" spans="2:2" x14ac:dyDescent="0.4">
      <c r="B1200" s="5"/>
    </row>
    <row r="1201" spans="2:2" x14ac:dyDescent="0.4">
      <c r="B1201" s="5"/>
    </row>
    <row r="1202" spans="2:2" x14ac:dyDescent="0.4">
      <c r="B1202" s="5"/>
    </row>
    <row r="1203" spans="2:2" x14ac:dyDescent="0.4">
      <c r="B1203" s="5"/>
    </row>
    <row r="1204" spans="2:2" x14ac:dyDescent="0.4">
      <c r="B1204" s="5"/>
    </row>
    <row r="1205" spans="2:2" x14ac:dyDescent="0.4">
      <c r="B1205" s="5"/>
    </row>
    <row r="1206" spans="2:2" x14ac:dyDescent="0.4">
      <c r="B1206" s="5"/>
    </row>
    <row r="1207" spans="2:2" x14ac:dyDescent="0.4">
      <c r="B1207" s="5"/>
    </row>
    <row r="1208" spans="2:2" x14ac:dyDescent="0.4">
      <c r="B1208" s="5"/>
    </row>
    <row r="1209" spans="2:2" x14ac:dyDescent="0.4">
      <c r="B1209" s="5"/>
    </row>
    <row r="1210" spans="2:2" x14ac:dyDescent="0.4">
      <c r="B1210" s="5"/>
    </row>
    <row r="1211" spans="2:2" x14ac:dyDescent="0.4">
      <c r="B1211" s="5"/>
    </row>
    <row r="1212" spans="2:2" x14ac:dyDescent="0.4">
      <c r="B1212" s="5"/>
    </row>
    <row r="1213" spans="2:2" x14ac:dyDescent="0.4">
      <c r="B1213" s="5"/>
    </row>
    <row r="1214" spans="2:2" x14ac:dyDescent="0.4">
      <c r="B1214" s="5"/>
    </row>
    <row r="1215" spans="2:2" x14ac:dyDescent="0.4">
      <c r="B1215" s="5"/>
    </row>
    <row r="1216" spans="2:2" x14ac:dyDescent="0.4">
      <c r="B1216" s="5"/>
    </row>
    <row r="1217" spans="2:2" x14ac:dyDescent="0.4">
      <c r="B1217" s="5"/>
    </row>
    <row r="1218" spans="2:2" x14ac:dyDescent="0.4">
      <c r="B1218" s="5"/>
    </row>
    <row r="1219" spans="2:2" x14ac:dyDescent="0.4">
      <c r="B1219" s="5"/>
    </row>
    <row r="1220" spans="2:2" x14ac:dyDescent="0.4">
      <c r="B1220" s="5"/>
    </row>
    <row r="1221" spans="2:2" x14ac:dyDescent="0.4">
      <c r="B1221" s="5"/>
    </row>
    <row r="1222" spans="2:2" x14ac:dyDescent="0.4">
      <c r="B1222" s="5"/>
    </row>
    <row r="1223" spans="2:2" x14ac:dyDescent="0.4">
      <c r="B1223" s="5"/>
    </row>
    <row r="1224" spans="2:2" x14ac:dyDescent="0.4">
      <c r="B1224" s="5"/>
    </row>
    <row r="1225" spans="2:2" x14ac:dyDescent="0.4">
      <c r="B1225" s="5"/>
    </row>
    <row r="1226" spans="2:2" x14ac:dyDescent="0.4">
      <c r="B1226" s="5"/>
    </row>
    <row r="1227" spans="2:2" x14ac:dyDescent="0.4">
      <c r="B1227" s="5"/>
    </row>
    <row r="1228" spans="2:2" x14ac:dyDescent="0.4">
      <c r="B1228" s="5"/>
    </row>
    <row r="1229" spans="2:2" x14ac:dyDescent="0.4">
      <c r="B1229" s="5"/>
    </row>
    <row r="1230" spans="2:2" x14ac:dyDescent="0.4">
      <c r="B1230" s="5"/>
    </row>
    <row r="1231" spans="2:2" x14ac:dyDescent="0.4">
      <c r="B1231" s="5"/>
    </row>
    <row r="1232" spans="2:2" x14ac:dyDescent="0.4">
      <c r="B1232" s="5"/>
    </row>
    <row r="1233" spans="2:2" x14ac:dyDescent="0.4">
      <c r="B1233" s="5"/>
    </row>
    <row r="1234" spans="2:2" x14ac:dyDescent="0.4">
      <c r="B1234" s="5"/>
    </row>
    <row r="1235" spans="2:2" x14ac:dyDescent="0.4">
      <c r="B1235" s="5"/>
    </row>
    <row r="1236" spans="2:2" x14ac:dyDescent="0.4">
      <c r="B1236" s="5"/>
    </row>
    <row r="1237" spans="2:2" x14ac:dyDescent="0.4">
      <c r="B1237" s="5"/>
    </row>
    <row r="1238" spans="2:2" x14ac:dyDescent="0.4">
      <c r="B1238" s="5"/>
    </row>
    <row r="1239" spans="2:2" x14ac:dyDescent="0.4">
      <c r="B1239" s="5"/>
    </row>
    <row r="1240" spans="2:2" x14ac:dyDescent="0.4">
      <c r="B1240" s="5"/>
    </row>
    <row r="1241" spans="2:2" x14ac:dyDescent="0.4">
      <c r="B1241" s="5"/>
    </row>
    <row r="1242" spans="2:2" x14ac:dyDescent="0.4">
      <c r="B1242" s="5"/>
    </row>
    <row r="1243" spans="2:2" x14ac:dyDescent="0.4">
      <c r="B1243" s="5"/>
    </row>
    <row r="1244" spans="2:2" x14ac:dyDescent="0.4">
      <c r="B1244" s="5"/>
    </row>
    <row r="1245" spans="2:2" x14ac:dyDescent="0.4">
      <c r="B1245" s="5"/>
    </row>
    <row r="1246" spans="2:2" x14ac:dyDescent="0.4">
      <c r="B1246" s="5"/>
    </row>
    <row r="1247" spans="2:2" x14ac:dyDescent="0.4">
      <c r="B1247" s="5"/>
    </row>
    <row r="1248" spans="2:2" x14ac:dyDescent="0.4">
      <c r="B1248" s="5"/>
    </row>
    <row r="1249" spans="2:2" x14ac:dyDescent="0.4">
      <c r="B1249" s="5"/>
    </row>
    <row r="1250" spans="2:2" x14ac:dyDescent="0.4">
      <c r="B1250" s="5"/>
    </row>
    <row r="1251" spans="2:2" x14ac:dyDescent="0.4">
      <c r="B1251" s="5"/>
    </row>
    <row r="1252" spans="2:2" x14ac:dyDescent="0.4">
      <c r="B1252" s="5"/>
    </row>
    <row r="1253" spans="2:2" x14ac:dyDescent="0.4">
      <c r="B1253" s="5"/>
    </row>
    <row r="1254" spans="2:2" x14ac:dyDescent="0.4">
      <c r="B1254" s="5"/>
    </row>
    <row r="1255" spans="2:2" x14ac:dyDescent="0.4">
      <c r="B1255" s="5"/>
    </row>
    <row r="1256" spans="2:2" x14ac:dyDescent="0.4">
      <c r="B1256" s="5"/>
    </row>
    <row r="1257" spans="2:2" x14ac:dyDescent="0.4">
      <c r="B1257" s="5"/>
    </row>
    <row r="1258" spans="2:2" x14ac:dyDescent="0.4">
      <c r="B1258" s="5"/>
    </row>
    <row r="1259" spans="2:2" x14ac:dyDescent="0.4">
      <c r="B1259" s="5"/>
    </row>
    <row r="1260" spans="2:2" x14ac:dyDescent="0.4">
      <c r="B1260" s="5"/>
    </row>
    <row r="1261" spans="2:2" x14ac:dyDescent="0.4">
      <c r="B1261" s="5"/>
    </row>
    <row r="1262" spans="2:2" x14ac:dyDescent="0.4">
      <c r="B1262" s="5"/>
    </row>
    <row r="1263" spans="2:2" x14ac:dyDescent="0.4">
      <c r="B1263" s="5"/>
    </row>
    <row r="1264" spans="2:2" x14ac:dyDescent="0.4">
      <c r="B1264" s="5"/>
    </row>
    <row r="1265" spans="2:2" x14ac:dyDescent="0.4">
      <c r="B1265" s="5"/>
    </row>
    <row r="1266" spans="2:2" x14ac:dyDescent="0.4">
      <c r="B1266" s="5"/>
    </row>
    <row r="1267" spans="2:2" x14ac:dyDescent="0.4">
      <c r="B1267" s="5"/>
    </row>
    <row r="1268" spans="2:2" x14ac:dyDescent="0.4">
      <c r="B1268" s="5"/>
    </row>
    <row r="1269" spans="2:2" x14ac:dyDescent="0.4">
      <c r="B1269" s="5"/>
    </row>
    <row r="1270" spans="2:2" x14ac:dyDescent="0.4">
      <c r="B1270" s="5"/>
    </row>
    <row r="1271" spans="2:2" x14ac:dyDescent="0.4">
      <c r="B1271" s="5"/>
    </row>
    <row r="1272" spans="2:2" x14ac:dyDescent="0.4">
      <c r="B1272" s="5"/>
    </row>
    <row r="1273" spans="2:2" x14ac:dyDescent="0.4">
      <c r="B1273" s="5"/>
    </row>
    <row r="1274" spans="2:2" x14ac:dyDescent="0.4">
      <c r="B1274" s="5"/>
    </row>
    <row r="1275" spans="2:2" x14ac:dyDescent="0.4">
      <c r="B1275" s="5"/>
    </row>
    <row r="1276" spans="2:2" x14ac:dyDescent="0.4">
      <c r="B1276" s="5"/>
    </row>
    <row r="1277" spans="2:2" x14ac:dyDescent="0.4">
      <c r="B1277" s="5"/>
    </row>
    <row r="1278" spans="2:2" x14ac:dyDescent="0.4">
      <c r="B1278" s="5"/>
    </row>
    <row r="1279" spans="2:2" x14ac:dyDescent="0.4">
      <c r="B1279" s="5"/>
    </row>
    <row r="1280" spans="2:2" x14ac:dyDescent="0.4">
      <c r="B1280" s="5"/>
    </row>
    <row r="1281" spans="2:2" x14ac:dyDescent="0.4">
      <c r="B1281" s="5"/>
    </row>
    <row r="1282" spans="2:2" x14ac:dyDescent="0.4">
      <c r="B1282" s="5"/>
    </row>
    <row r="1283" spans="2:2" x14ac:dyDescent="0.4">
      <c r="B1283" s="5"/>
    </row>
    <row r="1284" spans="2:2" x14ac:dyDescent="0.4">
      <c r="B1284" s="5"/>
    </row>
    <row r="1285" spans="2:2" x14ac:dyDescent="0.4">
      <c r="B1285" s="5"/>
    </row>
    <row r="1286" spans="2:2" x14ac:dyDescent="0.4">
      <c r="B1286" s="5"/>
    </row>
    <row r="1287" spans="2:2" x14ac:dyDescent="0.4">
      <c r="B1287" s="5"/>
    </row>
    <row r="1288" spans="2:2" x14ac:dyDescent="0.4">
      <c r="B1288" s="5"/>
    </row>
  </sheetData>
  <sheetProtection sheet="1" objects="1" scenarios="1"/>
  <mergeCells count="82">
    <mergeCell ref="C172:G172"/>
    <mergeCell ref="D187:J187"/>
    <mergeCell ref="C188:G188"/>
    <mergeCell ref="D191:J191"/>
    <mergeCell ref="C137:G137"/>
    <mergeCell ref="C159:J159"/>
    <mergeCell ref="C168:G168"/>
    <mergeCell ref="D167:J167"/>
    <mergeCell ref="B149:B158"/>
    <mergeCell ref="C149:J149"/>
    <mergeCell ref="C150:C153"/>
    <mergeCell ref="B210:I210"/>
    <mergeCell ref="B202:B203"/>
    <mergeCell ref="C202:J202"/>
    <mergeCell ref="B204:B205"/>
    <mergeCell ref="C204:J204"/>
    <mergeCell ref="B206:B208"/>
    <mergeCell ref="C206:J206"/>
    <mergeCell ref="C192:G192"/>
    <mergeCell ref="D199:J199"/>
    <mergeCell ref="C200:G200"/>
    <mergeCell ref="C179:G179"/>
    <mergeCell ref="D171:J171"/>
    <mergeCell ref="B159:B166"/>
    <mergeCell ref="C130:J130"/>
    <mergeCell ref="C132:C134"/>
    <mergeCell ref="D132:D134"/>
    <mergeCell ref="E132:E134"/>
    <mergeCell ref="F132:F134"/>
    <mergeCell ref="G132:G134"/>
    <mergeCell ref="H132:H134"/>
    <mergeCell ref="I132:I134"/>
    <mergeCell ref="J132:J134"/>
    <mergeCell ref="B136:B148"/>
    <mergeCell ref="C136:J136"/>
    <mergeCell ref="B80:B93"/>
    <mergeCell ref="C80:J80"/>
    <mergeCell ref="B94:B129"/>
    <mergeCell ref="C94:J94"/>
    <mergeCell ref="C95:G99"/>
    <mergeCell ref="H95:H99"/>
    <mergeCell ref="I95:I99"/>
    <mergeCell ref="J95:J99"/>
    <mergeCell ref="C101:C110"/>
    <mergeCell ref="C111:C113"/>
    <mergeCell ref="C114:C116"/>
    <mergeCell ref="C117:C125"/>
    <mergeCell ref="C81:G81"/>
    <mergeCell ref="B130:B135"/>
    <mergeCell ref="B54:B58"/>
    <mergeCell ref="C54:J54"/>
    <mergeCell ref="B59:B62"/>
    <mergeCell ref="C59:J59"/>
    <mergeCell ref="B63:B79"/>
    <mergeCell ref="C63:J63"/>
    <mergeCell ref="C64:G64"/>
    <mergeCell ref="C65:C72"/>
    <mergeCell ref="E65:H65"/>
    <mergeCell ref="C73:C79"/>
    <mergeCell ref="C55:G55"/>
    <mergeCell ref="C60:G60"/>
    <mergeCell ref="C33:J33"/>
    <mergeCell ref="C34:G34"/>
    <mergeCell ref="C35:C39"/>
    <mergeCell ref="B42:B53"/>
    <mergeCell ref="C42:J42"/>
    <mergeCell ref="C43:G43"/>
    <mergeCell ref="C50:C53"/>
    <mergeCell ref="D50:H50"/>
    <mergeCell ref="B33:B41"/>
    <mergeCell ref="B14:B20"/>
    <mergeCell ref="C14:J14"/>
    <mergeCell ref="C15:G15"/>
    <mergeCell ref="B21:B32"/>
    <mergeCell ref="C21:J21"/>
    <mergeCell ref="C22:G23"/>
    <mergeCell ref="B2:J2"/>
    <mergeCell ref="B4:C4"/>
    <mergeCell ref="C6:G6"/>
    <mergeCell ref="B7:B13"/>
    <mergeCell ref="C7:J7"/>
    <mergeCell ref="C8:G8"/>
  </mergeCells>
  <conditionalFormatting sqref="I6">
    <cfRule type="beginsWith" dxfId="3" priority="4" operator="beginsWith" text="do not">
      <formula>LEFT(I6,LEN("do not"))="do not"</formula>
    </cfRule>
  </conditionalFormatting>
  <conditionalFormatting sqref="I15">
    <cfRule type="beginsWith" dxfId="2" priority="3" operator="beginsWith" text="do not">
      <formula>LEFT(I15,LEN("do not"))="do not"</formula>
    </cfRule>
  </conditionalFormatting>
  <conditionalFormatting sqref="I22">
    <cfRule type="beginsWith" dxfId="1" priority="2" operator="beginsWith" text="do not">
      <formula>LEFT(I22,LEN("do not"))="do not"</formula>
    </cfRule>
  </conditionalFormatting>
  <conditionalFormatting sqref="I137">
    <cfRule type="beginsWith" dxfId="0" priority="1" operator="beginsWith" text="do not">
      <formula>LEFT(I137,LEN("do not"))="do not"</formula>
    </cfRule>
  </conditionalFormatting>
  <dataValidations count="1">
    <dataValidation type="list" allowBlank="1" showInputMessage="1" showErrorMessage="1" sqref="I22 I95:I99 I6 I15 I137" xr:uid="{3F15A722-61FD-4A1C-B316-AC47209FB746}">
      <formula1>"Acknowledge, do not acknowledge"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3E99-E8B6-454A-906A-438AFE5DACAB}">
  <sheetPr>
    <tabColor rgb="FF00B050"/>
  </sheetPr>
  <dimension ref="A1:AI128"/>
  <sheetViews>
    <sheetView showGridLines="0" showRowColHeaders="0" zoomScale="90" zoomScaleNormal="90" workbookViewId="0">
      <pane ySplit="4" topLeftCell="A5" activePane="bottomLeft" state="frozen"/>
      <selection pane="bottomLeft" activeCell="I60" sqref="I60"/>
    </sheetView>
  </sheetViews>
  <sheetFormatPr defaultColWidth="9.15234375" defaultRowHeight="14.6" x14ac:dyDescent="0.4"/>
  <cols>
    <col min="1" max="3" width="9.15234375" style="6"/>
    <col min="4" max="4" width="14.4609375" style="6" customWidth="1"/>
    <col min="5" max="5" width="28.15234375" style="6" customWidth="1"/>
    <col min="6" max="7" width="9.15234375" style="6"/>
    <col min="8" max="8" width="56" style="6" customWidth="1"/>
    <col min="9" max="9" width="36.15234375" style="6" customWidth="1"/>
    <col min="10" max="35" width="9.15234375" style="6"/>
  </cols>
  <sheetData>
    <row r="1" spans="1:35" ht="15" customHeight="1" thickBot="1" x14ac:dyDescent="0.45">
      <c r="A1" s="546"/>
      <c r="B1" s="546"/>
      <c r="C1" s="546"/>
      <c r="D1" s="546"/>
      <c r="E1" s="546"/>
      <c r="F1" s="546"/>
      <c r="G1" s="546"/>
      <c r="H1" s="546"/>
      <c r="I1" s="166"/>
      <c r="J1" s="166"/>
      <c r="K1" s="166"/>
      <c r="L1" s="166"/>
      <c r="M1" s="166"/>
      <c r="N1" s="21"/>
      <c r="O1" s="21"/>
      <c r="P1" s="21"/>
      <c r="Q1" s="21"/>
      <c r="R1" s="21"/>
      <c r="S1" s="21"/>
      <c r="T1" s="21"/>
      <c r="U1" s="21"/>
      <c r="V1" s="21"/>
      <c r="W1" s="21"/>
      <c r="X1" s="21"/>
      <c r="Y1" s="21"/>
      <c r="Z1" s="21"/>
      <c r="AA1" s="21"/>
      <c r="AB1" s="21"/>
      <c r="AC1" s="21"/>
      <c r="AD1" s="21"/>
      <c r="AE1" s="21"/>
      <c r="AF1" s="21"/>
      <c r="AG1" s="21"/>
      <c r="AH1" s="21"/>
      <c r="AI1" s="21"/>
    </row>
    <row r="2" spans="1:35" ht="24.75" customHeight="1" thickBot="1" x14ac:dyDescent="0.45">
      <c r="A2" s="166"/>
      <c r="B2" s="536" t="s">
        <v>72</v>
      </c>
      <c r="C2" s="537"/>
      <c r="D2" s="537"/>
      <c r="E2" s="537"/>
      <c r="F2" s="537"/>
      <c r="G2" s="537"/>
      <c r="H2" s="537"/>
      <c r="I2" s="537"/>
      <c r="J2" s="166"/>
      <c r="K2" s="166"/>
      <c r="L2" s="166"/>
      <c r="M2" s="166"/>
      <c r="N2" s="21"/>
      <c r="O2" s="21"/>
      <c r="P2" s="21"/>
      <c r="Q2" s="21"/>
      <c r="R2" s="21"/>
      <c r="S2" s="21"/>
      <c r="T2" s="21"/>
      <c r="U2" s="21"/>
      <c r="V2" s="21"/>
      <c r="W2" s="21"/>
      <c r="X2" s="21"/>
      <c r="Y2" s="21"/>
      <c r="Z2" s="21"/>
      <c r="AA2" s="21"/>
      <c r="AB2" s="21"/>
      <c r="AC2" s="21"/>
      <c r="AD2" s="21"/>
      <c r="AE2" s="21"/>
      <c r="AF2" s="21"/>
      <c r="AG2" s="21"/>
      <c r="AH2" s="21"/>
      <c r="AI2" s="21"/>
    </row>
    <row r="3" spans="1:35" ht="15" customHeight="1" thickBot="1" x14ac:dyDescent="0.45">
      <c r="A3" s="166"/>
      <c r="B3" s="166"/>
      <c r="C3" s="166"/>
      <c r="D3" s="166"/>
      <c r="E3" s="166"/>
      <c r="F3" s="166"/>
      <c r="G3" s="166"/>
      <c r="H3" s="166"/>
      <c r="I3" s="166"/>
      <c r="J3" s="166"/>
      <c r="K3" s="166"/>
      <c r="L3" s="166"/>
      <c r="M3" s="166"/>
      <c r="N3" s="21"/>
      <c r="O3" s="21"/>
      <c r="P3" s="21"/>
      <c r="Q3" s="21"/>
      <c r="R3" s="21"/>
      <c r="S3" s="21"/>
      <c r="T3" s="21"/>
      <c r="U3" s="21"/>
      <c r="V3" s="21"/>
      <c r="W3" s="21"/>
      <c r="X3" s="21"/>
      <c r="Y3" s="21"/>
      <c r="Z3" s="21"/>
      <c r="AA3" s="21"/>
      <c r="AB3" s="21"/>
      <c r="AC3" s="21"/>
      <c r="AD3" s="21"/>
      <c r="AE3" s="21"/>
      <c r="AF3" s="21"/>
      <c r="AG3" s="21"/>
      <c r="AH3" s="21"/>
      <c r="AI3" s="21"/>
    </row>
    <row r="4" spans="1:35" ht="49.65" customHeight="1" thickBot="1" x14ac:dyDescent="0.45">
      <c r="A4" s="166"/>
      <c r="B4" s="538" t="s">
        <v>41</v>
      </c>
      <c r="C4" s="539"/>
      <c r="D4" s="540"/>
      <c r="E4" s="200" t="s">
        <v>47</v>
      </c>
      <c r="F4" s="200" t="s">
        <v>2</v>
      </c>
      <c r="G4" s="200" t="s">
        <v>3</v>
      </c>
      <c r="H4" s="200" t="s">
        <v>4</v>
      </c>
      <c r="I4" s="201" t="s">
        <v>5</v>
      </c>
      <c r="J4" s="166"/>
      <c r="K4" s="166"/>
      <c r="L4" s="166"/>
      <c r="M4" s="166"/>
      <c r="N4" s="21"/>
      <c r="O4" s="21"/>
      <c r="P4" s="21"/>
      <c r="Q4" s="21"/>
      <c r="R4" s="21"/>
      <c r="S4" s="21"/>
      <c r="T4" s="21"/>
      <c r="U4" s="21"/>
      <c r="V4" s="21"/>
      <c r="W4" s="21"/>
      <c r="X4" s="21"/>
      <c r="Y4" s="21"/>
      <c r="Z4" s="21"/>
      <c r="AA4" s="21"/>
      <c r="AB4" s="21"/>
      <c r="AC4" s="21"/>
      <c r="AD4" s="21"/>
      <c r="AE4" s="21"/>
      <c r="AF4" s="21"/>
      <c r="AG4" s="21"/>
      <c r="AH4" s="21"/>
      <c r="AI4" s="21"/>
    </row>
    <row r="5" spans="1:35" s="199" customFormat="1" ht="17.600000000000001" x14ac:dyDescent="0.4">
      <c r="A5" s="216"/>
      <c r="B5" s="244">
        <v>1</v>
      </c>
      <c r="C5" s="245"/>
      <c r="D5" s="541" t="s">
        <v>694</v>
      </c>
      <c r="E5" s="541"/>
      <c r="F5" s="541"/>
      <c r="G5" s="541"/>
      <c r="H5" s="541"/>
      <c r="I5" s="542"/>
      <c r="J5" s="166"/>
      <c r="K5" s="166"/>
      <c r="L5" s="166"/>
      <c r="M5" s="166"/>
      <c r="N5" s="21"/>
      <c r="O5" s="21"/>
      <c r="P5" s="21"/>
      <c r="Q5" s="21"/>
      <c r="R5" s="21"/>
      <c r="S5" s="21"/>
      <c r="T5" s="21"/>
      <c r="U5" s="21"/>
      <c r="V5" s="21"/>
      <c r="W5" s="21"/>
      <c r="X5" s="21"/>
      <c r="Y5" s="21"/>
      <c r="Z5" s="21"/>
      <c r="AA5" s="21"/>
      <c r="AB5" s="21"/>
      <c r="AC5" s="21"/>
      <c r="AD5" s="21"/>
      <c r="AE5" s="21"/>
      <c r="AF5" s="21"/>
      <c r="AG5" s="21"/>
      <c r="AH5" s="21"/>
    </row>
    <row r="6" spans="1:35" s="199" customFormat="1" ht="17.600000000000001" x14ac:dyDescent="0.4">
      <c r="A6" s="216"/>
      <c r="B6" s="202"/>
      <c r="C6" s="529" t="s">
        <v>7</v>
      </c>
      <c r="D6" s="530"/>
      <c r="E6" s="530"/>
      <c r="F6" s="530"/>
      <c r="G6" s="531"/>
      <c r="H6" s="203"/>
      <c r="I6" s="204"/>
      <c r="J6" s="166"/>
      <c r="K6" s="166"/>
      <c r="L6" s="166"/>
      <c r="M6" s="166"/>
      <c r="N6" s="21"/>
      <c r="O6" s="21"/>
      <c r="P6" s="21"/>
      <c r="Q6" s="21"/>
      <c r="R6" s="21"/>
      <c r="S6" s="21"/>
      <c r="T6" s="21"/>
      <c r="U6" s="21"/>
      <c r="V6" s="21"/>
      <c r="W6" s="21"/>
      <c r="X6" s="21"/>
      <c r="Y6" s="21"/>
      <c r="Z6" s="21"/>
      <c r="AA6" s="21"/>
      <c r="AB6" s="21"/>
      <c r="AC6" s="21"/>
      <c r="AD6" s="21"/>
      <c r="AE6" s="21"/>
      <c r="AF6" s="21"/>
      <c r="AG6" s="21"/>
      <c r="AH6" s="21"/>
      <c r="AI6" s="21"/>
    </row>
    <row r="7" spans="1:35" s="199" customFormat="1" ht="50.05" customHeight="1" thickBot="1" x14ac:dyDescent="0.45">
      <c r="A7" s="216"/>
      <c r="B7" s="202"/>
      <c r="C7" s="331">
        <v>1.1000000000000001</v>
      </c>
      <c r="D7" s="210"/>
      <c r="E7" s="41" t="s">
        <v>657</v>
      </c>
      <c r="F7" s="108">
        <v>1</v>
      </c>
      <c r="G7" s="108" t="s">
        <v>573</v>
      </c>
      <c r="H7" s="196" t="s">
        <v>658</v>
      </c>
      <c r="I7" s="81"/>
      <c r="J7" s="166"/>
      <c r="K7" s="166"/>
      <c r="L7" s="166"/>
      <c r="M7" s="166"/>
      <c r="N7" s="21"/>
      <c r="O7" s="21"/>
      <c r="P7" s="21"/>
      <c r="Q7" s="21"/>
      <c r="R7" s="21"/>
      <c r="S7" s="21"/>
      <c r="T7" s="21"/>
      <c r="U7" s="21"/>
      <c r="V7" s="21"/>
      <c r="W7" s="21"/>
      <c r="X7" s="21"/>
      <c r="Y7" s="21"/>
      <c r="Z7" s="21"/>
      <c r="AA7" s="21"/>
      <c r="AB7" s="21"/>
      <c r="AC7" s="21"/>
      <c r="AD7" s="21"/>
      <c r="AE7" s="21"/>
      <c r="AF7" s="21"/>
      <c r="AG7" s="21"/>
      <c r="AH7" s="21"/>
      <c r="AI7" s="21"/>
    </row>
    <row r="8" spans="1:35" s="199" customFormat="1" ht="17.600000000000001" x14ac:dyDescent="0.4">
      <c r="A8" s="216"/>
      <c r="B8" s="329">
        <v>2</v>
      </c>
      <c r="C8" s="304"/>
      <c r="D8" s="541" t="s">
        <v>695</v>
      </c>
      <c r="E8" s="541"/>
      <c r="F8" s="541"/>
      <c r="G8" s="541"/>
      <c r="H8" s="541"/>
      <c r="I8" s="542"/>
      <c r="J8" s="166"/>
      <c r="K8" s="166"/>
      <c r="L8" s="166"/>
      <c r="M8" s="166"/>
      <c r="N8" s="21"/>
      <c r="O8" s="21"/>
      <c r="P8" s="21"/>
      <c r="Q8" s="21"/>
      <c r="R8" s="21"/>
      <c r="S8" s="21"/>
      <c r="T8" s="21"/>
      <c r="U8" s="21"/>
      <c r="V8" s="21"/>
      <c r="W8" s="21"/>
      <c r="X8" s="21"/>
      <c r="Y8" s="21"/>
      <c r="Z8" s="21"/>
      <c r="AA8" s="21"/>
      <c r="AB8" s="21"/>
      <c r="AC8" s="21"/>
      <c r="AD8" s="21"/>
      <c r="AE8" s="21"/>
      <c r="AF8" s="21"/>
      <c r="AG8" s="21"/>
      <c r="AH8" s="21"/>
      <c r="AI8" s="21"/>
    </row>
    <row r="9" spans="1:35" s="199" customFormat="1" ht="17.600000000000001" x14ac:dyDescent="0.4">
      <c r="A9" s="216"/>
      <c r="B9" s="202"/>
      <c r="C9" s="529" t="s">
        <v>7</v>
      </c>
      <c r="D9" s="530"/>
      <c r="E9" s="530"/>
      <c r="F9" s="530"/>
      <c r="G9" s="531"/>
      <c r="H9" s="203"/>
      <c r="I9" s="204"/>
      <c r="J9" s="166"/>
      <c r="K9" s="166"/>
      <c r="L9" s="166"/>
      <c r="M9" s="166"/>
      <c r="N9" s="21"/>
      <c r="O9" s="21"/>
      <c r="P9" s="21"/>
      <c r="Q9" s="21"/>
      <c r="R9" s="21"/>
      <c r="S9" s="21"/>
      <c r="T9" s="21"/>
      <c r="U9" s="21"/>
      <c r="V9" s="21"/>
      <c r="W9" s="21"/>
      <c r="X9" s="21"/>
      <c r="Y9" s="21"/>
      <c r="Z9" s="21"/>
      <c r="AA9" s="21"/>
      <c r="AB9" s="21"/>
      <c r="AC9" s="21"/>
      <c r="AD9" s="21"/>
      <c r="AE9" s="21"/>
      <c r="AF9" s="21"/>
      <c r="AG9" s="21"/>
      <c r="AH9" s="21"/>
      <c r="AI9" s="21"/>
    </row>
    <row r="10" spans="1:35" s="199" customFormat="1" ht="30" customHeight="1" thickBot="1" x14ac:dyDescent="0.45">
      <c r="A10" s="216"/>
      <c r="B10" s="303"/>
      <c r="C10" s="305">
        <v>2.1</v>
      </c>
      <c r="D10" s="213"/>
      <c r="E10" s="214" t="s">
        <v>657</v>
      </c>
      <c r="F10" s="209">
        <v>1</v>
      </c>
      <c r="G10" s="209" t="s">
        <v>573</v>
      </c>
      <c r="H10" s="215" t="s">
        <v>659</v>
      </c>
      <c r="I10" s="160"/>
      <c r="J10" s="166"/>
      <c r="K10" s="166"/>
      <c r="L10" s="166"/>
      <c r="M10" s="166"/>
      <c r="N10" s="21"/>
      <c r="O10" s="21"/>
      <c r="P10" s="21"/>
      <c r="Q10" s="21"/>
      <c r="R10" s="21"/>
      <c r="S10" s="21"/>
      <c r="T10" s="21"/>
      <c r="U10" s="21"/>
      <c r="V10" s="21"/>
      <c r="W10" s="21"/>
      <c r="X10" s="21"/>
      <c r="Y10" s="21"/>
      <c r="Z10" s="21"/>
      <c r="AA10" s="21"/>
      <c r="AB10" s="21"/>
      <c r="AC10" s="21"/>
      <c r="AD10" s="21"/>
      <c r="AE10" s="21"/>
      <c r="AF10" s="21"/>
      <c r="AG10" s="21"/>
      <c r="AH10" s="21"/>
      <c r="AI10" s="21"/>
    </row>
    <row r="11" spans="1:35" s="199" customFormat="1" ht="17.600000000000001" x14ac:dyDescent="0.4">
      <c r="A11" s="216"/>
      <c r="B11" s="329">
        <v>3</v>
      </c>
      <c r="C11" s="245"/>
      <c r="D11" s="541" t="s">
        <v>660</v>
      </c>
      <c r="E11" s="541"/>
      <c r="F11" s="541"/>
      <c r="G11" s="541"/>
      <c r="H11" s="541"/>
      <c r="I11" s="542"/>
      <c r="J11" s="166"/>
      <c r="K11" s="166"/>
      <c r="L11" s="166"/>
      <c r="M11" s="166"/>
      <c r="N11" s="21"/>
      <c r="O11" s="21"/>
      <c r="P11" s="21"/>
      <c r="Q11" s="21"/>
      <c r="R11" s="21"/>
      <c r="S11" s="21"/>
      <c r="T11" s="21"/>
      <c r="U11" s="21"/>
      <c r="V11" s="21"/>
      <c r="W11" s="21"/>
      <c r="X11" s="21"/>
      <c r="Y11" s="21"/>
      <c r="Z11" s="21"/>
      <c r="AA11" s="21"/>
      <c r="AB11" s="21"/>
      <c r="AC11" s="21"/>
      <c r="AD11" s="21"/>
      <c r="AE11" s="21"/>
      <c r="AF11" s="21"/>
      <c r="AG11" s="21"/>
      <c r="AH11" s="21"/>
      <c r="AI11" s="21"/>
    </row>
    <row r="12" spans="1:35" s="199" customFormat="1" ht="17.600000000000001" x14ac:dyDescent="0.4">
      <c r="A12" s="216"/>
      <c r="B12" s="202"/>
      <c r="C12" s="529" t="s">
        <v>7</v>
      </c>
      <c r="D12" s="530"/>
      <c r="E12" s="530"/>
      <c r="F12" s="530"/>
      <c r="G12" s="531"/>
      <c r="H12" s="203"/>
      <c r="I12" s="204"/>
      <c r="J12" s="166"/>
      <c r="K12" s="166"/>
      <c r="L12" s="166"/>
      <c r="M12" s="166"/>
      <c r="N12" s="21"/>
      <c r="O12" s="21"/>
      <c r="P12" s="21"/>
      <c r="Q12" s="21"/>
      <c r="R12" s="21"/>
      <c r="S12" s="21"/>
      <c r="T12" s="21"/>
      <c r="U12" s="21"/>
      <c r="V12" s="21"/>
      <c r="W12" s="21"/>
      <c r="X12" s="21"/>
      <c r="Y12" s="21"/>
      <c r="Z12" s="21"/>
      <c r="AA12" s="21"/>
      <c r="AB12" s="21"/>
      <c r="AC12" s="21"/>
      <c r="AD12" s="21"/>
      <c r="AE12" s="21"/>
      <c r="AF12" s="21"/>
      <c r="AG12" s="21"/>
      <c r="AH12" s="21"/>
      <c r="AI12" s="21"/>
    </row>
    <row r="13" spans="1:35" s="199" customFormat="1" ht="25.3" thickBot="1" x14ac:dyDescent="0.45">
      <c r="A13" s="216"/>
      <c r="B13" s="303"/>
      <c r="C13" s="305">
        <v>3.1</v>
      </c>
      <c r="D13" s="213"/>
      <c r="E13" s="214" t="s">
        <v>657</v>
      </c>
      <c r="F13" s="209">
        <v>1</v>
      </c>
      <c r="G13" s="209" t="s">
        <v>573</v>
      </c>
      <c r="H13" s="215" t="s">
        <v>661</v>
      </c>
      <c r="I13" s="160"/>
      <c r="J13" s="166"/>
      <c r="K13" s="166"/>
      <c r="L13" s="166"/>
      <c r="M13" s="166"/>
      <c r="N13" s="21"/>
      <c r="O13" s="21"/>
      <c r="P13" s="21"/>
      <c r="Q13" s="21"/>
      <c r="R13" s="21"/>
      <c r="S13" s="21"/>
      <c r="T13" s="21"/>
      <c r="U13" s="21"/>
      <c r="V13" s="21"/>
      <c r="W13" s="21"/>
      <c r="X13" s="21"/>
      <c r="Y13" s="21"/>
      <c r="Z13" s="21"/>
      <c r="AA13" s="21"/>
      <c r="AB13" s="21"/>
      <c r="AC13" s="21"/>
      <c r="AD13" s="21"/>
      <c r="AE13" s="21"/>
      <c r="AF13" s="21"/>
      <c r="AG13" s="21"/>
      <c r="AH13" s="21"/>
      <c r="AI13" s="21"/>
    </row>
    <row r="14" spans="1:35" s="199" customFormat="1" ht="17.600000000000001" x14ac:dyDescent="0.4">
      <c r="A14" s="216"/>
      <c r="B14" s="329">
        <v>4</v>
      </c>
      <c r="C14" s="245"/>
      <c r="D14" s="541" t="s">
        <v>662</v>
      </c>
      <c r="E14" s="541"/>
      <c r="F14" s="541"/>
      <c r="G14" s="541"/>
      <c r="H14" s="541"/>
      <c r="I14" s="542"/>
      <c r="J14" s="166"/>
      <c r="K14" s="166"/>
      <c r="L14" s="166"/>
      <c r="M14" s="166"/>
      <c r="N14" s="21"/>
      <c r="O14" s="21"/>
      <c r="P14" s="21"/>
      <c r="Q14" s="21"/>
      <c r="R14" s="21"/>
      <c r="S14" s="21"/>
      <c r="T14" s="21"/>
      <c r="U14" s="21"/>
      <c r="V14" s="21"/>
      <c r="W14" s="21"/>
      <c r="X14" s="21"/>
      <c r="Y14" s="21"/>
      <c r="Z14" s="21"/>
      <c r="AA14" s="21"/>
      <c r="AB14" s="21"/>
      <c r="AC14" s="21"/>
      <c r="AD14" s="21"/>
      <c r="AE14" s="21"/>
      <c r="AF14" s="21"/>
      <c r="AG14" s="21"/>
      <c r="AH14" s="21"/>
      <c r="AI14" s="21"/>
    </row>
    <row r="15" spans="1:35" s="199" customFormat="1" ht="17.600000000000001" x14ac:dyDescent="0.4">
      <c r="A15" s="216"/>
      <c r="B15" s="202"/>
      <c r="C15" s="529" t="s">
        <v>7</v>
      </c>
      <c r="D15" s="530"/>
      <c r="E15" s="530"/>
      <c r="F15" s="530"/>
      <c r="G15" s="531"/>
      <c r="H15" s="203"/>
      <c r="I15" s="204"/>
      <c r="J15" s="166"/>
      <c r="K15" s="166"/>
      <c r="L15" s="166"/>
      <c r="M15" s="166"/>
      <c r="N15" s="21"/>
      <c r="O15" s="21"/>
      <c r="P15" s="21"/>
      <c r="Q15" s="21"/>
      <c r="R15" s="21"/>
      <c r="S15" s="21"/>
      <c r="T15" s="21"/>
      <c r="U15" s="21"/>
      <c r="V15" s="21"/>
      <c r="W15" s="21"/>
      <c r="X15" s="21"/>
      <c r="Y15" s="21"/>
      <c r="Z15" s="21"/>
      <c r="AA15" s="21"/>
      <c r="AB15" s="21"/>
      <c r="AC15" s="21"/>
      <c r="AD15" s="21"/>
      <c r="AE15" s="21"/>
      <c r="AF15" s="21"/>
      <c r="AG15" s="21"/>
      <c r="AH15" s="21"/>
      <c r="AI15" s="21"/>
    </row>
    <row r="16" spans="1:35" s="199" customFormat="1" ht="75" thickBot="1" x14ac:dyDescent="0.45">
      <c r="A16" s="216"/>
      <c r="B16" s="303"/>
      <c r="C16" s="305">
        <v>4.0999999999999996</v>
      </c>
      <c r="D16" s="213"/>
      <c r="E16" s="192" t="s">
        <v>657</v>
      </c>
      <c r="F16" s="209">
        <v>1</v>
      </c>
      <c r="G16" s="209" t="s">
        <v>573</v>
      </c>
      <c r="H16" s="215" t="s">
        <v>711</v>
      </c>
      <c r="I16" s="160"/>
      <c r="J16" s="166"/>
      <c r="K16" s="166"/>
      <c r="L16" s="166"/>
      <c r="M16" s="166"/>
      <c r="N16" s="21"/>
      <c r="O16" s="21"/>
      <c r="P16" s="21"/>
      <c r="Q16" s="21"/>
      <c r="R16" s="21"/>
      <c r="S16" s="21"/>
      <c r="T16" s="21"/>
      <c r="U16" s="21"/>
      <c r="V16" s="21"/>
      <c r="W16" s="21"/>
      <c r="X16" s="21"/>
      <c r="Y16" s="21"/>
      <c r="Z16" s="21"/>
      <c r="AA16" s="21"/>
      <c r="AB16" s="21"/>
      <c r="AC16" s="21"/>
      <c r="AD16" s="21"/>
      <c r="AE16" s="21"/>
      <c r="AF16" s="21"/>
      <c r="AG16" s="21"/>
      <c r="AH16" s="21"/>
      <c r="AI16" s="21"/>
    </row>
    <row r="17" spans="1:35" s="199" customFormat="1" ht="17.600000000000001" x14ac:dyDescent="0.4">
      <c r="A17" s="216"/>
      <c r="B17" s="329">
        <v>5</v>
      </c>
      <c r="C17" s="245"/>
      <c r="D17" s="541" t="s">
        <v>663</v>
      </c>
      <c r="E17" s="541"/>
      <c r="F17" s="541"/>
      <c r="G17" s="541"/>
      <c r="H17" s="541"/>
      <c r="I17" s="542"/>
      <c r="J17" s="166"/>
      <c r="K17" s="166"/>
      <c r="L17" s="166"/>
      <c r="M17" s="166"/>
      <c r="N17" s="21"/>
      <c r="O17" s="21"/>
      <c r="P17" s="21"/>
      <c r="Q17" s="21"/>
      <c r="R17" s="21"/>
      <c r="S17" s="21"/>
      <c r="T17" s="21"/>
      <c r="U17" s="21"/>
      <c r="V17" s="21"/>
      <c r="W17" s="21"/>
      <c r="X17" s="21"/>
      <c r="Y17" s="21"/>
      <c r="Z17" s="21"/>
      <c r="AA17" s="21"/>
      <c r="AB17" s="21"/>
      <c r="AC17" s="21"/>
      <c r="AD17" s="21"/>
      <c r="AE17" s="21"/>
      <c r="AF17" s="21"/>
      <c r="AG17" s="21"/>
      <c r="AH17" s="21"/>
      <c r="AI17" s="21"/>
    </row>
    <row r="18" spans="1:35" s="199" customFormat="1" ht="17.600000000000001" x14ac:dyDescent="0.4">
      <c r="A18" s="216"/>
      <c r="B18" s="202"/>
      <c r="C18" s="529" t="s">
        <v>7</v>
      </c>
      <c r="D18" s="530"/>
      <c r="E18" s="530"/>
      <c r="F18" s="530"/>
      <c r="G18" s="531"/>
      <c r="H18" s="203"/>
      <c r="I18" s="204"/>
      <c r="J18" s="166"/>
      <c r="K18" s="166"/>
      <c r="L18" s="166"/>
      <c r="M18" s="166"/>
      <c r="N18" s="21"/>
      <c r="O18" s="21"/>
      <c r="P18" s="21"/>
      <c r="Q18" s="21"/>
      <c r="R18" s="21"/>
      <c r="S18" s="21"/>
      <c r="T18" s="21"/>
      <c r="U18" s="21"/>
      <c r="V18" s="21"/>
      <c r="W18" s="21"/>
      <c r="X18" s="21"/>
      <c r="Y18" s="21"/>
      <c r="Z18" s="21"/>
      <c r="AA18" s="21"/>
      <c r="AB18" s="21"/>
      <c r="AC18" s="21"/>
      <c r="AD18" s="21"/>
      <c r="AE18" s="21"/>
      <c r="AF18" s="21"/>
      <c r="AG18" s="21"/>
      <c r="AH18" s="21"/>
      <c r="AI18" s="21"/>
    </row>
    <row r="19" spans="1:35" s="199" customFormat="1" ht="25.3" thickBot="1" x14ac:dyDescent="0.45">
      <c r="A19" s="216"/>
      <c r="B19" s="303"/>
      <c r="C19" s="305">
        <v>5.0999999999999996</v>
      </c>
      <c r="D19" s="213"/>
      <c r="E19" s="192" t="s">
        <v>317</v>
      </c>
      <c r="F19" s="209">
        <v>1</v>
      </c>
      <c r="G19" s="209" t="s">
        <v>573</v>
      </c>
      <c r="H19" s="215" t="s">
        <v>664</v>
      </c>
      <c r="I19" s="160"/>
      <c r="J19" s="166"/>
      <c r="K19" s="166"/>
      <c r="L19" s="166"/>
      <c r="M19" s="166"/>
      <c r="N19" s="21"/>
      <c r="O19" s="21"/>
      <c r="P19" s="21"/>
      <c r="Q19" s="21"/>
      <c r="R19" s="21"/>
      <c r="S19" s="21"/>
      <c r="T19" s="21"/>
      <c r="U19" s="21"/>
      <c r="V19" s="21"/>
      <c r="W19" s="21"/>
      <c r="X19" s="21"/>
      <c r="Y19" s="21"/>
      <c r="Z19" s="21"/>
      <c r="AA19" s="21"/>
      <c r="AB19" s="21"/>
      <c r="AC19" s="21"/>
      <c r="AD19" s="21"/>
      <c r="AE19" s="21"/>
      <c r="AF19" s="21"/>
      <c r="AG19" s="21"/>
      <c r="AH19" s="21"/>
      <c r="AI19" s="21"/>
    </row>
    <row r="20" spans="1:35" s="199" customFormat="1" ht="17.600000000000001" x14ac:dyDescent="0.4">
      <c r="A20" s="216"/>
      <c r="B20" s="329">
        <v>6</v>
      </c>
      <c r="C20" s="245"/>
      <c r="D20" s="541" t="s">
        <v>689</v>
      </c>
      <c r="E20" s="541"/>
      <c r="F20" s="541"/>
      <c r="G20" s="541"/>
      <c r="H20" s="541"/>
      <c r="I20" s="542"/>
      <c r="J20" s="166"/>
      <c r="K20" s="166"/>
      <c r="L20" s="166"/>
      <c r="M20" s="166"/>
      <c r="N20" s="21"/>
      <c r="O20" s="21"/>
      <c r="P20" s="21"/>
      <c r="Q20" s="21"/>
      <c r="R20" s="21"/>
      <c r="S20" s="21"/>
      <c r="T20" s="21"/>
      <c r="U20" s="21"/>
      <c r="V20" s="21"/>
      <c r="W20" s="21"/>
      <c r="X20" s="21"/>
      <c r="Y20" s="21"/>
      <c r="Z20" s="21"/>
      <c r="AA20" s="21"/>
      <c r="AB20" s="21"/>
      <c r="AC20" s="21"/>
      <c r="AD20" s="21"/>
      <c r="AE20" s="21"/>
      <c r="AF20" s="21"/>
      <c r="AG20" s="21"/>
      <c r="AH20" s="21"/>
      <c r="AI20" s="21"/>
    </row>
    <row r="21" spans="1:35" s="199" customFormat="1" ht="17.600000000000001" x14ac:dyDescent="0.4">
      <c r="A21" s="216"/>
      <c r="B21" s="202"/>
      <c r="C21" s="529" t="s">
        <v>7</v>
      </c>
      <c r="D21" s="530"/>
      <c r="E21" s="530"/>
      <c r="F21" s="530"/>
      <c r="G21" s="531"/>
      <c r="H21" s="203"/>
      <c r="I21" s="204"/>
      <c r="J21" s="166"/>
      <c r="K21" s="166"/>
      <c r="L21" s="166"/>
      <c r="M21" s="166"/>
      <c r="N21" s="21"/>
      <c r="O21" s="21"/>
      <c r="P21" s="21"/>
      <c r="Q21" s="21"/>
      <c r="R21" s="21"/>
      <c r="S21" s="21"/>
      <c r="T21" s="21"/>
      <c r="U21" s="21"/>
      <c r="V21" s="21"/>
      <c r="W21" s="21"/>
      <c r="X21" s="21"/>
      <c r="Y21" s="21"/>
      <c r="Z21" s="21"/>
      <c r="AA21" s="21"/>
      <c r="AB21" s="21"/>
      <c r="AC21" s="21"/>
      <c r="AD21" s="21"/>
      <c r="AE21" s="21"/>
      <c r="AF21" s="21"/>
      <c r="AG21" s="21"/>
      <c r="AH21" s="21"/>
      <c r="AI21" s="21"/>
    </row>
    <row r="22" spans="1:35" s="199" customFormat="1" ht="25.3" thickBot="1" x14ac:dyDescent="0.45">
      <c r="A22" s="216"/>
      <c r="B22" s="303"/>
      <c r="C22" s="305">
        <v>6.1</v>
      </c>
      <c r="D22" s="213"/>
      <c r="E22" s="192" t="s">
        <v>657</v>
      </c>
      <c r="F22" s="209">
        <v>1</v>
      </c>
      <c r="G22" s="209" t="s">
        <v>573</v>
      </c>
      <c r="H22" s="215" t="s">
        <v>665</v>
      </c>
      <c r="I22" s="160"/>
      <c r="J22" s="166"/>
      <c r="K22" s="166"/>
      <c r="L22" s="166"/>
      <c r="M22" s="166"/>
      <c r="N22" s="21"/>
      <c r="O22" s="21"/>
      <c r="P22" s="21"/>
      <c r="Q22" s="21"/>
      <c r="R22" s="21"/>
      <c r="S22" s="21"/>
      <c r="T22" s="21"/>
      <c r="U22" s="21"/>
      <c r="V22" s="21"/>
      <c r="W22" s="21"/>
      <c r="X22" s="21"/>
      <c r="Y22" s="21"/>
      <c r="Z22" s="21"/>
      <c r="AA22" s="21"/>
      <c r="AB22" s="21"/>
      <c r="AC22" s="21"/>
      <c r="AD22" s="21"/>
      <c r="AE22" s="21"/>
      <c r="AF22" s="21"/>
      <c r="AG22" s="21"/>
      <c r="AH22" s="21"/>
      <c r="AI22" s="21"/>
    </row>
    <row r="23" spans="1:35" s="199" customFormat="1" ht="17.600000000000001" x14ac:dyDescent="0.4">
      <c r="A23" s="216"/>
      <c r="B23" s="329">
        <v>7</v>
      </c>
      <c r="C23" s="245"/>
      <c r="D23" s="541" t="s">
        <v>666</v>
      </c>
      <c r="E23" s="541"/>
      <c r="F23" s="541"/>
      <c r="G23" s="541"/>
      <c r="H23" s="541"/>
      <c r="I23" s="542"/>
      <c r="J23" s="166"/>
      <c r="K23" s="166"/>
      <c r="L23" s="166"/>
      <c r="M23" s="166"/>
      <c r="N23" s="21"/>
      <c r="O23" s="21"/>
      <c r="P23" s="21"/>
      <c r="Q23" s="21"/>
      <c r="R23" s="21"/>
      <c r="S23" s="21"/>
      <c r="T23" s="21"/>
      <c r="U23" s="21"/>
      <c r="V23" s="21"/>
      <c r="W23" s="21"/>
      <c r="X23" s="21"/>
      <c r="Y23" s="21"/>
      <c r="Z23" s="21"/>
      <c r="AA23" s="21"/>
      <c r="AB23" s="21"/>
      <c r="AC23" s="21"/>
      <c r="AD23" s="21"/>
      <c r="AE23" s="21"/>
      <c r="AF23" s="21"/>
      <c r="AG23" s="21"/>
      <c r="AH23" s="21"/>
      <c r="AI23" s="21"/>
    </row>
    <row r="24" spans="1:35" s="199" customFormat="1" ht="17.600000000000001" x14ac:dyDescent="0.4">
      <c r="A24" s="216"/>
      <c r="B24" s="202"/>
      <c r="C24" s="543" t="s">
        <v>7</v>
      </c>
      <c r="D24" s="544"/>
      <c r="E24" s="544"/>
      <c r="F24" s="544"/>
      <c r="G24" s="545"/>
      <c r="H24" s="203"/>
      <c r="I24" s="204"/>
      <c r="J24" s="166"/>
      <c r="K24" s="166"/>
      <c r="L24" s="166"/>
      <c r="M24" s="166"/>
      <c r="N24" s="21"/>
      <c r="O24" s="21"/>
      <c r="P24" s="21"/>
      <c r="Q24" s="21"/>
      <c r="R24" s="21"/>
      <c r="S24" s="21"/>
      <c r="T24" s="21"/>
      <c r="U24" s="21"/>
      <c r="V24" s="21"/>
      <c r="W24" s="21"/>
      <c r="X24" s="21"/>
      <c r="Y24" s="21"/>
      <c r="Z24" s="21"/>
      <c r="AA24" s="21"/>
      <c r="AB24" s="21"/>
      <c r="AC24" s="21"/>
      <c r="AD24" s="21"/>
      <c r="AE24" s="21"/>
      <c r="AF24" s="21"/>
      <c r="AG24" s="21"/>
      <c r="AH24" s="21"/>
      <c r="AI24" s="21"/>
    </row>
    <row r="25" spans="1:35" s="199" customFormat="1" ht="62.6" thickBot="1" x14ac:dyDescent="0.45">
      <c r="A25" s="216"/>
      <c r="B25" s="303"/>
      <c r="C25" s="320">
        <v>7.1</v>
      </c>
      <c r="D25" s="321"/>
      <c r="E25" s="192" t="s">
        <v>657</v>
      </c>
      <c r="F25" s="209">
        <v>1</v>
      </c>
      <c r="G25" s="209" t="s">
        <v>573</v>
      </c>
      <c r="H25" s="215" t="s">
        <v>667</v>
      </c>
      <c r="I25" s="160"/>
      <c r="J25" s="166"/>
      <c r="K25" s="166"/>
      <c r="L25" s="166"/>
      <c r="M25" s="166"/>
      <c r="N25" s="21"/>
      <c r="O25" s="21"/>
      <c r="P25" s="21"/>
      <c r="Q25" s="21"/>
      <c r="R25" s="21"/>
      <c r="S25" s="21"/>
      <c r="T25" s="21"/>
      <c r="U25" s="21"/>
      <c r="V25" s="21"/>
      <c r="W25" s="21"/>
      <c r="X25" s="21"/>
      <c r="Y25" s="21"/>
      <c r="Z25" s="21"/>
      <c r="AA25" s="21"/>
      <c r="AB25" s="21"/>
      <c r="AC25" s="21"/>
      <c r="AD25" s="21"/>
      <c r="AE25" s="21"/>
      <c r="AF25" s="21"/>
      <c r="AG25" s="21"/>
      <c r="AH25" s="21"/>
      <c r="AI25" s="21"/>
    </row>
    <row r="26" spans="1:35" s="199" customFormat="1" ht="17.600000000000001" x14ac:dyDescent="0.4">
      <c r="A26" s="216"/>
      <c r="B26" s="329">
        <v>8</v>
      </c>
      <c r="C26" s="245"/>
      <c r="D26" s="541" t="s">
        <v>712</v>
      </c>
      <c r="E26" s="541"/>
      <c r="F26" s="541"/>
      <c r="G26" s="541"/>
      <c r="H26" s="541"/>
      <c r="I26" s="542"/>
      <c r="J26" s="166"/>
      <c r="K26" s="166"/>
      <c r="L26" s="166"/>
      <c r="M26" s="166"/>
      <c r="N26" s="21"/>
      <c r="O26" s="21"/>
      <c r="P26" s="21"/>
      <c r="Q26" s="21"/>
      <c r="R26" s="21"/>
      <c r="S26" s="21"/>
      <c r="T26" s="21"/>
      <c r="U26" s="21"/>
      <c r="V26" s="21"/>
      <c r="W26" s="21"/>
      <c r="X26" s="21"/>
      <c r="Y26" s="21"/>
      <c r="Z26" s="21"/>
      <c r="AA26" s="21"/>
      <c r="AB26" s="21"/>
      <c r="AC26" s="21"/>
      <c r="AD26" s="21"/>
      <c r="AE26" s="21"/>
      <c r="AF26" s="21"/>
      <c r="AG26" s="21"/>
      <c r="AH26" s="21"/>
      <c r="AI26" s="21"/>
    </row>
    <row r="27" spans="1:35" s="199" customFormat="1" ht="17.600000000000001" x14ac:dyDescent="0.4">
      <c r="A27" s="216"/>
      <c r="B27" s="202"/>
      <c r="C27" s="543" t="s">
        <v>7</v>
      </c>
      <c r="D27" s="544"/>
      <c r="E27" s="544"/>
      <c r="F27" s="544"/>
      <c r="G27" s="545"/>
      <c r="H27" s="203"/>
      <c r="I27" s="204"/>
      <c r="J27" s="166"/>
      <c r="K27" s="166"/>
      <c r="L27" s="166"/>
      <c r="M27" s="166"/>
      <c r="N27" s="21"/>
      <c r="O27" s="21"/>
      <c r="P27" s="21"/>
      <c r="Q27" s="21"/>
      <c r="R27" s="21"/>
      <c r="S27" s="21"/>
      <c r="T27" s="21"/>
      <c r="U27" s="21"/>
      <c r="V27" s="21"/>
      <c r="W27" s="21"/>
      <c r="X27" s="21"/>
      <c r="Y27" s="21"/>
      <c r="Z27" s="21"/>
      <c r="AA27" s="21"/>
      <c r="AB27" s="21"/>
      <c r="AC27" s="21"/>
      <c r="AD27" s="21"/>
      <c r="AE27" s="21"/>
      <c r="AF27" s="21"/>
      <c r="AG27" s="21"/>
      <c r="AH27" s="21"/>
      <c r="AI27" s="21"/>
    </row>
    <row r="28" spans="1:35" s="199" customFormat="1" ht="25.3" thickBot="1" x14ac:dyDescent="0.45">
      <c r="A28" s="216"/>
      <c r="B28" s="303"/>
      <c r="C28" s="320">
        <v>8.1</v>
      </c>
      <c r="D28" s="321"/>
      <c r="E28" s="192" t="s">
        <v>657</v>
      </c>
      <c r="F28" s="209">
        <v>1</v>
      </c>
      <c r="G28" s="209" t="s">
        <v>573</v>
      </c>
      <c r="H28" s="215" t="s">
        <v>713</v>
      </c>
      <c r="I28" s="160"/>
      <c r="J28" s="166"/>
      <c r="K28" s="166"/>
      <c r="L28" s="166"/>
      <c r="M28" s="166"/>
      <c r="N28" s="21"/>
      <c r="O28" s="21"/>
      <c r="P28" s="21"/>
      <c r="Q28" s="21"/>
      <c r="R28" s="21"/>
      <c r="S28" s="21"/>
      <c r="T28" s="21"/>
      <c r="U28" s="21"/>
      <c r="V28" s="21"/>
      <c r="W28" s="21"/>
      <c r="X28" s="21"/>
      <c r="Y28" s="21"/>
      <c r="Z28" s="21"/>
      <c r="AA28" s="21"/>
      <c r="AB28" s="21"/>
      <c r="AC28" s="21"/>
      <c r="AD28" s="21"/>
      <c r="AE28" s="21"/>
      <c r="AF28" s="21"/>
      <c r="AG28" s="21"/>
      <c r="AH28" s="21"/>
      <c r="AI28" s="21"/>
    </row>
    <row r="29" spans="1:35" s="199" customFormat="1" ht="17.600000000000001" x14ac:dyDescent="0.4">
      <c r="A29" s="216"/>
      <c r="B29" s="329">
        <v>9</v>
      </c>
      <c r="C29" s="245"/>
      <c r="D29" s="541" t="s">
        <v>668</v>
      </c>
      <c r="E29" s="541"/>
      <c r="F29" s="541"/>
      <c r="G29" s="541"/>
      <c r="H29" s="541"/>
      <c r="I29" s="542"/>
      <c r="J29" s="166"/>
      <c r="K29" s="166"/>
      <c r="L29" s="166"/>
      <c r="M29" s="166"/>
      <c r="N29" s="21"/>
      <c r="O29" s="21"/>
      <c r="P29" s="21"/>
      <c r="Q29" s="21"/>
      <c r="R29" s="21"/>
      <c r="S29" s="21"/>
      <c r="T29" s="21"/>
      <c r="U29" s="21"/>
      <c r="V29" s="21"/>
      <c r="W29" s="21"/>
      <c r="X29" s="21"/>
      <c r="Y29" s="21"/>
      <c r="Z29" s="21"/>
      <c r="AA29" s="21"/>
      <c r="AB29" s="21"/>
      <c r="AC29" s="21"/>
      <c r="AD29" s="21"/>
      <c r="AE29" s="21"/>
      <c r="AF29" s="21"/>
      <c r="AG29" s="21"/>
      <c r="AH29" s="21"/>
      <c r="AI29" s="21"/>
    </row>
    <row r="30" spans="1:35" s="199" customFormat="1" ht="17.600000000000001" x14ac:dyDescent="0.4">
      <c r="A30" s="216"/>
      <c r="B30" s="202"/>
      <c r="C30" s="543" t="s">
        <v>7</v>
      </c>
      <c r="D30" s="544"/>
      <c r="E30" s="544"/>
      <c r="F30" s="544"/>
      <c r="G30" s="545"/>
      <c r="H30" s="203"/>
      <c r="I30" s="204"/>
      <c r="J30" s="166"/>
      <c r="K30" s="166"/>
      <c r="L30" s="166"/>
      <c r="M30" s="166"/>
      <c r="N30" s="21"/>
      <c r="O30" s="21"/>
      <c r="P30" s="21"/>
      <c r="Q30" s="21"/>
      <c r="R30" s="21"/>
      <c r="S30" s="21"/>
      <c r="T30" s="21"/>
      <c r="U30" s="21"/>
      <c r="V30" s="21"/>
      <c r="W30" s="21"/>
      <c r="X30" s="21"/>
      <c r="Y30" s="21"/>
      <c r="Z30" s="21"/>
      <c r="AA30" s="21"/>
      <c r="AB30" s="21"/>
      <c r="AC30" s="21"/>
      <c r="AD30" s="21"/>
      <c r="AE30" s="21"/>
      <c r="AF30" s="21"/>
      <c r="AG30" s="21"/>
      <c r="AH30" s="21"/>
      <c r="AI30" s="21"/>
    </row>
    <row r="31" spans="1:35" s="199" customFormat="1" ht="50.15" thickBot="1" x14ac:dyDescent="0.45">
      <c r="A31" s="216"/>
      <c r="B31" s="303"/>
      <c r="C31" s="320">
        <v>9.1</v>
      </c>
      <c r="D31" s="321"/>
      <c r="E31" s="192" t="s">
        <v>657</v>
      </c>
      <c r="F31" s="209">
        <v>1</v>
      </c>
      <c r="G31" s="209" t="s">
        <v>573</v>
      </c>
      <c r="H31" s="215" t="s">
        <v>690</v>
      </c>
      <c r="I31" s="160"/>
      <c r="J31" s="166"/>
      <c r="K31" s="166"/>
      <c r="L31" s="166"/>
      <c r="M31" s="166"/>
      <c r="N31" s="21"/>
      <c r="O31" s="21"/>
      <c r="P31" s="21"/>
      <c r="Q31" s="21"/>
      <c r="R31" s="21"/>
      <c r="S31" s="21"/>
      <c r="T31" s="21"/>
      <c r="U31" s="21"/>
      <c r="V31" s="21"/>
      <c r="W31" s="21"/>
      <c r="X31" s="21"/>
      <c r="Y31" s="21"/>
      <c r="Z31" s="21"/>
      <c r="AA31" s="21"/>
      <c r="AB31" s="21"/>
      <c r="AC31" s="21"/>
      <c r="AD31" s="21"/>
      <c r="AE31" s="21"/>
      <c r="AF31" s="21"/>
      <c r="AG31" s="21"/>
      <c r="AH31" s="21"/>
      <c r="AI31" s="21"/>
    </row>
    <row r="32" spans="1:35" s="199" customFormat="1" ht="17.600000000000001" x14ac:dyDescent="0.4">
      <c r="A32" s="216"/>
      <c r="B32" s="329">
        <v>10</v>
      </c>
      <c r="C32" s="245"/>
      <c r="D32" s="541" t="s">
        <v>670</v>
      </c>
      <c r="E32" s="541"/>
      <c r="F32" s="541"/>
      <c r="G32" s="541"/>
      <c r="H32" s="541"/>
      <c r="I32" s="542"/>
      <c r="J32" s="166"/>
      <c r="K32" s="166"/>
      <c r="L32" s="166"/>
      <c r="M32" s="166"/>
      <c r="N32" s="21"/>
      <c r="O32" s="21"/>
      <c r="P32" s="21"/>
      <c r="Q32" s="21"/>
      <c r="R32" s="21"/>
      <c r="S32" s="21"/>
      <c r="T32" s="21"/>
      <c r="U32" s="21"/>
      <c r="V32" s="21"/>
      <c r="W32" s="21"/>
      <c r="X32" s="21"/>
      <c r="Y32" s="21"/>
      <c r="Z32" s="21"/>
      <c r="AA32" s="21"/>
      <c r="AB32" s="21"/>
      <c r="AC32" s="21"/>
      <c r="AD32" s="21"/>
      <c r="AE32" s="21"/>
      <c r="AF32" s="21"/>
      <c r="AG32" s="21"/>
      <c r="AH32" s="21"/>
      <c r="AI32" s="21"/>
    </row>
    <row r="33" spans="1:35" s="199" customFormat="1" ht="17.600000000000001" x14ac:dyDescent="0.4">
      <c r="A33" s="216"/>
      <c r="B33" s="202"/>
      <c r="C33" s="543" t="s">
        <v>7</v>
      </c>
      <c r="D33" s="544"/>
      <c r="E33" s="544"/>
      <c r="F33" s="544"/>
      <c r="G33" s="545"/>
      <c r="H33" s="203"/>
      <c r="I33" s="204"/>
      <c r="J33" s="166"/>
      <c r="K33" s="166"/>
      <c r="L33" s="166"/>
      <c r="M33" s="166"/>
      <c r="N33" s="21"/>
      <c r="O33" s="21"/>
      <c r="P33" s="21"/>
      <c r="Q33" s="21"/>
      <c r="R33" s="21"/>
      <c r="S33" s="21"/>
      <c r="T33" s="21"/>
      <c r="U33" s="21"/>
      <c r="V33" s="21"/>
      <c r="W33" s="21"/>
      <c r="X33" s="21"/>
      <c r="Y33" s="21"/>
      <c r="Z33" s="21"/>
      <c r="AA33" s="21"/>
      <c r="AB33" s="21"/>
      <c r="AC33" s="21"/>
      <c r="AD33" s="21"/>
      <c r="AE33" s="21"/>
      <c r="AF33" s="21"/>
      <c r="AG33" s="21"/>
      <c r="AH33" s="21"/>
      <c r="AI33" s="21"/>
    </row>
    <row r="34" spans="1:35" s="199" customFormat="1" ht="25.3" thickBot="1" x14ac:dyDescent="0.45">
      <c r="A34" s="216"/>
      <c r="B34" s="303"/>
      <c r="C34" s="320">
        <v>10.1</v>
      </c>
      <c r="D34" s="321"/>
      <c r="E34" s="192" t="s">
        <v>657</v>
      </c>
      <c r="F34" s="209">
        <v>1</v>
      </c>
      <c r="G34" s="209" t="s">
        <v>573</v>
      </c>
      <c r="H34" s="215" t="s">
        <v>669</v>
      </c>
      <c r="I34" s="160"/>
      <c r="J34" s="166"/>
      <c r="K34" s="166"/>
      <c r="L34" s="166"/>
      <c r="M34" s="166"/>
      <c r="N34" s="21"/>
      <c r="O34" s="21"/>
      <c r="P34" s="21"/>
      <c r="Q34" s="21"/>
      <c r="R34" s="21"/>
      <c r="S34" s="21"/>
      <c r="T34" s="21"/>
      <c r="U34" s="21"/>
      <c r="V34" s="21"/>
      <c r="W34" s="21"/>
      <c r="X34" s="21"/>
      <c r="Y34" s="21"/>
      <c r="Z34" s="21"/>
      <c r="AA34" s="21"/>
      <c r="AB34" s="21"/>
      <c r="AC34" s="21"/>
      <c r="AD34" s="21"/>
      <c r="AE34" s="21"/>
      <c r="AF34" s="21"/>
      <c r="AG34" s="21"/>
      <c r="AH34" s="21"/>
      <c r="AI34" s="21"/>
    </row>
    <row r="35" spans="1:35" s="199" customFormat="1" ht="17.600000000000001" x14ac:dyDescent="0.4">
      <c r="A35" s="216"/>
      <c r="B35" s="329">
        <v>11</v>
      </c>
      <c r="C35" s="245"/>
      <c r="D35" s="541" t="s">
        <v>671</v>
      </c>
      <c r="E35" s="541"/>
      <c r="F35" s="541"/>
      <c r="G35" s="541"/>
      <c r="H35" s="541"/>
      <c r="I35" s="542"/>
      <c r="J35" s="166"/>
      <c r="K35" s="166"/>
      <c r="L35" s="166"/>
      <c r="M35" s="166"/>
      <c r="N35" s="21"/>
      <c r="O35" s="21"/>
      <c r="P35" s="21"/>
      <c r="Q35" s="21"/>
      <c r="R35" s="21"/>
      <c r="S35" s="21"/>
      <c r="T35" s="21"/>
      <c r="U35" s="21"/>
      <c r="V35" s="21"/>
      <c r="W35" s="21"/>
      <c r="X35" s="21"/>
      <c r="Y35" s="21"/>
      <c r="Z35" s="21"/>
      <c r="AA35" s="21"/>
      <c r="AB35" s="21"/>
      <c r="AC35" s="21"/>
      <c r="AD35" s="21"/>
      <c r="AE35" s="21"/>
      <c r="AF35" s="21"/>
      <c r="AG35" s="21"/>
      <c r="AH35" s="21"/>
      <c r="AI35" s="21"/>
    </row>
    <row r="36" spans="1:35" s="199" customFormat="1" ht="17.600000000000001" x14ac:dyDescent="0.4">
      <c r="A36" s="216"/>
      <c r="B36" s="202"/>
      <c r="C36" s="543" t="s">
        <v>7</v>
      </c>
      <c r="D36" s="544"/>
      <c r="E36" s="544"/>
      <c r="F36" s="544"/>
      <c r="G36" s="545"/>
      <c r="H36" s="203"/>
      <c r="I36" s="204"/>
      <c r="J36" s="166"/>
      <c r="K36" s="166"/>
      <c r="L36" s="166"/>
      <c r="M36" s="166"/>
      <c r="N36" s="21"/>
      <c r="O36" s="21"/>
      <c r="P36" s="21"/>
      <c r="Q36" s="21"/>
      <c r="R36" s="21"/>
      <c r="S36" s="21"/>
      <c r="T36" s="21"/>
      <c r="U36" s="21"/>
      <c r="V36" s="21"/>
      <c r="W36" s="21"/>
      <c r="X36" s="21"/>
      <c r="Y36" s="21"/>
      <c r="Z36" s="21"/>
      <c r="AA36" s="21"/>
      <c r="AB36" s="21"/>
      <c r="AC36" s="21"/>
      <c r="AD36" s="21"/>
      <c r="AE36" s="21"/>
      <c r="AF36" s="21"/>
      <c r="AG36" s="21"/>
      <c r="AH36" s="21"/>
      <c r="AI36" s="21"/>
    </row>
    <row r="37" spans="1:35" s="199" customFormat="1" ht="25.3" thickBot="1" x14ac:dyDescent="0.45">
      <c r="A37" s="216"/>
      <c r="B37" s="303"/>
      <c r="C37" s="320">
        <v>11.1</v>
      </c>
      <c r="D37" s="321"/>
      <c r="E37" s="192" t="s">
        <v>657</v>
      </c>
      <c r="F37" s="209">
        <v>1</v>
      </c>
      <c r="G37" s="209" t="s">
        <v>573</v>
      </c>
      <c r="H37" s="215" t="s">
        <v>672</v>
      </c>
      <c r="I37" s="160"/>
      <c r="J37" s="166"/>
      <c r="K37" s="166"/>
      <c r="L37" s="166"/>
      <c r="M37" s="166"/>
      <c r="N37" s="21"/>
      <c r="O37" s="21"/>
      <c r="P37" s="21"/>
      <c r="Q37" s="21"/>
      <c r="R37" s="21"/>
      <c r="S37" s="21"/>
      <c r="T37" s="21"/>
      <c r="U37" s="21"/>
      <c r="V37" s="21"/>
      <c r="W37" s="21"/>
      <c r="X37" s="21"/>
      <c r="Y37" s="21"/>
      <c r="Z37" s="21"/>
      <c r="AA37" s="21"/>
      <c r="AB37" s="21"/>
      <c r="AC37" s="21"/>
      <c r="AD37" s="21"/>
      <c r="AE37" s="21"/>
      <c r="AF37" s="21"/>
      <c r="AG37" s="21"/>
      <c r="AH37" s="21"/>
      <c r="AI37" s="21"/>
    </row>
    <row r="38" spans="1:35" s="199" customFormat="1" ht="17.600000000000001" x14ac:dyDescent="0.4">
      <c r="A38" s="216"/>
      <c r="B38" s="329">
        <v>12</v>
      </c>
      <c r="C38" s="245"/>
      <c r="D38" s="541" t="s">
        <v>691</v>
      </c>
      <c r="E38" s="541"/>
      <c r="F38" s="541"/>
      <c r="G38" s="541"/>
      <c r="H38" s="541"/>
      <c r="I38" s="542"/>
      <c r="J38" s="166"/>
      <c r="K38" s="166"/>
      <c r="L38" s="166"/>
      <c r="M38" s="166"/>
      <c r="N38" s="21"/>
      <c r="O38" s="21"/>
      <c r="P38" s="21"/>
      <c r="Q38" s="21"/>
      <c r="R38" s="21"/>
      <c r="S38" s="21"/>
      <c r="T38" s="21"/>
      <c r="U38" s="21"/>
      <c r="V38" s="21"/>
      <c r="W38" s="21"/>
      <c r="X38" s="21"/>
      <c r="Y38" s="21"/>
      <c r="Z38" s="21"/>
      <c r="AA38" s="21"/>
      <c r="AB38" s="21"/>
      <c r="AC38" s="21"/>
      <c r="AD38" s="21"/>
      <c r="AE38" s="21"/>
      <c r="AF38" s="21"/>
      <c r="AG38" s="21"/>
      <c r="AH38" s="21"/>
      <c r="AI38" s="21"/>
    </row>
    <row r="39" spans="1:35" s="199" customFormat="1" ht="17.600000000000001" x14ac:dyDescent="0.4">
      <c r="A39" s="216"/>
      <c r="B39" s="202"/>
      <c r="C39" s="543" t="s">
        <v>7</v>
      </c>
      <c r="D39" s="544"/>
      <c r="E39" s="544"/>
      <c r="F39" s="544"/>
      <c r="G39" s="545"/>
      <c r="H39" s="203"/>
      <c r="I39" s="204"/>
      <c r="J39" s="166"/>
      <c r="K39" s="166"/>
      <c r="L39" s="166"/>
      <c r="M39" s="166"/>
      <c r="N39" s="21"/>
      <c r="O39" s="21"/>
      <c r="P39" s="21"/>
      <c r="Q39" s="21"/>
      <c r="R39" s="21"/>
      <c r="S39" s="21"/>
      <c r="T39" s="21"/>
      <c r="U39" s="21"/>
      <c r="V39" s="21"/>
      <c r="W39" s="21"/>
      <c r="X39" s="21"/>
      <c r="Y39" s="21"/>
      <c r="Z39" s="21"/>
      <c r="AA39" s="21"/>
      <c r="AB39" s="21"/>
      <c r="AC39" s="21"/>
      <c r="AD39" s="21"/>
      <c r="AE39" s="21"/>
      <c r="AF39" s="21"/>
      <c r="AG39" s="21"/>
      <c r="AH39" s="21"/>
      <c r="AI39" s="21"/>
    </row>
    <row r="40" spans="1:35" s="199" customFormat="1" ht="25.3" thickBot="1" x14ac:dyDescent="0.45">
      <c r="A40" s="216"/>
      <c r="B40" s="303"/>
      <c r="C40" s="320">
        <v>12.1</v>
      </c>
      <c r="D40" s="321"/>
      <c r="E40" s="192" t="s">
        <v>657</v>
      </c>
      <c r="F40" s="209">
        <v>1</v>
      </c>
      <c r="G40" s="209" t="s">
        <v>573</v>
      </c>
      <c r="H40" s="215" t="s">
        <v>673</v>
      </c>
      <c r="I40" s="160"/>
      <c r="J40" s="166"/>
      <c r="K40" s="166"/>
      <c r="L40" s="166"/>
      <c r="M40" s="166"/>
      <c r="N40" s="21"/>
      <c r="O40" s="21"/>
      <c r="P40" s="21"/>
      <c r="Q40" s="21"/>
      <c r="R40" s="21"/>
      <c r="S40" s="21"/>
      <c r="T40" s="21"/>
      <c r="U40" s="21"/>
      <c r="V40" s="21"/>
      <c r="W40" s="21"/>
      <c r="X40" s="21"/>
      <c r="Y40" s="21"/>
      <c r="Z40" s="21"/>
      <c r="AA40" s="21"/>
      <c r="AB40" s="21"/>
      <c r="AC40" s="21"/>
      <c r="AD40" s="21"/>
      <c r="AE40" s="21"/>
      <c r="AF40" s="21"/>
      <c r="AG40" s="21"/>
      <c r="AH40" s="21"/>
      <c r="AI40" s="21"/>
    </row>
    <row r="41" spans="1:35" s="199" customFormat="1" ht="17.600000000000001" x14ac:dyDescent="0.4">
      <c r="A41" s="216"/>
      <c r="B41" s="329">
        <v>13</v>
      </c>
      <c r="C41" s="245"/>
      <c r="D41" s="541" t="s">
        <v>674</v>
      </c>
      <c r="E41" s="541"/>
      <c r="F41" s="541"/>
      <c r="G41" s="541"/>
      <c r="H41" s="541"/>
      <c r="I41" s="542"/>
      <c r="J41" s="166"/>
      <c r="K41" s="166"/>
      <c r="L41" s="166"/>
      <c r="M41" s="166"/>
      <c r="N41" s="21"/>
      <c r="O41" s="21"/>
      <c r="P41" s="21"/>
      <c r="Q41" s="21"/>
      <c r="R41" s="21"/>
      <c r="S41" s="21"/>
      <c r="T41" s="21"/>
      <c r="U41" s="21"/>
      <c r="V41" s="21"/>
      <c r="W41" s="21"/>
      <c r="X41" s="21"/>
      <c r="Y41" s="21"/>
      <c r="Z41" s="21"/>
      <c r="AA41" s="21"/>
      <c r="AB41" s="21"/>
      <c r="AC41" s="21"/>
      <c r="AD41" s="21"/>
      <c r="AE41" s="21"/>
      <c r="AF41" s="21"/>
      <c r="AG41" s="21"/>
      <c r="AH41" s="21"/>
      <c r="AI41" s="21"/>
    </row>
    <row r="42" spans="1:35" s="199" customFormat="1" ht="17.600000000000001" x14ac:dyDescent="0.4">
      <c r="A42" s="216"/>
      <c r="B42" s="202"/>
      <c r="C42" s="543" t="s">
        <v>7</v>
      </c>
      <c r="D42" s="544"/>
      <c r="E42" s="544"/>
      <c r="F42" s="544"/>
      <c r="G42" s="545"/>
      <c r="H42" s="203"/>
      <c r="I42" s="204"/>
      <c r="J42" s="166"/>
      <c r="K42" s="166"/>
      <c r="L42" s="166"/>
      <c r="M42" s="166"/>
      <c r="N42" s="21"/>
      <c r="O42" s="21"/>
      <c r="P42" s="21"/>
      <c r="Q42" s="21"/>
      <c r="R42" s="21"/>
      <c r="S42" s="21"/>
      <c r="T42" s="21"/>
      <c r="U42" s="21"/>
      <c r="V42" s="21"/>
      <c r="W42" s="21"/>
      <c r="X42" s="21"/>
      <c r="Y42" s="21"/>
      <c r="Z42" s="21"/>
      <c r="AA42" s="21"/>
      <c r="AB42" s="21"/>
      <c r="AC42" s="21"/>
      <c r="AD42" s="21"/>
      <c r="AE42" s="21"/>
      <c r="AF42" s="21"/>
      <c r="AG42" s="21"/>
      <c r="AH42" s="21"/>
      <c r="AI42" s="21"/>
    </row>
    <row r="43" spans="1:35" s="199" customFormat="1" ht="25.3" thickBot="1" x14ac:dyDescent="0.45">
      <c r="A43" s="216"/>
      <c r="B43" s="303"/>
      <c r="C43" s="320">
        <v>13.1</v>
      </c>
      <c r="D43" s="321"/>
      <c r="E43" s="192" t="s">
        <v>657</v>
      </c>
      <c r="F43" s="209">
        <v>1</v>
      </c>
      <c r="G43" s="209" t="s">
        <v>573</v>
      </c>
      <c r="H43" s="215" t="s">
        <v>692</v>
      </c>
      <c r="I43" s="160"/>
      <c r="J43" s="166"/>
      <c r="K43" s="166"/>
      <c r="L43" s="166"/>
      <c r="M43" s="166"/>
      <c r="N43" s="21"/>
      <c r="O43" s="21"/>
      <c r="P43" s="21"/>
      <c r="Q43" s="21"/>
      <c r="R43" s="21"/>
      <c r="S43" s="21"/>
      <c r="T43" s="21"/>
      <c r="U43" s="21"/>
      <c r="V43" s="21"/>
      <c r="W43" s="21"/>
      <c r="X43" s="21"/>
      <c r="Y43" s="21"/>
      <c r="Z43" s="21"/>
      <c r="AA43" s="21"/>
      <c r="AB43" s="21"/>
      <c r="AC43" s="21"/>
      <c r="AD43" s="21"/>
      <c r="AE43" s="21"/>
      <c r="AF43" s="21"/>
      <c r="AG43" s="21"/>
      <c r="AH43" s="21"/>
      <c r="AI43" s="21"/>
    </row>
    <row r="44" spans="1:35" s="199" customFormat="1" ht="17.600000000000001" x14ac:dyDescent="0.4">
      <c r="A44" s="216"/>
      <c r="B44" s="329">
        <v>14</v>
      </c>
      <c r="C44" s="245"/>
      <c r="D44" s="541" t="s">
        <v>675</v>
      </c>
      <c r="E44" s="541"/>
      <c r="F44" s="541"/>
      <c r="G44" s="541"/>
      <c r="H44" s="541"/>
      <c r="I44" s="542"/>
      <c r="J44" s="166"/>
      <c r="K44" s="166"/>
      <c r="L44" s="166"/>
      <c r="M44" s="166"/>
      <c r="N44" s="21"/>
      <c r="O44" s="21"/>
      <c r="P44" s="21"/>
      <c r="Q44" s="21"/>
      <c r="R44" s="21"/>
      <c r="S44" s="21"/>
      <c r="T44" s="21"/>
      <c r="U44" s="21"/>
      <c r="V44" s="21"/>
      <c r="W44" s="21"/>
      <c r="X44" s="21"/>
      <c r="Y44" s="21"/>
      <c r="Z44" s="21"/>
      <c r="AA44" s="21"/>
      <c r="AB44" s="21"/>
      <c r="AC44" s="21"/>
      <c r="AD44" s="21"/>
      <c r="AE44" s="21"/>
      <c r="AF44" s="21"/>
      <c r="AG44" s="21"/>
      <c r="AH44" s="21"/>
      <c r="AI44" s="21"/>
    </row>
    <row r="45" spans="1:35" s="199" customFormat="1" ht="17.600000000000001" x14ac:dyDescent="0.4">
      <c r="A45" s="216"/>
      <c r="B45" s="202"/>
      <c r="C45" s="543" t="s">
        <v>7</v>
      </c>
      <c r="D45" s="544"/>
      <c r="E45" s="544"/>
      <c r="F45" s="544"/>
      <c r="G45" s="545"/>
      <c r="H45" s="203"/>
      <c r="I45" s="204"/>
      <c r="J45" s="166"/>
      <c r="K45" s="166"/>
      <c r="L45" s="166"/>
      <c r="M45" s="166"/>
      <c r="N45" s="21"/>
      <c r="O45" s="21"/>
      <c r="P45" s="21"/>
      <c r="Q45" s="21"/>
      <c r="R45" s="21"/>
      <c r="S45" s="21"/>
      <c r="T45" s="21"/>
      <c r="U45" s="21"/>
      <c r="V45" s="21"/>
      <c r="W45" s="21"/>
      <c r="X45" s="21"/>
      <c r="Y45" s="21"/>
      <c r="Z45" s="21"/>
      <c r="AA45" s="21"/>
      <c r="AB45" s="21"/>
      <c r="AC45" s="21"/>
      <c r="AD45" s="21"/>
      <c r="AE45" s="21"/>
      <c r="AF45" s="21"/>
      <c r="AG45" s="21"/>
      <c r="AH45" s="21"/>
      <c r="AI45" s="21"/>
    </row>
    <row r="46" spans="1:35" s="199" customFormat="1" ht="25.3" thickBot="1" x14ac:dyDescent="0.45">
      <c r="A46" s="216"/>
      <c r="B46" s="303"/>
      <c r="C46" s="320">
        <v>14.1</v>
      </c>
      <c r="D46" s="321"/>
      <c r="E46" s="192" t="s">
        <v>657</v>
      </c>
      <c r="F46" s="209">
        <v>1</v>
      </c>
      <c r="G46" s="209" t="s">
        <v>573</v>
      </c>
      <c r="H46" s="215" t="s">
        <v>676</v>
      </c>
      <c r="I46" s="160"/>
      <c r="J46" s="166"/>
      <c r="K46" s="166"/>
      <c r="L46" s="166"/>
      <c r="M46" s="166"/>
      <c r="N46" s="21"/>
      <c r="O46" s="21"/>
      <c r="P46" s="21"/>
      <c r="Q46" s="21"/>
      <c r="R46" s="21"/>
      <c r="S46" s="21"/>
      <c r="T46" s="21"/>
      <c r="U46" s="21"/>
      <c r="V46" s="21"/>
      <c r="W46" s="21"/>
      <c r="X46" s="21"/>
      <c r="Y46" s="21"/>
      <c r="Z46" s="21"/>
      <c r="AA46" s="21"/>
      <c r="AB46" s="21"/>
      <c r="AC46" s="21"/>
      <c r="AD46" s="21"/>
      <c r="AE46" s="21"/>
      <c r="AF46" s="21"/>
      <c r="AG46" s="21"/>
      <c r="AH46" s="21"/>
      <c r="AI46" s="21"/>
    </row>
    <row r="47" spans="1:35" s="199" customFormat="1" ht="17.600000000000001" x14ac:dyDescent="0.4">
      <c r="A47" s="216"/>
      <c r="B47" s="329">
        <v>15</v>
      </c>
      <c r="C47" s="245"/>
      <c r="D47" s="541" t="s">
        <v>677</v>
      </c>
      <c r="E47" s="541"/>
      <c r="F47" s="541"/>
      <c r="G47" s="541"/>
      <c r="H47" s="541"/>
      <c r="I47" s="542"/>
      <c r="J47" s="166"/>
      <c r="K47" s="166"/>
      <c r="L47" s="166"/>
      <c r="M47" s="166"/>
      <c r="N47" s="21"/>
      <c r="O47" s="21"/>
      <c r="P47" s="21"/>
      <c r="Q47" s="21"/>
      <c r="R47" s="21"/>
      <c r="S47" s="21"/>
      <c r="T47" s="21"/>
      <c r="U47" s="21"/>
      <c r="V47" s="21"/>
      <c r="W47" s="21"/>
      <c r="X47" s="21"/>
      <c r="Y47" s="21"/>
      <c r="Z47" s="21"/>
      <c r="AA47" s="21"/>
      <c r="AB47" s="21"/>
      <c r="AC47" s="21"/>
      <c r="AD47" s="21"/>
      <c r="AE47" s="21"/>
      <c r="AF47" s="21"/>
      <c r="AG47" s="21"/>
      <c r="AH47" s="21"/>
      <c r="AI47" s="21"/>
    </row>
    <row r="48" spans="1:35" s="199" customFormat="1" ht="17.600000000000001" x14ac:dyDescent="0.4">
      <c r="A48" s="216"/>
      <c r="B48" s="202"/>
      <c r="C48" s="543" t="s">
        <v>7</v>
      </c>
      <c r="D48" s="544"/>
      <c r="E48" s="544"/>
      <c r="F48" s="544"/>
      <c r="G48" s="545"/>
      <c r="H48" s="203"/>
      <c r="I48" s="204"/>
      <c r="J48" s="166"/>
      <c r="K48" s="166"/>
      <c r="L48" s="166"/>
      <c r="M48" s="166"/>
      <c r="N48" s="21"/>
      <c r="O48" s="21"/>
      <c r="P48" s="21"/>
      <c r="Q48" s="21"/>
      <c r="R48" s="21"/>
      <c r="S48" s="21"/>
      <c r="T48" s="21"/>
      <c r="U48" s="21"/>
      <c r="V48" s="21"/>
      <c r="W48" s="21"/>
      <c r="X48" s="21"/>
      <c r="Y48" s="21"/>
      <c r="Z48" s="21"/>
      <c r="AA48" s="21"/>
      <c r="AB48" s="21"/>
      <c r="AC48" s="21"/>
      <c r="AD48" s="21"/>
      <c r="AE48" s="21"/>
      <c r="AF48" s="21"/>
      <c r="AG48" s="21"/>
      <c r="AH48" s="21"/>
      <c r="AI48" s="21"/>
    </row>
    <row r="49" spans="1:35" s="199" customFormat="1" ht="25.3" thickBot="1" x14ac:dyDescent="0.45">
      <c r="A49" s="216"/>
      <c r="B49" s="303"/>
      <c r="C49" s="320">
        <v>15.1</v>
      </c>
      <c r="D49" s="321"/>
      <c r="E49" s="192" t="s">
        <v>657</v>
      </c>
      <c r="F49" s="209">
        <v>1</v>
      </c>
      <c r="G49" s="209" t="s">
        <v>573</v>
      </c>
      <c r="H49" s="215" t="s">
        <v>678</v>
      </c>
      <c r="I49" s="160"/>
      <c r="J49" s="166"/>
      <c r="K49" s="166"/>
      <c r="L49" s="166"/>
      <c r="M49" s="166"/>
      <c r="N49" s="21"/>
      <c r="O49" s="21"/>
      <c r="P49" s="21"/>
      <c r="Q49" s="21"/>
      <c r="R49" s="21"/>
      <c r="S49" s="21"/>
      <c r="T49" s="21"/>
      <c r="U49" s="21"/>
      <c r="V49" s="21"/>
      <c r="W49" s="21"/>
      <c r="X49" s="21"/>
      <c r="Y49" s="21"/>
      <c r="Z49" s="21"/>
      <c r="AA49" s="21"/>
      <c r="AB49" s="21"/>
      <c r="AC49" s="21"/>
      <c r="AD49" s="21"/>
      <c r="AE49" s="21"/>
      <c r="AF49" s="21"/>
      <c r="AG49" s="21"/>
      <c r="AH49" s="21"/>
      <c r="AI49" s="21"/>
    </row>
    <row r="50" spans="1:35" s="199" customFormat="1" ht="17.600000000000001" x14ac:dyDescent="0.4">
      <c r="A50" s="216"/>
      <c r="B50" s="329">
        <v>16</v>
      </c>
      <c r="C50" s="245"/>
      <c r="D50" s="541" t="s">
        <v>679</v>
      </c>
      <c r="E50" s="541"/>
      <c r="F50" s="541"/>
      <c r="G50" s="541"/>
      <c r="H50" s="541"/>
      <c r="I50" s="542"/>
      <c r="J50" s="166"/>
      <c r="K50" s="166"/>
      <c r="L50" s="166"/>
      <c r="M50" s="166"/>
      <c r="N50" s="21"/>
      <c r="O50" s="21"/>
      <c r="P50" s="21"/>
      <c r="Q50" s="21"/>
      <c r="R50" s="21"/>
      <c r="S50" s="21"/>
      <c r="T50" s="21"/>
      <c r="U50" s="21"/>
      <c r="V50" s="21"/>
      <c r="W50" s="21"/>
      <c r="X50" s="21"/>
      <c r="Y50" s="21"/>
      <c r="Z50" s="21"/>
      <c r="AA50" s="21"/>
      <c r="AB50" s="21"/>
      <c r="AC50" s="21"/>
      <c r="AD50" s="21"/>
      <c r="AE50" s="21"/>
      <c r="AF50" s="21"/>
      <c r="AG50" s="21"/>
      <c r="AH50" s="21"/>
      <c r="AI50" s="21"/>
    </row>
    <row r="51" spans="1:35" s="199" customFormat="1" ht="17.600000000000001" x14ac:dyDescent="0.4">
      <c r="A51" s="216"/>
      <c r="B51" s="202"/>
      <c r="C51" s="543" t="s">
        <v>7</v>
      </c>
      <c r="D51" s="544"/>
      <c r="E51" s="544"/>
      <c r="F51" s="544"/>
      <c r="G51" s="545"/>
      <c r="H51" s="203"/>
      <c r="I51" s="204"/>
      <c r="J51" s="166"/>
      <c r="K51" s="166"/>
      <c r="L51" s="166"/>
      <c r="M51" s="166"/>
      <c r="N51" s="21"/>
      <c r="O51" s="21"/>
      <c r="P51" s="21"/>
      <c r="Q51" s="21"/>
      <c r="R51" s="21"/>
      <c r="S51" s="21"/>
      <c r="T51" s="21"/>
      <c r="U51" s="21"/>
      <c r="V51" s="21"/>
      <c r="W51" s="21"/>
      <c r="X51" s="21"/>
      <c r="Y51" s="21"/>
      <c r="Z51" s="21"/>
      <c r="AA51" s="21"/>
      <c r="AB51" s="21"/>
      <c r="AC51" s="21"/>
      <c r="AD51" s="21"/>
      <c r="AE51" s="21"/>
      <c r="AF51" s="21"/>
      <c r="AG51" s="21"/>
      <c r="AH51" s="21"/>
      <c r="AI51" s="21"/>
    </row>
    <row r="52" spans="1:35" s="199" customFormat="1" ht="37.75" thickBot="1" x14ac:dyDescent="0.45">
      <c r="A52" s="216"/>
      <c r="B52" s="303"/>
      <c r="C52" s="320">
        <v>16.100000000000001</v>
      </c>
      <c r="D52" s="321"/>
      <c r="E52" s="192" t="s">
        <v>657</v>
      </c>
      <c r="F52" s="209">
        <v>1</v>
      </c>
      <c r="G52" s="209" t="s">
        <v>573</v>
      </c>
      <c r="H52" s="215" t="s">
        <v>714</v>
      </c>
      <c r="I52" s="160"/>
      <c r="J52" s="166"/>
      <c r="K52" s="166"/>
      <c r="L52" s="166"/>
      <c r="M52" s="166"/>
      <c r="N52" s="21"/>
      <c r="O52" s="21"/>
      <c r="P52" s="21"/>
      <c r="Q52" s="21"/>
      <c r="R52" s="21"/>
      <c r="S52" s="21"/>
      <c r="T52" s="21"/>
      <c r="U52" s="21"/>
      <c r="V52" s="21"/>
      <c r="W52" s="21"/>
      <c r="X52" s="21"/>
      <c r="Y52" s="21"/>
      <c r="Z52" s="21"/>
      <c r="AA52" s="21"/>
      <c r="AB52" s="21"/>
      <c r="AC52" s="21"/>
      <c r="AD52" s="21"/>
      <c r="AE52" s="21"/>
      <c r="AF52" s="21"/>
      <c r="AG52" s="21"/>
      <c r="AH52" s="21"/>
      <c r="AI52" s="21"/>
    </row>
    <row r="53" spans="1:35" s="199" customFormat="1" ht="17.600000000000001" x14ac:dyDescent="0.4">
      <c r="A53" s="216"/>
      <c r="B53" s="329">
        <v>17</v>
      </c>
      <c r="C53" s="245"/>
      <c r="D53" s="541" t="s">
        <v>693</v>
      </c>
      <c r="E53" s="541"/>
      <c r="F53" s="541"/>
      <c r="G53" s="541"/>
      <c r="H53" s="541"/>
      <c r="I53" s="542"/>
      <c r="J53" s="166"/>
      <c r="K53" s="166"/>
      <c r="L53" s="166"/>
      <c r="M53" s="166"/>
      <c r="N53" s="21"/>
      <c r="O53" s="21"/>
      <c r="P53" s="21"/>
      <c r="Q53" s="21"/>
      <c r="R53" s="21"/>
      <c r="S53" s="21"/>
      <c r="T53" s="21"/>
      <c r="U53" s="21"/>
      <c r="V53" s="21"/>
      <c r="W53" s="21"/>
      <c r="X53" s="21"/>
      <c r="Y53" s="21"/>
      <c r="Z53" s="21"/>
      <c r="AA53" s="21"/>
      <c r="AB53" s="21"/>
      <c r="AC53" s="21"/>
      <c r="AD53" s="21"/>
      <c r="AE53" s="21"/>
      <c r="AF53" s="21"/>
      <c r="AG53" s="21"/>
      <c r="AH53" s="21"/>
      <c r="AI53" s="21"/>
    </row>
    <row r="54" spans="1:35" s="199" customFormat="1" ht="17.600000000000001" x14ac:dyDescent="0.4">
      <c r="A54" s="216"/>
      <c r="B54" s="202"/>
      <c r="C54" s="543" t="s">
        <v>7</v>
      </c>
      <c r="D54" s="544"/>
      <c r="E54" s="544"/>
      <c r="F54" s="544"/>
      <c r="G54" s="545"/>
      <c r="H54" s="203"/>
      <c r="I54" s="204"/>
      <c r="J54" s="166"/>
      <c r="K54" s="166"/>
      <c r="L54" s="166"/>
      <c r="M54" s="166"/>
      <c r="N54" s="21"/>
      <c r="O54" s="21"/>
      <c r="P54" s="21"/>
      <c r="Q54" s="21"/>
      <c r="R54" s="21"/>
      <c r="S54" s="21"/>
      <c r="T54" s="21"/>
      <c r="U54" s="21"/>
      <c r="V54" s="21"/>
      <c r="W54" s="21"/>
      <c r="X54" s="21"/>
      <c r="Y54" s="21"/>
      <c r="Z54" s="21"/>
      <c r="AA54" s="21"/>
      <c r="AB54" s="21"/>
      <c r="AC54" s="21"/>
      <c r="AD54" s="21"/>
      <c r="AE54" s="21"/>
      <c r="AF54" s="21"/>
      <c r="AG54" s="21"/>
      <c r="AH54" s="21"/>
      <c r="AI54" s="21"/>
    </row>
    <row r="55" spans="1:35" s="199" customFormat="1" ht="37.75" thickBot="1" x14ac:dyDescent="0.45">
      <c r="A55" s="216"/>
      <c r="B55" s="303"/>
      <c r="C55" s="320">
        <v>17.100000000000001</v>
      </c>
      <c r="D55" s="321"/>
      <c r="E55" s="192" t="s">
        <v>657</v>
      </c>
      <c r="F55" s="209">
        <v>1</v>
      </c>
      <c r="G55" s="209" t="s">
        <v>573</v>
      </c>
      <c r="H55" s="215" t="s">
        <v>680</v>
      </c>
      <c r="I55" s="160"/>
      <c r="J55" s="166"/>
      <c r="K55" s="166"/>
      <c r="L55" s="166"/>
      <c r="M55" s="166"/>
      <c r="N55" s="21"/>
      <c r="O55" s="21"/>
      <c r="P55" s="21"/>
      <c r="Q55" s="21"/>
      <c r="R55" s="21"/>
      <c r="S55" s="21"/>
      <c r="T55" s="21"/>
      <c r="U55" s="21"/>
      <c r="V55" s="21"/>
      <c r="W55" s="21"/>
      <c r="X55" s="21"/>
      <c r="Y55" s="21"/>
      <c r="Z55" s="21"/>
      <c r="AA55" s="21"/>
      <c r="AB55" s="21"/>
      <c r="AC55" s="21"/>
      <c r="AD55" s="21"/>
      <c r="AE55" s="21"/>
      <c r="AF55" s="21"/>
      <c r="AG55" s="21"/>
      <c r="AH55" s="21"/>
      <c r="AI55" s="21"/>
    </row>
    <row r="56" spans="1:35" s="199" customFormat="1" ht="17.600000000000001" x14ac:dyDescent="0.4">
      <c r="A56" s="216"/>
      <c r="B56" s="329">
        <v>18</v>
      </c>
      <c r="C56" s="245"/>
      <c r="D56" s="541" t="s">
        <v>688</v>
      </c>
      <c r="E56" s="541"/>
      <c r="F56" s="541"/>
      <c r="G56" s="541"/>
      <c r="H56" s="541"/>
      <c r="I56" s="542"/>
      <c r="J56" s="166"/>
      <c r="K56" s="166"/>
      <c r="L56" s="166"/>
      <c r="M56" s="166"/>
      <c r="N56" s="21"/>
      <c r="O56" s="21"/>
      <c r="P56" s="21"/>
      <c r="Q56" s="21"/>
      <c r="R56" s="21"/>
      <c r="S56" s="21"/>
      <c r="T56" s="21"/>
      <c r="U56" s="21"/>
      <c r="V56" s="21"/>
      <c r="W56" s="21"/>
      <c r="X56" s="21"/>
      <c r="Y56" s="21"/>
      <c r="Z56" s="21"/>
      <c r="AA56" s="21"/>
      <c r="AB56" s="21"/>
      <c r="AC56" s="21"/>
      <c r="AD56" s="21"/>
      <c r="AE56" s="21"/>
      <c r="AF56" s="21"/>
      <c r="AG56" s="21"/>
      <c r="AH56" s="21"/>
      <c r="AI56" s="21"/>
    </row>
    <row r="57" spans="1:35" s="199" customFormat="1" ht="17.600000000000001" x14ac:dyDescent="0.4">
      <c r="A57" s="216"/>
      <c r="B57" s="202"/>
      <c r="C57" s="543" t="s">
        <v>7</v>
      </c>
      <c r="D57" s="544"/>
      <c r="E57" s="544"/>
      <c r="F57" s="544"/>
      <c r="G57" s="545"/>
      <c r="H57" s="203"/>
      <c r="I57" s="204"/>
      <c r="J57" s="166"/>
      <c r="K57" s="166"/>
      <c r="L57" s="166"/>
      <c r="M57" s="166"/>
      <c r="N57" s="21"/>
      <c r="O57" s="21"/>
      <c r="P57" s="21"/>
      <c r="Q57" s="21"/>
      <c r="R57" s="21"/>
      <c r="S57" s="21"/>
      <c r="T57" s="21"/>
      <c r="U57" s="21"/>
      <c r="V57" s="21"/>
      <c r="W57" s="21"/>
      <c r="X57" s="21"/>
      <c r="Y57" s="21"/>
      <c r="Z57" s="21"/>
      <c r="AA57" s="21"/>
      <c r="AB57" s="21"/>
      <c r="AC57" s="21"/>
      <c r="AD57" s="21"/>
      <c r="AE57" s="21"/>
      <c r="AF57" s="21"/>
      <c r="AG57" s="21"/>
      <c r="AH57" s="21"/>
      <c r="AI57" s="21"/>
    </row>
    <row r="58" spans="1:35" s="199" customFormat="1" ht="37.75" thickBot="1" x14ac:dyDescent="0.45">
      <c r="A58" s="216"/>
      <c r="B58" s="303"/>
      <c r="C58" s="320">
        <v>18.100000000000001</v>
      </c>
      <c r="D58" s="321"/>
      <c r="E58" s="192" t="s">
        <v>657</v>
      </c>
      <c r="F58" s="209">
        <v>1</v>
      </c>
      <c r="G58" s="209" t="s">
        <v>573</v>
      </c>
      <c r="H58" s="215" t="s">
        <v>681</v>
      </c>
      <c r="I58" s="160"/>
      <c r="J58" s="166"/>
      <c r="K58" s="166"/>
      <c r="L58" s="166"/>
      <c r="M58" s="166"/>
      <c r="N58" s="21"/>
      <c r="O58" s="21"/>
      <c r="P58" s="21"/>
      <c r="Q58" s="21"/>
      <c r="R58" s="21"/>
      <c r="S58" s="21"/>
      <c r="T58" s="21"/>
      <c r="U58" s="21"/>
      <c r="V58" s="21"/>
      <c r="W58" s="21"/>
      <c r="X58" s="21"/>
      <c r="Y58" s="21"/>
      <c r="Z58" s="21"/>
      <c r="AA58" s="21"/>
      <c r="AB58" s="21"/>
      <c r="AC58" s="21"/>
      <c r="AD58" s="21"/>
      <c r="AE58" s="21"/>
      <c r="AF58" s="21"/>
      <c r="AG58" s="21"/>
      <c r="AH58" s="21"/>
      <c r="AI58" s="21"/>
    </row>
    <row r="59" spans="1:35" s="15" customFormat="1" ht="18" thickBot="1" x14ac:dyDescent="0.45">
      <c r="A59" s="216"/>
      <c r="B59" s="335"/>
      <c r="C59" s="336"/>
      <c r="D59" s="337"/>
      <c r="E59" s="338"/>
      <c r="F59" s="339"/>
      <c r="G59" s="339"/>
      <c r="H59" s="340"/>
      <c r="I59" s="341"/>
      <c r="J59" s="166"/>
      <c r="K59" s="166"/>
      <c r="L59" s="166"/>
      <c r="M59" s="166"/>
      <c r="N59" s="21"/>
      <c r="O59" s="21"/>
      <c r="P59" s="21"/>
      <c r="Q59" s="21"/>
      <c r="R59" s="21"/>
      <c r="S59" s="21"/>
      <c r="T59" s="21"/>
      <c r="U59" s="21"/>
      <c r="V59" s="21"/>
      <c r="W59" s="21"/>
      <c r="X59" s="21"/>
      <c r="Y59" s="21"/>
      <c r="Z59" s="21"/>
      <c r="AA59" s="21"/>
      <c r="AB59" s="21"/>
      <c r="AC59" s="21"/>
      <c r="AD59" s="21"/>
      <c r="AE59" s="21"/>
      <c r="AF59" s="21"/>
      <c r="AG59" s="21"/>
      <c r="AH59" s="21"/>
      <c r="AI59" s="21"/>
    </row>
    <row r="60" spans="1:35" ht="24.25" customHeight="1" thickTop="1" thickBot="1" x14ac:dyDescent="0.45">
      <c r="A60" s="166"/>
      <c r="B60" s="389" t="s">
        <v>40</v>
      </c>
      <c r="C60" s="535"/>
      <c r="D60" s="535"/>
      <c r="E60" s="535"/>
      <c r="F60" s="535"/>
      <c r="G60" s="535"/>
      <c r="H60" s="535"/>
      <c r="I60" s="205"/>
      <c r="J60" s="166"/>
      <c r="K60" s="166"/>
      <c r="L60" s="166"/>
      <c r="M60" s="166"/>
      <c r="N60" s="21"/>
      <c r="O60" s="21"/>
      <c r="P60" s="21"/>
      <c r="Q60" s="21"/>
      <c r="R60" s="21"/>
      <c r="S60" s="21"/>
      <c r="T60" s="21"/>
      <c r="U60" s="21"/>
      <c r="V60" s="21"/>
      <c r="W60" s="21"/>
      <c r="X60" s="21"/>
      <c r="Y60" s="21"/>
      <c r="Z60" s="21"/>
      <c r="AA60" s="21"/>
      <c r="AB60" s="21"/>
      <c r="AC60" s="21"/>
      <c r="AD60" s="21"/>
      <c r="AE60" s="21"/>
      <c r="AF60" s="21"/>
      <c r="AG60" s="21"/>
      <c r="AH60" s="21"/>
      <c r="AI60" s="21"/>
    </row>
    <row r="61" spans="1:35" ht="14.25" customHeight="1" thickTop="1" x14ac:dyDescent="0.4">
      <c r="A61" s="166"/>
      <c r="B61" s="166"/>
      <c r="C61" s="166"/>
      <c r="D61" s="166"/>
      <c r="E61" s="166"/>
      <c r="F61" s="166"/>
      <c r="G61" s="166"/>
      <c r="H61" s="166"/>
      <c r="I61" s="166"/>
      <c r="J61" s="166"/>
      <c r="K61" s="166"/>
      <c r="L61" s="166"/>
      <c r="M61" s="166"/>
      <c r="N61" s="21"/>
      <c r="O61" s="21"/>
      <c r="P61" s="21"/>
      <c r="Q61" s="21"/>
      <c r="R61" s="21"/>
      <c r="S61" s="21"/>
      <c r="T61" s="21"/>
      <c r="U61" s="21"/>
      <c r="V61" s="21"/>
      <c r="W61" s="21"/>
      <c r="X61" s="21"/>
      <c r="Y61" s="21"/>
      <c r="Z61" s="21"/>
      <c r="AA61" s="21"/>
      <c r="AB61" s="21"/>
      <c r="AC61" s="21"/>
      <c r="AD61" s="21"/>
      <c r="AE61" s="21"/>
      <c r="AF61" s="21"/>
      <c r="AG61" s="21"/>
      <c r="AH61" s="21"/>
      <c r="AI61" s="21"/>
    </row>
    <row r="62" spans="1:35" x14ac:dyDescent="0.4">
      <c r="A62" s="166"/>
      <c r="B62" s="166"/>
      <c r="C62" s="166"/>
      <c r="D62" s="166"/>
      <c r="E62" s="166"/>
      <c r="F62" s="166"/>
      <c r="G62" s="166"/>
      <c r="H62" s="166"/>
      <c r="I62" s="104" t="str">
        <f>IF(I60=0,"",SUM(I60)-SUM(I7:I25))</f>
        <v/>
      </c>
      <c r="J62" s="166"/>
      <c r="K62" s="166"/>
      <c r="L62" s="166"/>
      <c r="M62" s="166"/>
      <c r="N62" s="21"/>
      <c r="O62" s="21"/>
      <c r="P62" s="21"/>
      <c r="Q62" s="21"/>
      <c r="R62" s="21"/>
      <c r="S62" s="21"/>
      <c r="T62" s="21"/>
      <c r="U62" s="21"/>
      <c r="V62" s="21"/>
      <c r="W62" s="21"/>
      <c r="X62" s="21"/>
      <c r="Y62" s="21"/>
      <c r="Z62" s="21"/>
      <c r="AA62" s="21"/>
      <c r="AB62" s="21"/>
      <c r="AC62" s="21"/>
      <c r="AD62" s="21"/>
      <c r="AE62" s="21"/>
      <c r="AF62" s="21"/>
      <c r="AG62" s="21"/>
      <c r="AH62" s="21"/>
      <c r="AI62" s="21"/>
    </row>
    <row r="63" spans="1:35" x14ac:dyDescent="0.4">
      <c r="A63" s="166"/>
      <c r="B63" s="166"/>
      <c r="C63" s="166"/>
      <c r="D63" s="166"/>
      <c r="E63" s="166" t="s">
        <v>487</v>
      </c>
      <c r="F63" s="166"/>
      <c r="G63" s="166"/>
      <c r="H63" s="166"/>
      <c r="I63" s="104"/>
      <c r="J63" s="166"/>
      <c r="K63" s="166"/>
      <c r="L63" s="166"/>
      <c r="M63" s="166"/>
      <c r="N63" s="21"/>
      <c r="O63" s="21"/>
      <c r="P63" s="21"/>
      <c r="Q63" s="21"/>
      <c r="R63" s="21"/>
      <c r="S63" s="21"/>
      <c r="T63" s="21"/>
      <c r="U63" s="21"/>
      <c r="V63" s="21"/>
      <c r="W63" s="21"/>
      <c r="X63" s="21"/>
      <c r="Y63" s="21"/>
      <c r="Z63" s="21"/>
      <c r="AA63" s="21"/>
      <c r="AB63" s="21"/>
      <c r="AC63" s="21"/>
      <c r="AD63" s="21"/>
      <c r="AE63" s="21"/>
      <c r="AF63" s="21"/>
      <c r="AG63" s="21"/>
      <c r="AH63" s="21"/>
      <c r="AI63" s="21"/>
    </row>
    <row r="64" spans="1:35" x14ac:dyDescent="0.4">
      <c r="A64" s="166"/>
      <c r="B64" s="166"/>
      <c r="C64" s="166"/>
      <c r="D64" s="166"/>
      <c r="E64" s="166"/>
      <c r="F64" s="166"/>
      <c r="G64" s="166"/>
      <c r="H64" s="166"/>
      <c r="I64" s="166"/>
      <c r="J64" s="166"/>
      <c r="K64" s="166"/>
      <c r="L64" s="166"/>
      <c r="M64" s="166"/>
      <c r="N64" s="21"/>
      <c r="O64" s="21"/>
      <c r="P64" s="21"/>
      <c r="Q64" s="21"/>
      <c r="R64" s="21"/>
      <c r="S64" s="21"/>
      <c r="T64" s="21"/>
      <c r="U64" s="21"/>
      <c r="V64" s="21"/>
      <c r="W64" s="21"/>
      <c r="X64" s="21"/>
      <c r="Y64" s="21"/>
      <c r="Z64" s="21"/>
      <c r="AA64" s="21"/>
      <c r="AB64" s="21"/>
      <c r="AC64" s="21"/>
      <c r="AD64" s="21"/>
      <c r="AE64" s="21"/>
      <c r="AF64" s="21"/>
      <c r="AG64" s="21"/>
      <c r="AH64" s="21"/>
      <c r="AI64" s="21"/>
    </row>
    <row r="65" spans="1:35" x14ac:dyDescent="0.4">
      <c r="A65" s="166"/>
      <c r="B65" s="166"/>
      <c r="C65" s="166"/>
      <c r="D65" s="166"/>
      <c r="E65" s="166"/>
      <c r="F65" s="166"/>
      <c r="G65" s="166"/>
      <c r="H65" s="166"/>
      <c r="I65" s="166"/>
      <c r="J65" s="166"/>
      <c r="K65" s="166"/>
      <c r="L65" s="166"/>
      <c r="M65" s="166"/>
      <c r="N65" s="21"/>
      <c r="O65" s="21"/>
      <c r="P65" s="21"/>
      <c r="Q65" s="21"/>
      <c r="R65" s="21"/>
      <c r="S65" s="21"/>
      <c r="T65" s="21"/>
      <c r="U65" s="21"/>
      <c r="V65" s="21"/>
      <c r="W65" s="21"/>
      <c r="X65" s="21"/>
      <c r="Y65" s="21"/>
      <c r="Z65" s="21"/>
      <c r="AA65" s="21"/>
      <c r="AB65" s="21"/>
      <c r="AC65" s="21"/>
      <c r="AD65" s="21"/>
      <c r="AE65" s="21"/>
      <c r="AF65" s="21"/>
      <c r="AG65" s="21"/>
      <c r="AH65" s="21"/>
      <c r="AI65" s="21"/>
    </row>
    <row r="66" spans="1:35" x14ac:dyDescent="0.4">
      <c r="A66" s="166"/>
      <c r="B66" s="166"/>
      <c r="C66" s="166"/>
      <c r="D66" s="166"/>
      <c r="E66" s="166"/>
      <c r="F66" s="166"/>
      <c r="G66" s="166"/>
      <c r="H66" s="166"/>
      <c r="I66" s="166"/>
      <c r="J66" s="166"/>
      <c r="K66" s="166"/>
      <c r="L66" s="166"/>
      <c r="M66" s="166"/>
      <c r="N66" s="21"/>
      <c r="O66" s="21"/>
      <c r="P66" s="21"/>
      <c r="Q66" s="21"/>
      <c r="R66" s="21"/>
      <c r="S66" s="21"/>
      <c r="T66" s="21"/>
      <c r="U66" s="21"/>
      <c r="V66" s="21"/>
      <c r="W66" s="21"/>
      <c r="X66" s="21"/>
      <c r="Y66" s="21"/>
      <c r="Z66" s="21"/>
      <c r="AA66" s="21"/>
      <c r="AB66" s="21"/>
      <c r="AC66" s="21"/>
      <c r="AD66" s="21"/>
      <c r="AE66" s="21"/>
      <c r="AF66" s="21"/>
      <c r="AG66" s="21"/>
      <c r="AH66" s="21"/>
      <c r="AI66" s="21"/>
    </row>
    <row r="67" spans="1:35" x14ac:dyDescent="0.4">
      <c r="A67" s="166"/>
      <c r="B67" s="166"/>
      <c r="C67" s="166"/>
      <c r="D67" s="166"/>
      <c r="E67" s="166"/>
      <c r="F67" s="166"/>
      <c r="G67" s="166"/>
      <c r="H67" s="166"/>
      <c r="I67" s="166"/>
      <c r="J67" s="166"/>
      <c r="K67" s="166"/>
      <c r="L67" s="166"/>
      <c r="M67" s="166"/>
      <c r="N67" s="21"/>
      <c r="O67" s="21"/>
      <c r="P67" s="21"/>
      <c r="Q67" s="21"/>
      <c r="R67" s="21"/>
      <c r="S67" s="21"/>
      <c r="T67" s="21"/>
      <c r="U67" s="21"/>
      <c r="V67" s="21"/>
      <c r="W67" s="21"/>
      <c r="X67" s="21"/>
      <c r="Y67" s="21"/>
      <c r="Z67" s="21"/>
      <c r="AA67" s="21"/>
      <c r="AB67" s="21"/>
      <c r="AC67" s="21"/>
      <c r="AD67" s="21"/>
      <c r="AE67" s="21"/>
      <c r="AF67" s="21"/>
      <c r="AG67" s="21"/>
      <c r="AH67" s="21"/>
      <c r="AI67" s="21"/>
    </row>
    <row r="68" spans="1:35" x14ac:dyDescent="0.4">
      <c r="A68" s="166"/>
      <c r="B68" s="166"/>
      <c r="C68" s="166"/>
      <c r="D68" s="166"/>
      <c r="E68" s="166"/>
      <c r="F68" s="166"/>
      <c r="G68" s="166"/>
      <c r="H68" s="166"/>
      <c r="I68" s="166"/>
      <c r="J68" s="166"/>
      <c r="K68" s="166"/>
      <c r="L68" s="166"/>
      <c r="M68" s="166"/>
      <c r="N68" s="21"/>
      <c r="O68" s="21"/>
      <c r="P68" s="21"/>
      <c r="Q68" s="21"/>
      <c r="R68" s="21"/>
      <c r="S68" s="21"/>
      <c r="T68" s="21"/>
      <c r="U68" s="21"/>
      <c r="V68" s="21"/>
      <c r="W68" s="21"/>
      <c r="X68" s="21"/>
      <c r="Y68" s="21"/>
      <c r="Z68" s="21"/>
      <c r="AA68" s="21"/>
      <c r="AB68" s="21"/>
      <c r="AC68" s="21"/>
      <c r="AD68" s="21"/>
      <c r="AE68" s="21"/>
      <c r="AF68" s="21"/>
      <c r="AG68" s="21"/>
      <c r="AH68" s="21"/>
      <c r="AI68" s="21"/>
    </row>
    <row r="69" spans="1:35" x14ac:dyDescent="0.4">
      <c r="A69" s="166"/>
      <c r="B69" s="166"/>
      <c r="C69" s="166"/>
      <c r="D69" s="166"/>
      <c r="E69" s="166"/>
      <c r="F69" s="166"/>
      <c r="G69" s="166"/>
      <c r="H69" s="166"/>
      <c r="I69" s="166"/>
      <c r="J69" s="166"/>
      <c r="K69" s="166"/>
      <c r="L69" s="166"/>
      <c r="M69" s="166"/>
      <c r="N69" s="21"/>
      <c r="O69" s="21"/>
      <c r="P69" s="21"/>
      <c r="Q69" s="21"/>
      <c r="R69" s="21"/>
      <c r="S69" s="21"/>
      <c r="T69" s="21"/>
      <c r="U69" s="21"/>
      <c r="V69" s="21"/>
      <c r="W69" s="21"/>
      <c r="X69" s="21"/>
      <c r="Y69" s="21"/>
      <c r="Z69" s="21"/>
      <c r="AA69" s="21"/>
      <c r="AB69" s="21"/>
      <c r="AC69" s="21"/>
      <c r="AD69" s="21"/>
      <c r="AE69" s="21"/>
      <c r="AF69" s="21"/>
      <c r="AG69" s="21"/>
      <c r="AH69" s="21"/>
      <c r="AI69" s="21"/>
    </row>
    <row r="70" spans="1:35" x14ac:dyDescent="0.4">
      <c r="A70" s="166"/>
      <c r="B70" s="166"/>
      <c r="C70" s="166"/>
      <c r="D70" s="166"/>
      <c r="E70" s="166"/>
      <c r="F70" s="166"/>
      <c r="G70" s="166"/>
      <c r="H70" s="166"/>
      <c r="I70" s="166"/>
      <c r="J70" s="166"/>
      <c r="K70" s="166"/>
      <c r="L70" s="166"/>
      <c r="M70" s="166"/>
      <c r="N70" s="21"/>
      <c r="O70" s="21"/>
      <c r="P70" s="21"/>
      <c r="Q70" s="21"/>
      <c r="R70" s="21"/>
      <c r="S70" s="21"/>
      <c r="T70" s="21"/>
      <c r="U70" s="21"/>
      <c r="V70" s="21"/>
      <c r="W70" s="21"/>
      <c r="X70" s="21"/>
      <c r="Y70" s="21"/>
      <c r="Z70" s="21"/>
      <c r="AA70" s="21"/>
      <c r="AB70" s="21"/>
      <c r="AC70" s="21"/>
      <c r="AD70" s="21"/>
      <c r="AE70" s="21"/>
      <c r="AF70" s="21"/>
      <c r="AG70" s="21"/>
      <c r="AH70" s="21"/>
      <c r="AI70" s="21"/>
    </row>
    <row r="71" spans="1:35" x14ac:dyDescent="0.4">
      <c r="A71" s="166"/>
      <c r="B71" s="166"/>
      <c r="C71" s="166"/>
      <c r="D71" s="166"/>
      <c r="E71" s="166"/>
      <c r="F71" s="166"/>
      <c r="G71" s="166"/>
      <c r="H71" s="166"/>
      <c r="I71" s="166"/>
      <c r="J71" s="166"/>
      <c r="K71" s="166"/>
      <c r="L71" s="166"/>
      <c r="M71" s="166"/>
      <c r="N71" s="21"/>
      <c r="O71" s="21"/>
      <c r="P71" s="21"/>
      <c r="Q71" s="21"/>
      <c r="R71" s="21"/>
      <c r="S71" s="21"/>
      <c r="T71" s="21"/>
      <c r="U71" s="21"/>
      <c r="V71" s="21"/>
      <c r="W71" s="21"/>
      <c r="X71" s="21"/>
      <c r="Y71" s="21"/>
      <c r="Z71" s="21"/>
      <c r="AA71" s="21"/>
      <c r="AB71" s="21"/>
      <c r="AC71" s="21"/>
      <c r="AD71" s="21"/>
      <c r="AE71" s="21"/>
      <c r="AF71" s="21"/>
      <c r="AG71" s="21"/>
      <c r="AH71" s="21"/>
      <c r="AI71" s="21"/>
    </row>
    <row r="72" spans="1:35" x14ac:dyDescent="0.4">
      <c r="A72" s="166"/>
      <c r="B72" s="166"/>
      <c r="C72" s="166"/>
      <c r="D72" s="166"/>
      <c r="E72" s="166"/>
      <c r="F72" s="166"/>
      <c r="G72" s="166"/>
      <c r="H72" s="166"/>
      <c r="I72" s="166"/>
      <c r="J72" s="166"/>
      <c r="K72" s="166"/>
      <c r="L72" s="166"/>
      <c r="M72" s="166"/>
      <c r="N72" s="21"/>
      <c r="O72" s="21"/>
      <c r="P72" s="21"/>
      <c r="Q72" s="21"/>
      <c r="R72" s="21"/>
      <c r="S72" s="21"/>
      <c r="T72" s="21"/>
      <c r="U72" s="21"/>
      <c r="V72" s="21"/>
      <c r="W72" s="21"/>
      <c r="X72" s="21"/>
      <c r="Y72" s="21"/>
      <c r="Z72" s="21"/>
      <c r="AA72" s="21"/>
      <c r="AB72" s="21"/>
      <c r="AC72" s="21"/>
      <c r="AD72" s="21"/>
      <c r="AE72" s="21"/>
      <c r="AF72" s="21"/>
      <c r="AG72" s="21"/>
      <c r="AH72" s="21"/>
      <c r="AI72" s="21"/>
    </row>
    <row r="73" spans="1:35" x14ac:dyDescent="0.4">
      <c r="A73" s="166"/>
      <c r="B73" s="166"/>
      <c r="C73" s="166"/>
      <c r="D73" s="166"/>
      <c r="E73" s="166"/>
      <c r="F73" s="166"/>
      <c r="G73" s="166"/>
      <c r="H73" s="166"/>
      <c r="I73" s="166"/>
      <c r="J73" s="166"/>
      <c r="K73" s="166"/>
      <c r="L73" s="166"/>
      <c r="M73" s="166"/>
      <c r="N73" s="21"/>
      <c r="O73" s="21"/>
      <c r="P73" s="21"/>
      <c r="Q73" s="21"/>
      <c r="R73" s="21"/>
      <c r="S73" s="21"/>
      <c r="T73" s="21"/>
      <c r="U73" s="21"/>
      <c r="V73" s="21"/>
      <c r="W73" s="21"/>
      <c r="X73" s="21"/>
      <c r="Y73" s="21"/>
      <c r="Z73" s="21"/>
      <c r="AA73" s="21"/>
      <c r="AB73" s="21"/>
      <c r="AC73" s="21"/>
      <c r="AD73" s="21"/>
      <c r="AE73" s="21"/>
      <c r="AF73" s="21"/>
      <c r="AG73" s="21"/>
      <c r="AH73" s="21"/>
      <c r="AI73" s="21"/>
    </row>
    <row r="74" spans="1:35" x14ac:dyDescent="0.4">
      <c r="A74" s="166"/>
      <c r="B74" s="166"/>
      <c r="C74" s="166"/>
      <c r="D74" s="166"/>
      <c r="E74" s="166"/>
      <c r="F74" s="166"/>
      <c r="G74" s="166"/>
      <c r="H74" s="166"/>
      <c r="I74" s="166"/>
      <c r="J74" s="166"/>
      <c r="K74" s="166"/>
      <c r="L74" s="166"/>
      <c r="M74" s="166"/>
      <c r="N74" s="21"/>
      <c r="O74" s="21"/>
      <c r="P74" s="21"/>
      <c r="Q74" s="21"/>
      <c r="R74" s="21"/>
      <c r="S74" s="21"/>
      <c r="T74" s="21"/>
      <c r="U74" s="21"/>
      <c r="V74" s="21"/>
      <c r="W74" s="21"/>
      <c r="X74" s="21"/>
      <c r="Y74" s="21"/>
      <c r="Z74" s="21"/>
      <c r="AA74" s="21"/>
      <c r="AB74" s="21"/>
      <c r="AC74" s="21"/>
      <c r="AD74" s="21"/>
      <c r="AE74" s="21"/>
      <c r="AF74" s="21"/>
      <c r="AG74" s="21"/>
      <c r="AH74" s="21"/>
      <c r="AI74" s="21"/>
    </row>
    <row r="75" spans="1:35" x14ac:dyDescent="0.4">
      <c r="A75" s="166"/>
      <c r="B75" s="166"/>
      <c r="C75" s="166"/>
      <c r="D75" s="166"/>
      <c r="E75" s="166"/>
      <c r="F75" s="166"/>
      <c r="G75" s="166"/>
      <c r="H75" s="166"/>
      <c r="I75" s="166"/>
      <c r="J75" s="166"/>
      <c r="K75" s="166"/>
      <c r="L75" s="166"/>
      <c r="M75" s="166"/>
      <c r="N75" s="21"/>
      <c r="O75" s="21"/>
      <c r="P75" s="21"/>
      <c r="Q75" s="21"/>
      <c r="R75" s="21"/>
      <c r="S75" s="21"/>
      <c r="T75" s="21"/>
      <c r="U75" s="21"/>
      <c r="V75" s="21"/>
      <c r="W75" s="21"/>
      <c r="X75" s="21"/>
      <c r="Y75" s="21"/>
      <c r="Z75" s="21"/>
      <c r="AA75" s="21"/>
      <c r="AB75" s="21"/>
      <c r="AC75" s="21"/>
      <c r="AD75" s="21"/>
      <c r="AE75" s="21"/>
      <c r="AF75" s="21"/>
      <c r="AG75" s="21"/>
      <c r="AH75" s="21"/>
      <c r="AI75" s="21"/>
    </row>
    <row r="76" spans="1:35" x14ac:dyDescent="0.4">
      <c r="A76" s="166"/>
      <c r="B76" s="166"/>
      <c r="C76" s="166"/>
      <c r="D76" s="166"/>
      <c r="E76" s="166"/>
      <c r="F76" s="166"/>
      <c r="G76" s="166"/>
      <c r="H76" s="166"/>
      <c r="I76" s="166"/>
      <c r="J76" s="166"/>
      <c r="K76" s="166"/>
      <c r="L76" s="166"/>
      <c r="M76" s="166"/>
      <c r="N76" s="21"/>
      <c r="O76" s="21"/>
      <c r="P76" s="21"/>
      <c r="Q76" s="21"/>
      <c r="R76" s="21"/>
      <c r="S76" s="21"/>
      <c r="T76" s="21"/>
      <c r="U76" s="21"/>
      <c r="V76" s="21"/>
      <c r="W76" s="21"/>
      <c r="X76" s="21"/>
      <c r="Y76" s="21"/>
      <c r="Z76" s="21"/>
      <c r="AA76" s="21"/>
      <c r="AB76" s="21"/>
      <c r="AC76" s="21"/>
      <c r="AD76" s="21"/>
      <c r="AE76" s="21"/>
      <c r="AF76" s="21"/>
      <c r="AG76" s="21"/>
      <c r="AH76" s="21"/>
      <c r="AI76" s="21"/>
    </row>
    <row r="77" spans="1:35" x14ac:dyDescent="0.4">
      <c r="A77" s="166"/>
      <c r="B77" s="166"/>
      <c r="C77" s="166"/>
      <c r="D77" s="166"/>
      <c r="E77" s="166"/>
      <c r="F77" s="166"/>
      <c r="G77" s="166"/>
      <c r="H77" s="166"/>
      <c r="I77" s="166"/>
      <c r="J77" s="166"/>
      <c r="K77" s="166"/>
      <c r="L77" s="166"/>
      <c r="M77" s="166"/>
      <c r="N77" s="21"/>
      <c r="O77" s="21"/>
      <c r="P77" s="21"/>
      <c r="Q77" s="21"/>
      <c r="R77" s="21"/>
      <c r="S77" s="21"/>
      <c r="T77" s="21"/>
      <c r="U77" s="21"/>
      <c r="V77" s="21"/>
      <c r="W77" s="21"/>
      <c r="X77" s="21"/>
      <c r="Y77" s="21"/>
      <c r="Z77" s="21"/>
      <c r="AA77" s="21"/>
      <c r="AB77" s="21"/>
      <c r="AC77" s="21"/>
      <c r="AD77" s="21"/>
      <c r="AE77" s="21"/>
      <c r="AF77" s="21"/>
      <c r="AG77" s="21"/>
      <c r="AH77" s="21"/>
      <c r="AI77" s="21"/>
    </row>
    <row r="78" spans="1:35" x14ac:dyDescent="0.4">
      <c r="A78" s="166"/>
      <c r="B78" s="166"/>
      <c r="C78" s="166"/>
      <c r="D78" s="166"/>
      <c r="E78" s="166"/>
      <c r="F78" s="166"/>
      <c r="G78" s="166"/>
      <c r="H78" s="166"/>
      <c r="I78" s="166"/>
      <c r="J78" s="166"/>
      <c r="K78" s="166"/>
      <c r="L78" s="166"/>
      <c r="M78" s="166"/>
      <c r="N78" s="21"/>
      <c r="O78" s="21"/>
      <c r="P78" s="21"/>
      <c r="Q78" s="21"/>
      <c r="R78" s="21"/>
      <c r="S78" s="21"/>
      <c r="T78" s="21"/>
      <c r="U78" s="21"/>
      <c r="V78" s="21"/>
      <c r="W78" s="21"/>
      <c r="X78" s="21"/>
      <c r="Y78" s="21"/>
      <c r="Z78" s="21"/>
      <c r="AA78" s="21"/>
      <c r="AB78" s="21"/>
      <c r="AC78" s="21"/>
      <c r="AD78" s="21"/>
      <c r="AE78" s="21"/>
      <c r="AF78" s="21"/>
      <c r="AG78" s="21"/>
      <c r="AH78" s="21"/>
      <c r="AI78" s="21"/>
    </row>
    <row r="79" spans="1:35" x14ac:dyDescent="0.4">
      <c r="A79" s="166"/>
      <c r="B79" s="166"/>
      <c r="C79" s="166"/>
      <c r="D79" s="166"/>
      <c r="E79" s="166"/>
      <c r="F79" s="166"/>
      <c r="G79" s="166"/>
      <c r="H79" s="166"/>
      <c r="I79" s="166"/>
      <c r="J79" s="166"/>
      <c r="K79" s="166"/>
      <c r="L79" s="166"/>
      <c r="M79" s="166"/>
      <c r="N79" s="21"/>
      <c r="O79" s="21"/>
      <c r="P79" s="21"/>
      <c r="Q79" s="21"/>
      <c r="R79" s="21"/>
      <c r="S79" s="21"/>
      <c r="T79" s="21"/>
      <c r="U79" s="21"/>
      <c r="V79" s="21"/>
      <c r="W79" s="21"/>
      <c r="X79" s="21"/>
      <c r="Y79" s="21"/>
      <c r="Z79" s="21"/>
      <c r="AA79" s="21"/>
      <c r="AB79" s="21"/>
      <c r="AC79" s="21"/>
      <c r="AD79" s="21"/>
      <c r="AE79" s="21"/>
      <c r="AF79" s="21"/>
      <c r="AG79" s="21"/>
      <c r="AH79" s="21"/>
      <c r="AI79" s="21"/>
    </row>
    <row r="80" spans="1:35" x14ac:dyDescent="0.4">
      <c r="A80" s="166"/>
      <c r="B80" s="166"/>
      <c r="C80" s="166"/>
      <c r="D80" s="166"/>
      <c r="E80" s="166"/>
      <c r="F80" s="166"/>
      <c r="G80" s="166"/>
      <c r="H80" s="166"/>
      <c r="I80" s="166"/>
      <c r="J80" s="166"/>
      <c r="K80" s="166"/>
      <c r="L80" s="166"/>
      <c r="M80" s="166"/>
      <c r="N80" s="21"/>
      <c r="O80" s="21"/>
      <c r="P80" s="21"/>
      <c r="Q80" s="21"/>
      <c r="R80" s="21"/>
      <c r="S80" s="21"/>
      <c r="T80" s="21"/>
      <c r="U80" s="21"/>
      <c r="V80" s="21"/>
      <c r="W80" s="21"/>
      <c r="X80" s="21"/>
      <c r="Y80" s="21"/>
      <c r="Z80" s="21"/>
      <c r="AA80" s="21"/>
      <c r="AB80" s="21"/>
      <c r="AC80" s="21"/>
      <c r="AD80" s="21"/>
      <c r="AE80" s="21"/>
      <c r="AF80" s="21"/>
      <c r="AG80" s="21"/>
      <c r="AH80" s="21"/>
      <c r="AI80" s="21"/>
    </row>
    <row r="81" spans="1:35" x14ac:dyDescent="0.4">
      <c r="A81" s="166"/>
      <c r="B81" s="166"/>
      <c r="C81" s="166"/>
      <c r="D81" s="166"/>
      <c r="E81" s="166"/>
      <c r="F81" s="166"/>
      <c r="G81" s="166"/>
      <c r="H81" s="166"/>
      <c r="I81" s="166"/>
      <c r="J81" s="166"/>
      <c r="K81" s="166"/>
      <c r="L81" s="166"/>
      <c r="M81" s="166"/>
      <c r="N81" s="21"/>
      <c r="O81" s="21"/>
      <c r="P81" s="21"/>
      <c r="Q81" s="21"/>
      <c r="R81" s="21"/>
      <c r="S81" s="21"/>
      <c r="T81" s="21"/>
      <c r="U81" s="21"/>
      <c r="V81" s="21"/>
      <c r="W81" s="21"/>
      <c r="X81" s="21"/>
      <c r="Y81" s="21"/>
      <c r="Z81" s="21"/>
      <c r="AA81" s="21"/>
      <c r="AB81" s="21"/>
      <c r="AC81" s="21"/>
      <c r="AD81" s="21"/>
      <c r="AE81" s="21"/>
      <c r="AF81" s="21"/>
      <c r="AG81" s="21"/>
      <c r="AH81" s="21"/>
      <c r="AI81" s="21"/>
    </row>
    <row r="82" spans="1:35" x14ac:dyDescent="0.4">
      <c r="A82" s="166"/>
      <c r="B82" s="166"/>
      <c r="C82" s="166"/>
      <c r="D82" s="166"/>
      <c r="E82" s="166"/>
      <c r="F82" s="166"/>
      <c r="G82" s="166"/>
      <c r="H82" s="166"/>
      <c r="I82" s="166"/>
      <c r="J82" s="166"/>
      <c r="K82" s="166"/>
      <c r="L82" s="166"/>
      <c r="M82" s="166"/>
      <c r="N82" s="21"/>
      <c r="O82" s="21"/>
      <c r="P82" s="21"/>
      <c r="Q82" s="21"/>
      <c r="R82" s="21"/>
      <c r="S82" s="21"/>
      <c r="T82" s="21"/>
      <c r="U82" s="21"/>
      <c r="V82" s="21"/>
      <c r="W82" s="21"/>
      <c r="X82" s="21"/>
      <c r="Y82" s="21"/>
      <c r="Z82" s="21"/>
      <c r="AA82" s="21"/>
      <c r="AB82" s="21"/>
      <c r="AC82" s="21"/>
      <c r="AD82" s="21"/>
      <c r="AE82" s="21"/>
      <c r="AF82" s="21"/>
      <c r="AG82" s="21"/>
      <c r="AH82" s="21"/>
      <c r="AI82" s="21"/>
    </row>
    <row r="83" spans="1:35" x14ac:dyDescent="0.4">
      <c r="A83" s="166"/>
      <c r="B83" s="166"/>
      <c r="C83" s="166"/>
      <c r="D83" s="166"/>
      <c r="E83" s="166"/>
      <c r="F83" s="166"/>
      <c r="G83" s="166"/>
      <c r="H83" s="166"/>
      <c r="I83" s="166"/>
      <c r="J83" s="166"/>
      <c r="K83" s="166"/>
      <c r="L83" s="166"/>
      <c r="M83" s="166"/>
      <c r="N83" s="21"/>
      <c r="O83" s="21"/>
      <c r="P83" s="21"/>
      <c r="Q83" s="21"/>
      <c r="R83" s="21"/>
      <c r="S83" s="21"/>
      <c r="T83" s="21"/>
      <c r="U83" s="21"/>
      <c r="V83" s="21"/>
      <c r="W83" s="21"/>
      <c r="X83" s="21"/>
      <c r="Y83" s="21"/>
      <c r="Z83" s="21"/>
      <c r="AA83" s="21"/>
      <c r="AB83" s="21"/>
      <c r="AC83" s="21"/>
      <c r="AD83" s="21"/>
      <c r="AE83" s="21"/>
      <c r="AF83" s="21"/>
      <c r="AG83" s="21"/>
      <c r="AH83" s="21"/>
      <c r="AI83" s="21"/>
    </row>
    <row r="84" spans="1:35" x14ac:dyDescent="0.4">
      <c r="A84" s="166"/>
      <c r="B84" s="166"/>
      <c r="C84" s="166"/>
      <c r="D84" s="166"/>
      <c r="E84" s="166"/>
      <c r="F84" s="166"/>
      <c r="G84" s="166"/>
      <c r="H84" s="166"/>
      <c r="I84" s="166"/>
      <c r="J84" s="166"/>
      <c r="K84" s="166"/>
      <c r="L84" s="166"/>
      <c r="M84" s="166"/>
      <c r="N84" s="21"/>
      <c r="O84" s="21"/>
      <c r="P84" s="21"/>
      <c r="Q84" s="21"/>
      <c r="R84" s="21"/>
      <c r="S84" s="21"/>
      <c r="T84" s="21"/>
      <c r="U84" s="21"/>
      <c r="V84" s="21"/>
      <c r="W84" s="21"/>
      <c r="X84" s="21"/>
      <c r="Y84" s="21"/>
      <c r="Z84" s="21"/>
      <c r="AA84" s="21"/>
      <c r="AB84" s="21"/>
      <c r="AC84" s="21"/>
      <c r="AD84" s="21"/>
      <c r="AE84" s="21"/>
      <c r="AF84" s="21"/>
      <c r="AG84" s="21"/>
      <c r="AH84" s="21"/>
      <c r="AI84" s="21"/>
    </row>
    <row r="85" spans="1:35" x14ac:dyDescent="0.4">
      <c r="A85" s="166"/>
      <c r="B85" s="166"/>
      <c r="C85" s="166"/>
      <c r="D85" s="166"/>
      <c r="E85" s="166"/>
      <c r="F85" s="166"/>
      <c r="G85" s="166"/>
      <c r="H85" s="166"/>
      <c r="I85" s="166"/>
      <c r="J85" s="166"/>
      <c r="K85" s="166"/>
      <c r="L85" s="166"/>
      <c r="M85" s="166"/>
      <c r="N85" s="21"/>
      <c r="O85" s="21"/>
      <c r="P85" s="21"/>
      <c r="Q85" s="21"/>
      <c r="R85" s="21"/>
      <c r="S85" s="21"/>
      <c r="T85" s="21"/>
      <c r="U85" s="21"/>
      <c r="V85" s="21"/>
      <c r="W85" s="21"/>
      <c r="X85" s="21"/>
      <c r="Y85" s="21"/>
      <c r="Z85" s="21"/>
      <c r="AA85" s="21"/>
      <c r="AB85" s="21"/>
      <c r="AC85" s="21"/>
      <c r="AD85" s="21"/>
      <c r="AE85" s="21"/>
      <c r="AF85" s="21"/>
      <c r="AG85" s="21"/>
      <c r="AH85" s="21"/>
      <c r="AI85" s="21"/>
    </row>
    <row r="86" spans="1:35" x14ac:dyDescent="0.4">
      <c r="A86" s="166"/>
      <c r="B86" s="166"/>
      <c r="C86" s="166"/>
      <c r="D86" s="166"/>
      <c r="E86" s="166"/>
      <c r="F86" s="166"/>
      <c r="G86" s="166"/>
      <c r="H86" s="166"/>
      <c r="I86" s="166"/>
      <c r="J86" s="166"/>
      <c r="K86" s="166"/>
      <c r="L86" s="166"/>
      <c r="M86" s="166"/>
      <c r="N86" s="21"/>
      <c r="O86" s="21"/>
      <c r="P86" s="21"/>
      <c r="Q86" s="21"/>
      <c r="R86" s="21"/>
      <c r="S86" s="21"/>
      <c r="T86" s="21"/>
      <c r="U86" s="21"/>
      <c r="V86" s="21"/>
      <c r="W86" s="21"/>
      <c r="X86" s="21"/>
      <c r="Y86" s="21"/>
      <c r="Z86" s="21"/>
      <c r="AA86" s="21"/>
      <c r="AB86" s="21"/>
      <c r="AC86" s="21"/>
      <c r="AD86" s="21"/>
      <c r="AE86" s="21"/>
      <c r="AF86" s="21"/>
      <c r="AG86" s="21"/>
      <c r="AH86" s="21"/>
      <c r="AI86" s="21"/>
    </row>
    <row r="87" spans="1:35" x14ac:dyDescent="0.4">
      <c r="A87" s="166"/>
      <c r="B87" s="166"/>
      <c r="C87" s="166"/>
      <c r="D87" s="166"/>
      <c r="E87" s="166"/>
      <c r="F87" s="166"/>
      <c r="G87" s="166"/>
      <c r="H87" s="166"/>
      <c r="I87" s="166"/>
      <c r="J87" s="166"/>
      <c r="K87" s="166"/>
      <c r="L87" s="166"/>
      <c r="M87" s="166"/>
      <c r="N87" s="21"/>
      <c r="O87" s="21"/>
      <c r="P87" s="21"/>
      <c r="Q87" s="21"/>
      <c r="R87" s="21"/>
      <c r="S87" s="21"/>
      <c r="T87" s="21"/>
      <c r="U87" s="21"/>
      <c r="V87" s="21"/>
      <c r="W87" s="21"/>
      <c r="X87" s="21"/>
      <c r="Y87" s="21"/>
      <c r="Z87" s="21"/>
      <c r="AA87" s="21"/>
      <c r="AB87" s="21"/>
      <c r="AC87" s="21"/>
      <c r="AD87" s="21"/>
      <c r="AE87" s="21"/>
      <c r="AF87" s="21"/>
      <c r="AG87" s="21"/>
      <c r="AH87" s="21"/>
      <c r="AI87" s="21"/>
    </row>
    <row r="88" spans="1:35" x14ac:dyDescent="0.4">
      <c r="A88" s="166"/>
      <c r="B88" s="166"/>
      <c r="C88" s="166"/>
      <c r="D88" s="166"/>
      <c r="E88" s="166"/>
      <c r="F88" s="166"/>
      <c r="G88" s="166"/>
      <c r="H88" s="166"/>
      <c r="I88" s="166"/>
      <c r="J88" s="166"/>
      <c r="K88" s="166"/>
      <c r="L88" s="166"/>
      <c r="M88" s="166"/>
      <c r="N88" s="21"/>
      <c r="O88" s="21"/>
      <c r="P88" s="21"/>
      <c r="Q88" s="21"/>
      <c r="R88" s="21"/>
      <c r="S88" s="21"/>
      <c r="T88" s="21"/>
      <c r="U88" s="21"/>
      <c r="V88" s="21"/>
      <c r="W88" s="21"/>
      <c r="X88" s="21"/>
      <c r="Y88" s="21"/>
      <c r="Z88" s="21"/>
      <c r="AA88" s="21"/>
      <c r="AB88" s="21"/>
      <c r="AC88" s="21"/>
      <c r="AD88" s="21"/>
      <c r="AE88" s="21"/>
      <c r="AF88" s="21"/>
      <c r="AG88" s="21"/>
      <c r="AH88" s="21"/>
      <c r="AI88" s="21"/>
    </row>
    <row r="89" spans="1:35" x14ac:dyDescent="0.4">
      <c r="A89" s="166"/>
      <c r="B89" s="166"/>
      <c r="C89" s="166"/>
      <c r="D89" s="166"/>
      <c r="E89" s="166"/>
      <c r="F89" s="166"/>
      <c r="G89" s="166"/>
      <c r="H89" s="166"/>
      <c r="I89" s="166"/>
      <c r="J89" s="166"/>
      <c r="K89" s="166"/>
      <c r="L89" s="166"/>
      <c r="M89" s="166"/>
      <c r="N89" s="21"/>
      <c r="O89" s="21"/>
      <c r="P89" s="21"/>
      <c r="Q89" s="21"/>
      <c r="R89" s="21"/>
      <c r="S89" s="21"/>
      <c r="T89" s="21"/>
      <c r="U89" s="21"/>
      <c r="V89" s="21"/>
      <c r="W89" s="21"/>
      <c r="X89" s="21"/>
      <c r="Y89" s="21"/>
      <c r="Z89" s="21"/>
      <c r="AA89" s="21"/>
      <c r="AB89" s="21"/>
      <c r="AC89" s="21"/>
      <c r="AD89" s="21"/>
      <c r="AE89" s="21"/>
      <c r="AF89" s="21"/>
      <c r="AG89" s="21"/>
      <c r="AH89" s="21"/>
      <c r="AI89" s="21"/>
    </row>
    <row r="90" spans="1:35" x14ac:dyDescent="0.4">
      <c r="A90" s="166"/>
      <c r="B90" s="166"/>
      <c r="C90" s="166"/>
      <c r="D90" s="166"/>
      <c r="E90" s="166"/>
      <c r="F90" s="166"/>
      <c r="G90" s="166"/>
      <c r="H90" s="166"/>
      <c r="I90" s="166"/>
      <c r="J90" s="166"/>
      <c r="K90" s="166"/>
      <c r="L90" s="166"/>
      <c r="M90" s="166"/>
      <c r="N90" s="21"/>
      <c r="O90" s="21"/>
      <c r="P90" s="21"/>
      <c r="Q90" s="21"/>
      <c r="R90" s="21"/>
      <c r="S90" s="21"/>
      <c r="T90" s="21"/>
      <c r="U90" s="21"/>
      <c r="V90" s="21"/>
      <c r="W90" s="21"/>
      <c r="X90" s="21"/>
      <c r="Y90" s="21"/>
      <c r="Z90" s="21"/>
      <c r="AA90" s="21"/>
      <c r="AB90" s="21"/>
      <c r="AC90" s="21"/>
      <c r="AD90" s="21"/>
      <c r="AE90" s="21"/>
      <c r="AF90" s="21"/>
      <c r="AG90" s="21"/>
      <c r="AH90" s="21"/>
      <c r="AI90" s="21"/>
    </row>
    <row r="91" spans="1:35" x14ac:dyDescent="0.4">
      <c r="A91" s="166"/>
      <c r="B91" s="166"/>
      <c r="C91" s="166"/>
      <c r="D91" s="166"/>
      <c r="E91" s="166"/>
      <c r="F91" s="166"/>
      <c r="G91" s="166"/>
      <c r="H91" s="166"/>
      <c r="I91" s="166"/>
      <c r="J91" s="166"/>
      <c r="K91" s="166"/>
      <c r="L91" s="166"/>
      <c r="M91" s="166"/>
      <c r="N91" s="21"/>
      <c r="O91" s="21"/>
      <c r="P91" s="21"/>
      <c r="Q91" s="21"/>
      <c r="R91" s="21"/>
      <c r="S91" s="21"/>
      <c r="T91" s="21"/>
      <c r="U91" s="21"/>
      <c r="V91" s="21"/>
      <c r="W91" s="21"/>
      <c r="X91" s="21"/>
      <c r="Y91" s="21"/>
      <c r="Z91" s="21"/>
      <c r="AA91" s="21"/>
      <c r="AB91" s="21"/>
      <c r="AC91" s="21"/>
      <c r="AD91" s="21"/>
      <c r="AE91" s="21"/>
      <c r="AF91" s="21"/>
      <c r="AG91" s="21"/>
      <c r="AH91" s="21"/>
      <c r="AI91" s="21"/>
    </row>
    <row r="92" spans="1:35" x14ac:dyDescent="0.4">
      <c r="A92" s="166"/>
      <c r="B92" s="166"/>
      <c r="C92" s="166"/>
      <c r="D92" s="166"/>
      <c r="E92" s="166"/>
      <c r="F92" s="166"/>
      <c r="G92" s="166"/>
      <c r="H92" s="166"/>
      <c r="I92" s="166"/>
      <c r="J92" s="166"/>
      <c r="K92" s="166"/>
      <c r="L92" s="166"/>
      <c r="M92" s="166"/>
      <c r="N92" s="21"/>
      <c r="O92" s="21"/>
      <c r="P92" s="21"/>
      <c r="Q92" s="21"/>
      <c r="R92" s="21"/>
      <c r="S92" s="21"/>
      <c r="T92" s="21"/>
      <c r="U92" s="21"/>
      <c r="V92" s="21"/>
      <c r="W92" s="21"/>
      <c r="X92" s="21"/>
      <c r="Y92" s="21"/>
      <c r="Z92" s="21"/>
      <c r="AA92" s="21"/>
      <c r="AB92" s="21"/>
      <c r="AC92" s="21"/>
      <c r="AD92" s="21"/>
      <c r="AE92" s="21"/>
      <c r="AF92" s="21"/>
      <c r="AG92" s="21"/>
      <c r="AH92" s="21"/>
      <c r="AI92" s="21"/>
    </row>
    <row r="93" spans="1:35" x14ac:dyDescent="0.4">
      <c r="A93" s="166"/>
      <c r="B93" s="166"/>
      <c r="C93" s="166"/>
      <c r="D93" s="166"/>
      <c r="E93" s="166"/>
      <c r="F93" s="166"/>
      <c r="G93" s="166"/>
      <c r="H93" s="166"/>
      <c r="I93" s="166"/>
      <c r="J93" s="166"/>
      <c r="K93" s="166"/>
      <c r="L93" s="166"/>
      <c r="M93" s="166"/>
      <c r="N93" s="21"/>
      <c r="O93" s="21"/>
      <c r="P93" s="21"/>
      <c r="Q93" s="21"/>
      <c r="R93" s="21"/>
      <c r="S93" s="21"/>
      <c r="T93" s="21"/>
      <c r="U93" s="21"/>
      <c r="V93" s="21"/>
      <c r="W93" s="21"/>
      <c r="X93" s="21"/>
      <c r="Y93" s="21"/>
      <c r="Z93" s="21"/>
      <c r="AA93" s="21"/>
      <c r="AB93" s="21"/>
      <c r="AC93" s="21"/>
      <c r="AD93" s="21"/>
      <c r="AE93" s="21"/>
      <c r="AF93" s="21"/>
      <c r="AG93" s="21"/>
      <c r="AH93" s="21"/>
      <c r="AI93" s="21"/>
    </row>
    <row r="94" spans="1:35" x14ac:dyDescent="0.4">
      <c r="A94" s="166"/>
      <c r="B94" s="166"/>
      <c r="C94" s="166"/>
      <c r="D94" s="166"/>
      <c r="E94" s="166"/>
      <c r="F94" s="166"/>
      <c r="G94" s="166"/>
      <c r="H94" s="166"/>
      <c r="I94" s="166"/>
      <c r="J94" s="166"/>
      <c r="K94" s="166"/>
      <c r="L94" s="166"/>
      <c r="M94" s="166"/>
      <c r="N94" s="21"/>
      <c r="O94" s="21"/>
      <c r="P94" s="21"/>
      <c r="Q94" s="21"/>
      <c r="R94" s="21"/>
      <c r="S94" s="21"/>
      <c r="T94" s="21"/>
      <c r="U94" s="21"/>
      <c r="V94" s="21"/>
      <c r="W94" s="21"/>
      <c r="X94" s="21"/>
      <c r="Y94" s="21"/>
      <c r="Z94" s="21"/>
      <c r="AA94" s="21"/>
      <c r="AB94" s="21"/>
      <c r="AC94" s="21"/>
      <c r="AD94" s="21"/>
      <c r="AE94" s="21"/>
      <c r="AF94" s="21"/>
      <c r="AG94" s="21"/>
      <c r="AH94" s="21"/>
      <c r="AI94" s="21"/>
    </row>
    <row r="95" spans="1:35" x14ac:dyDescent="0.4">
      <c r="A95" s="166"/>
      <c r="B95" s="166"/>
      <c r="C95" s="166"/>
      <c r="D95" s="166"/>
      <c r="E95" s="166"/>
      <c r="F95" s="166"/>
      <c r="G95" s="166"/>
      <c r="H95" s="166"/>
      <c r="I95" s="166"/>
      <c r="J95" s="166"/>
      <c r="K95" s="166"/>
      <c r="L95" s="166"/>
      <c r="M95" s="166"/>
      <c r="N95" s="21"/>
      <c r="O95" s="21"/>
      <c r="P95" s="21"/>
      <c r="Q95" s="21"/>
      <c r="R95" s="21"/>
      <c r="S95" s="21"/>
      <c r="T95" s="21"/>
      <c r="U95" s="21"/>
      <c r="V95" s="21"/>
      <c r="W95" s="21"/>
      <c r="X95" s="21"/>
      <c r="Y95" s="21"/>
      <c r="Z95" s="21"/>
      <c r="AA95" s="21"/>
      <c r="AB95" s="21"/>
      <c r="AC95" s="21"/>
      <c r="AD95" s="21"/>
      <c r="AE95" s="21"/>
      <c r="AF95" s="21"/>
      <c r="AG95" s="21"/>
      <c r="AH95" s="21"/>
      <c r="AI95" s="21"/>
    </row>
    <row r="96" spans="1:35" x14ac:dyDescent="0.4">
      <c r="A96" s="166"/>
      <c r="B96" s="166"/>
      <c r="C96" s="166"/>
      <c r="D96" s="166"/>
      <c r="E96" s="166"/>
      <c r="F96" s="166"/>
      <c r="G96" s="166"/>
      <c r="H96" s="166"/>
      <c r="I96" s="166"/>
      <c r="J96" s="166"/>
      <c r="K96" s="166"/>
      <c r="L96" s="166"/>
      <c r="M96" s="166"/>
      <c r="N96" s="21"/>
      <c r="O96" s="21"/>
      <c r="P96" s="21"/>
      <c r="Q96" s="21"/>
      <c r="R96" s="21"/>
      <c r="S96" s="21"/>
      <c r="T96" s="21"/>
      <c r="U96" s="21"/>
      <c r="V96" s="21"/>
      <c r="W96" s="21"/>
      <c r="X96" s="21"/>
      <c r="Y96" s="21"/>
      <c r="Z96" s="21"/>
      <c r="AA96" s="21"/>
      <c r="AB96" s="21"/>
      <c r="AC96" s="21"/>
      <c r="AD96" s="21"/>
      <c r="AE96" s="21"/>
      <c r="AF96" s="21"/>
      <c r="AG96" s="21"/>
      <c r="AH96" s="21"/>
      <c r="AI96" s="21"/>
    </row>
    <row r="97" spans="1:35" x14ac:dyDescent="0.4">
      <c r="A97" s="166"/>
      <c r="B97" s="166"/>
      <c r="C97" s="166"/>
      <c r="D97" s="166"/>
      <c r="E97" s="166"/>
      <c r="F97" s="166"/>
      <c r="G97" s="166"/>
      <c r="H97" s="166"/>
      <c r="I97" s="166"/>
      <c r="J97" s="166"/>
      <c r="K97" s="166"/>
      <c r="L97" s="166"/>
      <c r="M97" s="166"/>
      <c r="N97" s="21"/>
      <c r="O97" s="21"/>
      <c r="P97" s="21"/>
      <c r="Q97" s="21"/>
      <c r="R97" s="21"/>
      <c r="S97" s="21"/>
      <c r="T97" s="21"/>
      <c r="U97" s="21"/>
      <c r="V97" s="21"/>
      <c r="W97" s="21"/>
      <c r="X97" s="21"/>
      <c r="Y97" s="21"/>
      <c r="Z97" s="21"/>
      <c r="AA97" s="21"/>
      <c r="AB97" s="21"/>
      <c r="AC97" s="21"/>
      <c r="AD97" s="21"/>
      <c r="AE97" s="21"/>
      <c r="AF97" s="21"/>
      <c r="AG97" s="21"/>
      <c r="AH97" s="21"/>
      <c r="AI97" s="21"/>
    </row>
    <row r="98" spans="1:35" x14ac:dyDescent="0.4">
      <c r="A98" s="166"/>
      <c r="B98" s="166"/>
      <c r="C98" s="166"/>
      <c r="D98" s="166"/>
      <c r="E98" s="166"/>
      <c r="F98" s="166"/>
      <c r="G98" s="166"/>
      <c r="H98" s="166"/>
      <c r="I98" s="166"/>
      <c r="J98" s="166"/>
      <c r="K98" s="166"/>
      <c r="L98" s="166"/>
      <c r="M98" s="166"/>
      <c r="N98" s="21"/>
      <c r="O98" s="21"/>
      <c r="P98" s="21"/>
      <c r="Q98" s="21"/>
      <c r="R98" s="21"/>
      <c r="S98" s="21"/>
      <c r="T98" s="21"/>
      <c r="U98" s="21"/>
      <c r="V98" s="21"/>
      <c r="W98" s="21"/>
      <c r="X98" s="21"/>
      <c r="Y98" s="21"/>
      <c r="Z98" s="21"/>
      <c r="AA98" s="21"/>
      <c r="AB98" s="21"/>
      <c r="AC98" s="21"/>
      <c r="AD98" s="21"/>
      <c r="AE98" s="21"/>
      <c r="AF98" s="21"/>
      <c r="AG98" s="21"/>
      <c r="AH98" s="21"/>
      <c r="AI98" s="21"/>
    </row>
    <row r="99" spans="1:35" x14ac:dyDescent="0.4">
      <c r="A99" s="166"/>
      <c r="B99" s="166"/>
      <c r="C99" s="166"/>
      <c r="D99" s="166"/>
      <c r="E99" s="166"/>
      <c r="F99" s="166"/>
      <c r="G99" s="166"/>
      <c r="H99" s="166"/>
      <c r="I99" s="166"/>
      <c r="J99" s="166"/>
      <c r="K99" s="166"/>
      <c r="L99" s="166"/>
      <c r="M99" s="166"/>
      <c r="N99" s="21"/>
      <c r="O99" s="21"/>
      <c r="P99" s="21"/>
      <c r="Q99" s="21"/>
      <c r="R99" s="21"/>
      <c r="S99" s="21"/>
      <c r="T99" s="21"/>
      <c r="U99" s="21"/>
      <c r="V99" s="21"/>
      <c r="W99" s="21"/>
      <c r="X99" s="21"/>
      <c r="Y99" s="21"/>
      <c r="Z99" s="21"/>
      <c r="AA99" s="21"/>
      <c r="AB99" s="21"/>
      <c r="AC99" s="21"/>
      <c r="AD99" s="21"/>
      <c r="AE99" s="21"/>
      <c r="AF99" s="21"/>
      <c r="AG99" s="21"/>
      <c r="AH99" s="21"/>
      <c r="AI99" s="21"/>
    </row>
    <row r="100" spans="1:35" x14ac:dyDescent="0.4">
      <c r="A100" s="166"/>
      <c r="B100" s="166"/>
      <c r="C100" s="166"/>
      <c r="D100" s="166"/>
      <c r="E100" s="166"/>
      <c r="F100" s="166"/>
      <c r="G100" s="166"/>
      <c r="H100" s="166"/>
      <c r="I100" s="166"/>
      <c r="J100" s="166"/>
      <c r="K100" s="166"/>
      <c r="L100" s="166"/>
      <c r="M100" s="166"/>
      <c r="N100" s="21"/>
      <c r="O100" s="21"/>
      <c r="P100" s="21"/>
      <c r="Q100" s="21"/>
      <c r="R100" s="21"/>
      <c r="S100" s="21"/>
      <c r="T100" s="21"/>
      <c r="U100" s="21"/>
      <c r="V100" s="21"/>
      <c r="W100" s="21"/>
      <c r="X100" s="21"/>
      <c r="Y100" s="21"/>
      <c r="Z100" s="21"/>
      <c r="AA100" s="21"/>
      <c r="AB100" s="21"/>
      <c r="AC100" s="21"/>
      <c r="AD100" s="21"/>
      <c r="AE100" s="21"/>
      <c r="AF100" s="21"/>
      <c r="AG100" s="21"/>
      <c r="AH100" s="21"/>
      <c r="AI100" s="21"/>
    </row>
    <row r="101" spans="1:35" x14ac:dyDescent="0.4">
      <c r="A101" s="166"/>
      <c r="B101" s="166"/>
      <c r="C101" s="166"/>
      <c r="D101" s="166"/>
      <c r="E101" s="166"/>
      <c r="F101" s="166"/>
      <c r="G101" s="166"/>
      <c r="H101" s="166"/>
      <c r="I101" s="166"/>
      <c r="J101" s="166"/>
      <c r="K101" s="166"/>
      <c r="L101" s="166"/>
      <c r="M101" s="166"/>
      <c r="N101" s="21"/>
      <c r="O101" s="21"/>
      <c r="P101" s="21"/>
      <c r="Q101" s="21"/>
      <c r="R101" s="21"/>
      <c r="S101" s="21"/>
      <c r="T101" s="21"/>
      <c r="U101" s="21"/>
      <c r="V101" s="21"/>
      <c r="W101" s="21"/>
      <c r="X101" s="21"/>
      <c r="Y101" s="21"/>
      <c r="Z101" s="21"/>
      <c r="AA101" s="21"/>
      <c r="AB101" s="21"/>
      <c r="AC101" s="21"/>
      <c r="AD101" s="21"/>
      <c r="AE101" s="21"/>
      <c r="AF101" s="21"/>
      <c r="AG101" s="21"/>
      <c r="AH101" s="21"/>
      <c r="AI101" s="21"/>
    </row>
    <row r="102" spans="1:35" x14ac:dyDescent="0.4">
      <c r="A102" s="166"/>
      <c r="B102" s="166"/>
      <c r="C102" s="166"/>
      <c r="D102" s="166"/>
      <c r="E102" s="166"/>
      <c r="F102" s="166"/>
      <c r="G102" s="166"/>
      <c r="H102" s="166"/>
      <c r="I102" s="166"/>
      <c r="J102" s="166"/>
      <c r="K102" s="166"/>
      <c r="L102" s="166"/>
      <c r="M102" s="166"/>
      <c r="N102" s="21"/>
      <c r="O102" s="21"/>
      <c r="P102" s="21"/>
      <c r="Q102" s="21"/>
      <c r="R102" s="21"/>
      <c r="S102" s="21"/>
      <c r="T102" s="21"/>
      <c r="U102" s="21"/>
      <c r="V102" s="21"/>
      <c r="W102" s="21"/>
      <c r="X102" s="21"/>
      <c r="Y102" s="21"/>
      <c r="Z102" s="21"/>
      <c r="AA102" s="21"/>
      <c r="AB102" s="21"/>
      <c r="AC102" s="21"/>
      <c r="AD102" s="21"/>
      <c r="AE102" s="21"/>
      <c r="AF102" s="21"/>
      <c r="AG102" s="21"/>
      <c r="AH102" s="21"/>
      <c r="AI102" s="21"/>
    </row>
    <row r="103" spans="1:35" x14ac:dyDescent="0.4">
      <c r="A103" s="166"/>
      <c r="B103" s="166"/>
      <c r="C103" s="166"/>
      <c r="D103" s="166"/>
      <c r="E103" s="166"/>
      <c r="F103" s="166"/>
      <c r="G103" s="166"/>
      <c r="H103" s="166"/>
      <c r="I103" s="166"/>
      <c r="J103" s="166"/>
      <c r="K103" s="166"/>
      <c r="L103" s="166"/>
      <c r="M103" s="166"/>
      <c r="N103" s="21"/>
      <c r="O103" s="21"/>
      <c r="P103" s="21"/>
      <c r="Q103" s="21"/>
      <c r="R103" s="21"/>
      <c r="S103" s="21"/>
      <c r="T103" s="21"/>
      <c r="U103" s="21"/>
      <c r="V103" s="21"/>
      <c r="W103" s="21"/>
      <c r="X103" s="21"/>
      <c r="Y103" s="21"/>
      <c r="Z103" s="21"/>
      <c r="AA103" s="21"/>
      <c r="AB103" s="21"/>
      <c r="AC103" s="21"/>
      <c r="AD103" s="21"/>
      <c r="AE103" s="21"/>
      <c r="AF103" s="21"/>
      <c r="AG103" s="21"/>
      <c r="AH103" s="21"/>
      <c r="AI103" s="21"/>
    </row>
    <row r="104" spans="1:35" x14ac:dyDescent="0.4">
      <c r="A104" s="166"/>
      <c r="B104" s="166"/>
      <c r="C104" s="166"/>
      <c r="D104" s="166"/>
      <c r="E104" s="166"/>
      <c r="F104" s="166"/>
      <c r="G104" s="166"/>
      <c r="H104" s="166"/>
      <c r="I104" s="166"/>
      <c r="J104" s="166"/>
      <c r="K104" s="166"/>
      <c r="L104" s="166"/>
      <c r="M104" s="166"/>
      <c r="N104" s="21"/>
      <c r="O104" s="21"/>
      <c r="P104" s="21"/>
      <c r="Q104" s="21"/>
      <c r="R104" s="21"/>
      <c r="S104" s="21"/>
      <c r="T104" s="21"/>
      <c r="U104" s="21"/>
      <c r="V104" s="21"/>
      <c r="W104" s="21"/>
      <c r="X104" s="21"/>
      <c r="Y104" s="21"/>
      <c r="Z104" s="21"/>
      <c r="AA104" s="21"/>
      <c r="AB104" s="21"/>
      <c r="AC104" s="21"/>
      <c r="AD104" s="21"/>
      <c r="AE104" s="21"/>
      <c r="AF104" s="21"/>
      <c r="AG104" s="21"/>
      <c r="AH104" s="21"/>
      <c r="AI104" s="21"/>
    </row>
    <row r="105" spans="1:35" x14ac:dyDescent="0.4">
      <c r="A105" s="166"/>
      <c r="B105" s="166"/>
      <c r="C105" s="166"/>
      <c r="D105" s="166"/>
      <c r="E105" s="166"/>
      <c r="F105" s="166"/>
      <c r="G105" s="166"/>
      <c r="H105" s="166"/>
      <c r="I105" s="166"/>
      <c r="J105" s="166"/>
      <c r="K105" s="166"/>
      <c r="L105" s="166"/>
      <c r="M105" s="166"/>
      <c r="N105" s="21"/>
      <c r="O105" s="21"/>
      <c r="P105" s="21"/>
      <c r="Q105" s="21"/>
      <c r="R105" s="21"/>
      <c r="S105" s="21"/>
      <c r="T105" s="21"/>
      <c r="U105" s="21"/>
      <c r="V105" s="21"/>
      <c r="W105" s="21"/>
      <c r="X105" s="21"/>
      <c r="Y105" s="21"/>
      <c r="Z105" s="21"/>
      <c r="AA105" s="21"/>
      <c r="AB105" s="21"/>
      <c r="AC105" s="21"/>
      <c r="AD105" s="21"/>
      <c r="AE105" s="21"/>
      <c r="AF105" s="21"/>
      <c r="AG105" s="21"/>
      <c r="AH105" s="21"/>
      <c r="AI105" s="21"/>
    </row>
    <row r="106" spans="1:35" x14ac:dyDescent="0.4">
      <c r="A106" s="166"/>
      <c r="B106" s="166"/>
      <c r="C106" s="166"/>
      <c r="D106" s="166"/>
      <c r="E106" s="166"/>
      <c r="F106" s="166"/>
      <c r="G106" s="166"/>
      <c r="H106" s="166"/>
      <c r="I106" s="166"/>
      <c r="J106" s="166"/>
      <c r="K106" s="166"/>
      <c r="L106" s="166"/>
      <c r="M106" s="166"/>
      <c r="N106" s="21"/>
      <c r="O106" s="21"/>
      <c r="P106" s="21"/>
      <c r="Q106" s="21"/>
      <c r="R106" s="21"/>
      <c r="S106" s="21"/>
      <c r="T106" s="21"/>
      <c r="U106" s="21"/>
      <c r="V106" s="21"/>
      <c r="W106" s="21"/>
      <c r="X106" s="21"/>
      <c r="Y106" s="21"/>
      <c r="Z106" s="21"/>
      <c r="AA106" s="21"/>
      <c r="AB106" s="21"/>
      <c r="AC106" s="21"/>
      <c r="AD106" s="21"/>
      <c r="AE106" s="21"/>
      <c r="AF106" s="21"/>
      <c r="AG106" s="21"/>
      <c r="AH106" s="21"/>
      <c r="AI106" s="21"/>
    </row>
    <row r="107" spans="1:35" x14ac:dyDescent="0.4">
      <c r="A107" s="166"/>
      <c r="B107" s="166"/>
      <c r="C107" s="166"/>
      <c r="D107" s="166"/>
      <c r="E107" s="166"/>
      <c r="F107" s="166"/>
      <c r="G107" s="166"/>
      <c r="H107" s="166"/>
      <c r="I107" s="166"/>
      <c r="J107" s="166"/>
      <c r="K107" s="166"/>
      <c r="L107" s="166"/>
      <c r="M107" s="166"/>
      <c r="N107" s="21"/>
      <c r="O107" s="21"/>
      <c r="P107" s="21"/>
      <c r="Q107" s="21"/>
      <c r="R107" s="21"/>
      <c r="S107" s="21"/>
      <c r="T107" s="21"/>
      <c r="U107" s="21"/>
      <c r="V107" s="21"/>
      <c r="W107" s="21"/>
      <c r="X107" s="21"/>
      <c r="Y107" s="21"/>
      <c r="Z107" s="21"/>
      <c r="AA107" s="21"/>
      <c r="AB107" s="21"/>
      <c r="AC107" s="21"/>
      <c r="AD107" s="21"/>
      <c r="AE107" s="21"/>
      <c r="AF107" s="21"/>
      <c r="AG107" s="21"/>
      <c r="AH107" s="21"/>
      <c r="AI107" s="21"/>
    </row>
    <row r="108" spans="1:35" x14ac:dyDescent="0.4">
      <c r="A108" s="166"/>
      <c r="B108" s="166"/>
      <c r="C108" s="166"/>
      <c r="D108" s="166"/>
      <c r="E108" s="166"/>
      <c r="F108" s="166"/>
      <c r="G108" s="166"/>
      <c r="H108" s="166"/>
      <c r="I108" s="166"/>
      <c r="J108" s="166"/>
      <c r="K108" s="166"/>
      <c r="L108" s="166"/>
      <c r="M108" s="166"/>
      <c r="N108" s="21"/>
      <c r="O108" s="21"/>
      <c r="P108" s="21"/>
      <c r="Q108" s="21"/>
      <c r="R108" s="21"/>
      <c r="S108" s="21"/>
      <c r="T108" s="21"/>
      <c r="U108" s="21"/>
      <c r="V108" s="21"/>
      <c r="W108" s="21"/>
      <c r="X108" s="21"/>
      <c r="Y108" s="21"/>
      <c r="Z108" s="21"/>
      <c r="AA108" s="21"/>
      <c r="AB108" s="21"/>
      <c r="AC108" s="21"/>
      <c r="AD108" s="21"/>
      <c r="AE108" s="21"/>
      <c r="AF108" s="21"/>
      <c r="AG108" s="21"/>
      <c r="AH108" s="21"/>
      <c r="AI108" s="21"/>
    </row>
    <row r="109" spans="1:35" x14ac:dyDescent="0.4">
      <c r="A109" s="166"/>
      <c r="B109" s="166"/>
      <c r="C109" s="166"/>
      <c r="D109" s="166"/>
      <c r="E109" s="166"/>
      <c r="F109" s="166"/>
      <c r="G109" s="166"/>
      <c r="H109" s="166"/>
      <c r="I109" s="166"/>
      <c r="J109" s="166"/>
      <c r="K109" s="166"/>
      <c r="L109" s="166"/>
      <c r="M109" s="166"/>
      <c r="N109" s="21"/>
      <c r="O109" s="21"/>
      <c r="P109" s="21"/>
      <c r="Q109" s="21"/>
      <c r="R109" s="21"/>
      <c r="S109" s="21"/>
      <c r="T109" s="21"/>
      <c r="U109" s="21"/>
      <c r="V109" s="21"/>
      <c r="W109" s="21"/>
      <c r="X109" s="21"/>
      <c r="Y109" s="21"/>
      <c r="Z109" s="21"/>
      <c r="AA109" s="21"/>
      <c r="AB109" s="21"/>
      <c r="AC109" s="21"/>
      <c r="AD109" s="21"/>
      <c r="AE109" s="21"/>
      <c r="AF109" s="21"/>
      <c r="AG109" s="21"/>
      <c r="AH109" s="21"/>
      <c r="AI109" s="21"/>
    </row>
    <row r="110" spans="1:35" x14ac:dyDescent="0.4">
      <c r="A110" s="166"/>
      <c r="B110" s="166"/>
      <c r="C110" s="166"/>
      <c r="D110" s="166"/>
      <c r="E110" s="166"/>
      <c r="F110" s="166"/>
      <c r="G110" s="166"/>
      <c r="H110" s="166"/>
      <c r="I110" s="166"/>
      <c r="J110" s="166"/>
      <c r="K110" s="166"/>
      <c r="L110" s="166"/>
      <c r="M110" s="166"/>
      <c r="N110" s="21"/>
      <c r="O110" s="21"/>
      <c r="P110" s="21"/>
      <c r="Q110" s="21"/>
      <c r="R110" s="21"/>
      <c r="S110" s="21"/>
      <c r="T110" s="21"/>
      <c r="U110" s="21"/>
      <c r="V110" s="21"/>
      <c r="W110" s="21"/>
      <c r="X110" s="21"/>
      <c r="Y110" s="21"/>
      <c r="Z110" s="21"/>
      <c r="AA110" s="21"/>
      <c r="AB110" s="21"/>
      <c r="AC110" s="21"/>
      <c r="AD110" s="21"/>
      <c r="AE110" s="21"/>
      <c r="AF110" s="21"/>
      <c r="AG110" s="21"/>
      <c r="AH110" s="21"/>
      <c r="AI110" s="21"/>
    </row>
    <row r="111" spans="1:35" x14ac:dyDescent="0.4">
      <c r="A111" s="166"/>
      <c r="B111" s="166"/>
      <c r="C111" s="166"/>
      <c r="D111" s="166"/>
      <c r="E111" s="166"/>
      <c r="F111" s="166"/>
      <c r="G111" s="166"/>
      <c r="H111" s="166"/>
      <c r="I111" s="166"/>
      <c r="J111" s="166"/>
      <c r="K111" s="166"/>
      <c r="L111" s="166"/>
      <c r="M111" s="166"/>
      <c r="N111" s="21"/>
      <c r="O111" s="21"/>
      <c r="P111" s="21"/>
      <c r="Q111" s="21"/>
      <c r="R111" s="21"/>
      <c r="S111" s="21"/>
      <c r="T111" s="21"/>
      <c r="U111" s="21"/>
      <c r="V111" s="21"/>
      <c r="W111" s="21"/>
      <c r="X111" s="21"/>
      <c r="Y111" s="21"/>
      <c r="Z111" s="21"/>
      <c r="AA111" s="21"/>
      <c r="AB111" s="21"/>
      <c r="AC111" s="21"/>
      <c r="AD111" s="21"/>
      <c r="AE111" s="21"/>
      <c r="AF111" s="21"/>
      <c r="AG111" s="21"/>
      <c r="AH111" s="21"/>
      <c r="AI111" s="21"/>
    </row>
    <row r="112" spans="1:35" x14ac:dyDescent="0.4">
      <c r="A112" s="166"/>
      <c r="B112" s="166"/>
      <c r="C112" s="166"/>
      <c r="D112" s="166"/>
      <c r="E112" s="166"/>
      <c r="F112" s="166"/>
      <c r="G112" s="166"/>
      <c r="H112" s="166"/>
      <c r="I112" s="166"/>
      <c r="J112" s="166"/>
      <c r="K112" s="166"/>
      <c r="L112" s="166"/>
      <c r="M112" s="166"/>
      <c r="N112" s="21"/>
      <c r="O112" s="21"/>
      <c r="P112" s="21"/>
      <c r="Q112" s="21"/>
      <c r="R112" s="21"/>
      <c r="S112" s="21"/>
      <c r="T112" s="21"/>
      <c r="U112" s="21"/>
      <c r="V112" s="21"/>
      <c r="W112" s="21"/>
      <c r="X112" s="21"/>
      <c r="Y112" s="21"/>
      <c r="Z112" s="21"/>
      <c r="AA112" s="21"/>
      <c r="AB112" s="21"/>
      <c r="AC112" s="21"/>
      <c r="AD112" s="21"/>
      <c r="AE112" s="21"/>
      <c r="AF112" s="21"/>
      <c r="AG112" s="21"/>
      <c r="AH112" s="21"/>
      <c r="AI112" s="21"/>
    </row>
    <row r="113" spans="1:35" x14ac:dyDescent="0.4">
      <c r="A113" s="166"/>
      <c r="B113" s="166"/>
      <c r="C113" s="166"/>
      <c r="D113" s="166"/>
      <c r="E113" s="166"/>
      <c r="F113" s="166"/>
      <c r="G113" s="166"/>
      <c r="H113" s="166"/>
      <c r="I113" s="166"/>
      <c r="J113" s="166"/>
      <c r="K113" s="166"/>
      <c r="L113" s="166"/>
      <c r="M113" s="166"/>
      <c r="N113" s="21"/>
      <c r="O113" s="21"/>
      <c r="P113" s="21"/>
      <c r="Q113" s="21"/>
      <c r="R113" s="21"/>
      <c r="S113" s="21"/>
      <c r="T113" s="21"/>
      <c r="U113" s="21"/>
      <c r="V113" s="21"/>
      <c r="W113" s="21"/>
      <c r="X113" s="21"/>
      <c r="Y113" s="21"/>
      <c r="Z113" s="21"/>
      <c r="AA113" s="21"/>
      <c r="AB113" s="21"/>
      <c r="AC113" s="21"/>
      <c r="AD113" s="21"/>
      <c r="AE113" s="21"/>
      <c r="AF113" s="21"/>
      <c r="AG113" s="21"/>
      <c r="AH113" s="21"/>
      <c r="AI113" s="21"/>
    </row>
    <row r="114" spans="1:35" x14ac:dyDescent="0.4">
      <c r="A114" s="166"/>
      <c r="B114" s="166"/>
      <c r="C114" s="166"/>
      <c r="D114" s="166"/>
      <c r="E114" s="166"/>
      <c r="F114" s="166"/>
      <c r="G114" s="166"/>
      <c r="H114" s="166"/>
      <c r="I114" s="166"/>
      <c r="J114" s="166"/>
      <c r="K114" s="166"/>
      <c r="L114" s="166"/>
      <c r="M114" s="166"/>
      <c r="N114" s="21"/>
      <c r="O114" s="21"/>
      <c r="P114" s="21"/>
      <c r="Q114" s="21"/>
      <c r="R114" s="21"/>
      <c r="S114" s="21"/>
      <c r="T114" s="21"/>
      <c r="U114" s="21"/>
      <c r="V114" s="21"/>
      <c r="W114" s="21"/>
      <c r="X114" s="21"/>
      <c r="Y114" s="21"/>
      <c r="Z114" s="21"/>
      <c r="AA114" s="21"/>
      <c r="AB114" s="21"/>
      <c r="AC114" s="21"/>
      <c r="AD114" s="21"/>
      <c r="AE114" s="21"/>
      <c r="AF114" s="21"/>
      <c r="AG114" s="21"/>
      <c r="AH114" s="21"/>
      <c r="AI114" s="21"/>
    </row>
    <row r="115" spans="1:35" x14ac:dyDescent="0.4">
      <c r="A115" s="166"/>
      <c r="B115" s="166"/>
      <c r="C115" s="166"/>
      <c r="D115" s="166"/>
      <c r="E115" s="166"/>
      <c r="F115" s="166"/>
      <c r="G115" s="166"/>
      <c r="H115" s="166"/>
      <c r="I115" s="166"/>
      <c r="J115" s="166"/>
      <c r="K115" s="166"/>
      <c r="L115" s="166"/>
      <c r="M115" s="166"/>
      <c r="N115" s="21"/>
      <c r="O115" s="21"/>
      <c r="P115" s="21"/>
      <c r="Q115" s="21"/>
      <c r="R115" s="21"/>
      <c r="S115" s="21"/>
      <c r="T115" s="21"/>
      <c r="U115" s="21"/>
      <c r="V115" s="21"/>
      <c r="W115" s="21"/>
      <c r="X115" s="21"/>
      <c r="Y115" s="21"/>
      <c r="Z115" s="21"/>
      <c r="AA115" s="21"/>
      <c r="AB115" s="21"/>
      <c r="AC115" s="21"/>
      <c r="AD115" s="21"/>
      <c r="AE115" s="21"/>
      <c r="AF115" s="21"/>
      <c r="AG115" s="21"/>
      <c r="AH115" s="21"/>
      <c r="AI115" s="21"/>
    </row>
    <row r="116" spans="1:35" x14ac:dyDescent="0.4">
      <c r="A116" s="166"/>
      <c r="B116" s="166"/>
      <c r="C116" s="166"/>
      <c r="D116" s="166"/>
      <c r="E116" s="166"/>
      <c r="F116" s="166"/>
      <c r="G116" s="166"/>
      <c r="H116" s="166"/>
      <c r="I116" s="166"/>
      <c r="J116" s="166"/>
      <c r="K116" s="166"/>
      <c r="L116" s="166"/>
      <c r="M116" s="166"/>
      <c r="N116" s="21"/>
      <c r="O116" s="21"/>
      <c r="P116" s="21"/>
      <c r="Q116" s="21"/>
      <c r="R116" s="21"/>
      <c r="S116" s="21"/>
      <c r="T116" s="21"/>
      <c r="U116" s="21"/>
      <c r="V116" s="21"/>
      <c r="W116" s="21"/>
      <c r="X116" s="21"/>
      <c r="Y116" s="21"/>
      <c r="Z116" s="21"/>
      <c r="AA116" s="21"/>
      <c r="AB116" s="21"/>
      <c r="AC116" s="21"/>
      <c r="AD116" s="21"/>
      <c r="AE116" s="21"/>
      <c r="AF116" s="21"/>
      <c r="AG116" s="21"/>
      <c r="AH116" s="21"/>
      <c r="AI116" s="21"/>
    </row>
    <row r="117" spans="1:35" x14ac:dyDescent="0.4">
      <c r="A117" s="166"/>
      <c r="B117" s="166"/>
      <c r="C117" s="166"/>
      <c r="D117" s="166"/>
      <c r="E117" s="166"/>
      <c r="F117" s="166"/>
      <c r="G117" s="166"/>
      <c r="H117" s="166"/>
      <c r="I117" s="166"/>
      <c r="J117" s="166"/>
      <c r="K117" s="166"/>
      <c r="L117" s="166"/>
      <c r="M117" s="166"/>
      <c r="N117" s="21"/>
      <c r="O117" s="21"/>
      <c r="P117" s="21"/>
      <c r="Q117" s="21"/>
      <c r="R117" s="21"/>
      <c r="S117" s="21"/>
      <c r="T117" s="21"/>
      <c r="U117" s="21"/>
      <c r="V117" s="21"/>
      <c r="W117" s="21"/>
      <c r="X117" s="21"/>
      <c r="Y117" s="21"/>
      <c r="Z117" s="21"/>
      <c r="AA117" s="21"/>
      <c r="AB117" s="21"/>
      <c r="AC117" s="21"/>
      <c r="AD117" s="21"/>
      <c r="AE117" s="21"/>
      <c r="AF117" s="21"/>
      <c r="AG117" s="21"/>
      <c r="AH117" s="21"/>
      <c r="AI117" s="21"/>
    </row>
    <row r="118" spans="1:35" x14ac:dyDescent="0.4">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row>
    <row r="119" spans="1:35" x14ac:dyDescent="0.4">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row>
    <row r="120" spans="1:35" x14ac:dyDescent="0.4">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row>
    <row r="121" spans="1:35" x14ac:dyDescent="0.4">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row>
    <row r="122" spans="1:35" x14ac:dyDescent="0.4">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row>
    <row r="123" spans="1:35" x14ac:dyDescent="0.4">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row>
    <row r="124" spans="1:35" x14ac:dyDescent="0.4">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row>
    <row r="125" spans="1:35" x14ac:dyDescent="0.4">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row>
    <row r="126" spans="1:35" x14ac:dyDescent="0.4">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row>
    <row r="127" spans="1:35" x14ac:dyDescent="0.4">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row>
    <row r="128" spans="1:35" x14ac:dyDescent="0.4">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row>
  </sheetData>
  <sheetProtection sheet="1" objects="1" scenarios="1"/>
  <mergeCells count="40">
    <mergeCell ref="C57:G57"/>
    <mergeCell ref="D50:I50"/>
    <mergeCell ref="C51:G51"/>
    <mergeCell ref="D53:I53"/>
    <mergeCell ref="C45:G45"/>
    <mergeCell ref="D47:I47"/>
    <mergeCell ref="C48:G48"/>
    <mergeCell ref="C54:G54"/>
    <mergeCell ref="D56:I56"/>
    <mergeCell ref="A1:H1"/>
    <mergeCell ref="C6:G6"/>
    <mergeCell ref="D5:I5"/>
    <mergeCell ref="C24:G24"/>
    <mergeCell ref="D8:I8"/>
    <mergeCell ref="C9:G9"/>
    <mergeCell ref="D11:I11"/>
    <mergeCell ref="C12:G12"/>
    <mergeCell ref="D14:I14"/>
    <mergeCell ref="C15:G15"/>
    <mergeCell ref="D17:I17"/>
    <mergeCell ref="C18:G18"/>
    <mergeCell ref="D20:I20"/>
    <mergeCell ref="C21:G21"/>
    <mergeCell ref="D23:I23"/>
    <mergeCell ref="B60:H60"/>
    <mergeCell ref="B2:I2"/>
    <mergeCell ref="B4:D4"/>
    <mergeCell ref="D26:I26"/>
    <mergeCell ref="C27:G27"/>
    <mergeCell ref="D29:I29"/>
    <mergeCell ref="C30:G30"/>
    <mergeCell ref="D32:I32"/>
    <mergeCell ref="C33:G33"/>
    <mergeCell ref="D35:I35"/>
    <mergeCell ref="C36:G36"/>
    <mergeCell ref="D38:I38"/>
    <mergeCell ref="C39:G39"/>
    <mergeCell ref="D41:I41"/>
    <mergeCell ref="C42:G42"/>
    <mergeCell ref="D44:I44"/>
  </mergeCells>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58BB7-F7C5-46E1-BEA0-B3DF3A6FC4B2}">
  <sheetPr>
    <tabColor rgb="FF00B050"/>
  </sheetPr>
  <dimension ref="A1:AI80"/>
  <sheetViews>
    <sheetView showGridLines="0" showRowColHeaders="0" zoomScaleNormal="100" workbookViewId="0">
      <pane ySplit="18" topLeftCell="A19" activePane="bottomLeft" state="frozen"/>
      <selection pane="bottomLeft" activeCell="I16" sqref="I16:I17"/>
    </sheetView>
  </sheetViews>
  <sheetFormatPr defaultRowHeight="14.6" x14ac:dyDescent="0.4"/>
  <cols>
    <col min="8" max="8" width="8.921875" customWidth="1"/>
    <col min="9" max="9" width="18.53515625" customWidth="1"/>
  </cols>
  <sheetData>
    <row r="1" spans="1:35" x14ac:dyDescent="0.4">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thickBot="1" x14ac:dyDescent="0.4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thickTop="1" x14ac:dyDescent="0.4">
      <c r="A3" s="3"/>
      <c r="B3" s="547" t="s">
        <v>27</v>
      </c>
      <c r="C3" s="548"/>
      <c r="D3" s="548"/>
      <c r="E3" s="548"/>
      <c r="F3" s="548"/>
      <c r="G3" s="548"/>
      <c r="H3" s="549"/>
      <c r="I3" s="553">
        <f>'Annex A'!J35</f>
        <v>0</v>
      </c>
      <c r="J3" s="3"/>
      <c r="K3" s="3"/>
      <c r="L3" s="3"/>
      <c r="M3" s="3"/>
      <c r="N3" s="3"/>
      <c r="O3" s="3"/>
      <c r="P3" s="3"/>
      <c r="Q3" s="3"/>
      <c r="R3" s="3"/>
      <c r="S3" s="3"/>
      <c r="T3" s="3"/>
      <c r="U3" s="3"/>
      <c r="V3" s="3"/>
      <c r="W3" s="3"/>
      <c r="X3" s="3"/>
      <c r="Y3" s="3"/>
      <c r="Z3" s="3"/>
      <c r="AA3" s="3"/>
      <c r="AB3" s="3"/>
      <c r="AC3" s="3"/>
      <c r="AD3" s="3"/>
      <c r="AE3" s="3"/>
      <c r="AF3" s="3"/>
      <c r="AG3" s="3"/>
      <c r="AH3" s="3"/>
      <c r="AI3" s="3"/>
    </row>
    <row r="4" spans="1:35" ht="15" thickBot="1" x14ac:dyDescent="0.45">
      <c r="A4" s="3"/>
      <c r="B4" s="550"/>
      <c r="C4" s="551"/>
      <c r="D4" s="551"/>
      <c r="E4" s="551"/>
      <c r="F4" s="551"/>
      <c r="G4" s="551"/>
      <c r="H4" s="552"/>
      <c r="I4" s="554"/>
      <c r="J4" s="3"/>
      <c r="K4" s="3"/>
      <c r="L4" s="3"/>
      <c r="M4" s="3"/>
      <c r="N4" s="3"/>
      <c r="O4" s="3"/>
      <c r="P4" s="3"/>
      <c r="Q4" s="3"/>
      <c r="R4" s="3"/>
      <c r="S4" s="3"/>
      <c r="T4" s="3"/>
      <c r="U4" s="3"/>
      <c r="V4" s="3"/>
      <c r="W4" s="3"/>
      <c r="X4" s="3"/>
      <c r="Y4" s="3"/>
      <c r="Z4" s="3"/>
      <c r="AA4" s="3"/>
      <c r="AB4" s="3"/>
      <c r="AC4" s="3"/>
      <c r="AD4" s="3"/>
      <c r="AE4" s="3"/>
      <c r="AF4" s="3"/>
      <c r="AG4" s="3"/>
      <c r="AH4" s="3"/>
      <c r="AI4" s="3"/>
    </row>
    <row r="5" spans="1:35" ht="15.45" thickTop="1" thickBot="1" x14ac:dyDescent="0.4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row>
    <row r="6" spans="1:35" ht="15" thickTop="1" x14ac:dyDescent="0.4">
      <c r="A6" s="3"/>
      <c r="B6" s="547" t="s">
        <v>36</v>
      </c>
      <c r="C6" s="548"/>
      <c r="D6" s="548"/>
      <c r="E6" s="548"/>
      <c r="F6" s="548"/>
      <c r="G6" s="548"/>
      <c r="H6" s="549"/>
      <c r="I6" s="553">
        <f>'Annex B'!J163</f>
        <v>0</v>
      </c>
      <c r="J6" s="3"/>
      <c r="K6" s="3"/>
      <c r="L6" s="3"/>
      <c r="M6" s="3"/>
      <c r="N6" s="3"/>
      <c r="O6" s="3"/>
      <c r="P6" s="3"/>
      <c r="Q6" s="3"/>
      <c r="R6" s="3"/>
      <c r="S6" s="3"/>
      <c r="T6" s="3"/>
      <c r="U6" s="3"/>
      <c r="V6" s="3"/>
      <c r="W6" s="3"/>
      <c r="X6" s="3"/>
      <c r="Y6" s="3"/>
      <c r="Z6" s="3"/>
      <c r="AA6" s="3"/>
      <c r="AB6" s="3"/>
      <c r="AC6" s="3"/>
      <c r="AD6" s="3"/>
      <c r="AE6" s="3"/>
      <c r="AF6" s="3"/>
      <c r="AG6" s="3"/>
      <c r="AH6" s="3"/>
      <c r="AI6" s="3"/>
    </row>
    <row r="7" spans="1:35" ht="15" thickBot="1" x14ac:dyDescent="0.45">
      <c r="A7" s="3"/>
      <c r="B7" s="550"/>
      <c r="C7" s="551"/>
      <c r="D7" s="551"/>
      <c r="E7" s="551"/>
      <c r="F7" s="551"/>
      <c r="G7" s="551"/>
      <c r="H7" s="552"/>
      <c r="I7" s="554"/>
      <c r="J7" s="3"/>
      <c r="K7" s="3"/>
      <c r="L7" s="3"/>
      <c r="M7" s="3"/>
      <c r="N7" s="3"/>
      <c r="O7" s="3"/>
      <c r="P7" s="3"/>
      <c r="Q7" s="3"/>
      <c r="R7" s="3"/>
      <c r="S7" s="3"/>
      <c r="T7" s="3"/>
      <c r="U7" s="3"/>
      <c r="V7" s="3"/>
      <c r="W7" s="3"/>
      <c r="X7" s="3"/>
      <c r="Y7" s="3"/>
      <c r="Z7" s="3"/>
      <c r="AA7" s="3"/>
      <c r="AB7" s="3"/>
      <c r="AC7" s="3"/>
      <c r="AD7" s="3"/>
      <c r="AE7" s="3"/>
      <c r="AF7" s="3"/>
      <c r="AG7" s="3"/>
      <c r="AH7" s="3"/>
      <c r="AI7" s="3"/>
    </row>
    <row r="8" spans="1:35" ht="15.45" thickTop="1" thickBot="1" x14ac:dyDescent="0.45">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thickTop="1" x14ac:dyDescent="0.4">
      <c r="A9" s="3"/>
      <c r="B9" s="547" t="s">
        <v>39</v>
      </c>
      <c r="C9" s="548"/>
      <c r="D9" s="548"/>
      <c r="E9" s="548"/>
      <c r="F9" s="548"/>
      <c r="G9" s="548"/>
      <c r="H9" s="549"/>
      <c r="I9" s="553">
        <f>'Annex C'!$J$210</f>
        <v>0</v>
      </c>
      <c r="J9" s="3"/>
      <c r="K9" s="3"/>
      <c r="L9" s="3"/>
      <c r="M9" s="3"/>
      <c r="N9" s="3"/>
      <c r="O9" s="3"/>
      <c r="P9" s="3"/>
      <c r="Q9" s="3"/>
      <c r="R9" s="3"/>
      <c r="S9" s="3"/>
      <c r="T9" s="3"/>
      <c r="U9" s="3"/>
      <c r="V9" s="3"/>
      <c r="W9" s="3"/>
      <c r="X9" s="3"/>
      <c r="Y9" s="3"/>
      <c r="Z9" s="3"/>
      <c r="AA9" s="3"/>
      <c r="AB9" s="3"/>
      <c r="AC9" s="3"/>
      <c r="AD9" s="3"/>
      <c r="AE9" s="3"/>
      <c r="AF9" s="3"/>
      <c r="AG9" s="3"/>
      <c r="AH9" s="3"/>
      <c r="AI9" s="3"/>
    </row>
    <row r="10" spans="1:35" ht="15" thickBot="1" x14ac:dyDescent="0.45">
      <c r="A10" s="3"/>
      <c r="B10" s="550"/>
      <c r="C10" s="551"/>
      <c r="D10" s="551"/>
      <c r="E10" s="551"/>
      <c r="F10" s="551"/>
      <c r="G10" s="551"/>
      <c r="H10" s="552"/>
      <c r="I10" s="554"/>
      <c r="J10" s="3"/>
      <c r="K10" s="3"/>
      <c r="L10" s="3"/>
      <c r="M10" s="3"/>
      <c r="N10" s="3"/>
      <c r="O10" s="3"/>
      <c r="P10" s="3"/>
      <c r="Q10" s="3"/>
      <c r="R10" s="3"/>
      <c r="S10" s="3"/>
      <c r="T10" s="3"/>
      <c r="U10" s="3"/>
      <c r="V10" s="3"/>
      <c r="W10" s="3"/>
      <c r="X10" s="3"/>
      <c r="Y10" s="3"/>
      <c r="Z10" s="3"/>
      <c r="AA10" s="3"/>
      <c r="AB10" s="3"/>
      <c r="AC10" s="3"/>
      <c r="AD10" s="3"/>
      <c r="AE10" s="3"/>
      <c r="AF10" s="3"/>
      <c r="AG10" s="3"/>
      <c r="AH10" s="3"/>
      <c r="AI10" s="3"/>
    </row>
    <row r="11" spans="1:35" ht="15.45" thickTop="1" thickBot="1" x14ac:dyDescent="0.4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row>
    <row r="12" spans="1:35" ht="15" thickTop="1" x14ac:dyDescent="0.4">
      <c r="A12" s="3"/>
      <c r="B12" s="547" t="s">
        <v>40</v>
      </c>
      <c r="C12" s="548"/>
      <c r="D12" s="548"/>
      <c r="E12" s="548"/>
      <c r="F12" s="548"/>
      <c r="G12" s="548"/>
      <c r="H12" s="549"/>
      <c r="I12" s="553">
        <f>'Annex D'!I60</f>
        <v>0</v>
      </c>
      <c r="J12" s="3"/>
      <c r="K12" s="3"/>
      <c r="L12" s="3"/>
      <c r="M12" s="3"/>
      <c r="N12" s="3"/>
      <c r="O12" s="3"/>
      <c r="P12" s="3"/>
      <c r="Q12" s="3"/>
      <c r="R12" s="3"/>
      <c r="S12" s="3"/>
      <c r="T12" s="3"/>
      <c r="U12" s="3"/>
      <c r="V12" s="3"/>
      <c r="W12" s="3"/>
      <c r="X12" s="3"/>
      <c r="Y12" s="3"/>
      <c r="Z12" s="3"/>
      <c r="AA12" s="3"/>
      <c r="AB12" s="3"/>
      <c r="AC12" s="3"/>
      <c r="AD12" s="3"/>
      <c r="AE12" s="3"/>
      <c r="AF12" s="3"/>
      <c r="AG12" s="3"/>
      <c r="AH12" s="3"/>
      <c r="AI12" s="3"/>
    </row>
    <row r="13" spans="1:35" ht="15" thickBot="1" x14ac:dyDescent="0.45">
      <c r="A13" s="3"/>
      <c r="B13" s="550"/>
      <c r="C13" s="551"/>
      <c r="D13" s="551"/>
      <c r="E13" s="551"/>
      <c r="F13" s="551"/>
      <c r="G13" s="551"/>
      <c r="H13" s="552"/>
      <c r="I13" s="554"/>
      <c r="J13" s="3"/>
      <c r="K13" s="3"/>
      <c r="L13" s="3"/>
      <c r="M13" s="3"/>
      <c r="N13" s="3"/>
      <c r="O13" s="3"/>
      <c r="P13" s="3"/>
      <c r="Q13" s="3"/>
      <c r="R13" s="3"/>
      <c r="S13" s="3"/>
      <c r="T13" s="3"/>
      <c r="U13" s="3"/>
      <c r="V13" s="3"/>
      <c r="W13" s="3"/>
      <c r="X13" s="3"/>
      <c r="Y13" s="3"/>
      <c r="Z13" s="3"/>
      <c r="AA13" s="3"/>
      <c r="AB13" s="3"/>
      <c r="AC13" s="3"/>
      <c r="AD13" s="3"/>
      <c r="AE13" s="3"/>
      <c r="AF13" s="3"/>
      <c r="AG13" s="3"/>
      <c r="AH13" s="3"/>
      <c r="AI13" s="3"/>
    </row>
    <row r="14" spans="1:35" ht="15" thickTop="1" x14ac:dyDescent="0.4">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row>
    <row r="15" spans="1:35" ht="15" thickBot="1" x14ac:dyDescent="0.45">
      <c r="A15" s="3"/>
      <c r="B15" s="19"/>
      <c r="C15" s="19"/>
      <c r="D15" s="19"/>
      <c r="E15" s="19"/>
      <c r="F15" s="19"/>
      <c r="G15" s="19"/>
      <c r="H15" s="19"/>
      <c r="I15" s="19"/>
      <c r="J15" s="3"/>
      <c r="K15" s="3"/>
      <c r="L15" s="3"/>
      <c r="M15" s="3"/>
      <c r="N15" s="3"/>
      <c r="O15" s="3"/>
      <c r="P15" s="3"/>
      <c r="Q15" s="3"/>
      <c r="R15" s="3"/>
      <c r="S15" s="3"/>
      <c r="T15" s="3"/>
      <c r="U15" s="3"/>
      <c r="V15" s="3"/>
      <c r="W15" s="3"/>
      <c r="X15" s="3"/>
      <c r="Y15" s="3"/>
      <c r="Z15" s="3"/>
      <c r="AA15" s="3"/>
      <c r="AB15" s="3"/>
      <c r="AC15" s="3"/>
      <c r="AD15" s="3"/>
      <c r="AE15" s="3"/>
      <c r="AF15" s="3"/>
      <c r="AG15" s="3"/>
      <c r="AH15" s="3"/>
      <c r="AI15" s="3"/>
    </row>
    <row r="16" spans="1:35" ht="15" thickTop="1" x14ac:dyDescent="0.4">
      <c r="A16" s="3"/>
      <c r="B16" s="547" t="s">
        <v>42</v>
      </c>
      <c r="C16" s="548"/>
      <c r="D16" s="548"/>
      <c r="E16" s="548"/>
      <c r="F16" s="548"/>
      <c r="G16" s="548"/>
      <c r="H16" s="549"/>
      <c r="I16" s="553">
        <f>SUM(I3,I6,I9,I12)</f>
        <v>0</v>
      </c>
      <c r="J16" s="3"/>
      <c r="K16" s="3"/>
      <c r="L16" s="3"/>
      <c r="M16" s="3"/>
      <c r="N16" s="3"/>
      <c r="O16" s="3"/>
      <c r="P16" s="3"/>
      <c r="Q16" s="3"/>
      <c r="R16" s="3"/>
      <c r="S16" s="3"/>
      <c r="T16" s="3"/>
      <c r="U16" s="3"/>
      <c r="V16" s="3"/>
      <c r="W16" s="3"/>
      <c r="X16" s="3"/>
      <c r="Y16" s="3"/>
      <c r="Z16" s="3"/>
      <c r="AA16" s="3"/>
      <c r="AB16" s="3"/>
      <c r="AC16" s="3"/>
      <c r="AD16" s="3"/>
      <c r="AE16" s="3"/>
      <c r="AF16" s="3"/>
      <c r="AG16" s="3"/>
      <c r="AH16" s="3"/>
      <c r="AI16" s="3"/>
    </row>
    <row r="17" spans="1:35" ht="15" thickBot="1" x14ac:dyDescent="0.45">
      <c r="A17" s="3"/>
      <c r="B17" s="550"/>
      <c r="C17" s="551"/>
      <c r="D17" s="551"/>
      <c r="E17" s="551"/>
      <c r="F17" s="551"/>
      <c r="G17" s="551"/>
      <c r="H17" s="552"/>
      <c r="I17" s="554"/>
      <c r="J17" s="3"/>
      <c r="K17" s="342" t="s">
        <v>696</v>
      </c>
      <c r="L17" s="3"/>
      <c r="M17" s="3"/>
      <c r="N17" s="3"/>
      <c r="O17" s="3"/>
      <c r="P17" s="3"/>
      <c r="Q17" s="3"/>
      <c r="R17" s="3"/>
      <c r="S17" s="3"/>
      <c r="T17" s="3"/>
      <c r="U17" s="3"/>
      <c r="V17" s="3"/>
      <c r="W17" s="3"/>
      <c r="X17" s="3"/>
      <c r="Y17" s="3"/>
      <c r="Z17" s="3"/>
      <c r="AA17" s="3"/>
      <c r="AB17" s="3"/>
      <c r="AC17" s="3"/>
      <c r="AD17" s="3"/>
      <c r="AE17" s="3"/>
      <c r="AF17" s="3"/>
      <c r="AG17" s="3"/>
      <c r="AH17" s="3"/>
      <c r="AI17" s="3"/>
    </row>
    <row r="18" spans="1:35" ht="15" thickTop="1" x14ac:dyDescent="0.4">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row>
    <row r="19" spans="1:35" x14ac:dyDescent="0.4">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row>
    <row r="20" spans="1:35" x14ac:dyDescent="0.4">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row>
    <row r="21" spans="1:35" x14ac:dyDescent="0.4">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row>
    <row r="22" spans="1:35" x14ac:dyDescent="0.4">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1:35" x14ac:dyDescent="0.4">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1:35" x14ac:dyDescent="0.4">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row>
    <row r="25" spans="1:35" x14ac:dyDescent="0.4">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row>
    <row r="26" spans="1:35" x14ac:dyDescent="0.4">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row>
    <row r="27" spans="1:35" x14ac:dyDescent="0.4">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row>
    <row r="28" spans="1:35"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row>
    <row r="29" spans="1:35" x14ac:dyDescent="0.4">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row>
    <row r="30" spans="1:35" x14ac:dyDescent="0.4">
      <c r="A30" s="3"/>
      <c r="B30" s="555"/>
      <c r="C30" s="556"/>
      <c r="D30" s="556"/>
      <c r="E30" s="556"/>
      <c r="F30" s="556"/>
      <c r="G30" s="556"/>
      <c r="H30" s="556"/>
      <c r="I30" s="557"/>
      <c r="J30" s="3"/>
      <c r="K30" s="3"/>
      <c r="L30" s="3"/>
      <c r="M30" s="3"/>
      <c r="N30" s="3"/>
      <c r="O30" s="3"/>
      <c r="P30" s="3"/>
      <c r="Q30" s="3"/>
      <c r="R30" s="3"/>
      <c r="S30" s="3"/>
      <c r="T30" s="3"/>
      <c r="U30" s="3"/>
      <c r="V30" s="3"/>
      <c r="W30" s="3"/>
      <c r="X30" s="3"/>
      <c r="Y30" s="3"/>
      <c r="Z30" s="3"/>
      <c r="AA30" s="3"/>
      <c r="AB30" s="3"/>
      <c r="AC30" s="3"/>
      <c r="AD30" s="3"/>
      <c r="AE30" s="3"/>
      <c r="AF30" s="3"/>
      <c r="AG30" s="3"/>
      <c r="AH30" s="3"/>
      <c r="AI30" s="3"/>
    </row>
    <row r="31" spans="1:35" x14ac:dyDescent="0.4">
      <c r="A31" s="3"/>
      <c r="B31" s="556"/>
      <c r="C31" s="556"/>
      <c r="D31" s="556"/>
      <c r="E31" s="556"/>
      <c r="F31" s="556"/>
      <c r="G31" s="556"/>
      <c r="H31" s="556"/>
      <c r="I31" s="557"/>
      <c r="J31" s="3"/>
      <c r="K31" s="3"/>
      <c r="L31" s="3"/>
      <c r="M31" s="3"/>
      <c r="N31" s="3"/>
      <c r="O31" s="3"/>
      <c r="P31" s="3"/>
      <c r="Q31" s="3"/>
      <c r="R31" s="3"/>
      <c r="S31" s="3"/>
      <c r="T31" s="3"/>
      <c r="U31" s="3"/>
      <c r="V31" s="3"/>
      <c r="W31" s="3"/>
      <c r="X31" s="3"/>
      <c r="Y31" s="3"/>
      <c r="Z31" s="3"/>
      <c r="AA31" s="3"/>
      <c r="AB31" s="3"/>
      <c r="AC31" s="3"/>
      <c r="AD31" s="3"/>
      <c r="AE31" s="3"/>
      <c r="AF31" s="3"/>
      <c r="AG31" s="3"/>
      <c r="AH31" s="3"/>
      <c r="AI31" s="3"/>
    </row>
    <row r="32" spans="1:35" x14ac:dyDescent="0.4">
      <c r="A32" s="3"/>
      <c r="B32" s="7"/>
      <c r="C32" s="7"/>
      <c r="D32" s="7"/>
      <c r="E32" s="7"/>
      <c r="F32" s="7"/>
      <c r="G32" s="7"/>
      <c r="H32" s="7"/>
      <c r="I32" s="7"/>
      <c r="J32" s="3"/>
      <c r="K32" s="3"/>
      <c r="L32" s="3"/>
      <c r="M32" s="3"/>
      <c r="N32" s="3"/>
      <c r="O32" s="3"/>
      <c r="P32" s="3"/>
      <c r="Q32" s="3"/>
      <c r="R32" s="3"/>
      <c r="S32" s="3"/>
      <c r="T32" s="3"/>
      <c r="U32" s="3"/>
      <c r="V32" s="3"/>
      <c r="W32" s="3"/>
      <c r="X32" s="3"/>
      <c r="Y32" s="3"/>
      <c r="Z32" s="3"/>
      <c r="AA32" s="3"/>
      <c r="AB32" s="3"/>
      <c r="AC32" s="3"/>
      <c r="AD32" s="3"/>
      <c r="AE32" s="3"/>
      <c r="AF32" s="3"/>
      <c r="AG32" s="3"/>
      <c r="AH32" s="3"/>
      <c r="AI32" s="3"/>
    </row>
    <row r="33" spans="1:35" x14ac:dyDescent="0.4">
      <c r="A33" s="3"/>
      <c r="B33" s="555"/>
      <c r="C33" s="556"/>
      <c r="D33" s="556"/>
      <c r="E33" s="556"/>
      <c r="F33" s="556"/>
      <c r="G33" s="556"/>
      <c r="H33" s="556"/>
      <c r="I33" s="557"/>
      <c r="J33" s="3"/>
      <c r="K33" s="3"/>
      <c r="L33" s="3"/>
      <c r="M33" s="3"/>
      <c r="N33" s="3"/>
      <c r="O33" s="3"/>
      <c r="P33" s="3"/>
      <c r="Q33" s="3"/>
      <c r="R33" s="3"/>
      <c r="S33" s="3"/>
      <c r="T33" s="3"/>
      <c r="U33" s="3"/>
      <c r="V33" s="3"/>
      <c r="W33" s="3"/>
      <c r="X33" s="3"/>
      <c r="Y33" s="3"/>
      <c r="Z33" s="3"/>
      <c r="AA33" s="3"/>
      <c r="AB33" s="3"/>
      <c r="AC33" s="3"/>
      <c r="AD33" s="3"/>
      <c r="AE33" s="3"/>
      <c r="AF33" s="3"/>
      <c r="AG33" s="3"/>
      <c r="AH33" s="3"/>
      <c r="AI33" s="3"/>
    </row>
    <row r="34" spans="1:35" x14ac:dyDescent="0.4">
      <c r="A34" s="3"/>
      <c r="B34" s="556"/>
      <c r="C34" s="556"/>
      <c r="D34" s="556"/>
      <c r="E34" s="556"/>
      <c r="F34" s="556"/>
      <c r="G34" s="556"/>
      <c r="H34" s="556"/>
      <c r="I34" s="557"/>
      <c r="J34" s="3"/>
      <c r="K34" s="3"/>
      <c r="L34" s="3"/>
      <c r="M34" s="3"/>
      <c r="N34" s="3"/>
      <c r="O34" s="3"/>
      <c r="P34" s="3"/>
      <c r="Q34" s="3"/>
      <c r="R34" s="3"/>
      <c r="S34" s="3"/>
      <c r="T34" s="3"/>
      <c r="U34" s="3"/>
      <c r="V34" s="3"/>
      <c r="W34" s="3"/>
      <c r="X34" s="3"/>
      <c r="Y34" s="3"/>
      <c r="Z34" s="3"/>
      <c r="AA34" s="3"/>
      <c r="AB34" s="3"/>
      <c r="AC34" s="3"/>
      <c r="AD34" s="3"/>
      <c r="AE34" s="3"/>
      <c r="AF34" s="3"/>
      <c r="AG34" s="3"/>
      <c r="AH34" s="3"/>
      <c r="AI34" s="3"/>
    </row>
    <row r="35" spans="1:35" x14ac:dyDescent="0.4">
      <c r="A35" s="3"/>
      <c r="B35" s="7"/>
      <c r="C35" s="7"/>
      <c r="D35" s="7"/>
      <c r="E35" s="7"/>
      <c r="F35" s="7"/>
      <c r="G35" s="7"/>
      <c r="H35" s="7"/>
      <c r="I35" s="7"/>
      <c r="J35" s="3"/>
      <c r="K35" s="3"/>
      <c r="L35" s="3"/>
      <c r="M35" s="3"/>
      <c r="N35" s="3"/>
      <c r="O35" s="3"/>
      <c r="P35" s="3"/>
      <c r="Q35" s="3"/>
      <c r="R35" s="3"/>
      <c r="S35" s="3"/>
      <c r="T35" s="3"/>
      <c r="U35" s="3"/>
      <c r="V35" s="3"/>
      <c r="W35" s="3"/>
      <c r="X35" s="3"/>
      <c r="Y35" s="3"/>
      <c r="Z35" s="3"/>
      <c r="AA35" s="3"/>
      <c r="AB35" s="3"/>
      <c r="AC35" s="3"/>
      <c r="AD35" s="3"/>
      <c r="AE35" s="3"/>
      <c r="AF35" s="3"/>
      <c r="AG35" s="3"/>
      <c r="AH35" s="3"/>
      <c r="AI35" s="3"/>
    </row>
    <row r="36" spans="1:35" x14ac:dyDescent="0.4">
      <c r="A36" s="3"/>
      <c r="B36" s="555"/>
      <c r="C36" s="556"/>
      <c r="D36" s="556"/>
      <c r="E36" s="556"/>
      <c r="F36" s="556"/>
      <c r="G36" s="556"/>
      <c r="H36" s="556"/>
      <c r="I36" s="557"/>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1:35" x14ac:dyDescent="0.4">
      <c r="A37" s="3"/>
      <c r="B37" s="556"/>
      <c r="C37" s="556"/>
      <c r="D37" s="556"/>
      <c r="E37" s="556"/>
      <c r="F37" s="556"/>
      <c r="G37" s="556"/>
      <c r="H37" s="556"/>
      <c r="I37" s="557"/>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1:35" x14ac:dyDescent="0.4">
      <c r="A38" s="3"/>
      <c r="B38" s="7"/>
      <c r="C38" s="7"/>
      <c r="D38" s="7"/>
      <c r="E38" s="7"/>
      <c r="F38" s="7"/>
      <c r="G38" s="7"/>
      <c r="H38" s="7"/>
      <c r="I38" s="7"/>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1:35" x14ac:dyDescent="0.4">
      <c r="A39" s="3"/>
      <c r="B39" s="555"/>
      <c r="C39" s="556"/>
      <c r="D39" s="556"/>
      <c r="E39" s="556"/>
      <c r="F39" s="556"/>
      <c r="G39" s="556"/>
      <c r="H39" s="556"/>
      <c r="I39" s="557"/>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1:35" x14ac:dyDescent="0.4">
      <c r="A40" s="3"/>
      <c r="B40" s="556"/>
      <c r="C40" s="556"/>
      <c r="D40" s="556"/>
      <c r="E40" s="556"/>
      <c r="F40" s="556"/>
      <c r="G40" s="556"/>
      <c r="H40" s="556"/>
      <c r="I40" s="557"/>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1:35" x14ac:dyDescent="0.4">
      <c r="A41" s="3"/>
      <c r="B41" s="7"/>
      <c r="C41" s="7"/>
      <c r="D41" s="7"/>
      <c r="E41" s="7"/>
      <c r="F41" s="7"/>
      <c r="G41" s="7"/>
      <c r="H41" s="7"/>
      <c r="I41" s="7"/>
      <c r="J41" s="3"/>
      <c r="K41" s="3"/>
      <c r="L41" s="3"/>
      <c r="M41" s="3"/>
      <c r="N41" s="3"/>
      <c r="O41" s="3"/>
      <c r="P41" s="3"/>
      <c r="Q41" s="3"/>
      <c r="R41" s="3"/>
      <c r="S41" s="3"/>
      <c r="T41" s="3"/>
      <c r="U41" s="3"/>
      <c r="V41" s="3"/>
      <c r="W41" s="3"/>
      <c r="X41" s="3"/>
      <c r="Y41" s="3"/>
      <c r="Z41" s="3"/>
      <c r="AA41" s="3"/>
      <c r="AB41" s="3"/>
      <c r="AC41" s="3"/>
      <c r="AD41" s="3"/>
      <c r="AE41" s="3"/>
      <c r="AF41" s="3"/>
      <c r="AG41" s="3"/>
      <c r="AH41" s="3"/>
      <c r="AI41" s="3"/>
    </row>
    <row r="42" spans="1:35" x14ac:dyDescent="0.4">
      <c r="A42" s="3"/>
      <c r="B42" s="555"/>
      <c r="C42" s="556"/>
      <c r="D42" s="556"/>
      <c r="E42" s="556"/>
      <c r="F42" s="556"/>
      <c r="G42" s="556"/>
      <c r="H42" s="556"/>
      <c r="I42" s="557"/>
      <c r="J42" s="3"/>
      <c r="K42" s="3"/>
      <c r="L42" s="3"/>
      <c r="M42" s="3"/>
      <c r="N42" s="3"/>
      <c r="O42" s="3"/>
      <c r="P42" s="3"/>
      <c r="Q42" s="3"/>
      <c r="R42" s="3"/>
      <c r="S42" s="3"/>
      <c r="T42" s="3"/>
      <c r="U42" s="3"/>
      <c r="V42" s="3"/>
      <c r="W42" s="3"/>
      <c r="X42" s="3"/>
      <c r="Y42" s="3"/>
      <c r="Z42" s="3"/>
      <c r="AA42" s="3"/>
      <c r="AB42" s="3"/>
      <c r="AC42" s="3"/>
      <c r="AD42" s="3"/>
      <c r="AE42" s="3"/>
      <c r="AF42" s="3"/>
      <c r="AG42" s="3"/>
      <c r="AH42" s="3"/>
      <c r="AI42" s="3"/>
    </row>
    <row r="43" spans="1:35" x14ac:dyDescent="0.4">
      <c r="A43" s="3"/>
      <c r="B43" s="556"/>
      <c r="C43" s="556"/>
      <c r="D43" s="556"/>
      <c r="E43" s="556"/>
      <c r="F43" s="556"/>
      <c r="G43" s="556"/>
      <c r="H43" s="556"/>
      <c r="I43" s="557"/>
      <c r="J43" s="3"/>
      <c r="K43" s="3"/>
      <c r="L43" s="3"/>
      <c r="M43" s="3"/>
      <c r="N43" s="3"/>
      <c r="O43" s="3"/>
      <c r="P43" s="3"/>
      <c r="Q43" s="3"/>
      <c r="R43" s="3"/>
      <c r="S43" s="3"/>
      <c r="T43" s="3"/>
      <c r="U43" s="3"/>
      <c r="V43" s="3"/>
      <c r="W43" s="3"/>
      <c r="X43" s="3"/>
      <c r="Y43" s="3"/>
      <c r="Z43" s="3"/>
      <c r="AA43" s="3"/>
      <c r="AB43" s="3"/>
      <c r="AC43" s="3"/>
      <c r="AD43" s="3"/>
      <c r="AE43" s="3"/>
      <c r="AF43" s="3"/>
      <c r="AG43" s="3"/>
      <c r="AH43" s="3"/>
      <c r="AI43" s="3"/>
    </row>
    <row r="44" spans="1:35" x14ac:dyDescent="0.4">
      <c r="A44" s="3"/>
      <c r="B44" s="7"/>
      <c r="C44" s="7"/>
      <c r="D44" s="7"/>
      <c r="E44" s="7"/>
      <c r="F44" s="7"/>
      <c r="G44" s="7"/>
      <c r="H44" s="7"/>
      <c r="I44" s="7"/>
      <c r="J44" s="3"/>
      <c r="K44" s="3"/>
      <c r="L44" s="3"/>
      <c r="M44" s="3"/>
      <c r="N44" s="3"/>
      <c r="O44" s="3"/>
      <c r="P44" s="3"/>
      <c r="Q44" s="3"/>
      <c r="R44" s="3"/>
      <c r="S44" s="3"/>
      <c r="T44" s="3"/>
      <c r="U44" s="3"/>
      <c r="V44" s="3"/>
      <c r="W44" s="3"/>
      <c r="X44" s="3"/>
      <c r="Y44" s="3"/>
      <c r="Z44" s="3"/>
      <c r="AA44" s="3"/>
      <c r="AB44" s="3"/>
      <c r="AC44" s="3"/>
      <c r="AD44" s="3"/>
      <c r="AE44" s="3"/>
      <c r="AF44" s="3"/>
      <c r="AG44" s="3"/>
      <c r="AH44" s="3"/>
      <c r="AI44" s="3"/>
    </row>
    <row r="45" spans="1:35" x14ac:dyDescent="0.4">
      <c r="A45" s="3"/>
      <c r="B45" s="555"/>
      <c r="C45" s="556"/>
      <c r="D45" s="556"/>
      <c r="E45" s="556"/>
      <c r="F45" s="556"/>
      <c r="G45" s="556"/>
      <c r="H45" s="556"/>
      <c r="I45" s="557"/>
      <c r="J45" s="3"/>
      <c r="K45" s="3"/>
      <c r="L45" s="3"/>
      <c r="M45" s="3"/>
      <c r="N45" s="3"/>
      <c r="O45" s="3"/>
      <c r="P45" s="3"/>
      <c r="Q45" s="3"/>
      <c r="R45" s="3"/>
      <c r="S45" s="3"/>
      <c r="T45" s="3"/>
      <c r="U45" s="3"/>
      <c r="V45" s="3"/>
      <c r="W45" s="3"/>
      <c r="X45" s="3"/>
      <c r="Y45" s="3"/>
      <c r="Z45" s="3"/>
      <c r="AA45" s="3"/>
      <c r="AB45" s="3"/>
      <c r="AC45" s="3"/>
      <c r="AD45" s="3"/>
      <c r="AE45" s="3"/>
      <c r="AF45" s="3"/>
      <c r="AG45" s="3"/>
      <c r="AH45" s="3"/>
      <c r="AI45" s="3"/>
    </row>
    <row r="46" spans="1:35" x14ac:dyDescent="0.4">
      <c r="A46" s="3"/>
      <c r="B46" s="556"/>
      <c r="C46" s="556"/>
      <c r="D46" s="556"/>
      <c r="E46" s="556"/>
      <c r="F46" s="556"/>
      <c r="G46" s="556"/>
      <c r="H46" s="556"/>
      <c r="I46" s="557"/>
      <c r="J46" s="3"/>
      <c r="K46" s="3"/>
      <c r="L46" s="3"/>
      <c r="M46" s="3"/>
      <c r="N46" s="3"/>
      <c r="O46" s="3"/>
      <c r="P46" s="3"/>
      <c r="Q46" s="3"/>
      <c r="R46" s="3"/>
      <c r="S46" s="3"/>
      <c r="T46" s="3"/>
      <c r="U46" s="3"/>
      <c r="V46" s="3"/>
      <c r="W46" s="3"/>
      <c r="X46" s="3"/>
      <c r="Y46" s="3"/>
      <c r="Z46" s="3"/>
      <c r="AA46" s="3"/>
      <c r="AB46" s="3"/>
      <c r="AC46" s="3"/>
      <c r="AD46" s="3"/>
      <c r="AE46" s="3"/>
      <c r="AF46" s="3"/>
      <c r="AG46" s="3"/>
      <c r="AH46" s="3"/>
      <c r="AI46" s="3"/>
    </row>
    <row r="47" spans="1:35" x14ac:dyDescent="0.4">
      <c r="A47" s="3"/>
      <c r="B47" s="7"/>
      <c r="C47" s="7"/>
      <c r="D47" s="7"/>
      <c r="E47" s="7"/>
      <c r="F47" s="7"/>
      <c r="G47" s="7"/>
      <c r="H47" s="7"/>
      <c r="I47" s="7"/>
      <c r="J47" s="3"/>
      <c r="K47" s="3"/>
      <c r="L47" s="3"/>
      <c r="M47" s="3"/>
      <c r="N47" s="3"/>
      <c r="O47" s="3"/>
      <c r="P47" s="3"/>
      <c r="Q47" s="3"/>
      <c r="R47" s="3"/>
      <c r="S47" s="3"/>
      <c r="T47" s="3"/>
      <c r="U47" s="3"/>
      <c r="V47" s="3"/>
      <c r="W47" s="3"/>
      <c r="X47" s="3"/>
      <c r="Y47" s="3"/>
      <c r="Z47" s="3"/>
      <c r="AA47" s="3"/>
      <c r="AB47" s="3"/>
      <c r="AC47" s="3"/>
      <c r="AD47" s="3"/>
      <c r="AE47" s="3"/>
      <c r="AF47" s="3"/>
      <c r="AG47" s="3"/>
      <c r="AH47" s="3"/>
      <c r="AI47" s="3"/>
    </row>
    <row r="48" spans="1:35" x14ac:dyDescent="0.4">
      <c r="A48" s="3"/>
      <c r="B48" s="7"/>
      <c r="C48" s="7"/>
      <c r="D48" s="7"/>
      <c r="E48" s="7"/>
      <c r="F48" s="7"/>
      <c r="G48" s="7"/>
      <c r="H48" s="7"/>
      <c r="I48" s="7"/>
      <c r="J48" s="3"/>
      <c r="K48" s="3"/>
      <c r="L48" s="3"/>
      <c r="M48" s="3"/>
      <c r="N48" s="3"/>
      <c r="O48" s="3"/>
      <c r="P48" s="3"/>
      <c r="Q48" s="3"/>
      <c r="R48" s="3"/>
      <c r="S48" s="3"/>
      <c r="T48" s="3"/>
      <c r="U48" s="3"/>
      <c r="V48" s="3"/>
      <c r="W48" s="3"/>
      <c r="X48" s="3"/>
      <c r="Y48" s="3"/>
      <c r="Z48" s="3"/>
      <c r="AA48" s="3"/>
      <c r="AB48" s="3"/>
      <c r="AC48" s="3"/>
      <c r="AD48" s="3"/>
      <c r="AE48" s="3"/>
      <c r="AF48" s="3"/>
      <c r="AG48" s="3"/>
      <c r="AH48" s="3"/>
      <c r="AI48" s="3"/>
    </row>
    <row r="49" spans="1:35" x14ac:dyDescent="0.4">
      <c r="A49" s="3"/>
      <c r="B49" s="555"/>
      <c r="C49" s="556"/>
      <c r="D49" s="556"/>
      <c r="E49" s="556"/>
      <c r="F49" s="556"/>
      <c r="G49" s="556"/>
      <c r="H49" s="556"/>
      <c r="I49" s="557"/>
      <c r="J49" s="3"/>
      <c r="K49" s="3"/>
      <c r="L49" s="3"/>
      <c r="M49" s="3"/>
      <c r="N49" s="3"/>
      <c r="O49" s="3"/>
      <c r="P49" s="3"/>
      <c r="Q49" s="3"/>
      <c r="R49" s="3"/>
      <c r="S49" s="3"/>
      <c r="T49" s="3"/>
      <c r="U49" s="3"/>
      <c r="V49" s="3"/>
      <c r="W49" s="3"/>
      <c r="X49" s="3"/>
      <c r="Y49" s="3"/>
      <c r="Z49" s="3"/>
      <c r="AA49" s="3"/>
      <c r="AB49" s="3"/>
      <c r="AC49" s="3"/>
      <c r="AD49" s="3"/>
      <c r="AE49" s="3"/>
      <c r="AF49" s="3"/>
      <c r="AG49" s="3"/>
      <c r="AH49" s="3"/>
      <c r="AI49" s="3"/>
    </row>
    <row r="50" spans="1:35" x14ac:dyDescent="0.4">
      <c r="A50" s="3"/>
      <c r="B50" s="556"/>
      <c r="C50" s="556"/>
      <c r="D50" s="556"/>
      <c r="E50" s="556"/>
      <c r="F50" s="556"/>
      <c r="G50" s="556"/>
      <c r="H50" s="556"/>
      <c r="I50" s="557"/>
      <c r="J50" s="3"/>
      <c r="K50" s="3"/>
      <c r="L50" s="3"/>
      <c r="M50" s="3"/>
      <c r="N50" s="3"/>
      <c r="O50" s="3"/>
      <c r="P50" s="3"/>
      <c r="Q50" s="3"/>
      <c r="R50" s="3"/>
      <c r="S50" s="3"/>
      <c r="T50" s="3"/>
      <c r="U50" s="3"/>
      <c r="V50" s="3"/>
      <c r="W50" s="3"/>
      <c r="X50" s="3"/>
      <c r="Y50" s="3"/>
      <c r="Z50" s="3"/>
      <c r="AA50" s="3"/>
      <c r="AB50" s="3"/>
      <c r="AC50" s="3"/>
      <c r="AD50" s="3"/>
      <c r="AE50" s="3"/>
      <c r="AF50" s="3"/>
      <c r="AG50" s="3"/>
      <c r="AH50" s="3"/>
      <c r="AI50" s="3"/>
    </row>
    <row r="51" spans="1:35" x14ac:dyDescent="0.4">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row>
    <row r="52" spans="1:35" x14ac:dyDescent="0.4">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row>
    <row r="53" spans="1:35" x14ac:dyDescent="0.4">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row>
    <row r="54" spans="1:35" x14ac:dyDescent="0.4">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row>
    <row r="55" spans="1:35" x14ac:dyDescent="0.4">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row>
    <row r="56" spans="1:35" x14ac:dyDescent="0.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row>
    <row r="57" spans="1:35" x14ac:dyDescent="0.4">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row>
    <row r="58" spans="1:35" x14ac:dyDescent="0.4">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row>
    <row r="59" spans="1:35"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row>
    <row r="60" spans="1:35"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row>
    <row r="61" spans="1:35" x14ac:dyDescent="0.4">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1:35" x14ac:dyDescent="0.4">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1:3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1:35" x14ac:dyDescent="0.4">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1:35" x14ac:dyDescent="0.4">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1:35" x14ac:dyDescent="0.4">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row r="67" spans="1:35" x14ac:dyDescent="0.4">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row>
    <row r="68" spans="1:35" x14ac:dyDescent="0.4">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row>
    <row r="69" spans="1:35" x14ac:dyDescent="0.4">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row>
    <row r="70" spans="1:35" x14ac:dyDescent="0.4">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row>
    <row r="71" spans="1:35" x14ac:dyDescent="0.4">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row>
    <row r="72" spans="1:35" x14ac:dyDescent="0.4">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row>
    <row r="73" spans="1:35" x14ac:dyDescent="0.4">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row>
    <row r="74" spans="1:35" x14ac:dyDescent="0.4">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row>
    <row r="75" spans="1:35" x14ac:dyDescent="0.4">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row>
    <row r="76" spans="1:35" x14ac:dyDescent="0.4">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row>
    <row r="77" spans="1:35" x14ac:dyDescent="0.4">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row>
    <row r="78" spans="1:35" x14ac:dyDescent="0.4">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row>
    <row r="79" spans="1:35" x14ac:dyDescent="0.4">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row>
    <row r="80" spans="1:35" x14ac:dyDescent="0.4">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row>
  </sheetData>
  <sheetProtection sheet="1" objects="1" scenarios="1"/>
  <mergeCells count="24">
    <mergeCell ref="B49:H50"/>
    <mergeCell ref="I49:I50"/>
    <mergeCell ref="B39:H40"/>
    <mergeCell ref="I39:I40"/>
    <mergeCell ref="B42:H43"/>
    <mergeCell ref="I42:I43"/>
    <mergeCell ref="B45:H46"/>
    <mergeCell ref="I45:I46"/>
    <mergeCell ref="B30:H31"/>
    <mergeCell ref="I30:I31"/>
    <mergeCell ref="B33:H34"/>
    <mergeCell ref="I33:I34"/>
    <mergeCell ref="B36:H37"/>
    <mergeCell ref="I36:I37"/>
    <mergeCell ref="B16:H17"/>
    <mergeCell ref="I16:I17"/>
    <mergeCell ref="B12:H13"/>
    <mergeCell ref="I12:I13"/>
    <mergeCell ref="B3:H4"/>
    <mergeCell ref="I3:I4"/>
    <mergeCell ref="B6:H7"/>
    <mergeCell ref="I6:I7"/>
    <mergeCell ref="B9:H10"/>
    <mergeCell ref="I9:I1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B3CC-633C-4F12-951E-03FD07754356}">
  <sheetPr>
    <tabColor rgb="FF00B050"/>
  </sheetPr>
  <dimension ref="A1:AH192"/>
  <sheetViews>
    <sheetView showGridLines="0" showRowColHeaders="0" zoomScale="90" zoomScaleNormal="90" workbookViewId="0">
      <selection activeCell="M42" sqref="M42"/>
    </sheetView>
  </sheetViews>
  <sheetFormatPr defaultRowHeight="14.6" x14ac:dyDescent="0.4"/>
  <sheetData>
    <row r="1" spans="1:34" ht="15" thickBot="1"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34" ht="15" thickTop="1" x14ac:dyDescent="0.4">
      <c r="A2" s="4"/>
      <c r="B2" s="576" t="s">
        <v>44</v>
      </c>
      <c r="C2" s="577"/>
      <c r="D2" s="577"/>
      <c r="E2" s="577"/>
      <c r="F2" s="577"/>
      <c r="G2" s="577"/>
      <c r="H2" s="578"/>
      <c r="I2" s="4"/>
      <c r="J2" s="4"/>
      <c r="K2" s="4"/>
      <c r="L2" s="4"/>
      <c r="M2" s="4"/>
      <c r="N2" s="4"/>
      <c r="O2" s="4"/>
      <c r="P2" s="4"/>
      <c r="Q2" s="4"/>
      <c r="R2" s="4"/>
      <c r="S2" s="4"/>
      <c r="T2" s="4"/>
      <c r="U2" s="4"/>
      <c r="V2" s="4"/>
      <c r="W2" s="4"/>
      <c r="X2" s="4"/>
      <c r="Y2" s="4"/>
      <c r="Z2" s="4"/>
      <c r="AA2" s="4"/>
      <c r="AB2" s="4"/>
      <c r="AC2" s="4"/>
      <c r="AD2" s="4"/>
      <c r="AE2" s="4"/>
      <c r="AF2" s="4"/>
      <c r="AG2" s="4"/>
      <c r="AH2" s="4"/>
    </row>
    <row r="3" spans="1:34" ht="15" thickBot="1" x14ac:dyDescent="0.45">
      <c r="A3" s="4"/>
      <c r="B3" s="579"/>
      <c r="C3" s="580"/>
      <c r="D3" s="580"/>
      <c r="E3" s="580"/>
      <c r="F3" s="580"/>
      <c r="G3" s="580"/>
      <c r="H3" s="581"/>
      <c r="I3" s="4"/>
      <c r="J3" s="4"/>
      <c r="K3" s="4"/>
      <c r="L3" s="4"/>
      <c r="M3" s="4"/>
      <c r="N3" s="4"/>
      <c r="O3" s="4"/>
      <c r="P3" s="4"/>
      <c r="Q3" s="4"/>
      <c r="R3" s="4"/>
      <c r="S3" s="4"/>
      <c r="T3" s="4"/>
      <c r="U3" s="4"/>
      <c r="V3" s="4"/>
      <c r="W3" s="4"/>
      <c r="X3" s="4"/>
      <c r="Y3" s="4"/>
      <c r="Z3" s="4"/>
      <c r="AA3" s="4"/>
      <c r="AB3" s="4"/>
      <c r="AC3" s="4"/>
      <c r="AD3" s="4"/>
      <c r="AE3" s="4"/>
      <c r="AF3" s="4"/>
      <c r="AG3" s="4"/>
      <c r="AH3" s="4"/>
    </row>
    <row r="4" spans="1:34" ht="15.45" thickTop="1" thickBot="1" x14ac:dyDescent="0.4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row>
    <row r="5" spans="1:34" x14ac:dyDescent="0.4">
      <c r="A5" s="4"/>
      <c r="B5" s="9" t="s">
        <v>45</v>
      </c>
      <c r="C5" s="11" t="s">
        <v>46</v>
      </c>
      <c r="D5" s="11" t="s">
        <v>85</v>
      </c>
      <c r="E5" s="574" t="s">
        <v>47</v>
      </c>
      <c r="F5" s="574"/>
      <c r="G5" s="574"/>
      <c r="H5" s="574"/>
      <c r="I5" s="574"/>
      <c r="J5" s="574"/>
      <c r="K5" s="574"/>
      <c r="L5" s="574"/>
      <c r="M5" s="574"/>
      <c r="N5" s="574"/>
      <c r="O5" s="574"/>
      <c r="P5" s="574"/>
      <c r="Q5" s="574"/>
      <c r="R5" s="574"/>
      <c r="S5" s="574"/>
      <c r="T5" s="574" t="s">
        <v>48</v>
      </c>
      <c r="U5" s="574"/>
      <c r="V5" s="574" t="s">
        <v>76</v>
      </c>
      <c r="W5" s="574"/>
      <c r="X5" s="574" t="s">
        <v>49</v>
      </c>
      <c r="Y5" s="575"/>
      <c r="Z5" s="4"/>
      <c r="AA5" s="4"/>
      <c r="AB5" s="4"/>
      <c r="AC5" s="4"/>
      <c r="AD5" s="4"/>
      <c r="AE5" s="4"/>
      <c r="AF5" s="4"/>
      <c r="AG5" s="4"/>
      <c r="AH5" s="4"/>
    </row>
    <row r="6" spans="1:34" x14ac:dyDescent="0.4">
      <c r="A6" s="4"/>
      <c r="B6" s="10">
        <v>1</v>
      </c>
      <c r="C6" s="45"/>
      <c r="D6" s="45"/>
      <c r="E6" s="572"/>
      <c r="F6" s="572"/>
      <c r="G6" s="572"/>
      <c r="H6" s="572"/>
      <c r="I6" s="572"/>
      <c r="J6" s="572"/>
      <c r="K6" s="572"/>
      <c r="L6" s="572"/>
      <c r="M6" s="572"/>
      <c r="N6" s="572"/>
      <c r="O6" s="572"/>
      <c r="P6" s="572"/>
      <c r="Q6" s="572"/>
      <c r="R6" s="572"/>
      <c r="S6" s="572"/>
      <c r="T6" s="571"/>
      <c r="U6" s="571"/>
      <c r="V6" s="569"/>
      <c r="W6" s="569"/>
      <c r="X6" s="569"/>
      <c r="Y6" s="570"/>
      <c r="Z6" s="4"/>
      <c r="AA6" s="4"/>
      <c r="AB6" s="4"/>
      <c r="AC6" s="4"/>
      <c r="AD6" s="4"/>
      <c r="AE6" s="4"/>
      <c r="AF6" s="4"/>
      <c r="AG6" s="4"/>
      <c r="AH6" s="4"/>
    </row>
    <row r="7" spans="1:34" x14ac:dyDescent="0.4">
      <c r="A7" s="4"/>
      <c r="B7" s="10">
        <v>2</v>
      </c>
      <c r="C7" s="45"/>
      <c r="D7" s="45"/>
      <c r="E7" s="572"/>
      <c r="F7" s="572"/>
      <c r="G7" s="572"/>
      <c r="H7" s="572"/>
      <c r="I7" s="572"/>
      <c r="J7" s="572"/>
      <c r="K7" s="572"/>
      <c r="L7" s="572"/>
      <c r="M7" s="572"/>
      <c r="N7" s="572"/>
      <c r="O7" s="572"/>
      <c r="P7" s="572"/>
      <c r="Q7" s="572"/>
      <c r="R7" s="572"/>
      <c r="S7" s="572"/>
      <c r="T7" s="571"/>
      <c r="U7" s="571"/>
      <c r="V7" s="569"/>
      <c r="W7" s="569"/>
      <c r="X7" s="569"/>
      <c r="Y7" s="570"/>
      <c r="Z7" s="4"/>
      <c r="AA7" s="4"/>
      <c r="AB7" s="4"/>
      <c r="AC7" s="4"/>
      <c r="AD7" s="4"/>
      <c r="AE7" s="4"/>
      <c r="AF7" s="4"/>
      <c r="AG7" s="4"/>
      <c r="AH7" s="4"/>
    </row>
    <row r="8" spans="1:34" x14ac:dyDescent="0.4">
      <c r="A8" s="4"/>
      <c r="B8" s="10">
        <v>3</v>
      </c>
      <c r="C8" s="45"/>
      <c r="D8" s="45"/>
      <c r="E8" s="572"/>
      <c r="F8" s="572"/>
      <c r="G8" s="572"/>
      <c r="H8" s="572"/>
      <c r="I8" s="572"/>
      <c r="J8" s="572"/>
      <c r="K8" s="572"/>
      <c r="L8" s="572"/>
      <c r="M8" s="572"/>
      <c r="N8" s="572"/>
      <c r="O8" s="572"/>
      <c r="P8" s="572"/>
      <c r="Q8" s="572"/>
      <c r="R8" s="572"/>
      <c r="S8" s="572"/>
      <c r="T8" s="571"/>
      <c r="U8" s="571"/>
      <c r="V8" s="569"/>
      <c r="W8" s="569"/>
      <c r="X8" s="569"/>
      <c r="Y8" s="570"/>
      <c r="Z8" s="4"/>
      <c r="AA8" s="4"/>
      <c r="AB8" s="4"/>
      <c r="AC8" s="4"/>
      <c r="AD8" s="4"/>
      <c r="AE8" s="4"/>
      <c r="AF8" s="4"/>
      <c r="AG8" s="4"/>
      <c r="AH8" s="4"/>
    </row>
    <row r="9" spans="1:34" ht="15" customHeight="1" x14ac:dyDescent="0.4">
      <c r="A9" s="4"/>
      <c r="B9" s="10">
        <v>4</v>
      </c>
      <c r="C9" s="45"/>
      <c r="D9" s="45"/>
      <c r="E9" s="572"/>
      <c r="F9" s="572"/>
      <c r="G9" s="572"/>
      <c r="H9" s="572"/>
      <c r="I9" s="572"/>
      <c r="J9" s="572"/>
      <c r="K9" s="572"/>
      <c r="L9" s="572"/>
      <c r="M9" s="572"/>
      <c r="N9" s="572"/>
      <c r="O9" s="572"/>
      <c r="P9" s="572"/>
      <c r="Q9" s="572"/>
      <c r="R9" s="572"/>
      <c r="S9" s="572"/>
      <c r="T9" s="571"/>
      <c r="U9" s="571"/>
      <c r="V9" s="569"/>
      <c r="W9" s="569"/>
      <c r="X9" s="569"/>
      <c r="Y9" s="570"/>
      <c r="Z9" s="4"/>
      <c r="AA9" s="4"/>
      <c r="AB9" s="4"/>
      <c r="AC9" s="4"/>
      <c r="AD9" s="4"/>
      <c r="AE9" s="4"/>
      <c r="AF9" s="4"/>
      <c r="AG9" s="4"/>
      <c r="AH9" s="4"/>
    </row>
    <row r="10" spans="1:34" x14ac:dyDescent="0.4">
      <c r="A10" s="4"/>
      <c r="B10" s="10">
        <v>5</v>
      </c>
      <c r="C10" s="45"/>
      <c r="D10" s="45"/>
      <c r="E10" s="572"/>
      <c r="F10" s="572"/>
      <c r="G10" s="572"/>
      <c r="H10" s="572"/>
      <c r="I10" s="572"/>
      <c r="J10" s="572"/>
      <c r="K10" s="572"/>
      <c r="L10" s="572"/>
      <c r="M10" s="572"/>
      <c r="N10" s="572"/>
      <c r="O10" s="572"/>
      <c r="P10" s="572"/>
      <c r="Q10" s="572"/>
      <c r="R10" s="572"/>
      <c r="S10" s="572"/>
      <c r="T10" s="571"/>
      <c r="U10" s="571"/>
      <c r="V10" s="569"/>
      <c r="W10" s="569"/>
      <c r="X10" s="569"/>
      <c r="Y10" s="570"/>
      <c r="Z10" s="4"/>
      <c r="AA10" s="4"/>
      <c r="AB10" s="4"/>
      <c r="AC10" s="4"/>
      <c r="AD10" s="4"/>
      <c r="AE10" s="4"/>
      <c r="AF10" s="4"/>
      <c r="AG10" s="4"/>
      <c r="AH10" s="4"/>
    </row>
    <row r="11" spans="1:34" x14ac:dyDescent="0.4">
      <c r="A11" s="4"/>
      <c r="B11" s="10">
        <v>6</v>
      </c>
      <c r="C11" s="45"/>
      <c r="D11" s="45"/>
      <c r="E11" s="572"/>
      <c r="F11" s="572"/>
      <c r="G11" s="572"/>
      <c r="H11" s="572"/>
      <c r="I11" s="572"/>
      <c r="J11" s="572"/>
      <c r="K11" s="572"/>
      <c r="L11" s="572"/>
      <c r="M11" s="572"/>
      <c r="N11" s="572"/>
      <c r="O11" s="572"/>
      <c r="P11" s="572"/>
      <c r="Q11" s="572"/>
      <c r="R11" s="572"/>
      <c r="S11" s="572"/>
      <c r="T11" s="571"/>
      <c r="U11" s="571"/>
      <c r="V11" s="569"/>
      <c r="W11" s="569"/>
      <c r="X11" s="569"/>
      <c r="Y11" s="570"/>
      <c r="Z11" s="4"/>
      <c r="AA11" s="4"/>
      <c r="AB11" s="4"/>
      <c r="AC11" s="4"/>
      <c r="AD11" s="4"/>
      <c r="AE11" s="4"/>
      <c r="AF11" s="4"/>
      <c r="AG11" s="4"/>
      <c r="AH11" s="4"/>
    </row>
    <row r="12" spans="1:34" x14ac:dyDescent="0.4">
      <c r="A12" s="4"/>
      <c r="B12" s="10">
        <v>7</v>
      </c>
      <c r="C12" s="45"/>
      <c r="D12" s="45"/>
      <c r="E12" s="572"/>
      <c r="F12" s="572"/>
      <c r="G12" s="572"/>
      <c r="H12" s="572"/>
      <c r="I12" s="572"/>
      <c r="J12" s="572"/>
      <c r="K12" s="572"/>
      <c r="L12" s="572"/>
      <c r="M12" s="572"/>
      <c r="N12" s="572"/>
      <c r="O12" s="572"/>
      <c r="P12" s="572"/>
      <c r="Q12" s="572"/>
      <c r="R12" s="572"/>
      <c r="S12" s="572"/>
      <c r="T12" s="571"/>
      <c r="U12" s="571"/>
      <c r="V12" s="569"/>
      <c r="W12" s="569"/>
      <c r="X12" s="569"/>
      <c r="Y12" s="570"/>
      <c r="Z12" s="4"/>
      <c r="AA12" s="4"/>
      <c r="AB12" s="4"/>
      <c r="AC12" s="4"/>
      <c r="AD12" s="4"/>
      <c r="AE12" s="4"/>
      <c r="AF12" s="4"/>
      <c r="AG12" s="4"/>
      <c r="AH12" s="4"/>
    </row>
    <row r="13" spans="1:34" x14ac:dyDescent="0.4">
      <c r="A13" s="4"/>
      <c r="B13" s="10">
        <v>8</v>
      </c>
      <c r="C13" s="45"/>
      <c r="D13" s="45"/>
      <c r="E13" s="572"/>
      <c r="F13" s="572"/>
      <c r="G13" s="572"/>
      <c r="H13" s="572"/>
      <c r="I13" s="572"/>
      <c r="J13" s="572"/>
      <c r="K13" s="572"/>
      <c r="L13" s="572"/>
      <c r="M13" s="572"/>
      <c r="N13" s="572"/>
      <c r="O13" s="572"/>
      <c r="P13" s="572"/>
      <c r="Q13" s="572"/>
      <c r="R13" s="572"/>
      <c r="S13" s="572"/>
      <c r="T13" s="571"/>
      <c r="U13" s="571"/>
      <c r="V13" s="569"/>
      <c r="W13" s="569"/>
      <c r="X13" s="569"/>
      <c r="Y13" s="570"/>
      <c r="Z13" s="4"/>
      <c r="AA13" s="4"/>
      <c r="AB13" s="4"/>
      <c r="AC13" s="4"/>
      <c r="AD13" s="4"/>
      <c r="AE13" s="4"/>
      <c r="AF13" s="4"/>
      <c r="AG13" s="4"/>
      <c r="AH13" s="4"/>
    </row>
    <row r="14" spans="1:34" x14ac:dyDescent="0.4">
      <c r="A14" s="4"/>
      <c r="B14" s="10">
        <v>9</v>
      </c>
      <c r="C14" s="45"/>
      <c r="D14" s="45"/>
      <c r="E14" s="572"/>
      <c r="F14" s="572"/>
      <c r="G14" s="572"/>
      <c r="H14" s="572"/>
      <c r="I14" s="572"/>
      <c r="J14" s="572"/>
      <c r="K14" s="572"/>
      <c r="L14" s="572"/>
      <c r="M14" s="572"/>
      <c r="N14" s="572"/>
      <c r="O14" s="572"/>
      <c r="P14" s="572"/>
      <c r="Q14" s="572"/>
      <c r="R14" s="572"/>
      <c r="S14" s="572"/>
      <c r="T14" s="571"/>
      <c r="U14" s="571"/>
      <c r="V14" s="569"/>
      <c r="W14" s="569"/>
      <c r="X14" s="569"/>
      <c r="Y14" s="570"/>
      <c r="Z14" s="4"/>
      <c r="AA14" s="4"/>
      <c r="AB14" s="4"/>
      <c r="AC14" s="4"/>
      <c r="AD14" s="4"/>
      <c r="AE14" s="4"/>
      <c r="AF14" s="4"/>
      <c r="AG14" s="4"/>
      <c r="AH14" s="4"/>
    </row>
    <row r="15" spans="1:34" x14ac:dyDescent="0.4">
      <c r="A15" s="4"/>
      <c r="B15" s="42">
        <v>10</v>
      </c>
      <c r="C15" s="46"/>
      <c r="D15" s="46"/>
      <c r="E15" s="573"/>
      <c r="F15" s="573"/>
      <c r="G15" s="573"/>
      <c r="H15" s="573"/>
      <c r="I15" s="573"/>
      <c r="J15" s="573"/>
      <c r="K15" s="573"/>
      <c r="L15" s="573"/>
      <c r="M15" s="573"/>
      <c r="N15" s="573"/>
      <c r="O15" s="573"/>
      <c r="P15" s="573"/>
      <c r="Q15" s="573"/>
      <c r="R15" s="573"/>
      <c r="S15" s="573"/>
      <c r="T15" s="566"/>
      <c r="U15" s="566"/>
      <c r="V15" s="567"/>
      <c r="W15" s="567"/>
      <c r="X15" s="567"/>
      <c r="Y15" s="568"/>
      <c r="Z15" s="4"/>
      <c r="AA15" s="4"/>
      <c r="AB15" s="4"/>
      <c r="AC15" s="4"/>
      <c r="AD15" s="4"/>
      <c r="AE15" s="4"/>
      <c r="AF15" s="4"/>
      <c r="AG15" s="4"/>
      <c r="AH15" s="4"/>
    </row>
    <row r="16" spans="1:34" ht="15" customHeight="1" x14ac:dyDescent="0.4">
      <c r="A16" s="4"/>
      <c r="B16" s="43">
        <v>11</v>
      </c>
      <c r="C16" s="47"/>
      <c r="D16" s="47"/>
      <c r="E16" s="558"/>
      <c r="F16" s="558"/>
      <c r="G16" s="558"/>
      <c r="H16" s="558"/>
      <c r="I16" s="558"/>
      <c r="J16" s="558"/>
      <c r="K16" s="558"/>
      <c r="L16" s="558"/>
      <c r="M16" s="558"/>
      <c r="N16" s="558"/>
      <c r="O16" s="558"/>
      <c r="P16" s="558"/>
      <c r="Q16" s="558"/>
      <c r="R16" s="558"/>
      <c r="S16" s="558"/>
      <c r="T16" s="559"/>
      <c r="U16" s="559"/>
      <c r="V16" s="560"/>
      <c r="W16" s="560"/>
      <c r="X16" s="560"/>
      <c r="Y16" s="561"/>
      <c r="Z16" s="4"/>
      <c r="AA16" s="4"/>
      <c r="AB16" s="4"/>
      <c r="AC16" s="4"/>
      <c r="AD16" s="4"/>
      <c r="AE16" s="4"/>
      <c r="AF16" s="4"/>
      <c r="AG16" s="4"/>
      <c r="AH16" s="4"/>
    </row>
    <row r="17" spans="1:34" x14ac:dyDescent="0.4">
      <c r="A17" s="4"/>
      <c r="B17" s="43">
        <v>12</v>
      </c>
      <c r="C17" s="47"/>
      <c r="D17" s="47"/>
      <c r="E17" s="558"/>
      <c r="F17" s="558"/>
      <c r="G17" s="558"/>
      <c r="H17" s="558"/>
      <c r="I17" s="558"/>
      <c r="J17" s="558"/>
      <c r="K17" s="558"/>
      <c r="L17" s="558"/>
      <c r="M17" s="558"/>
      <c r="N17" s="558"/>
      <c r="O17" s="558"/>
      <c r="P17" s="558"/>
      <c r="Q17" s="558"/>
      <c r="R17" s="558"/>
      <c r="S17" s="558"/>
      <c r="T17" s="559"/>
      <c r="U17" s="559"/>
      <c r="V17" s="560"/>
      <c r="W17" s="560"/>
      <c r="X17" s="560"/>
      <c r="Y17" s="561"/>
      <c r="Z17" s="4"/>
      <c r="AA17" s="4"/>
      <c r="AB17" s="4"/>
      <c r="AC17" s="4"/>
      <c r="AD17" s="4"/>
      <c r="AE17" s="4"/>
      <c r="AF17" s="4"/>
      <c r="AG17" s="4"/>
      <c r="AH17" s="4"/>
    </row>
    <row r="18" spans="1:34" x14ac:dyDescent="0.4">
      <c r="A18" s="4"/>
      <c r="B18" s="43">
        <v>13</v>
      </c>
      <c r="C18" s="47"/>
      <c r="D18" s="47"/>
      <c r="E18" s="558"/>
      <c r="F18" s="558"/>
      <c r="G18" s="558"/>
      <c r="H18" s="558"/>
      <c r="I18" s="558"/>
      <c r="J18" s="558"/>
      <c r="K18" s="558"/>
      <c r="L18" s="558"/>
      <c r="M18" s="558"/>
      <c r="N18" s="558"/>
      <c r="O18" s="558"/>
      <c r="P18" s="558"/>
      <c r="Q18" s="558"/>
      <c r="R18" s="558"/>
      <c r="S18" s="558"/>
      <c r="T18" s="559"/>
      <c r="U18" s="559"/>
      <c r="V18" s="560"/>
      <c r="W18" s="560"/>
      <c r="X18" s="560"/>
      <c r="Y18" s="561"/>
      <c r="Z18" s="4"/>
      <c r="AA18" s="4"/>
      <c r="AB18" s="4"/>
      <c r="AC18" s="4"/>
      <c r="AD18" s="4"/>
      <c r="AE18" s="4"/>
      <c r="AF18" s="4"/>
      <c r="AG18" s="4"/>
      <c r="AH18" s="4"/>
    </row>
    <row r="19" spans="1:34" x14ac:dyDescent="0.4">
      <c r="A19" s="4"/>
      <c r="B19" s="43">
        <v>14</v>
      </c>
      <c r="C19" s="47"/>
      <c r="D19" s="47"/>
      <c r="E19" s="558"/>
      <c r="F19" s="558"/>
      <c r="G19" s="558"/>
      <c r="H19" s="558"/>
      <c r="I19" s="558"/>
      <c r="J19" s="558"/>
      <c r="K19" s="558"/>
      <c r="L19" s="558"/>
      <c r="M19" s="558"/>
      <c r="N19" s="558"/>
      <c r="O19" s="558"/>
      <c r="P19" s="558"/>
      <c r="Q19" s="558"/>
      <c r="R19" s="558"/>
      <c r="S19" s="558"/>
      <c r="T19" s="559"/>
      <c r="U19" s="559"/>
      <c r="V19" s="560"/>
      <c r="W19" s="560"/>
      <c r="X19" s="560"/>
      <c r="Y19" s="561"/>
      <c r="Z19" s="4"/>
      <c r="AA19" s="4"/>
      <c r="AB19" s="4"/>
      <c r="AC19" s="4"/>
      <c r="AD19" s="4"/>
      <c r="AE19" s="4"/>
      <c r="AF19" s="4"/>
      <c r="AG19" s="4"/>
      <c r="AH19" s="4"/>
    </row>
    <row r="20" spans="1:34" x14ac:dyDescent="0.4">
      <c r="A20" s="4"/>
      <c r="B20" s="43">
        <v>15</v>
      </c>
      <c r="C20" s="47"/>
      <c r="D20" s="47"/>
      <c r="E20" s="558"/>
      <c r="F20" s="558"/>
      <c r="G20" s="558"/>
      <c r="H20" s="558"/>
      <c r="I20" s="558"/>
      <c r="J20" s="558"/>
      <c r="K20" s="558"/>
      <c r="L20" s="558"/>
      <c r="M20" s="558"/>
      <c r="N20" s="558"/>
      <c r="O20" s="558"/>
      <c r="P20" s="558"/>
      <c r="Q20" s="558"/>
      <c r="R20" s="558"/>
      <c r="S20" s="558"/>
      <c r="T20" s="559"/>
      <c r="U20" s="559"/>
      <c r="V20" s="560"/>
      <c r="W20" s="560"/>
      <c r="X20" s="560"/>
      <c r="Y20" s="561"/>
      <c r="Z20" s="4"/>
      <c r="AA20" s="4"/>
      <c r="AB20" s="4"/>
      <c r="AC20" s="4"/>
      <c r="AD20" s="4"/>
      <c r="AE20" s="4"/>
      <c r="AF20" s="4"/>
      <c r="AG20" s="4"/>
      <c r="AH20" s="4"/>
    </row>
    <row r="21" spans="1:34" x14ac:dyDescent="0.4">
      <c r="A21" s="4"/>
      <c r="B21" s="43">
        <v>16</v>
      </c>
      <c r="C21" s="47"/>
      <c r="D21" s="47"/>
      <c r="E21" s="558"/>
      <c r="F21" s="558"/>
      <c r="G21" s="558"/>
      <c r="H21" s="558"/>
      <c r="I21" s="558"/>
      <c r="J21" s="558"/>
      <c r="K21" s="558"/>
      <c r="L21" s="558"/>
      <c r="M21" s="558"/>
      <c r="N21" s="558"/>
      <c r="O21" s="558"/>
      <c r="P21" s="558"/>
      <c r="Q21" s="558"/>
      <c r="R21" s="558"/>
      <c r="S21" s="558"/>
      <c r="T21" s="559"/>
      <c r="U21" s="559"/>
      <c r="V21" s="560"/>
      <c r="W21" s="560"/>
      <c r="X21" s="560"/>
      <c r="Y21" s="561"/>
      <c r="Z21" s="4"/>
      <c r="AA21" s="4"/>
      <c r="AB21" s="4"/>
      <c r="AC21" s="4"/>
      <c r="AD21" s="4"/>
      <c r="AE21" s="4"/>
      <c r="AF21" s="4"/>
      <c r="AG21" s="4"/>
      <c r="AH21" s="4"/>
    </row>
    <row r="22" spans="1:34" ht="15" customHeight="1" x14ac:dyDescent="0.4">
      <c r="A22" s="4"/>
      <c r="B22" s="43">
        <v>17</v>
      </c>
      <c r="C22" s="47"/>
      <c r="D22" s="47"/>
      <c r="E22" s="558"/>
      <c r="F22" s="558"/>
      <c r="G22" s="558"/>
      <c r="H22" s="558"/>
      <c r="I22" s="558"/>
      <c r="J22" s="558"/>
      <c r="K22" s="558"/>
      <c r="L22" s="558"/>
      <c r="M22" s="558"/>
      <c r="N22" s="558"/>
      <c r="O22" s="558"/>
      <c r="P22" s="558"/>
      <c r="Q22" s="558"/>
      <c r="R22" s="558"/>
      <c r="S22" s="558"/>
      <c r="T22" s="559"/>
      <c r="U22" s="559"/>
      <c r="V22" s="560"/>
      <c r="W22" s="560"/>
      <c r="X22" s="560"/>
      <c r="Y22" s="561"/>
      <c r="Z22" s="4"/>
      <c r="AA22" s="4"/>
      <c r="AB22" s="4"/>
      <c r="AC22" s="4"/>
      <c r="AD22" s="4"/>
      <c r="AE22" s="4"/>
      <c r="AF22" s="4"/>
      <c r="AG22" s="4"/>
      <c r="AH22" s="4"/>
    </row>
    <row r="23" spans="1:34" ht="15" customHeight="1" x14ac:dyDescent="0.4">
      <c r="A23" s="4"/>
      <c r="B23" s="43">
        <v>18</v>
      </c>
      <c r="C23" s="47"/>
      <c r="D23" s="47"/>
      <c r="E23" s="558"/>
      <c r="F23" s="558"/>
      <c r="G23" s="558"/>
      <c r="H23" s="558"/>
      <c r="I23" s="558"/>
      <c r="J23" s="558"/>
      <c r="K23" s="558"/>
      <c r="L23" s="558"/>
      <c r="M23" s="558"/>
      <c r="N23" s="558"/>
      <c r="O23" s="558"/>
      <c r="P23" s="558"/>
      <c r="Q23" s="558"/>
      <c r="R23" s="558"/>
      <c r="S23" s="558"/>
      <c r="T23" s="559"/>
      <c r="U23" s="559"/>
      <c r="V23" s="560"/>
      <c r="W23" s="560"/>
      <c r="X23" s="560"/>
      <c r="Y23" s="561"/>
      <c r="Z23" s="4"/>
      <c r="AA23" s="4"/>
      <c r="AB23" s="4"/>
      <c r="AC23" s="4"/>
      <c r="AD23" s="4"/>
      <c r="AE23" s="4"/>
      <c r="AF23" s="4"/>
      <c r="AG23" s="4"/>
      <c r="AH23" s="4"/>
    </row>
    <row r="24" spans="1:34" x14ac:dyDescent="0.4">
      <c r="A24" s="4"/>
      <c r="B24" s="43">
        <v>19</v>
      </c>
      <c r="C24" s="47"/>
      <c r="D24" s="47"/>
      <c r="E24" s="558"/>
      <c r="F24" s="558"/>
      <c r="G24" s="558"/>
      <c r="H24" s="558"/>
      <c r="I24" s="558"/>
      <c r="J24" s="558"/>
      <c r="K24" s="558"/>
      <c r="L24" s="558"/>
      <c r="M24" s="558"/>
      <c r="N24" s="558"/>
      <c r="O24" s="558"/>
      <c r="P24" s="558"/>
      <c r="Q24" s="558"/>
      <c r="R24" s="558"/>
      <c r="S24" s="558"/>
      <c r="T24" s="559"/>
      <c r="U24" s="559"/>
      <c r="V24" s="560"/>
      <c r="W24" s="560"/>
      <c r="X24" s="560"/>
      <c r="Y24" s="561"/>
      <c r="Z24" s="4"/>
      <c r="AA24" s="4"/>
      <c r="AB24" s="4"/>
      <c r="AC24" s="4"/>
      <c r="AD24" s="4"/>
      <c r="AE24" s="4"/>
      <c r="AF24" s="4"/>
      <c r="AG24" s="4"/>
      <c r="AH24" s="4"/>
    </row>
    <row r="25" spans="1:34" ht="15" customHeight="1" x14ac:dyDescent="0.4">
      <c r="A25" s="4"/>
      <c r="B25" s="43">
        <v>20</v>
      </c>
      <c r="C25" s="47"/>
      <c r="D25" s="47"/>
      <c r="E25" s="558"/>
      <c r="F25" s="558"/>
      <c r="G25" s="558"/>
      <c r="H25" s="558"/>
      <c r="I25" s="558"/>
      <c r="J25" s="558"/>
      <c r="K25" s="558"/>
      <c r="L25" s="558"/>
      <c r="M25" s="558"/>
      <c r="N25" s="558"/>
      <c r="O25" s="558"/>
      <c r="P25" s="558"/>
      <c r="Q25" s="558"/>
      <c r="R25" s="558"/>
      <c r="S25" s="558"/>
      <c r="T25" s="559"/>
      <c r="U25" s="559"/>
      <c r="V25" s="560"/>
      <c r="W25" s="560"/>
      <c r="X25" s="560"/>
      <c r="Y25" s="561"/>
      <c r="Z25" s="4"/>
      <c r="AA25" s="4"/>
      <c r="AB25" s="4"/>
      <c r="AC25" s="4"/>
      <c r="AD25" s="4"/>
      <c r="AE25" s="4"/>
      <c r="AF25" s="4"/>
      <c r="AG25" s="4"/>
      <c r="AH25" s="4"/>
    </row>
    <row r="26" spans="1:34" x14ac:dyDescent="0.4">
      <c r="A26" s="4"/>
      <c r="B26" s="43">
        <v>21</v>
      </c>
      <c r="C26" s="48"/>
      <c r="D26" s="48"/>
      <c r="E26" s="558"/>
      <c r="F26" s="558"/>
      <c r="G26" s="558"/>
      <c r="H26" s="558"/>
      <c r="I26" s="558"/>
      <c r="J26" s="558"/>
      <c r="K26" s="558"/>
      <c r="L26" s="558"/>
      <c r="M26" s="558"/>
      <c r="N26" s="558"/>
      <c r="O26" s="558"/>
      <c r="P26" s="558"/>
      <c r="Q26" s="558"/>
      <c r="R26" s="558"/>
      <c r="S26" s="558"/>
      <c r="T26" s="559"/>
      <c r="U26" s="559"/>
      <c r="V26" s="560"/>
      <c r="W26" s="560"/>
      <c r="X26" s="560"/>
      <c r="Y26" s="561"/>
      <c r="Z26" s="4"/>
      <c r="AA26" s="4"/>
      <c r="AB26" s="4"/>
      <c r="AC26" s="4"/>
      <c r="AD26" s="4"/>
      <c r="AE26" s="4"/>
      <c r="AF26" s="4"/>
      <c r="AG26" s="4"/>
      <c r="AH26" s="4"/>
    </row>
    <row r="27" spans="1:34" ht="15" customHeight="1" x14ac:dyDescent="0.4">
      <c r="A27" s="4"/>
      <c r="B27" s="43">
        <v>22</v>
      </c>
      <c r="C27" s="47"/>
      <c r="D27" s="47"/>
      <c r="E27" s="558"/>
      <c r="F27" s="558"/>
      <c r="G27" s="558"/>
      <c r="H27" s="558"/>
      <c r="I27" s="558"/>
      <c r="J27" s="558"/>
      <c r="K27" s="558"/>
      <c r="L27" s="558"/>
      <c r="M27" s="558"/>
      <c r="N27" s="558"/>
      <c r="O27" s="558"/>
      <c r="P27" s="558"/>
      <c r="Q27" s="558"/>
      <c r="R27" s="558"/>
      <c r="S27" s="558"/>
      <c r="T27" s="559"/>
      <c r="U27" s="559"/>
      <c r="V27" s="560"/>
      <c r="W27" s="560"/>
      <c r="X27" s="560"/>
      <c r="Y27" s="561"/>
      <c r="Z27" s="4"/>
      <c r="AA27" s="4"/>
      <c r="AB27" s="4"/>
      <c r="AC27" s="4"/>
      <c r="AD27" s="4"/>
      <c r="AE27" s="4"/>
      <c r="AF27" s="4"/>
      <c r="AG27" s="4"/>
      <c r="AH27" s="4"/>
    </row>
    <row r="28" spans="1:34" x14ac:dyDescent="0.4">
      <c r="A28" s="4"/>
      <c r="B28" s="43">
        <v>23</v>
      </c>
      <c r="C28" s="47"/>
      <c r="D28" s="47"/>
      <c r="E28" s="558"/>
      <c r="F28" s="558"/>
      <c r="G28" s="558"/>
      <c r="H28" s="558"/>
      <c r="I28" s="558"/>
      <c r="J28" s="558"/>
      <c r="K28" s="558"/>
      <c r="L28" s="558"/>
      <c r="M28" s="558"/>
      <c r="N28" s="558"/>
      <c r="O28" s="558"/>
      <c r="P28" s="558"/>
      <c r="Q28" s="558"/>
      <c r="R28" s="558"/>
      <c r="S28" s="558"/>
      <c r="T28" s="559"/>
      <c r="U28" s="559"/>
      <c r="V28" s="560"/>
      <c r="W28" s="560"/>
      <c r="X28" s="560"/>
      <c r="Y28" s="561"/>
      <c r="Z28" s="4"/>
      <c r="AA28" s="4"/>
      <c r="AB28" s="4"/>
      <c r="AC28" s="4"/>
      <c r="AD28" s="4"/>
      <c r="AE28" s="4"/>
      <c r="AF28" s="4"/>
      <c r="AG28" s="4"/>
      <c r="AH28" s="4"/>
    </row>
    <row r="29" spans="1:34" x14ac:dyDescent="0.4">
      <c r="A29" s="4"/>
      <c r="B29" s="43">
        <v>24</v>
      </c>
      <c r="C29" s="47"/>
      <c r="D29" s="47"/>
      <c r="E29" s="558"/>
      <c r="F29" s="558"/>
      <c r="G29" s="558"/>
      <c r="H29" s="558"/>
      <c r="I29" s="558"/>
      <c r="J29" s="558"/>
      <c r="K29" s="558"/>
      <c r="L29" s="558"/>
      <c r="M29" s="558"/>
      <c r="N29" s="558"/>
      <c r="O29" s="558"/>
      <c r="P29" s="558"/>
      <c r="Q29" s="558"/>
      <c r="R29" s="558"/>
      <c r="S29" s="558"/>
      <c r="T29" s="559"/>
      <c r="U29" s="559"/>
      <c r="V29" s="560"/>
      <c r="W29" s="560"/>
      <c r="X29" s="560"/>
      <c r="Y29" s="561"/>
      <c r="Z29" s="4"/>
      <c r="AA29" s="4"/>
      <c r="AB29" s="4"/>
      <c r="AC29" s="4"/>
      <c r="AD29" s="4"/>
      <c r="AE29" s="4"/>
      <c r="AF29" s="4"/>
      <c r="AG29" s="4"/>
      <c r="AH29" s="4"/>
    </row>
    <row r="30" spans="1:34" x14ac:dyDescent="0.4">
      <c r="A30" s="4"/>
      <c r="B30" s="43">
        <v>25</v>
      </c>
      <c r="C30" s="47"/>
      <c r="D30" s="47"/>
      <c r="E30" s="558"/>
      <c r="F30" s="558"/>
      <c r="G30" s="558"/>
      <c r="H30" s="558"/>
      <c r="I30" s="558"/>
      <c r="J30" s="558"/>
      <c r="K30" s="558"/>
      <c r="L30" s="558"/>
      <c r="M30" s="558"/>
      <c r="N30" s="558"/>
      <c r="O30" s="558"/>
      <c r="P30" s="558"/>
      <c r="Q30" s="558"/>
      <c r="R30" s="558"/>
      <c r="S30" s="558"/>
      <c r="T30" s="559"/>
      <c r="U30" s="559"/>
      <c r="V30" s="560"/>
      <c r="W30" s="560"/>
      <c r="X30" s="560"/>
      <c r="Y30" s="561"/>
      <c r="Z30" s="4"/>
      <c r="AA30" s="4"/>
      <c r="AB30" s="4"/>
      <c r="AC30" s="4"/>
      <c r="AD30" s="4"/>
      <c r="AE30" s="4"/>
      <c r="AF30" s="4"/>
      <c r="AG30" s="4"/>
      <c r="AH30" s="4"/>
    </row>
    <row r="31" spans="1:34" x14ac:dyDescent="0.4">
      <c r="A31" s="8"/>
      <c r="B31" s="43">
        <v>26</v>
      </c>
      <c r="C31" s="47"/>
      <c r="D31" s="47"/>
      <c r="E31" s="558"/>
      <c r="F31" s="558"/>
      <c r="G31" s="558"/>
      <c r="H31" s="558"/>
      <c r="I31" s="558"/>
      <c r="J31" s="558"/>
      <c r="K31" s="558"/>
      <c r="L31" s="558"/>
      <c r="M31" s="558"/>
      <c r="N31" s="558"/>
      <c r="O31" s="558"/>
      <c r="P31" s="558"/>
      <c r="Q31" s="558"/>
      <c r="R31" s="558"/>
      <c r="S31" s="558"/>
      <c r="T31" s="559"/>
      <c r="U31" s="559"/>
      <c r="V31" s="560"/>
      <c r="W31" s="560"/>
      <c r="X31" s="560"/>
      <c r="Y31" s="561"/>
      <c r="Z31" s="4"/>
      <c r="AA31" s="4"/>
      <c r="AB31" s="4"/>
      <c r="AC31" s="4"/>
      <c r="AD31" s="4"/>
      <c r="AE31" s="4"/>
      <c r="AF31" s="4"/>
      <c r="AG31" s="4"/>
      <c r="AH31" s="4"/>
    </row>
    <row r="32" spans="1:34" x14ac:dyDescent="0.4">
      <c r="A32" s="4"/>
      <c r="B32" s="43">
        <v>27</v>
      </c>
      <c r="C32" s="47"/>
      <c r="D32" s="47"/>
      <c r="E32" s="558"/>
      <c r="F32" s="558"/>
      <c r="G32" s="558"/>
      <c r="H32" s="558"/>
      <c r="I32" s="558"/>
      <c r="J32" s="558"/>
      <c r="K32" s="558"/>
      <c r="L32" s="558"/>
      <c r="M32" s="558"/>
      <c r="N32" s="558"/>
      <c r="O32" s="558"/>
      <c r="P32" s="558"/>
      <c r="Q32" s="558"/>
      <c r="R32" s="558"/>
      <c r="S32" s="558"/>
      <c r="T32" s="559"/>
      <c r="U32" s="559"/>
      <c r="V32" s="560"/>
      <c r="W32" s="560"/>
      <c r="X32" s="560"/>
      <c r="Y32" s="561"/>
      <c r="Z32" s="4"/>
      <c r="AA32" s="4"/>
      <c r="AB32" s="4"/>
      <c r="AC32" s="4"/>
      <c r="AD32" s="4"/>
      <c r="AE32" s="4"/>
      <c r="AF32" s="4"/>
      <c r="AG32" s="4"/>
      <c r="AH32" s="4"/>
    </row>
    <row r="33" spans="1:34" x14ac:dyDescent="0.4">
      <c r="A33" s="4"/>
      <c r="B33" s="43">
        <v>28</v>
      </c>
      <c r="C33" s="47"/>
      <c r="D33" s="47"/>
      <c r="E33" s="558"/>
      <c r="F33" s="558"/>
      <c r="G33" s="558"/>
      <c r="H33" s="558"/>
      <c r="I33" s="558"/>
      <c r="J33" s="558"/>
      <c r="K33" s="558"/>
      <c r="L33" s="558"/>
      <c r="M33" s="558"/>
      <c r="N33" s="558"/>
      <c r="O33" s="558"/>
      <c r="P33" s="558"/>
      <c r="Q33" s="558"/>
      <c r="R33" s="558"/>
      <c r="S33" s="558"/>
      <c r="T33" s="559"/>
      <c r="U33" s="559"/>
      <c r="V33" s="560"/>
      <c r="W33" s="560"/>
      <c r="X33" s="560"/>
      <c r="Y33" s="561"/>
      <c r="Z33" s="4"/>
      <c r="AA33" s="4"/>
      <c r="AB33" s="4"/>
      <c r="AC33" s="4"/>
      <c r="AD33" s="4"/>
      <c r="AE33" s="4"/>
      <c r="AF33" s="4"/>
      <c r="AG33" s="4"/>
      <c r="AH33" s="4"/>
    </row>
    <row r="34" spans="1:34" x14ac:dyDescent="0.4">
      <c r="A34" s="4"/>
      <c r="B34" s="43">
        <v>29</v>
      </c>
      <c r="C34" s="47"/>
      <c r="D34" s="47"/>
      <c r="E34" s="558"/>
      <c r="F34" s="558"/>
      <c r="G34" s="558"/>
      <c r="H34" s="558"/>
      <c r="I34" s="558"/>
      <c r="J34" s="558"/>
      <c r="K34" s="558"/>
      <c r="L34" s="558"/>
      <c r="M34" s="558"/>
      <c r="N34" s="558"/>
      <c r="O34" s="558"/>
      <c r="P34" s="558"/>
      <c r="Q34" s="558"/>
      <c r="R34" s="558"/>
      <c r="S34" s="558"/>
      <c r="T34" s="559"/>
      <c r="U34" s="559"/>
      <c r="V34" s="560"/>
      <c r="W34" s="560"/>
      <c r="X34" s="560"/>
      <c r="Y34" s="561"/>
      <c r="Z34" s="4"/>
      <c r="AA34" s="4"/>
      <c r="AB34" s="4"/>
      <c r="AC34" s="4"/>
      <c r="AD34" s="4"/>
      <c r="AE34" s="4"/>
      <c r="AF34" s="4"/>
      <c r="AG34" s="4"/>
      <c r="AH34" s="4"/>
    </row>
    <row r="35" spans="1:34" x14ac:dyDescent="0.4">
      <c r="A35" s="4"/>
      <c r="B35" s="43">
        <v>30</v>
      </c>
      <c r="C35" s="47"/>
      <c r="D35" s="47"/>
      <c r="E35" s="558"/>
      <c r="F35" s="558"/>
      <c r="G35" s="558"/>
      <c r="H35" s="558"/>
      <c r="I35" s="558"/>
      <c r="J35" s="558"/>
      <c r="K35" s="558"/>
      <c r="L35" s="558"/>
      <c r="M35" s="558"/>
      <c r="N35" s="558"/>
      <c r="O35" s="558"/>
      <c r="P35" s="558"/>
      <c r="Q35" s="558"/>
      <c r="R35" s="558"/>
      <c r="S35" s="558"/>
      <c r="T35" s="559"/>
      <c r="U35" s="559"/>
      <c r="V35" s="560"/>
      <c r="W35" s="560"/>
      <c r="X35" s="560"/>
      <c r="Y35" s="561"/>
      <c r="Z35" s="4"/>
      <c r="AA35" s="4"/>
      <c r="AB35" s="4"/>
      <c r="AC35" s="4"/>
      <c r="AD35" s="4"/>
      <c r="AE35" s="4"/>
      <c r="AF35" s="4"/>
      <c r="AG35" s="4"/>
      <c r="AH35" s="4"/>
    </row>
    <row r="36" spans="1:34" x14ac:dyDescent="0.4">
      <c r="A36" s="4"/>
      <c r="B36" s="43">
        <v>31</v>
      </c>
      <c r="C36" s="47"/>
      <c r="D36" s="47"/>
      <c r="E36" s="558"/>
      <c r="F36" s="558"/>
      <c r="G36" s="558"/>
      <c r="H36" s="558"/>
      <c r="I36" s="558"/>
      <c r="J36" s="558"/>
      <c r="K36" s="558"/>
      <c r="L36" s="558"/>
      <c r="M36" s="558"/>
      <c r="N36" s="558"/>
      <c r="O36" s="558"/>
      <c r="P36" s="558"/>
      <c r="Q36" s="558"/>
      <c r="R36" s="558"/>
      <c r="S36" s="558"/>
      <c r="T36" s="559"/>
      <c r="U36" s="559"/>
      <c r="V36" s="560"/>
      <c r="W36" s="560"/>
      <c r="X36" s="560"/>
      <c r="Y36" s="561"/>
      <c r="Z36" s="4"/>
      <c r="AA36" s="4"/>
      <c r="AB36" s="4"/>
      <c r="AC36" s="4"/>
      <c r="AD36" s="4"/>
      <c r="AE36" s="4"/>
      <c r="AF36" s="4"/>
      <c r="AG36" s="4"/>
      <c r="AH36" s="4"/>
    </row>
    <row r="37" spans="1:34" ht="15" thickBot="1" x14ac:dyDescent="0.45">
      <c r="A37" s="4"/>
      <c r="B37" s="44">
        <v>32</v>
      </c>
      <c r="C37" s="49"/>
      <c r="D37" s="49"/>
      <c r="E37" s="562"/>
      <c r="F37" s="562"/>
      <c r="G37" s="562"/>
      <c r="H37" s="562"/>
      <c r="I37" s="562"/>
      <c r="J37" s="562"/>
      <c r="K37" s="562"/>
      <c r="L37" s="562"/>
      <c r="M37" s="562"/>
      <c r="N37" s="562"/>
      <c r="O37" s="562"/>
      <c r="P37" s="562"/>
      <c r="Q37" s="562"/>
      <c r="R37" s="562"/>
      <c r="S37" s="562"/>
      <c r="T37" s="563"/>
      <c r="U37" s="563"/>
      <c r="V37" s="564"/>
      <c r="W37" s="564"/>
      <c r="X37" s="564"/>
      <c r="Y37" s="565"/>
      <c r="Z37" s="4"/>
      <c r="AA37" s="4"/>
      <c r="AB37" s="4"/>
      <c r="AC37" s="4"/>
      <c r="AD37" s="4"/>
      <c r="AE37" s="4"/>
      <c r="AF37" s="4"/>
      <c r="AG37" s="4"/>
      <c r="AH37" s="4"/>
    </row>
    <row r="38" spans="1:34" x14ac:dyDescent="0.4">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row>
    <row r="39" spans="1:34" x14ac:dyDescent="0.4">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row>
    <row r="40" spans="1:34" x14ac:dyDescent="0.4">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row>
    <row r="41" spans="1:34" x14ac:dyDescent="0.4">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row>
    <row r="42" spans="1:34" x14ac:dyDescent="0.4">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row>
    <row r="43" spans="1:34" x14ac:dyDescent="0.4">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row>
    <row r="44" spans="1:34" x14ac:dyDescent="0.4">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row>
    <row r="45" spans="1:34" x14ac:dyDescent="0.4">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row>
    <row r="46" spans="1:34" x14ac:dyDescent="0.4">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row>
    <row r="47" spans="1:34" x14ac:dyDescent="0.4">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row>
    <row r="48" spans="1:34" x14ac:dyDescent="0.4">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row>
    <row r="49" spans="1:34" x14ac:dyDescent="0.4">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row>
    <row r="50" spans="1:34" x14ac:dyDescent="0.4">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row>
    <row r="51" spans="1:34" x14ac:dyDescent="0.4">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row>
    <row r="52" spans="1:34" x14ac:dyDescent="0.4">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row>
    <row r="53" spans="1:34" x14ac:dyDescent="0.4">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4">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row>
    <row r="55" spans="1:34" x14ac:dyDescent="0.4">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4">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4">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4">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4">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4">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4">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4">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4">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row r="64" spans="1:34" x14ac:dyDescent="0.4">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row>
    <row r="65" spans="1:34" x14ac:dyDescent="0.4">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row>
    <row r="66" spans="1:34" x14ac:dyDescent="0.4">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1:34" x14ac:dyDescent="0.4">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row>
    <row r="68" spans="1:34" x14ac:dyDescent="0.4">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x14ac:dyDescent="0.4">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x14ac:dyDescent="0.4">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x14ac:dyDescent="0.4">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x14ac:dyDescent="0.4">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x14ac:dyDescent="0.4">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x14ac:dyDescent="0.4">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x14ac:dyDescent="0.4">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x14ac:dyDescent="0.4">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x14ac:dyDescent="0.4">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x14ac:dyDescent="0.4">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row>
    <row r="79" spans="1:34" x14ac:dyDescent="0.4">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row>
    <row r="80" spans="1:34" x14ac:dyDescent="0.4">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row>
    <row r="81" spans="1:34" x14ac:dyDescent="0.4">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row>
    <row r="82" spans="1:34" x14ac:dyDescent="0.4">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row>
    <row r="83" spans="1:34" x14ac:dyDescent="0.4">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row>
    <row r="84" spans="1:34" x14ac:dyDescent="0.4">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row>
    <row r="85" spans="1:34" x14ac:dyDescent="0.4">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row>
    <row r="86" spans="1:34" x14ac:dyDescent="0.4">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row>
    <row r="87" spans="1:34" x14ac:dyDescent="0.4">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row>
    <row r="88" spans="1:34" x14ac:dyDescent="0.4">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row>
    <row r="89" spans="1:34" x14ac:dyDescent="0.4">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row>
    <row r="90" spans="1:34" x14ac:dyDescent="0.4">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row>
    <row r="91" spans="1:34" x14ac:dyDescent="0.4">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row>
    <row r="92" spans="1:34" x14ac:dyDescent="0.4">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row>
    <row r="93" spans="1:34" x14ac:dyDescent="0.4">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row>
    <row r="94" spans="1:34" x14ac:dyDescent="0.4">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row>
    <row r="95" spans="1:34" x14ac:dyDescent="0.4">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row>
    <row r="96" spans="1:34" x14ac:dyDescent="0.4">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row>
    <row r="97" spans="1:34" x14ac:dyDescent="0.4">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row>
    <row r="98" spans="1:34" x14ac:dyDescent="0.4">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row>
    <row r="99" spans="1:34" x14ac:dyDescent="0.4">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row>
    <row r="100" spans="1:34" x14ac:dyDescent="0.4">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row>
    <row r="101" spans="1:34" x14ac:dyDescent="0.4">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row>
    <row r="102" spans="1:34" x14ac:dyDescent="0.4">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row>
    <row r="103" spans="1:34" x14ac:dyDescent="0.4">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row>
    <row r="104" spans="1:34" x14ac:dyDescent="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row>
    <row r="105" spans="1:34" x14ac:dyDescent="0.4">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row>
    <row r="106" spans="1:34" x14ac:dyDescent="0.4">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row>
    <row r="107" spans="1:34" x14ac:dyDescent="0.4">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row>
    <row r="108" spans="1:34" x14ac:dyDescent="0.4">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row>
    <row r="109" spans="1:34" x14ac:dyDescent="0.4">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row>
    <row r="110" spans="1:34" x14ac:dyDescent="0.4">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row>
    <row r="111" spans="1:34" x14ac:dyDescent="0.4">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row>
    <row r="112" spans="1:34" x14ac:dyDescent="0.4">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row>
    <row r="113" spans="1:34" x14ac:dyDescent="0.4">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x14ac:dyDescent="0.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x14ac:dyDescent="0.4">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x14ac:dyDescent="0.4">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x14ac:dyDescent="0.4">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x14ac:dyDescent="0.4">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x14ac:dyDescent="0.4">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x14ac:dyDescent="0.4">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x14ac:dyDescent="0.4">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x14ac:dyDescent="0.4">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x14ac:dyDescent="0.4">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x14ac:dyDescent="0.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x14ac:dyDescent="0.4">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x14ac:dyDescent="0.4">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x14ac:dyDescent="0.4">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x14ac:dyDescent="0.4">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x14ac:dyDescent="0.4">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x14ac:dyDescent="0.4">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x14ac:dyDescent="0.4">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x14ac:dyDescent="0.4">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x14ac:dyDescent="0.4">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x14ac:dyDescent="0.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x14ac:dyDescent="0.4">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x14ac:dyDescent="0.4">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row>
    <row r="137" spans="1:34" x14ac:dyDescent="0.4">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row>
    <row r="138" spans="1:34" x14ac:dyDescent="0.4">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row>
    <row r="139" spans="1:34" x14ac:dyDescent="0.4">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row>
    <row r="140" spans="1:34" x14ac:dyDescent="0.4">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row>
    <row r="141" spans="1:34" x14ac:dyDescent="0.4">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row>
    <row r="142" spans="1:34" x14ac:dyDescent="0.4">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row>
    <row r="143" spans="1:34" x14ac:dyDescent="0.4">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row>
    <row r="144" spans="1:34" x14ac:dyDescent="0.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row>
    <row r="145" spans="1:34" x14ac:dyDescent="0.4">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row>
    <row r="146" spans="1:34" x14ac:dyDescent="0.4">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row>
    <row r="147" spans="1:34" x14ac:dyDescent="0.4">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row>
    <row r="148" spans="1:34" x14ac:dyDescent="0.4">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row>
    <row r="149" spans="1:34" x14ac:dyDescent="0.4">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row>
    <row r="150" spans="1:34" x14ac:dyDescent="0.4">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row>
    <row r="151" spans="1:34" x14ac:dyDescent="0.4">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row>
    <row r="152" spans="1:34" x14ac:dyDescent="0.4">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row>
    <row r="153" spans="1:34" x14ac:dyDescent="0.4">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row>
    <row r="154" spans="1:34" x14ac:dyDescent="0.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row>
    <row r="155" spans="1:34" x14ac:dyDescent="0.4">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row>
    <row r="156" spans="1:34" x14ac:dyDescent="0.4">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row>
    <row r="157" spans="1:34" x14ac:dyDescent="0.4">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row>
    <row r="158" spans="1:34" x14ac:dyDescent="0.4">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row>
    <row r="159" spans="1:34" x14ac:dyDescent="0.4">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row>
    <row r="160" spans="1:34" x14ac:dyDescent="0.4">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row>
    <row r="161" spans="1:34" x14ac:dyDescent="0.4">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row>
    <row r="162" spans="1:34" x14ac:dyDescent="0.4">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row>
    <row r="163" spans="1:34" x14ac:dyDescent="0.4">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row>
    <row r="164" spans="1:34" x14ac:dyDescent="0.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row>
    <row r="165" spans="1:34" x14ac:dyDescent="0.4">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row>
    <row r="166" spans="1:34" x14ac:dyDescent="0.4">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row>
    <row r="167" spans="1:34" x14ac:dyDescent="0.4">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row>
    <row r="168" spans="1:34" x14ac:dyDescent="0.4">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row>
    <row r="169" spans="1:34" x14ac:dyDescent="0.4">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row>
    <row r="170" spans="1:34" x14ac:dyDescent="0.4">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row>
    <row r="171" spans="1:34" x14ac:dyDescent="0.4">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x14ac:dyDescent="0.4">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x14ac:dyDescent="0.4">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x14ac:dyDescent="0.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x14ac:dyDescent="0.4">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x14ac:dyDescent="0.4">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x14ac:dyDescent="0.4">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x14ac:dyDescent="0.4">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x14ac:dyDescent="0.4">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x14ac:dyDescent="0.4">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x14ac:dyDescent="0.4">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row>
    <row r="182" spans="1:34" x14ac:dyDescent="0.4">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row>
    <row r="183" spans="1:34" x14ac:dyDescent="0.4">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row>
    <row r="184" spans="1:34" x14ac:dyDescent="0.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row>
    <row r="185" spans="1:34" x14ac:dyDescent="0.4">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row>
    <row r="186" spans="1:34" x14ac:dyDescent="0.4">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row>
    <row r="187" spans="1:34" x14ac:dyDescent="0.4">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row>
    <row r="188" spans="1:34" x14ac:dyDescent="0.4">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row>
    <row r="189" spans="1:34" x14ac:dyDescent="0.4">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row>
    <row r="190" spans="1:34" x14ac:dyDescent="0.4">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row>
    <row r="191" spans="1:34" x14ac:dyDescent="0.4">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row>
    <row r="192" spans="1:34" x14ac:dyDescent="0.4">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row>
  </sheetData>
  <mergeCells count="133">
    <mergeCell ref="B2:H3"/>
    <mergeCell ref="E5:S5"/>
    <mergeCell ref="T5:U5"/>
    <mergeCell ref="E6:S6"/>
    <mergeCell ref="E7:S7"/>
    <mergeCell ref="T25:U25"/>
    <mergeCell ref="T26:U26"/>
    <mergeCell ref="T27:U27"/>
    <mergeCell ref="E25:S25"/>
    <mergeCell ref="E26:S26"/>
    <mergeCell ref="E27:S27"/>
    <mergeCell ref="E28:S28"/>
    <mergeCell ref="E29:S29"/>
    <mergeCell ref="T6:U6"/>
    <mergeCell ref="T7:U7"/>
    <mergeCell ref="T19:U19"/>
    <mergeCell ref="T20:U20"/>
    <mergeCell ref="T21:U21"/>
    <mergeCell ref="E19:S19"/>
    <mergeCell ref="E20:S20"/>
    <mergeCell ref="E21:S21"/>
    <mergeCell ref="E22:S22"/>
    <mergeCell ref="E23:S23"/>
    <mergeCell ref="E24:S24"/>
    <mergeCell ref="E16:S16"/>
    <mergeCell ref="E17:S17"/>
    <mergeCell ref="E18:S18"/>
    <mergeCell ref="T8:U8"/>
    <mergeCell ref="T9:U9"/>
    <mergeCell ref="T10:U10"/>
    <mergeCell ref="T13:U13"/>
    <mergeCell ref="T14:U14"/>
    <mergeCell ref="T17:U17"/>
    <mergeCell ref="X5:Y5"/>
    <mergeCell ref="X6:Y6"/>
    <mergeCell ref="X7:Y7"/>
    <mergeCell ref="X19:Y19"/>
    <mergeCell ref="X20:Y20"/>
    <mergeCell ref="X21:Y21"/>
    <mergeCell ref="V24:W24"/>
    <mergeCell ref="V25:W25"/>
    <mergeCell ref="V26:W26"/>
    <mergeCell ref="V5:W5"/>
    <mergeCell ref="V6:W6"/>
    <mergeCell ref="V7:W7"/>
    <mergeCell ref="V19:W19"/>
    <mergeCell ref="V20:W20"/>
    <mergeCell ref="V21:W21"/>
    <mergeCell ref="V22:W22"/>
    <mergeCell ref="V23:W23"/>
    <mergeCell ref="V8:W8"/>
    <mergeCell ref="X8:Y8"/>
    <mergeCell ref="V9:W9"/>
    <mergeCell ref="X9:Y9"/>
    <mergeCell ref="V13:W13"/>
    <mergeCell ref="X13:Y13"/>
    <mergeCell ref="V14:W14"/>
    <mergeCell ref="X28:Y28"/>
    <mergeCell ref="X29:Y29"/>
    <mergeCell ref="E8:S8"/>
    <mergeCell ref="E9:S9"/>
    <mergeCell ref="E10:S10"/>
    <mergeCell ref="E11:S11"/>
    <mergeCell ref="E12:S12"/>
    <mergeCell ref="E13:S13"/>
    <mergeCell ref="E14:S14"/>
    <mergeCell ref="E15:S15"/>
    <mergeCell ref="X22:Y22"/>
    <mergeCell ref="X23:Y23"/>
    <mergeCell ref="X24:Y24"/>
    <mergeCell ref="X25:Y25"/>
    <mergeCell ref="X26:Y26"/>
    <mergeCell ref="X27:Y27"/>
    <mergeCell ref="V27:W27"/>
    <mergeCell ref="V28:W28"/>
    <mergeCell ref="V29:W29"/>
    <mergeCell ref="T28:U28"/>
    <mergeCell ref="T29:U29"/>
    <mergeCell ref="T22:U22"/>
    <mergeCell ref="T23:U23"/>
    <mergeCell ref="T24:U24"/>
    <mergeCell ref="X14:Y14"/>
    <mergeCell ref="V10:W10"/>
    <mergeCell ref="X10:Y10"/>
    <mergeCell ref="T11:U11"/>
    <mergeCell ref="V11:W11"/>
    <mergeCell ref="X11:Y11"/>
    <mergeCell ref="T12:U12"/>
    <mergeCell ref="V12:W12"/>
    <mergeCell ref="X12:Y12"/>
    <mergeCell ref="V17:W17"/>
    <mergeCell ref="X17:Y17"/>
    <mergeCell ref="T18:U18"/>
    <mergeCell ref="V18:W18"/>
    <mergeCell ref="X18:Y18"/>
    <mergeCell ref="T15:U15"/>
    <mergeCell ref="V15:W15"/>
    <mergeCell ref="X15:Y15"/>
    <mergeCell ref="T16:U16"/>
    <mergeCell ref="V16:W16"/>
    <mergeCell ref="X16:Y16"/>
    <mergeCell ref="E30:S30"/>
    <mergeCell ref="T30:U30"/>
    <mergeCell ref="V30:W30"/>
    <mergeCell ref="X30:Y30"/>
    <mergeCell ref="E31:S31"/>
    <mergeCell ref="T31:U31"/>
    <mergeCell ref="V31:W31"/>
    <mergeCell ref="X31:Y31"/>
    <mergeCell ref="E32:S32"/>
    <mergeCell ref="T32:U32"/>
    <mergeCell ref="V32:W32"/>
    <mergeCell ref="X32:Y32"/>
    <mergeCell ref="E36:S36"/>
    <mergeCell ref="T36:U36"/>
    <mergeCell ref="V36:W36"/>
    <mergeCell ref="X36:Y36"/>
    <mergeCell ref="E37:S37"/>
    <mergeCell ref="T37:U37"/>
    <mergeCell ref="V37:W37"/>
    <mergeCell ref="X37:Y37"/>
    <mergeCell ref="E33:S33"/>
    <mergeCell ref="T33:U33"/>
    <mergeCell ref="V33:W33"/>
    <mergeCell ref="X33:Y33"/>
    <mergeCell ref="E34:S34"/>
    <mergeCell ref="T34:U34"/>
    <mergeCell ref="V34:W34"/>
    <mergeCell ref="X34:Y34"/>
    <mergeCell ref="E35:S35"/>
    <mergeCell ref="T35:U35"/>
    <mergeCell ref="V35:W35"/>
    <mergeCell ref="X35:Y3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326B38E-70A7-4CDB-83DF-9C2B37EB8266}">
          <x14:formula1>
            <xm:f>SDS!$B$8:$B$10</xm:f>
          </x14:formula1>
          <xm:sqref>X6:Y37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AE71-723E-47B7-BF12-A1A67C51A201}">
  <sheetPr>
    <tabColor rgb="FFFF0000"/>
  </sheetPr>
  <dimension ref="A1:AJ164"/>
  <sheetViews>
    <sheetView showGridLines="0" zoomScale="80" zoomScaleNormal="80" workbookViewId="0">
      <selection activeCell="M9" sqref="M9"/>
    </sheetView>
  </sheetViews>
  <sheetFormatPr defaultRowHeight="14.6" x14ac:dyDescent="0.4"/>
  <cols>
    <col min="3" max="3" width="3.53515625" customWidth="1"/>
    <col min="4" max="4" width="35.61328125" customWidth="1"/>
    <col min="5" max="12" width="9.921875" customWidth="1"/>
    <col min="13" max="13" width="11.4609375" customWidth="1"/>
  </cols>
  <sheetData>
    <row r="1" spans="1:36" ht="18" customHeight="1" x14ac:dyDescent="0.4">
      <c r="A1" s="79"/>
      <c r="B1" s="79"/>
      <c r="C1" s="79"/>
      <c r="D1" s="79"/>
      <c r="E1" s="79"/>
      <c r="F1" s="79"/>
      <c r="G1" s="79"/>
      <c r="H1" s="79"/>
      <c r="I1" s="79"/>
      <c r="J1" s="79"/>
      <c r="K1" s="79"/>
      <c r="L1" s="79"/>
      <c r="M1" s="79"/>
      <c r="N1" s="79"/>
      <c r="O1" s="12"/>
      <c r="P1" s="12"/>
      <c r="Q1" s="12"/>
      <c r="R1" s="12"/>
      <c r="S1" s="12"/>
      <c r="T1" s="12"/>
      <c r="U1" s="12"/>
      <c r="V1" s="12"/>
      <c r="W1" s="12"/>
      <c r="X1" s="12"/>
      <c r="Y1" s="12"/>
      <c r="Z1" s="12"/>
      <c r="AA1" s="12"/>
      <c r="AB1" s="12"/>
      <c r="AC1" s="12"/>
      <c r="AD1" s="12"/>
      <c r="AE1" s="12"/>
      <c r="AF1" s="12"/>
      <c r="AG1" s="12"/>
      <c r="AH1" s="12"/>
      <c r="AI1" s="12"/>
      <c r="AJ1" s="12"/>
    </row>
    <row r="2" spans="1:36" ht="15" customHeight="1" thickBot="1" x14ac:dyDescent="0.45">
      <c r="A2" s="79"/>
      <c r="B2" s="613">
        <v>1</v>
      </c>
      <c r="C2" s="79"/>
      <c r="D2" s="178" t="s">
        <v>67</v>
      </c>
      <c r="E2" s="79"/>
      <c r="F2" s="79"/>
      <c r="G2" s="79"/>
      <c r="H2" s="79"/>
      <c r="I2" s="79"/>
      <c r="J2" s="79"/>
      <c r="K2" s="79"/>
      <c r="L2" s="79"/>
      <c r="M2" s="79"/>
      <c r="N2" s="79"/>
      <c r="O2" s="12"/>
      <c r="P2" s="12"/>
      <c r="Q2" s="12"/>
      <c r="R2" s="12"/>
      <c r="S2" s="12"/>
      <c r="T2" s="12"/>
      <c r="U2" s="12"/>
      <c r="V2" s="12"/>
      <c r="W2" s="12"/>
      <c r="X2" s="12"/>
      <c r="Y2" s="12"/>
      <c r="Z2" s="12"/>
      <c r="AA2" s="12"/>
      <c r="AB2" s="12"/>
      <c r="AC2" s="12"/>
      <c r="AD2" s="12"/>
      <c r="AE2" s="12"/>
      <c r="AF2" s="12"/>
      <c r="AG2" s="12"/>
      <c r="AH2" s="12"/>
      <c r="AI2" s="12"/>
      <c r="AJ2" s="12"/>
    </row>
    <row r="3" spans="1:36" ht="23.15" customHeight="1" thickBot="1" x14ac:dyDescent="0.45">
      <c r="A3" s="79"/>
      <c r="B3" s="613"/>
      <c r="C3" s="79"/>
      <c r="D3" s="584"/>
      <c r="E3" s="585"/>
      <c r="F3" s="585"/>
      <c r="G3" s="585"/>
      <c r="H3" s="585"/>
      <c r="I3" s="585"/>
      <c r="J3" s="585"/>
      <c r="K3" s="585"/>
      <c r="L3" s="585"/>
      <c r="M3" s="586"/>
      <c r="N3" s="79"/>
      <c r="O3" s="12"/>
      <c r="P3" s="12"/>
      <c r="Q3" s="12"/>
      <c r="R3" s="12"/>
      <c r="S3" s="12"/>
      <c r="T3" s="12"/>
      <c r="U3" s="12"/>
      <c r="V3" s="12"/>
      <c r="W3" s="12"/>
      <c r="X3" s="12"/>
      <c r="Y3" s="12"/>
      <c r="Z3" s="12"/>
      <c r="AA3" s="12"/>
      <c r="AB3" s="12"/>
      <c r="AC3" s="12"/>
      <c r="AD3" s="12"/>
      <c r="AE3" s="12"/>
      <c r="AF3" s="12"/>
      <c r="AG3" s="12"/>
      <c r="AH3" s="12"/>
      <c r="AI3" s="12"/>
      <c r="AJ3" s="12"/>
    </row>
    <row r="4" spans="1:36" ht="3.9" customHeight="1" x14ac:dyDescent="0.4">
      <c r="A4" s="79"/>
      <c r="B4" s="179"/>
      <c r="C4" s="79"/>
      <c r="D4" s="79"/>
      <c r="E4" s="79"/>
      <c r="F4" s="79"/>
      <c r="G4" s="79"/>
      <c r="H4" s="79"/>
      <c r="I4" s="79"/>
      <c r="J4" s="79"/>
      <c r="K4" s="79"/>
      <c r="L4" s="79"/>
      <c r="M4" s="79"/>
      <c r="N4" s="79"/>
      <c r="O4" s="12"/>
      <c r="P4" s="12"/>
      <c r="Q4" s="12"/>
      <c r="R4" s="12"/>
      <c r="S4" s="12"/>
      <c r="T4" s="12"/>
      <c r="U4" s="12"/>
      <c r="V4" s="12"/>
      <c r="W4" s="12"/>
      <c r="X4" s="12"/>
      <c r="Y4" s="12"/>
      <c r="Z4" s="12"/>
      <c r="AA4" s="12"/>
      <c r="AB4" s="12"/>
      <c r="AC4" s="12"/>
      <c r="AD4" s="12"/>
      <c r="AE4" s="12"/>
      <c r="AF4" s="12"/>
      <c r="AG4" s="12"/>
      <c r="AH4" s="12"/>
      <c r="AI4" s="12"/>
      <c r="AJ4" s="12"/>
    </row>
    <row r="5" spans="1:36" ht="15" customHeight="1" thickBot="1" x14ac:dyDescent="0.45">
      <c r="A5" s="79"/>
      <c r="B5" s="613">
        <v>2</v>
      </c>
      <c r="C5" s="79"/>
      <c r="D5" s="178" t="s">
        <v>57</v>
      </c>
      <c r="E5" s="79"/>
      <c r="F5" s="79"/>
      <c r="G5" s="79"/>
      <c r="H5" s="79"/>
      <c r="I5" s="79"/>
      <c r="J5" s="79"/>
      <c r="K5" s="79"/>
      <c r="L5" s="79"/>
      <c r="M5" s="79"/>
      <c r="N5" s="79"/>
      <c r="O5" s="12"/>
      <c r="P5" s="12"/>
      <c r="Q5" s="12"/>
      <c r="R5" s="12"/>
      <c r="S5" s="12"/>
      <c r="T5" s="12"/>
      <c r="U5" s="12"/>
      <c r="V5" s="12"/>
      <c r="W5" s="12"/>
      <c r="X5" s="12"/>
      <c r="Y5" s="12"/>
      <c r="Z5" s="12"/>
      <c r="AA5" s="12"/>
      <c r="AB5" s="12"/>
      <c r="AC5" s="12"/>
      <c r="AD5" s="12"/>
      <c r="AE5" s="12"/>
      <c r="AF5" s="12"/>
      <c r="AG5" s="12"/>
      <c r="AH5" s="12"/>
      <c r="AI5" s="12"/>
      <c r="AJ5" s="12"/>
    </row>
    <row r="6" spans="1:36" ht="23.05" customHeight="1" thickBot="1" x14ac:dyDescent="0.45">
      <c r="A6" s="79"/>
      <c r="B6" s="613"/>
      <c r="C6" s="79"/>
      <c r="D6" s="594"/>
      <c r="E6" s="595"/>
      <c r="F6" s="595"/>
      <c r="G6" s="595"/>
      <c r="H6" s="595"/>
      <c r="I6" s="595"/>
      <c r="J6" s="595"/>
      <c r="K6" s="595"/>
      <c r="L6" s="595"/>
      <c r="M6" s="596"/>
      <c r="N6" s="79"/>
      <c r="O6" s="12"/>
      <c r="P6" s="12"/>
      <c r="Q6" s="12"/>
      <c r="R6" s="12"/>
      <c r="S6" s="12"/>
      <c r="T6" s="12"/>
      <c r="U6" s="12"/>
      <c r="V6" s="12"/>
      <c r="W6" s="12"/>
      <c r="X6" s="12"/>
      <c r="Y6" s="12"/>
      <c r="Z6" s="12"/>
      <c r="AA6" s="12"/>
      <c r="AB6" s="12"/>
      <c r="AC6" s="12"/>
      <c r="AD6" s="12"/>
      <c r="AE6" s="12"/>
      <c r="AF6" s="12"/>
      <c r="AG6" s="12"/>
      <c r="AH6" s="12"/>
      <c r="AI6" s="12"/>
      <c r="AJ6" s="12"/>
    </row>
    <row r="7" spans="1:36" ht="3.9" customHeight="1" x14ac:dyDescent="0.4">
      <c r="A7" s="79"/>
      <c r="B7" s="179"/>
      <c r="C7" s="79"/>
      <c r="D7" s="79"/>
      <c r="E7" s="79"/>
      <c r="F7" s="79"/>
      <c r="G7" s="79"/>
      <c r="H7" s="79"/>
      <c r="I7" s="79"/>
      <c r="J7" s="79"/>
      <c r="K7" s="79"/>
      <c r="L7" s="79"/>
      <c r="M7" s="79"/>
      <c r="N7" s="79"/>
      <c r="O7" s="12"/>
      <c r="P7" s="12"/>
      <c r="Q7" s="12"/>
      <c r="R7" s="12"/>
      <c r="S7" s="12"/>
      <c r="T7" s="12"/>
      <c r="U7" s="12"/>
      <c r="V7" s="12"/>
      <c r="W7" s="12"/>
      <c r="X7" s="12"/>
      <c r="Y7" s="12"/>
      <c r="Z7" s="12"/>
      <c r="AA7" s="12"/>
      <c r="AB7" s="12"/>
      <c r="AC7" s="12"/>
      <c r="AD7" s="12"/>
      <c r="AE7" s="12"/>
      <c r="AF7" s="12"/>
      <c r="AG7" s="12"/>
      <c r="AH7" s="12"/>
      <c r="AI7" s="12"/>
      <c r="AJ7" s="12"/>
    </row>
    <row r="8" spans="1:36" ht="15" customHeight="1" thickBot="1" x14ac:dyDescent="0.45">
      <c r="A8" s="79"/>
      <c r="B8" s="613">
        <v>3</v>
      </c>
      <c r="C8" s="79"/>
      <c r="D8" s="178" t="s">
        <v>54</v>
      </c>
      <c r="E8" s="79"/>
      <c r="F8" s="79"/>
      <c r="G8" s="79"/>
      <c r="H8" s="79"/>
      <c r="I8" s="79"/>
      <c r="J8" s="79"/>
      <c r="K8" s="79"/>
      <c r="L8" s="79"/>
      <c r="M8" s="79"/>
      <c r="N8" s="79"/>
      <c r="O8" s="12"/>
      <c r="P8" s="12"/>
      <c r="Q8" s="12"/>
      <c r="R8" s="12"/>
      <c r="S8" s="12"/>
      <c r="T8" s="12"/>
      <c r="U8" s="12"/>
      <c r="V8" s="12"/>
      <c r="W8" s="12"/>
      <c r="X8" s="12"/>
      <c r="Y8" s="12"/>
      <c r="Z8" s="12"/>
      <c r="AA8" s="12"/>
      <c r="AB8" s="12"/>
      <c r="AC8" s="12"/>
      <c r="AD8" s="12"/>
      <c r="AE8" s="12"/>
      <c r="AF8" s="12"/>
      <c r="AG8" s="12"/>
      <c r="AH8" s="12"/>
      <c r="AI8" s="12"/>
      <c r="AJ8" s="12"/>
    </row>
    <row r="9" spans="1:36" ht="29.15" customHeight="1" thickBot="1" x14ac:dyDescent="0.45">
      <c r="A9" s="79"/>
      <c r="B9" s="613"/>
      <c r="C9" s="79"/>
      <c r="D9" s="587" t="s">
        <v>715</v>
      </c>
      <c r="E9" s="588"/>
      <c r="F9" s="588"/>
      <c r="G9" s="588"/>
      <c r="H9" s="588"/>
      <c r="I9" s="588"/>
      <c r="J9" s="588"/>
      <c r="K9" s="588"/>
      <c r="L9" s="589"/>
      <c r="M9" s="174"/>
      <c r="N9" s="79"/>
      <c r="O9" s="12"/>
      <c r="P9" s="12"/>
      <c r="Q9" s="12"/>
      <c r="R9" s="12"/>
      <c r="S9" s="12"/>
      <c r="T9" s="12"/>
      <c r="U9" s="12"/>
      <c r="V9" s="12"/>
      <c r="W9" s="12"/>
      <c r="X9" s="12"/>
      <c r="Y9" s="12"/>
      <c r="Z9" s="12"/>
      <c r="AA9" s="12"/>
      <c r="AB9" s="12"/>
      <c r="AC9" s="12"/>
      <c r="AD9" s="12"/>
      <c r="AE9" s="12"/>
      <c r="AF9" s="12"/>
      <c r="AG9" s="12"/>
      <c r="AH9" s="12"/>
      <c r="AI9" s="12"/>
      <c r="AJ9" s="12"/>
    </row>
    <row r="10" spans="1:36" ht="3.9" customHeight="1" x14ac:dyDescent="0.4">
      <c r="A10" s="79"/>
      <c r="B10" s="179"/>
      <c r="C10" s="79"/>
      <c r="D10" s="79"/>
      <c r="E10" s="79"/>
      <c r="F10" s="79"/>
      <c r="G10" s="79"/>
      <c r="H10" s="79"/>
      <c r="I10" s="79"/>
      <c r="J10" s="79"/>
      <c r="K10" s="79"/>
      <c r="L10" s="79"/>
      <c r="M10" s="79"/>
      <c r="N10" s="79"/>
      <c r="O10" s="12"/>
      <c r="P10" s="12" t="s">
        <v>550</v>
      </c>
      <c r="Q10" s="12"/>
      <c r="R10" s="12"/>
      <c r="S10" s="12"/>
      <c r="T10" s="12"/>
      <c r="U10" s="12"/>
      <c r="V10" s="12"/>
      <c r="W10" s="12"/>
      <c r="X10" s="12"/>
      <c r="Y10" s="12"/>
      <c r="Z10" s="12"/>
      <c r="AA10" s="12"/>
      <c r="AB10" s="12"/>
      <c r="AC10" s="12"/>
      <c r="AD10" s="12"/>
      <c r="AE10" s="12"/>
      <c r="AF10" s="12"/>
      <c r="AG10" s="12"/>
      <c r="AH10" s="12"/>
      <c r="AI10" s="12"/>
      <c r="AJ10" s="12"/>
    </row>
    <row r="11" spans="1:36" ht="15" customHeight="1" thickBot="1" x14ac:dyDescent="0.45">
      <c r="A11" s="79"/>
      <c r="B11" s="613">
        <v>4</v>
      </c>
      <c r="C11" s="79"/>
      <c r="D11" s="178" t="s">
        <v>14</v>
      </c>
      <c r="E11" s="79"/>
      <c r="F11" s="79"/>
      <c r="G11" s="79"/>
      <c r="H11" s="79"/>
      <c r="I11" s="79"/>
      <c r="J11" s="79"/>
      <c r="K11" s="79"/>
      <c r="L11" s="79"/>
      <c r="M11" s="79"/>
      <c r="N11" s="79"/>
      <c r="O11" s="12"/>
      <c r="P11" s="12"/>
      <c r="Q11" s="12"/>
      <c r="R11" s="12"/>
      <c r="S11" s="12"/>
      <c r="T11" s="12"/>
      <c r="U11" s="12"/>
      <c r="V11" s="12"/>
      <c r="W11" s="12"/>
      <c r="X11" s="12"/>
      <c r="Y11" s="12"/>
      <c r="Z11" s="12"/>
      <c r="AA11" s="12"/>
      <c r="AB11" s="12"/>
      <c r="AC11" s="12"/>
      <c r="AD11" s="12"/>
      <c r="AE11" s="12"/>
      <c r="AF11" s="12"/>
      <c r="AG11" s="12"/>
      <c r="AH11" s="12"/>
      <c r="AI11" s="12"/>
      <c r="AJ11" s="12"/>
    </row>
    <row r="12" spans="1:36" ht="23.5" customHeight="1" thickBot="1" x14ac:dyDescent="0.45">
      <c r="A12" s="79"/>
      <c r="B12" s="613"/>
      <c r="C12" s="79"/>
      <c r="D12" s="587" t="s">
        <v>697</v>
      </c>
      <c r="E12" s="590"/>
      <c r="F12" s="590"/>
      <c r="G12" s="590"/>
      <c r="H12" s="590"/>
      <c r="I12" s="590"/>
      <c r="J12" s="590"/>
      <c r="K12" s="590"/>
      <c r="L12" s="591"/>
      <c r="M12" s="174"/>
      <c r="N12" s="79"/>
      <c r="O12" s="12"/>
      <c r="P12" s="12"/>
      <c r="Q12" s="12"/>
      <c r="R12" s="12"/>
      <c r="S12" s="12"/>
      <c r="T12" s="12"/>
      <c r="U12" s="12"/>
      <c r="V12" s="12"/>
      <c r="W12" s="12"/>
      <c r="X12" s="12"/>
      <c r="Y12" s="12"/>
      <c r="Z12" s="12"/>
      <c r="AA12" s="12"/>
      <c r="AB12" s="12"/>
      <c r="AC12" s="12"/>
      <c r="AD12" s="12"/>
      <c r="AE12" s="12"/>
      <c r="AF12" s="12"/>
      <c r="AG12" s="12"/>
      <c r="AH12" s="12"/>
      <c r="AI12" s="12"/>
      <c r="AJ12" s="12"/>
    </row>
    <row r="13" spans="1:36" ht="3.9" customHeight="1" x14ac:dyDescent="0.4">
      <c r="A13" s="79"/>
      <c r="B13" s="179"/>
      <c r="C13" s="79"/>
      <c r="D13" s="79"/>
      <c r="E13" s="79"/>
      <c r="F13" s="79"/>
      <c r="G13" s="79"/>
      <c r="H13" s="79"/>
      <c r="I13" s="79"/>
      <c r="J13" s="79"/>
      <c r="K13" s="79"/>
      <c r="L13" s="79"/>
      <c r="M13" s="79"/>
      <c r="N13" s="79"/>
      <c r="O13" s="12"/>
      <c r="P13" s="12"/>
      <c r="Q13" s="12"/>
      <c r="R13" s="12"/>
      <c r="S13" s="12"/>
      <c r="T13" s="12"/>
      <c r="U13" s="12"/>
      <c r="V13" s="12"/>
      <c r="W13" s="12"/>
      <c r="X13" s="12"/>
      <c r="Y13" s="12"/>
      <c r="Z13" s="12"/>
      <c r="AA13" s="12"/>
      <c r="AB13" s="12"/>
      <c r="AC13" s="12"/>
      <c r="AD13" s="12"/>
      <c r="AE13" s="12"/>
      <c r="AF13" s="12"/>
      <c r="AG13" s="12"/>
      <c r="AH13" s="12"/>
      <c r="AI13" s="12"/>
      <c r="AJ13" s="12"/>
    </row>
    <row r="14" spans="1:36" ht="15" customHeight="1" thickBot="1" x14ac:dyDescent="0.45">
      <c r="A14" s="79"/>
      <c r="B14" s="613">
        <v>5</v>
      </c>
      <c r="C14" s="79"/>
      <c r="D14" s="178" t="s">
        <v>56</v>
      </c>
      <c r="E14" s="79"/>
      <c r="F14" s="79"/>
      <c r="G14" s="79"/>
      <c r="H14" s="79"/>
      <c r="I14" s="79"/>
      <c r="J14" s="79"/>
      <c r="K14" s="79"/>
      <c r="L14" s="79"/>
      <c r="M14" s="79"/>
      <c r="N14" s="79"/>
      <c r="O14" s="12"/>
      <c r="P14" s="12"/>
      <c r="Q14" s="12"/>
      <c r="R14" s="12"/>
      <c r="S14" s="12"/>
      <c r="T14" s="12"/>
      <c r="U14" s="12"/>
      <c r="V14" s="12"/>
      <c r="W14" s="12"/>
      <c r="X14" s="12"/>
      <c r="Y14" s="12"/>
      <c r="Z14" s="12"/>
      <c r="AA14" s="12"/>
      <c r="AB14" s="12"/>
      <c r="AC14" s="12"/>
      <c r="AD14" s="12"/>
      <c r="AE14" s="12"/>
      <c r="AF14" s="12"/>
      <c r="AG14" s="12"/>
      <c r="AH14" s="12"/>
      <c r="AI14" s="12"/>
      <c r="AJ14" s="12"/>
    </row>
    <row r="15" spans="1:36" ht="23.05" customHeight="1" thickBot="1" x14ac:dyDescent="0.45">
      <c r="A15" s="79"/>
      <c r="B15" s="613"/>
      <c r="C15" s="79"/>
      <c r="D15" s="592" t="s">
        <v>500</v>
      </c>
      <c r="E15" s="593"/>
      <c r="F15" s="593"/>
      <c r="G15" s="593"/>
      <c r="H15" s="593"/>
      <c r="I15" s="593"/>
      <c r="J15" s="593"/>
      <c r="K15" s="593"/>
      <c r="L15" s="593"/>
      <c r="M15" s="175"/>
      <c r="N15" s="79"/>
      <c r="O15" s="12"/>
      <c r="P15" s="12"/>
      <c r="Q15" s="12"/>
      <c r="R15" s="12"/>
      <c r="S15" s="12"/>
      <c r="T15" s="12"/>
      <c r="U15" s="12"/>
      <c r="V15" s="12"/>
      <c r="W15" s="12"/>
      <c r="X15" s="12"/>
      <c r="Y15" s="12"/>
      <c r="Z15" s="12"/>
      <c r="AA15" s="12"/>
      <c r="AB15" s="12"/>
      <c r="AC15" s="12"/>
      <c r="AD15" s="12"/>
      <c r="AE15" s="12"/>
      <c r="AF15" s="12"/>
      <c r="AG15" s="12"/>
      <c r="AH15" s="12"/>
      <c r="AI15" s="12"/>
      <c r="AJ15" s="12"/>
    </row>
    <row r="16" spans="1:36" ht="5.9" customHeight="1" x14ac:dyDescent="0.4">
      <c r="A16" s="79"/>
      <c r="B16" s="179"/>
      <c r="C16" s="79"/>
      <c r="D16" s="79"/>
      <c r="E16" s="79"/>
      <c r="F16" s="79"/>
      <c r="G16" s="79"/>
      <c r="H16" s="79"/>
      <c r="I16" s="79"/>
      <c r="J16" s="79"/>
      <c r="K16" s="79"/>
      <c r="L16" s="79"/>
      <c r="M16" s="79"/>
      <c r="N16" s="79"/>
      <c r="O16" s="177"/>
      <c r="P16" s="177"/>
      <c r="Q16" s="177"/>
      <c r="R16" s="177"/>
      <c r="S16" s="177"/>
      <c r="T16" s="177"/>
      <c r="U16" s="177"/>
      <c r="V16" s="177"/>
      <c r="W16" s="177"/>
      <c r="X16" s="177"/>
      <c r="Y16" s="177"/>
      <c r="Z16" s="177"/>
      <c r="AA16" s="177"/>
      <c r="AB16" s="177"/>
      <c r="AC16" s="177"/>
      <c r="AD16" s="177"/>
      <c r="AE16" s="177"/>
      <c r="AF16" s="177"/>
      <c r="AG16" s="177"/>
      <c r="AH16" s="177"/>
      <c r="AI16" s="177"/>
      <c r="AJ16" s="177"/>
    </row>
    <row r="17" spans="1:36" ht="23.05" customHeight="1" thickBot="1" x14ac:dyDescent="0.45">
      <c r="A17" s="79"/>
      <c r="B17" s="613">
        <v>6</v>
      </c>
      <c r="C17" s="79"/>
      <c r="D17" s="178" t="s">
        <v>18</v>
      </c>
      <c r="E17" s="79"/>
      <c r="F17" s="79"/>
      <c r="G17" s="79"/>
      <c r="H17" s="79"/>
      <c r="I17" s="79"/>
      <c r="J17" s="79"/>
      <c r="K17" s="79"/>
      <c r="L17" s="79"/>
      <c r="M17" s="79"/>
      <c r="N17" s="79"/>
      <c r="O17" s="177"/>
      <c r="P17" s="177"/>
      <c r="Q17" s="177"/>
      <c r="R17" s="177"/>
      <c r="S17" s="177"/>
      <c r="T17" s="177"/>
      <c r="U17" s="177"/>
      <c r="V17" s="177"/>
      <c r="W17" s="177"/>
      <c r="X17" s="177"/>
      <c r="Y17" s="177"/>
      <c r="Z17" s="177"/>
      <c r="AA17" s="177"/>
      <c r="AB17" s="177"/>
      <c r="AC17" s="177"/>
      <c r="AD17" s="177"/>
      <c r="AE17" s="177"/>
      <c r="AF17" s="177"/>
      <c r="AG17" s="177"/>
      <c r="AH17" s="177"/>
      <c r="AI17" s="177"/>
      <c r="AJ17" s="177"/>
    </row>
    <row r="18" spans="1:36" ht="31.5" customHeight="1" thickBot="1" x14ac:dyDescent="0.45">
      <c r="A18" s="79"/>
      <c r="B18" s="613"/>
      <c r="C18" s="79"/>
      <c r="D18" s="612" t="s">
        <v>498</v>
      </c>
      <c r="E18" s="593"/>
      <c r="F18" s="593"/>
      <c r="G18" s="593"/>
      <c r="H18" s="593"/>
      <c r="I18" s="593"/>
      <c r="J18" s="593"/>
      <c r="K18" s="593"/>
      <c r="L18" s="593"/>
      <c r="M18" s="175"/>
      <c r="N18" s="583"/>
      <c r="O18" s="582"/>
      <c r="P18" s="177"/>
      <c r="Q18" s="177"/>
      <c r="R18" s="177"/>
      <c r="S18" s="177"/>
      <c r="T18" s="177"/>
      <c r="U18" s="177"/>
      <c r="V18" s="177"/>
      <c r="W18" s="177"/>
      <c r="X18" s="177"/>
      <c r="Y18" s="177"/>
      <c r="Z18" s="177"/>
      <c r="AA18" s="177"/>
      <c r="AB18" s="177"/>
      <c r="AC18" s="177"/>
      <c r="AD18" s="177"/>
      <c r="AE18" s="177"/>
      <c r="AF18" s="177"/>
      <c r="AG18" s="177"/>
      <c r="AH18" s="177"/>
      <c r="AI18" s="177"/>
      <c r="AJ18" s="177"/>
    </row>
    <row r="19" spans="1:36" ht="23.05" customHeight="1" thickBot="1" x14ac:dyDescent="0.45">
      <c r="A19" s="79"/>
      <c r="B19" s="115"/>
      <c r="C19" s="79"/>
      <c r="D19" s="180" t="s">
        <v>499</v>
      </c>
      <c r="E19" s="584"/>
      <c r="F19" s="585"/>
      <c r="G19" s="585"/>
      <c r="H19" s="585"/>
      <c r="I19" s="585"/>
      <c r="J19" s="585"/>
      <c r="K19" s="585"/>
      <c r="L19" s="585"/>
      <c r="M19" s="586"/>
      <c r="N19" s="583"/>
      <c r="O19" s="582"/>
      <c r="P19" s="177"/>
      <c r="Q19" s="177"/>
      <c r="R19" s="177"/>
      <c r="S19" s="177"/>
      <c r="T19" s="177"/>
      <c r="U19" s="177"/>
      <c r="V19" s="177"/>
      <c r="W19" s="177"/>
      <c r="X19" s="177"/>
      <c r="Y19" s="177"/>
      <c r="Z19" s="177"/>
      <c r="AA19" s="177"/>
      <c r="AB19" s="177"/>
      <c r="AC19" s="177"/>
      <c r="AD19" s="177"/>
      <c r="AE19" s="177"/>
      <c r="AF19" s="177"/>
      <c r="AG19" s="177"/>
      <c r="AH19" s="177"/>
      <c r="AI19" s="177"/>
      <c r="AJ19" s="177"/>
    </row>
    <row r="20" spans="1:36" s="176" customFormat="1" ht="9.15" customHeight="1" x14ac:dyDescent="0.4">
      <c r="A20" s="79"/>
      <c r="B20" s="179"/>
      <c r="C20" s="79"/>
      <c r="D20" s="79"/>
      <c r="E20" s="79"/>
      <c r="F20" s="79"/>
      <c r="G20" s="79"/>
      <c r="H20" s="79"/>
      <c r="I20" s="79"/>
      <c r="J20" s="79"/>
      <c r="K20" s="79"/>
      <c r="L20" s="79"/>
      <c r="M20" s="79"/>
      <c r="N20" s="79"/>
      <c r="O20" s="177"/>
      <c r="P20" s="177"/>
      <c r="Q20" s="177"/>
      <c r="R20" s="177"/>
      <c r="S20" s="177"/>
      <c r="T20" s="177"/>
      <c r="U20" s="177"/>
      <c r="V20" s="177"/>
      <c r="W20" s="177"/>
      <c r="X20" s="177"/>
      <c r="Y20" s="177"/>
      <c r="Z20" s="177"/>
      <c r="AA20" s="177"/>
      <c r="AB20" s="177"/>
      <c r="AC20" s="177"/>
      <c r="AD20" s="177"/>
      <c r="AE20" s="177"/>
      <c r="AF20" s="177"/>
      <c r="AG20" s="177"/>
      <c r="AH20" s="177"/>
      <c r="AI20" s="177"/>
      <c r="AJ20" s="177"/>
    </row>
    <row r="21" spans="1:36" ht="15" customHeight="1" thickBot="1" x14ac:dyDescent="0.45">
      <c r="A21" s="79"/>
      <c r="B21" s="613">
        <v>7</v>
      </c>
      <c r="C21" s="79"/>
      <c r="D21" s="178" t="s">
        <v>77</v>
      </c>
      <c r="E21" s="79"/>
      <c r="F21" s="79"/>
      <c r="G21" s="79"/>
      <c r="H21" s="79"/>
      <c r="I21" s="79"/>
      <c r="J21" s="79"/>
      <c r="K21" s="79"/>
      <c r="L21" s="79"/>
      <c r="M21" s="79"/>
      <c r="N21" s="79"/>
      <c r="O21" s="12"/>
      <c r="P21" s="12"/>
      <c r="Q21" s="12"/>
      <c r="R21" s="12"/>
      <c r="S21" s="12"/>
      <c r="T21" s="12"/>
      <c r="U21" s="12"/>
      <c r="V21" s="12"/>
      <c r="W21" s="12"/>
      <c r="X21" s="12"/>
      <c r="Y21" s="12"/>
      <c r="Z21" s="12"/>
      <c r="AA21" s="12"/>
      <c r="AB21" s="12"/>
      <c r="AC21" s="12"/>
      <c r="AD21" s="12"/>
      <c r="AE21" s="12"/>
      <c r="AF21" s="12"/>
      <c r="AG21" s="12"/>
      <c r="AH21" s="12"/>
      <c r="AI21" s="12"/>
      <c r="AJ21" s="12"/>
    </row>
    <row r="22" spans="1:36" ht="23.05" customHeight="1" thickBot="1" x14ac:dyDescent="0.45">
      <c r="A22" s="79"/>
      <c r="B22" s="613"/>
      <c r="C22" s="79"/>
      <c r="D22" s="592" t="s">
        <v>92</v>
      </c>
      <c r="E22" s="593"/>
      <c r="F22" s="593"/>
      <c r="G22" s="593"/>
      <c r="H22" s="593"/>
      <c r="I22" s="593"/>
      <c r="J22" s="593"/>
      <c r="K22" s="593"/>
      <c r="L22" s="593"/>
      <c r="M22" s="175"/>
      <c r="N22" s="79"/>
      <c r="O22" s="12"/>
      <c r="P22" s="12"/>
      <c r="Q22" s="12"/>
      <c r="R22" s="12"/>
      <c r="S22" s="12"/>
      <c r="T22" s="12"/>
      <c r="U22" s="12"/>
      <c r="V22" s="12"/>
      <c r="W22" s="12"/>
      <c r="X22" s="12"/>
      <c r="Y22" s="12"/>
      <c r="Z22" s="12"/>
      <c r="AA22" s="12"/>
      <c r="AB22" s="12"/>
      <c r="AC22" s="12"/>
      <c r="AD22" s="12"/>
      <c r="AE22" s="12"/>
      <c r="AF22" s="12"/>
      <c r="AG22" s="12"/>
      <c r="AH22" s="12"/>
      <c r="AI22" s="12"/>
      <c r="AJ22" s="12"/>
    </row>
    <row r="23" spans="1:36" ht="6.65" customHeight="1" x14ac:dyDescent="0.4">
      <c r="A23" s="79"/>
      <c r="B23" s="179"/>
      <c r="C23" s="79"/>
      <c r="D23" s="79"/>
      <c r="E23" s="79"/>
      <c r="F23" s="79"/>
      <c r="G23" s="79"/>
      <c r="H23" s="79"/>
      <c r="I23" s="79"/>
      <c r="J23" s="79"/>
      <c r="K23" s="79"/>
      <c r="L23" s="79"/>
      <c r="M23" s="79"/>
      <c r="N23" s="79"/>
      <c r="O23" s="12"/>
      <c r="P23" s="12"/>
      <c r="Q23" s="12"/>
      <c r="R23" s="12"/>
      <c r="S23" s="12"/>
      <c r="T23" s="12"/>
      <c r="U23" s="12"/>
      <c r="V23" s="12"/>
      <c r="W23" s="12"/>
      <c r="X23" s="12"/>
      <c r="Y23" s="12"/>
      <c r="Z23" s="12"/>
      <c r="AA23" s="12"/>
      <c r="AB23" s="12"/>
      <c r="AC23" s="12"/>
      <c r="AD23" s="12"/>
      <c r="AE23" s="12"/>
      <c r="AF23" s="12"/>
      <c r="AG23" s="12"/>
      <c r="AH23" s="12"/>
      <c r="AI23" s="12"/>
      <c r="AJ23" s="12"/>
    </row>
    <row r="24" spans="1:36" ht="15" customHeight="1" thickBot="1" x14ac:dyDescent="0.45">
      <c r="A24" s="79"/>
      <c r="B24" s="613">
        <v>8</v>
      </c>
      <c r="C24" s="79"/>
      <c r="D24" s="178" t="s">
        <v>84</v>
      </c>
      <c r="E24" s="79"/>
      <c r="F24" s="79"/>
      <c r="G24" s="79"/>
      <c r="H24" s="79"/>
      <c r="I24" s="79"/>
      <c r="J24" s="79"/>
      <c r="K24" s="79"/>
      <c r="L24" s="79"/>
      <c r="M24" s="79"/>
      <c r="N24" s="79"/>
      <c r="O24" s="12"/>
      <c r="P24" s="12"/>
      <c r="Q24" s="12"/>
      <c r="R24" s="12"/>
      <c r="S24" s="12"/>
      <c r="T24" s="12"/>
      <c r="U24" s="12"/>
      <c r="V24" s="12"/>
      <c r="W24" s="12"/>
      <c r="X24" s="12"/>
      <c r="Y24" s="12"/>
      <c r="Z24" s="12"/>
      <c r="AA24" s="12"/>
      <c r="AB24" s="12"/>
      <c r="AC24" s="12"/>
      <c r="AD24" s="12"/>
      <c r="AE24" s="12"/>
      <c r="AF24" s="12"/>
      <c r="AG24" s="12"/>
      <c r="AH24" s="12"/>
      <c r="AI24" s="12"/>
      <c r="AJ24" s="12"/>
    </row>
    <row r="25" spans="1:36" ht="61.5" customHeight="1" thickBot="1" x14ac:dyDescent="0.45">
      <c r="A25" s="79"/>
      <c r="B25" s="613"/>
      <c r="C25" s="79"/>
      <c r="D25" s="592" t="s">
        <v>110</v>
      </c>
      <c r="E25" s="593"/>
      <c r="F25" s="593"/>
      <c r="G25" s="593"/>
      <c r="H25" s="593"/>
      <c r="I25" s="593"/>
      <c r="J25" s="593"/>
      <c r="K25" s="593"/>
      <c r="L25" s="611"/>
      <c r="M25" s="175"/>
      <c r="N25" s="79"/>
      <c r="O25" s="12"/>
      <c r="P25" s="12"/>
      <c r="Q25" s="12"/>
      <c r="R25" s="12"/>
      <c r="S25" s="12"/>
      <c r="T25" s="12"/>
      <c r="U25" s="12"/>
      <c r="V25" s="12"/>
      <c r="W25" s="12"/>
      <c r="X25" s="12"/>
      <c r="Y25" s="12"/>
      <c r="Z25" s="12"/>
      <c r="AA25" s="12"/>
      <c r="AB25" s="12"/>
      <c r="AC25" s="12"/>
      <c r="AD25" s="12"/>
      <c r="AE25" s="12"/>
      <c r="AF25" s="12"/>
      <c r="AG25" s="12"/>
      <c r="AH25" s="12"/>
      <c r="AI25" s="12"/>
      <c r="AJ25" s="12"/>
    </row>
    <row r="26" spans="1:36" ht="3.9" customHeight="1" x14ac:dyDescent="0.4">
      <c r="A26" s="79"/>
      <c r="B26" s="179"/>
      <c r="C26" s="79"/>
      <c r="D26" s="79"/>
      <c r="E26" s="79"/>
      <c r="F26" s="79"/>
      <c r="G26" s="79"/>
      <c r="H26" s="79"/>
      <c r="I26" s="79"/>
      <c r="J26" s="79"/>
      <c r="K26" s="79"/>
      <c r="L26" s="79"/>
      <c r="M26" s="79"/>
      <c r="N26" s="79"/>
      <c r="O26" s="12"/>
      <c r="P26" s="12"/>
      <c r="Q26" s="12"/>
      <c r="R26" s="12"/>
      <c r="S26" s="12"/>
      <c r="T26" s="12"/>
      <c r="U26" s="12"/>
      <c r="V26" s="12"/>
      <c r="W26" s="12"/>
      <c r="X26" s="12"/>
      <c r="Y26" s="12"/>
      <c r="Z26" s="12"/>
      <c r="AA26" s="12"/>
      <c r="AB26" s="12"/>
      <c r="AC26" s="12"/>
      <c r="AD26" s="12"/>
      <c r="AE26" s="12"/>
      <c r="AF26" s="12"/>
      <c r="AG26" s="12"/>
      <c r="AH26" s="12"/>
      <c r="AI26" s="12"/>
      <c r="AJ26" s="12"/>
    </row>
    <row r="27" spans="1:36" ht="15" customHeight="1" thickBot="1" x14ac:dyDescent="0.45">
      <c r="A27" s="79"/>
      <c r="B27" s="613">
        <v>9</v>
      </c>
      <c r="C27" s="79"/>
      <c r="D27" s="178" t="s">
        <v>77</v>
      </c>
      <c r="E27" s="79"/>
      <c r="F27" s="79"/>
      <c r="G27" s="79"/>
      <c r="H27" s="79"/>
      <c r="I27" s="79"/>
      <c r="J27" s="79"/>
      <c r="K27" s="79"/>
      <c r="L27" s="79"/>
      <c r="M27" s="79"/>
      <c r="N27" s="79"/>
      <c r="O27" s="12"/>
      <c r="P27" s="12"/>
      <c r="Q27" s="12"/>
      <c r="R27" s="12"/>
      <c r="S27" s="12"/>
      <c r="T27" s="12"/>
      <c r="U27" s="12"/>
      <c r="V27" s="12"/>
      <c r="W27" s="12"/>
      <c r="X27" s="12"/>
      <c r="Y27" s="12"/>
      <c r="Z27" s="12"/>
      <c r="AA27" s="12"/>
      <c r="AB27" s="12"/>
      <c r="AC27" s="12"/>
      <c r="AD27" s="12"/>
      <c r="AE27" s="12"/>
      <c r="AF27" s="12"/>
      <c r="AG27" s="12"/>
      <c r="AH27" s="12"/>
      <c r="AI27" s="12"/>
      <c r="AJ27" s="12"/>
    </row>
    <row r="28" spans="1:36" s="7" customFormat="1" ht="49.75" customHeight="1" thickBot="1" x14ac:dyDescent="0.45">
      <c r="A28" s="79"/>
      <c r="B28" s="613"/>
      <c r="C28" s="79"/>
      <c r="D28" s="592" t="s">
        <v>112</v>
      </c>
      <c r="E28" s="593"/>
      <c r="F28" s="593"/>
      <c r="G28" s="593"/>
      <c r="H28" s="593"/>
      <c r="I28" s="593"/>
      <c r="J28" s="593"/>
      <c r="K28" s="593"/>
      <c r="L28" s="593"/>
      <c r="M28" s="175"/>
      <c r="N28" s="79"/>
      <c r="O28" s="12"/>
      <c r="P28" s="12"/>
      <c r="Q28" s="12"/>
      <c r="R28" s="12"/>
      <c r="S28" s="12"/>
      <c r="T28" s="12"/>
      <c r="U28" s="12"/>
      <c r="V28" s="12"/>
      <c r="W28" s="12"/>
      <c r="X28" s="12"/>
      <c r="Y28" s="12"/>
      <c r="Z28" s="12"/>
      <c r="AA28" s="12"/>
      <c r="AB28" s="12"/>
      <c r="AC28" s="12"/>
      <c r="AD28" s="12"/>
      <c r="AE28" s="12"/>
      <c r="AF28" s="12"/>
      <c r="AG28" s="12"/>
      <c r="AH28" s="12"/>
      <c r="AI28" s="12"/>
      <c r="AJ28" s="12"/>
    </row>
    <row r="29" spans="1:36" s="7" customFormat="1" ht="3.9" customHeight="1" x14ac:dyDescent="0.4">
      <c r="A29" s="79"/>
      <c r="B29" s="79"/>
      <c r="C29" s="79"/>
      <c r="D29" s="79"/>
      <c r="E29" s="79"/>
      <c r="F29" s="79"/>
      <c r="G29" s="79"/>
      <c r="H29" s="79"/>
      <c r="I29" s="79"/>
      <c r="J29" s="79"/>
      <c r="K29" s="79"/>
      <c r="L29" s="79"/>
      <c r="M29" s="79"/>
      <c r="N29" s="79"/>
      <c r="O29" s="12"/>
      <c r="P29" s="12"/>
      <c r="Q29" s="12"/>
      <c r="R29" s="12"/>
      <c r="S29" s="12"/>
      <c r="T29" s="12"/>
      <c r="U29" s="12"/>
      <c r="V29" s="12"/>
      <c r="W29" s="12"/>
      <c r="X29" s="12"/>
      <c r="Y29" s="12"/>
      <c r="Z29" s="12"/>
      <c r="AA29" s="12"/>
      <c r="AB29" s="12"/>
      <c r="AC29" s="12"/>
      <c r="AD29" s="12"/>
      <c r="AE29" s="12"/>
      <c r="AF29" s="12"/>
      <c r="AG29" s="12"/>
      <c r="AH29" s="12"/>
      <c r="AI29" s="12"/>
      <c r="AJ29" s="12"/>
    </row>
    <row r="30" spans="1:36" s="7" customFormat="1" ht="15" customHeight="1" thickBot="1" x14ac:dyDescent="0.45">
      <c r="A30" s="79"/>
      <c r="B30" s="613">
        <v>10</v>
      </c>
      <c r="C30" s="79"/>
      <c r="D30" s="178" t="s">
        <v>89</v>
      </c>
      <c r="E30" s="79"/>
      <c r="F30" s="79"/>
      <c r="G30" s="79"/>
      <c r="H30" s="79"/>
      <c r="I30" s="79"/>
      <c r="J30" s="79"/>
      <c r="K30" s="79"/>
      <c r="L30" s="79"/>
      <c r="M30" s="79"/>
      <c r="N30" s="79"/>
      <c r="O30" s="12"/>
      <c r="P30" s="12"/>
      <c r="Q30" s="12"/>
      <c r="R30" s="12"/>
      <c r="S30" s="12"/>
      <c r="T30" s="12"/>
      <c r="U30" s="12"/>
      <c r="V30" s="12"/>
      <c r="W30" s="12"/>
      <c r="X30" s="12"/>
      <c r="Y30" s="12"/>
      <c r="Z30" s="12"/>
      <c r="AA30" s="12"/>
      <c r="AB30" s="12"/>
      <c r="AC30" s="12"/>
      <c r="AD30" s="12"/>
      <c r="AE30" s="12"/>
      <c r="AF30" s="12"/>
      <c r="AG30" s="12"/>
      <c r="AH30" s="12"/>
      <c r="AI30" s="12"/>
      <c r="AJ30" s="12"/>
    </row>
    <row r="31" spans="1:36" s="7" customFormat="1" ht="30" customHeight="1" thickBot="1" x14ac:dyDescent="0.45">
      <c r="A31" s="79"/>
      <c r="B31" s="613"/>
      <c r="C31" s="79"/>
      <c r="D31" s="592" t="s">
        <v>111</v>
      </c>
      <c r="E31" s="593"/>
      <c r="F31" s="593"/>
      <c r="G31" s="593"/>
      <c r="H31" s="593"/>
      <c r="I31" s="593"/>
      <c r="J31" s="593"/>
      <c r="K31" s="593"/>
      <c r="L31" s="593"/>
      <c r="M31" s="175"/>
      <c r="N31" s="79"/>
      <c r="O31" s="12"/>
      <c r="P31" s="12"/>
      <c r="Q31" s="12"/>
      <c r="R31" s="12"/>
      <c r="S31" s="12"/>
      <c r="T31" s="12"/>
      <c r="U31" s="12"/>
      <c r="V31" s="12"/>
      <c r="W31" s="12"/>
      <c r="X31" s="12"/>
      <c r="Y31" s="12"/>
      <c r="Z31" s="12"/>
      <c r="AA31" s="12"/>
      <c r="AB31" s="12"/>
      <c r="AC31" s="12"/>
      <c r="AD31" s="12"/>
      <c r="AE31" s="12"/>
      <c r="AF31" s="12"/>
      <c r="AG31" s="12"/>
      <c r="AH31" s="12"/>
      <c r="AI31" s="12"/>
      <c r="AJ31" s="12"/>
    </row>
    <row r="32" spans="1:36" s="7" customFormat="1" ht="3.9" customHeight="1" x14ac:dyDescent="0.4">
      <c r="A32" s="79"/>
      <c r="B32" s="79"/>
      <c r="C32" s="79"/>
      <c r="D32" s="79"/>
      <c r="E32" s="79"/>
      <c r="F32" s="79"/>
      <c r="G32" s="79"/>
      <c r="H32" s="79"/>
      <c r="I32" s="79"/>
      <c r="J32" s="79"/>
      <c r="K32" s="79"/>
      <c r="L32" s="79"/>
      <c r="M32" s="79"/>
      <c r="N32" s="79"/>
      <c r="O32" s="12"/>
      <c r="P32" s="12"/>
      <c r="Q32" s="12"/>
      <c r="R32" s="12"/>
      <c r="S32" s="12"/>
      <c r="T32" s="12"/>
      <c r="U32" s="12"/>
      <c r="V32" s="12"/>
      <c r="W32" s="12"/>
      <c r="X32" s="12"/>
      <c r="Y32" s="12"/>
      <c r="Z32" s="12"/>
      <c r="AA32" s="12"/>
      <c r="AB32" s="12"/>
      <c r="AC32" s="12"/>
      <c r="AD32" s="12"/>
      <c r="AE32" s="12"/>
      <c r="AF32" s="12"/>
      <c r="AG32" s="12"/>
      <c r="AH32" s="12"/>
      <c r="AI32" s="12"/>
      <c r="AJ32" s="12"/>
    </row>
    <row r="33" spans="1:36" s="7" customFormat="1" ht="3.9" customHeight="1" thickBot="1" x14ac:dyDescent="0.45">
      <c r="A33" s="79"/>
      <c r="B33" s="181"/>
      <c r="C33" s="182"/>
      <c r="D33" s="183"/>
      <c r="E33" s="182"/>
      <c r="F33" s="182"/>
      <c r="G33" s="182"/>
      <c r="H33" s="182"/>
      <c r="I33" s="182"/>
      <c r="J33" s="182"/>
      <c r="K33" s="182"/>
      <c r="L33" s="182"/>
      <c r="M33" s="182"/>
      <c r="N33" s="184"/>
      <c r="O33" s="15"/>
      <c r="P33" s="15"/>
      <c r="Q33" s="15"/>
      <c r="R33" s="15"/>
      <c r="S33" s="15"/>
      <c r="T33" s="15"/>
      <c r="U33" s="15"/>
      <c r="V33" s="15"/>
      <c r="W33" s="15"/>
      <c r="X33" s="15"/>
      <c r="Y33" s="15"/>
      <c r="Z33" s="15"/>
      <c r="AA33" s="15"/>
      <c r="AB33" s="15"/>
      <c r="AC33" s="15"/>
      <c r="AD33" s="15"/>
      <c r="AE33" s="15"/>
      <c r="AF33" s="15"/>
      <c r="AG33" s="15"/>
      <c r="AH33" s="15"/>
      <c r="AI33" s="15"/>
      <c r="AJ33" s="15"/>
    </row>
    <row r="34" spans="1:36" s="7" customFormat="1" ht="15" customHeight="1" x14ac:dyDescent="0.4">
      <c r="A34" s="79"/>
      <c r="B34" s="613">
        <v>11</v>
      </c>
      <c r="C34" s="79"/>
      <c r="D34" s="610" t="s">
        <v>79</v>
      </c>
      <c r="E34" s="598"/>
      <c r="F34" s="599"/>
      <c r="G34" s="599"/>
      <c r="H34" s="599"/>
      <c r="I34" s="599"/>
      <c r="J34" s="599"/>
      <c r="K34" s="599"/>
      <c r="L34" s="599"/>
      <c r="M34" s="600"/>
      <c r="N34" s="184"/>
      <c r="O34" s="15"/>
      <c r="P34" s="15"/>
      <c r="Q34" s="15"/>
      <c r="R34" s="15"/>
      <c r="S34" s="15"/>
      <c r="T34" s="15"/>
      <c r="U34" s="15"/>
      <c r="V34" s="15"/>
      <c r="W34" s="15"/>
      <c r="X34" s="15"/>
      <c r="Y34" s="15"/>
      <c r="Z34" s="15"/>
      <c r="AA34" s="15"/>
      <c r="AB34" s="15"/>
      <c r="AC34" s="15"/>
      <c r="AD34" s="15"/>
      <c r="AE34" s="15"/>
      <c r="AF34" s="15"/>
      <c r="AG34" s="15"/>
      <c r="AH34" s="15"/>
      <c r="AI34" s="15"/>
      <c r="AJ34" s="15"/>
    </row>
    <row r="35" spans="1:36" ht="15" customHeight="1" x14ac:dyDescent="0.4">
      <c r="A35" s="79"/>
      <c r="B35" s="613"/>
      <c r="C35" s="79"/>
      <c r="D35" s="610"/>
      <c r="E35" s="601"/>
      <c r="F35" s="602"/>
      <c r="G35" s="602"/>
      <c r="H35" s="602"/>
      <c r="I35" s="602"/>
      <c r="J35" s="602"/>
      <c r="K35" s="602"/>
      <c r="L35" s="602"/>
      <c r="M35" s="603"/>
      <c r="N35" s="79"/>
      <c r="O35" s="12"/>
      <c r="P35" s="12"/>
      <c r="Q35" s="12"/>
      <c r="R35" s="12"/>
      <c r="S35" s="12"/>
      <c r="T35" s="12"/>
      <c r="U35" s="12"/>
      <c r="V35" s="12"/>
      <c r="W35" s="12"/>
      <c r="X35" s="12"/>
      <c r="Y35" s="12"/>
      <c r="Z35" s="12"/>
      <c r="AA35" s="12"/>
      <c r="AB35" s="12"/>
      <c r="AC35" s="12"/>
      <c r="AD35" s="12"/>
      <c r="AE35" s="12"/>
      <c r="AF35" s="12"/>
      <c r="AG35" s="12"/>
      <c r="AH35" s="12"/>
      <c r="AI35" s="12"/>
      <c r="AJ35" s="12"/>
    </row>
    <row r="36" spans="1:36" ht="2.15" customHeight="1" x14ac:dyDescent="0.4">
      <c r="A36" s="79"/>
      <c r="B36" s="179"/>
      <c r="C36" s="79"/>
      <c r="D36" s="79"/>
      <c r="E36" s="185"/>
      <c r="F36" s="185"/>
      <c r="G36" s="185"/>
      <c r="H36" s="185"/>
      <c r="I36" s="185"/>
      <c r="J36" s="185"/>
      <c r="K36" s="185"/>
      <c r="L36" s="185"/>
      <c r="M36" s="185"/>
      <c r="N36" s="79"/>
      <c r="O36" s="12"/>
      <c r="P36" s="12"/>
      <c r="Q36" s="12"/>
      <c r="R36" s="12"/>
      <c r="S36" s="12"/>
      <c r="T36" s="12"/>
      <c r="U36" s="12"/>
      <c r="V36" s="12"/>
      <c r="W36" s="12"/>
      <c r="X36" s="12"/>
      <c r="Y36" s="12"/>
      <c r="Z36" s="12"/>
      <c r="AA36" s="12"/>
      <c r="AB36" s="12"/>
      <c r="AC36" s="12"/>
      <c r="AD36" s="12"/>
      <c r="AE36" s="12"/>
      <c r="AF36" s="12"/>
      <c r="AG36" s="12"/>
      <c r="AH36" s="12"/>
      <c r="AI36" s="12"/>
      <c r="AJ36" s="12"/>
    </row>
    <row r="37" spans="1:36" ht="15" customHeight="1" x14ac:dyDescent="0.4">
      <c r="A37" s="79"/>
      <c r="B37" s="613">
        <v>12</v>
      </c>
      <c r="C37" s="79"/>
      <c r="D37" s="597" t="s">
        <v>80</v>
      </c>
      <c r="E37" s="604"/>
      <c r="F37" s="605"/>
      <c r="G37" s="605"/>
      <c r="H37" s="605"/>
      <c r="I37" s="605"/>
      <c r="J37" s="605"/>
      <c r="K37" s="605"/>
      <c r="L37" s="605"/>
      <c r="M37" s="606"/>
      <c r="N37" s="79"/>
      <c r="O37" s="12"/>
      <c r="P37" s="12"/>
      <c r="Q37" s="12"/>
      <c r="R37" s="12"/>
      <c r="S37" s="12"/>
      <c r="T37" s="12"/>
      <c r="U37" s="12"/>
      <c r="V37" s="12"/>
      <c r="W37" s="12"/>
      <c r="X37" s="12"/>
      <c r="Y37" s="12"/>
      <c r="Z37" s="12"/>
      <c r="AA37" s="12"/>
      <c r="AB37" s="12"/>
      <c r="AC37" s="12"/>
      <c r="AD37" s="12"/>
      <c r="AE37" s="12"/>
      <c r="AF37" s="12"/>
      <c r="AG37" s="12"/>
      <c r="AH37" s="12"/>
      <c r="AI37" s="12"/>
      <c r="AJ37" s="12"/>
    </row>
    <row r="38" spans="1:36" ht="15" customHeight="1" x14ac:dyDescent="0.4">
      <c r="A38" s="79"/>
      <c r="B38" s="613"/>
      <c r="C38" s="79"/>
      <c r="D38" s="597"/>
      <c r="E38" s="601"/>
      <c r="F38" s="602"/>
      <c r="G38" s="602"/>
      <c r="H38" s="602"/>
      <c r="I38" s="602"/>
      <c r="J38" s="602"/>
      <c r="K38" s="602"/>
      <c r="L38" s="602"/>
      <c r="M38" s="603"/>
      <c r="N38" s="79"/>
      <c r="O38" s="12"/>
      <c r="P38" s="12"/>
      <c r="Q38" s="12"/>
      <c r="R38" s="12"/>
      <c r="S38" s="12"/>
      <c r="T38" s="12"/>
      <c r="U38" s="12"/>
      <c r="V38" s="12"/>
      <c r="W38" s="12"/>
      <c r="X38" s="12"/>
      <c r="Y38" s="12"/>
      <c r="Z38" s="12"/>
      <c r="AA38" s="12"/>
      <c r="AB38" s="12"/>
      <c r="AC38" s="12"/>
      <c r="AD38" s="12"/>
      <c r="AE38" s="12"/>
      <c r="AF38" s="12"/>
      <c r="AG38" s="12"/>
      <c r="AH38" s="12"/>
      <c r="AI38" s="12"/>
      <c r="AJ38" s="12"/>
    </row>
    <row r="39" spans="1:36" ht="2.15" customHeight="1" x14ac:dyDescent="0.4">
      <c r="A39" s="79"/>
      <c r="B39" s="179"/>
      <c r="C39" s="79"/>
      <c r="D39" s="186"/>
      <c r="E39" s="185"/>
      <c r="F39" s="185"/>
      <c r="G39" s="185"/>
      <c r="H39" s="185"/>
      <c r="I39" s="185"/>
      <c r="J39" s="185"/>
      <c r="K39" s="185"/>
      <c r="L39" s="185"/>
      <c r="M39" s="185"/>
      <c r="N39" s="79"/>
      <c r="O39" s="12"/>
      <c r="P39" s="12"/>
      <c r="Q39" s="12"/>
      <c r="R39" s="12"/>
      <c r="S39" s="12"/>
      <c r="T39" s="12"/>
      <c r="U39" s="12"/>
      <c r="V39" s="12"/>
      <c r="W39" s="12"/>
      <c r="X39" s="12"/>
      <c r="Y39" s="12"/>
      <c r="Z39" s="12"/>
      <c r="AA39" s="12"/>
      <c r="AB39" s="12"/>
      <c r="AC39" s="12"/>
      <c r="AD39" s="12"/>
      <c r="AE39" s="12"/>
      <c r="AF39" s="12"/>
      <c r="AG39" s="12"/>
      <c r="AH39" s="12"/>
      <c r="AI39" s="12"/>
      <c r="AJ39" s="12"/>
    </row>
    <row r="40" spans="1:36" ht="15" customHeight="1" x14ac:dyDescent="0.4">
      <c r="A40" s="79"/>
      <c r="B40" s="613">
        <v>13</v>
      </c>
      <c r="C40" s="79"/>
      <c r="D40" s="597" t="s">
        <v>81</v>
      </c>
      <c r="E40" s="604"/>
      <c r="F40" s="605"/>
      <c r="G40" s="605"/>
      <c r="H40" s="605"/>
      <c r="I40" s="605"/>
      <c r="J40" s="605"/>
      <c r="K40" s="605"/>
      <c r="L40" s="605"/>
      <c r="M40" s="606"/>
      <c r="N40" s="79"/>
      <c r="O40" s="12"/>
      <c r="P40" s="12"/>
      <c r="Q40" s="12"/>
      <c r="R40" s="12"/>
      <c r="S40" s="12"/>
      <c r="T40" s="12"/>
      <c r="U40" s="12"/>
      <c r="V40" s="12"/>
      <c r="W40" s="12"/>
      <c r="X40" s="12"/>
      <c r="Y40" s="12"/>
      <c r="Z40" s="12"/>
      <c r="AA40" s="12"/>
      <c r="AB40" s="12"/>
      <c r="AC40" s="12"/>
      <c r="AD40" s="12"/>
      <c r="AE40" s="12"/>
      <c r="AF40" s="12"/>
      <c r="AG40" s="12"/>
      <c r="AH40" s="12"/>
      <c r="AI40" s="12"/>
      <c r="AJ40" s="12"/>
    </row>
    <row r="41" spans="1:36" ht="15" customHeight="1" thickBot="1" x14ac:dyDescent="0.45">
      <c r="A41" s="79"/>
      <c r="B41" s="613"/>
      <c r="C41" s="79"/>
      <c r="D41" s="597"/>
      <c r="E41" s="607"/>
      <c r="F41" s="608"/>
      <c r="G41" s="608"/>
      <c r="H41" s="608"/>
      <c r="I41" s="608"/>
      <c r="J41" s="608"/>
      <c r="K41" s="608"/>
      <c r="L41" s="608"/>
      <c r="M41" s="609"/>
      <c r="N41" s="79"/>
      <c r="O41" s="12"/>
      <c r="P41" s="12"/>
      <c r="Q41" s="12"/>
      <c r="R41" s="12"/>
      <c r="S41" s="12"/>
      <c r="T41" s="12"/>
      <c r="U41" s="12"/>
      <c r="V41" s="12"/>
      <c r="W41" s="12"/>
      <c r="X41" s="12"/>
      <c r="Y41" s="12"/>
      <c r="Z41" s="12"/>
      <c r="AA41" s="12"/>
      <c r="AB41" s="12"/>
      <c r="AC41" s="12"/>
      <c r="AD41" s="12"/>
      <c r="AE41" s="12"/>
      <c r="AF41" s="12"/>
      <c r="AG41" s="12"/>
      <c r="AH41" s="12"/>
      <c r="AI41" s="12"/>
      <c r="AJ41" s="12"/>
    </row>
    <row r="42" spans="1:36" x14ac:dyDescent="0.4">
      <c r="A42" s="79"/>
      <c r="B42" s="79"/>
      <c r="C42" s="79"/>
      <c r="D42" s="79"/>
      <c r="E42" s="79"/>
      <c r="F42" s="79"/>
      <c r="G42" s="79"/>
      <c r="H42" s="79"/>
      <c r="I42" s="79"/>
      <c r="J42" s="79"/>
      <c r="K42" s="79"/>
      <c r="L42" s="79"/>
      <c r="M42" s="79"/>
      <c r="N42" s="79"/>
      <c r="O42" s="12"/>
      <c r="P42" s="12"/>
      <c r="Q42" s="12"/>
      <c r="R42" s="12"/>
      <c r="S42" s="12"/>
      <c r="T42" s="12"/>
      <c r="U42" s="12"/>
      <c r="V42" s="12"/>
      <c r="W42" s="12"/>
      <c r="X42" s="12"/>
      <c r="Y42" s="12"/>
      <c r="Z42" s="12"/>
      <c r="AA42" s="12"/>
      <c r="AB42" s="12"/>
      <c r="AC42" s="12"/>
      <c r="AD42" s="12"/>
      <c r="AE42" s="12"/>
      <c r="AF42" s="12"/>
      <c r="AG42" s="12"/>
      <c r="AH42" s="12"/>
      <c r="AI42" s="12"/>
      <c r="AJ42" s="12"/>
    </row>
    <row r="43" spans="1:36" x14ac:dyDescent="0.4">
      <c r="A43" s="79"/>
      <c r="B43" s="79"/>
      <c r="C43" s="79"/>
      <c r="D43" s="79"/>
      <c r="E43" s="79"/>
      <c r="F43" s="79"/>
      <c r="G43" s="79"/>
      <c r="H43" s="79"/>
      <c r="I43" s="79"/>
      <c r="J43" s="79"/>
      <c r="K43" s="79"/>
      <c r="L43" s="79"/>
      <c r="M43" s="79"/>
      <c r="N43" s="79"/>
      <c r="O43" s="12"/>
      <c r="P43" s="12"/>
      <c r="Q43" s="12"/>
      <c r="R43" s="12"/>
      <c r="S43" s="12"/>
      <c r="T43" s="12"/>
      <c r="U43" s="12"/>
      <c r="V43" s="12"/>
      <c r="W43" s="12"/>
      <c r="X43" s="12"/>
      <c r="Y43" s="12"/>
      <c r="Z43" s="12"/>
      <c r="AA43" s="12"/>
      <c r="AB43" s="12"/>
      <c r="AC43" s="12"/>
      <c r="AD43" s="12"/>
      <c r="AE43" s="12"/>
      <c r="AF43" s="12"/>
      <c r="AG43" s="12"/>
      <c r="AH43" s="12"/>
      <c r="AI43" s="12"/>
      <c r="AJ43" s="12"/>
    </row>
    <row r="44" spans="1:36" x14ac:dyDescent="0.4">
      <c r="A44" s="79"/>
      <c r="B44" s="79"/>
      <c r="C44" s="79"/>
      <c r="D44" s="79"/>
      <c r="E44" s="79"/>
      <c r="F44" s="79"/>
      <c r="G44" s="79"/>
      <c r="H44" s="79"/>
      <c r="I44" s="79"/>
      <c r="J44" s="79"/>
      <c r="K44" s="79"/>
      <c r="L44" s="79"/>
      <c r="M44" s="79"/>
      <c r="N44" s="79"/>
      <c r="O44" s="12"/>
      <c r="P44" s="12"/>
      <c r="Q44" s="12"/>
      <c r="R44" s="12"/>
      <c r="S44" s="12"/>
      <c r="T44" s="12"/>
      <c r="U44" s="12"/>
      <c r="V44" s="12"/>
      <c r="W44" s="12"/>
      <c r="X44" s="12"/>
      <c r="Y44" s="12"/>
      <c r="Z44" s="12"/>
      <c r="AA44" s="12"/>
      <c r="AB44" s="12"/>
      <c r="AC44" s="12"/>
      <c r="AD44" s="12"/>
      <c r="AE44" s="12"/>
      <c r="AF44" s="12"/>
      <c r="AG44" s="12"/>
      <c r="AH44" s="12"/>
      <c r="AI44" s="12"/>
      <c r="AJ44" s="12"/>
    </row>
    <row r="45" spans="1:36" x14ac:dyDescent="0.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row>
    <row r="46" spans="1:36" x14ac:dyDescent="0.4">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row>
    <row r="47" spans="1:36" x14ac:dyDescent="0.4">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row>
    <row r="48" spans="1:36" x14ac:dyDescent="0.4">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row>
    <row r="49" spans="1:36" x14ac:dyDescent="0.4">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row>
    <row r="50" spans="1:36" x14ac:dyDescent="0.4">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row>
    <row r="51" spans="1:36" x14ac:dyDescent="0.4">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1:36" x14ac:dyDescent="0.4">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53" spans="1:36" x14ac:dyDescent="0.4">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row>
    <row r="54" spans="1:36" x14ac:dyDescent="0.4">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row>
    <row r="55" spans="1:36" x14ac:dyDescent="0.4">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row>
    <row r="56" spans="1:36" x14ac:dyDescent="0.4">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row>
    <row r="57" spans="1:36" x14ac:dyDescent="0.4">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row>
    <row r="58" spans="1:36" x14ac:dyDescent="0.4">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row>
    <row r="59" spans="1:36" x14ac:dyDescent="0.4">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row>
    <row r="60" spans="1:36" x14ac:dyDescent="0.4">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row>
    <row r="61" spans="1:36" x14ac:dyDescent="0.4">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row>
    <row r="62" spans="1:36" x14ac:dyDescent="0.4">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row>
    <row r="63" spans="1:36" x14ac:dyDescent="0.4">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row>
    <row r="64" spans="1:36" x14ac:dyDescent="0.4">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row>
    <row r="65" spans="1:36" x14ac:dyDescent="0.4">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row>
    <row r="66" spans="1:36" x14ac:dyDescent="0.4">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row>
    <row r="67" spans="1:36" x14ac:dyDescent="0.4">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row>
    <row r="68" spans="1:36" x14ac:dyDescent="0.4">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row>
    <row r="69" spans="1:36" x14ac:dyDescent="0.4">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row>
    <row r="70" spans="1:36" x14ac:dyDescent="0.4">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row>
    <row r="71" spans="1:36" x14ac:dyDescent="0.4">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row>
    <row r="72" spans="1:36" x14ac:dyDescent="0.4">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row>
    <row r="73" spans="1:36" x14ac:dyDescent="0.4">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row>
    <row r="74" spans="1:36" x14ac:dyDescent="0.4">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row>
    <row r="75" spans="1:36" x14ac:dyDescent="0.4">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row>
    <row r="76" spans="1:36" x14ac:dyDescent="0.4">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row>
    <row r="77" spans="1:36" x14ac:dyDescent="0.4">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row>
    <row r="78" spans="1:36" x14ac:dyDescent="0.4">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row>
    <row r="79" spans="1:36" x14ac:dyDescent="0.4">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row>
    <row r="80" spans="1:36" x14ac:dyDescent="0.4">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row>
    <row r="81" spans="1:36" x14ac:dyDescent="0.4">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1:36" x14ac:dyDescent="0.4">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row>
    <row r="83" spans="1:36" x14ac:dyDescent="0.4">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row>
    <row r="84" spans="1:36" x14ac:dyDescent="0.4">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row>
    <row r="85" spans="1:36" x14ac:dyDescent="0.4">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row>
    <row r="86" spans="1:36" x14ac:dyDescent="0.4">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row>
    <row r="87" spans="1:36" x14ac:dyDescent="0.4">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row>
    <row r="88" spans="1:36" x14ac:dyDescent="0.4">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row>
    <row r="89" spans="1:36" x14ac:dyDescent="0.4">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row>
    <row r="90" spans="1:36" x14ac:dyDescent="0.4">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row>
    <row r="91" spans="1:36" x14ac:dyDescent="0.4">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row>
    <row r="92" spans="1:36" x14ac:dyDescent="0.4">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row>
    <row r="93" spans="1:36" x14ac:dyDescent="0.4">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row>
    <row r="94" spans="1:36" x14ac:dyDescent="0.4">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row>
    <row r="95" spans="1:36" x14ac:dyDescent="0.4">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row>
    <row r="96" spans="1:36" x14ac:dyDescent="0.4">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row>
    <row r="97" spans="1:36" x14ac:dyDescent="0.4">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row>
    <row r="98" spans="1:36" x14ac:dyDescent="0.4">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row>
    <row r="99" spans="1:36" x14ac:dyDescent="0.4">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row>
    <row r="100" spans="1:36" x14ac:dyDescent="0.4">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row>
    <row r="101" spans="1:36" x14ac:dyDescent="0.4">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row>
    <row r="102" spans="1:36" x14ac:dyDescent="0.4">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row>
    <row r="103" spans="1:36" x14ac:dyDescent="0.4">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row>
    <row r="104" spans="1:36" x14ac:dyDescent="0.4">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row>
    <row r="105" spans="1:36" x14ac:dyDescent="0.4">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row>
    <row r="106" spans="1:36" x14ac:dyDescent="0.4">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row>
    <row r="107" spans="1:36" x14ac:dyDescent="0.4">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row>
    <row r="108" spans="1:36" x14ac:dyDescent="0.4">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row>
    <row r="109" spans="1:36" x14ac:dyDescent="0.4">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row>
    <row r="110" spans="1:36" x14ac:dyDescent="0.4">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row>
    <row r="111" spans="1:36" x14ac:dyDescent="0.4">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row>
    <row r="112" spans="1:36" x14ac:dyDescent="0.4">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row>
    <row r="113" spans="1:36" x14ac:dyDescent="0.4">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row>
    <row r="114" spans="1:36" x14ac:dyDescent="0.4">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row>
    <row r="115" spans="1:36" x14ac:dyDescent="0.4">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row>
    <row r="116" spans="1:36" x14ac:dyDescent="0.4">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row>
    <row r="117" spans="1:36" x14ac:dyDescent="0.4">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row>
    <row r="118" spans="1:36" x14ac:dyDescent="0.4">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row>
    <row r="119" spans="1:36" x14ac:dyDescent="0.4">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row>
    <row r="120" spans="1:36" x14ac:dyDescent="0.4">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row>
    <row r="121" spans="1:36" x14ac:dyDescent="0.4">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row>
    <row r="122" spans="1:36" x14ac:dyDescent="0.4">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row>
    <row r="123" spans="1:36" x14ac:dyDescent="0.4">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row>
    <row r="124" spans="1:36" x14ac:dyDescent="0.4">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row>
    <row r="125" spans="1:36" x14ac:dyDescent="0.4">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row>
    <row r="126" spans="1:36" x14ac:dyDescent="0.4">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row>
    <row r="127" spans="1:36" x14ac:dyDescent="0.4">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row>
    <row r="128" spans="1:36" x14ac:dyDescent="0.4">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row>
    <row r="129" spans="1:36" x14ac:dyDescent="0.4">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row>
    <row r="130" spans="1:36" x14ac:dyDescent="0.4">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row>
    <row r="131" spans="1:36" x14ac:dyDescent="0.4">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row>
    <row r="132" spans="1:36" x14ac:dyDescent="0.4">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row>
    <row r="133" spans="1:36" x14ac:dyDescent="0.4">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row>
    <row r="134" spans="1:36" x14ac:dyDescent="0.4">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row>
    <row r="135" spans="1:36" x14ac:dyDescent="0.4">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row>
    <row r="136" spans="1:36" x14ac:dyDescent="0.4">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row>
    <row r="137" spans="1:36" x14ac:dyDescent="0.4">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row>
    <row r="138" spans="1:36" x14ac:dyDescent="0.4">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row>
    <row r="139" spans="1:36" x14ac:dyDescent="0.4">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row>
    <row r="140" spans="1:36" x14ac:dyDescent="0.4">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row>
    <row r="141" spans="1:36" x14ac:dyDescent="0.4">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row>
    <row r="142" spans="1:36" x14ac:dyDescent="0.4">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row>
    <row r="143" spans="1:36" x14ac:dyDescent="0.4">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row>
    <row r="144" spans="1:36" x14ac:dyDescent="0.4">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row>
    <row r="145" spans="1:36" x14ac:dyDescent="0.4">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row>
    <row r="146" spans="1:36" x14ac:dyDescent="0.4">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row>
    <row r="147" spans="1:36" x14ac:dyDescent="0.4">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row>
    <row r="148" spans="1:36" x14ac:dyDescent="0.4">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row>
    <row r="149" spans="1:36" x14ac:dyDescent="0.4">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row>
    <row r="150" spans="1:36" x14ac:dyDescent="0.4">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row>
    <row r="151" spans="1:36" x14ac:dyDescent="0.4">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row>
    <row r="152" spans="1:36" x14ac:dyDescent="0.4">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row>
    <row r="153" spans="1:36" x14ac:dyDescent="0.4">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row>
    <row r="154" spans="1:36" x14ac:dyDescent="0.4">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row>
    <row r="155" spans="1:36" x14ac:dyDescent="0.4">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row>
    <row r="156" spans="1:36" x14ac:dyDescent="0.4">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row>
    <row r="157" spans="1:36" x14ac:dyDescent="0.4">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row>
    <row r="158" spans="1:36" x14ac:dyDescent="0.4">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row>
    <row r="159" spans="1:36" x14ac:dyDescent="0.4">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row>
    <row r="160" spans="1:36" x14ac:dyDescent="0.4">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row>
    <row r="161" spans="1:36" x14ac:dyDescent="0.4">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row>
    <row r="162" spans="1:36" x14ac:dyDescent="0.4">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row>
    <row r="163" spans="1:36" x14ac:dyDescent="0.4">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row>
    <row r="164" spans="1:36" x14ac:dyDescent="0.4">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row>
  </sheetData>
  <sheetProtection sheet="1" objects="1" scenarios="1"/>
  <mergeCells count="32">
    <mergeCell ref="B8:B9"/>
    <mergeCell ref="B5:B6"/>
    <mergeCell ref="B2:B3"/>
    <mergeCell ref="B40:B41"/>
    <mergeCell ref="B37:B38"/>
    <mergeCell ref="B34:B35"/>
    <mergeCell ref="B24:B25"/>
    <mergeCell ref="B14:B15"/>
    <mergeCell ref="B21:B22"/>
    <mergeCell ref="B27:B28"/>
    <mergeCell ref="B17:B18"/>
    <mergeCell ref="B30:B31"/>
    <mergeCell ref="B11:B12"/>
    <mergeCell ref="D3:M3"/>
    <mergeCell ref="D6:M6"/>
    <mergeCell ref="D37:D38"/>
    <mergeCell ref="D40:D41"/>
    <mergeCell ref="E34:M35"/>
    <mergeCell ref="E37:M38"/>
    <mergeCell ref="E40:M41"/>
    <mergeCell ref="D34:D35"/>
    <mergeCell ref="D28:L28"/>
    <mergeCell ref="D31:L31"/>
    <mergeCell ref="D25:L25"/>
    <mergeCell ref="D22:L22"/>
    <mergeCell ref="D18:L18"/>
    <mergeCell ref="O18:O19"/>
    <mergeCell ref="N18:N19"/>
    <mergeCell ref="E19:M19"/>
    <mergeCell ref="D9:L9"/>
    <mergeCell ref="D12:L12"/>
    <mergeCell ref="D15:L15"/>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5C82CDA-17EB-4754-8B95-79F29F8B8E88}">
          <x14:formula1>
            <xm:f>SDS!$B$13:$B$14</xm:f>
          </x14:formula1>
          <xm:sqref>M9 M12 M20 M22 M25 M28 M31 M15:M18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93e580ec-c125-41f3-a307-e1c841722a86" ContentTypeId="0x010100A5BF1C78D9F64B679A5EBDE1C6598EBC0101" PreviousValue="false"/>
</file>

<file path=customXml/item3.xml><?xml version="1.0" encoding="utf-8"?>
<ct:contentTypeSchema xmlns:ct="http://schemas.microsoft.com/office/2006/metadata/contentType" xmlns:ma="http://schemas.microsoft.com/office/2006/metadata/properties/metaAttributes" ct:_="" ma:_="" ma:contentTypeName="Excel" ma:contentTypeID="0x010100A5BF1C78D9F64B679A5EBDE1C6598EBC010100B6C1657C65D26A4984C72672E6784734" ma:contentTypeVersion="6" ma:contentTypeDescription="Create a new document." ma:contentTypeScope="" ma:versionID="af406da6ed509140c97e7419f229f387">
  <xsd:schema xmlns:xsd="http://www.w3.org/2001/XMLSchema" xmlns:xs="http://www.w3.org/2001/XMLSchema" xmlns:p="http://schemas.microsoft.com/office/2006/metadata/properties" xmlns:ns2="4e9417ab-6472-4075-af16-7dc6074df91e" xmlns:ns3="52a8876e-26bc-47cf-a41e-2a913ade8aac" targetNamespace="http://schemas.microsoft.com/office/2006/metadata/properties" ma:root="true" ma:fieldsID="07b4b0ed7aeb017aa6c1c0ee0f65ebd6" ns2:_="" ns3:_="">
    <xsd:import namespace="4e9417ab-6472-4075-af16-7dc6074df91e"/>
    <xsd:import namespace="52a8876e-26bc-47cf-a41e-2a913ade8aac"/>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jb5e598af17141539648acf311d7477b" minOccurs="0"/>
                <xsd:element ref="ns2:n7493b4506bf40e28c373b1e51a33445" minOccurs="0"/>
                <xsd:element ref="ns2:HOMigrated" minOccurs="0"/>
                <xsd:element ref="ns3:_Flow_SignoffStatu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417ab-6472-4075-af16-7dc6074df91e"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1;#Official|14c80daa-741b-422c-9722-f71693c9ede4" ma:fieldId="{5ae2bfa7-b647-4897-ab4a-53f76ea236c7}" ma:sspId="93e580ec-c125-41f3-a307-e1c841722a86"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9ba4e68c-9a36-4ce6-a1d5-5d342786e112}" ma:internalName="TaxCatchAll" ma:showField="CatchAllData"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ba4e68c-9a36-4ce6-a1d5-5d342786e112}" ma:internalName="TaxCatchAllLabel" ma:readOnly="true" ma:showField="CatchAllDataLabel" ma:web="3b639a97-0ff6-4a15-934b-811491b3a8c7">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2;#Crown|69589897-2828-4761-976e-717fd8e631c9" ma:fieldId="{cf401361-b24e-474c-b011-be6eb76c0e76}" ma:sspId="93e580ec-c125-41f3-a307-e1c841722a86" ma:termSetId="bdd694c6-7266-48f2-93d6-d15992cd203e" ma:anchorId="00000000-0000-0000-0000-000000000000" ma:open="false" ma:isKeyword="false">
      <xsd:complexType>
        <xsd:sequence>
          <xsd:element ref="pc:Terms" minOccurs="0" maxOccurs="1"/>
        </xsd:sequence>
      </xsd:complexType>
    </xsd:element>
    <xsd:element name="jb5e598af17141539648acf311d7477b" ma:index="14" nillable="true" ma:taxonomy="true" ma:internalName="jb5e598af17141539648acf311d7477b" ma:taxonomyFieldName="HOBusinessUnit" ma:displayName="Business unit" ma:default="3;#Commercial Directorate (CD)|89dfa253-14be-42a8-a0d5-bfdf4c6aba64" ma:fieldId="{3b5e598a-f171-4153-9648-acf311d7477b}" ma:sspId="93e580ec-c125-41f3-a307-e1c841722a86" ma:termSetId="55eb802e-fbca-455b-a7d2-d5919d4ea3d2" ma:anchorId="00000000-0000-0000-0000-000000000000" ma:open="false" ma:isKeyword="false">
      <xsd:complexType>
        <xsd:sequence>
          <xsd:element ref="pc:Terms" minOccurs="0" maxOccurs="1"/>
        </xsd:sequence>
      </xsd:complexType>
    </xsd:element>
    <xsd:element name="n7493b4506bf40e28c373b1e51a33445" ma:index="16" nillable="true" ma:taxonomy="true" ma:internalName="n7493b4506bf40e28c373b1e51a33445" ma:taxonomyFieldName="HOSiteType" ma:displayName="Site type" ma:default="4;#Process – Standard|cf511cbb-bd16-4156-ac78-90d0c4fce91f" ma:fieldId="{77493b45-06bf-40e2-8c37-3b1e51a33445}" ma:sspId="93e580ec-c125-41f3-a307-e1c841722a86" ma:termSetId="4518b03a-1a05-49af-8bf2-e5548589f21b" ma:anchorId="00000000-0000-0000-0000-000000000000" ma:open="false" ma:isKeyword="false">
      <xsd:complexType>
        <xsd:sequence>
          <xsd:element ref="pc:Terms" minOccurs="0" maxOccurs="1"/>
        </xsd:sequence>
      </xsd:complexType>
    </xsd:element>
    <xsd:element name="HOMigrated" ma:index="18" nillable="true" ma:displayName="Migrated" ma:default="0" ma:internalName="HOMigr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a8876e-26bc-47cf-a41e-2a913ade8aac" elementFormDefault="qualified">
    <xsd:import namespace="http://schemas.microsoft.com/office/2006/documentManagement/types"/>
    <xsd:import namespace="http://schemas.microsoft.com/office/infopath/2007/PartnerControls"/>
    <xsd:element name="_Flow_SignoffStatus" ma:index="19" nillable="true" ma:displayName="Sign-off status" ma:internalName="Sign_x002d_off_x0020_status">
      <xsd:simpleType>
        <xsd:restriction base="dms:Text"/>
      </xsd:simpleType>
    </xsd:element>
    <xsd:element name="lcf76f155ced4ddcb4097134ff3c332f" ma:index="20"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e9417ab-6472-4075-af16-7dc6074df91e">
      <Value>4</Value>
      <Value>3</Value>
      <Value>2</Value>
      <Value>1</Value>
    </TaxCatchAll>
    <n7493b4506bf40e28c373b1e51a33445 xmlns="4e9417ab-6472-4075-af16-7dc6074df91e">
      <Terms xmlns="http://schemas.microsoft.com/office/infopath/2007/PartnerControls">
        <TermInfo xmlns="http://schemas.microsoft.com/office/infopath/2007/PartnerControls">
          <TermName xmlns="http://schemas.microsoft.com/office/infopath/2007/PartnerControls">Process – Standard</TermName>
          <TermId xmlns="http://schemas.microsoft.com/office/infopath/2007/PartnerControls">cf511cbb-bd16-4156-ac78-90d0c4fce91f</TermId>
        </TermInfo>
      </Terms>
    </n7493b4506bf40e28c373b1e51a33445>
    <cf401361b24e474cb011be6eb76c0e76 xmlns="4e9417ab-6472-4075-af16-7dc6074df91e">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HOMigrated xmlns="4e9417ab-6472-4075-af16-7dc6074df91e">false</HOMigrated>
    <lae2bfa7b6474897ab4a53f76ea236c7 xmlns="4e9417ab-6472-4075-af16-7dc6074df91e">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jb5e598af17141539648acf311d7477b xmlns="4e9417ab-6472-4075-af16-7dc6074df91e">
      <Terms xmlns="http://schemas.microsoft.com/office/infopath/2007/PartnerControls">
        <TermInfo xmlns="http://schemas.microsoft.com/office/infopath/2007/PartnerControls">
          <TermName xmlns="http://schemas.microsoft.com/office/infopath/2007/PartnerControls">Commercial Directorate (CD)</TermName>
          <TermId xmlns="http://schemas.microsoft.com/office/infopath/2007/PartnerControls">89dfa253-14be-42a8-a0d5-bfdf4c6aba64</TermId>
        </TermInfo>
      </Terms>
    </jb5e598af17141539648acf311d7477b>
    <lcf76f155ced4ddcb4097134ff3c332f xmlns="52a8876e-26bc-47cf-a41e-2a913ade8aac" xsi:nil="true"/>
    <_Flow_SignoffStatus xmlns="52a8876e-26bc-47cf-a41e-2a913ade8aac" xsi:nil="true"/>
  </documentManagement>
</p:properties>
</file>

<file path=customXml/itemProps1.xml><?xml version="1.0" encoding="utf-8"?>
<ds:datastoreItem xmlns:ds="http://schemas.openxmlformats.org/officeDocument/2006/customXml" ds:itemID="{8A536FBF-1583-4BAD-8705-7FB06E3E8037}">
  <ds:schemaRefs>
    <ds:schemaRef ds:uri="http://schemas.microsoft.com/sharepoint/v3/contenttype/forms"/>
  </ds:schemaRefs>
</ds:datastoreItem>
</file>

<file path=customXml/itemProps2.xml><?xml version="1.0" encoding="utf-8"?>
<ds:datastoreItem xmlns:ds="http://schemas.openxmlformats.org/officeDocument/2006/customXml" ds:itemID="{D0E6A77A-B019-46BF-B534-9249116F5607}">
  <ds:schemaRefs>
    <ds:schemaRef ds:uri="Microsoft.SharePoint.Taxonomy.ContentTypeSync"/>
  </ds:schemaRefs>
</ds:datastoreItem>
</file>

<file path=customXml/itemProps3.xml><?xml version="1.0" encoding="utf-8"?>
<ds:datastoreItem xmlns:ds="http://schemas.openxmlformats.org/officeDocument/2006/customXml" ds:itemID="{855401F9-0C3F-4814-B430-B8762920D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417ab-6472-4075-af16-7dc6074df91e"/>
    <ds:schemaRef ds:uri="52a8876e-26bc-47cf-a41e-2a913ade8a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A456788-07AB-44B4-9266-0B42374AAF61}">
  <ds:schemaRefs>
    <ds:schemaRef ds:uri="http://purl.org/dc/elements/1.1/"/>
    <ds:schemaRef ds:uri="http://schemas.microsoft.com/office/2006/metadata/properties"/>
    <ds:schemaRef ds:uri="52a8876e-26bc-47cf-a41e-2a913ade8aac"/>
    <ds:schemaRef ds:uri="http://schemas.openxmlformats.org/package/2006/metadata/core-properties"/>
    <ds:schemaRef ds:uri="http://purl.org/dc/terms/"/>
    <ds:schemaRef ds:uri="4e9417ab-6472-4075-af16-7dc6074df91e"/>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Instructions</vt:lpstr>
      <vt:lpstr>Guidance</vt:lpstr>
      <vt:lpstr>Annex A</vt:lpstr>
      <vt:lpstr>Annex B</vt:lpstr>
      <vt:lpstr>Annex C</vt:lpstr>
      <vt:lpstr>Annex D</vt:lpstr>
      <vt:lpstr>Quote Total</vt:lpstr>
      <vt:lpstr>Additional Information</vt:lpstr>
      <vt:lpstr>Acceptances</vt:lpstr>
      <vt:lpstr>SDS</vt:lpstr>
      <vt:lpstr>Guidance!_Hlk77762322</vt:lpstr>
      <vt:lpstr>'Annex D'!_Hlk89936542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McDermott (HO Commercial)</dc:creator>
  <cp:lastModifiedBy>Andrew Scott (Commercial)</cp:lastModifiedBy>
  <dcterms:created xsi:type="dcterms:W3CDTF">2021-08-26T14:59:42Z</dcterms:created>
  <dcterms:modified xsi:type="dcterms:W3CDTF">2023-07-25T08:49:59Z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0x010100A5BF1C78D9F64B679A5EBDE1C6598EBC010100B6C1657C65D26A4984C72672E6784734</vt:lpwstr>
  </property>
  <property fmtid="{D5CDD505-2E9C-101B-9397-08002B2CF9AE}" pid="3" name="HOBusinessUnit">
    <vt:lpwstr>3;#Commercial Directorate (CD)|89dfa253-14be-42a8-a0d5-bfdf4c6aba64</vt:lpwstr>
  </property>
  <property fmtid="{D5CDD505-2E9C-101B-9397-08002B2CF9AE}" pid="4" name="HOCopyrightLevel">
    <vt:lpwstr>2;#Crown|69589897-2828-4761-976e-717fd8e631c9</vt:lpwstr>
  </property>
  <property fmtid="{D5CDD505-2E9C-101B-9397-08002B2CF9AE}" pid="5" name="HOGovernmentSecurityClassification">
    <vt:lpwstr>1;#Official|14c80daa-741b-422c-9722-f71693c9ede4</vt:lpwstr>
  </property>
  <property fmtid="{D5CDD505-2E9C-101B-9397-08002B2CF9AE}" pid="6" name="HOSiteType">
    <vt:lpwstr>4;#Process – Standard|cf511cbb-bd16-4156-ac78-90d0c4fce91f</vt:lpwstr>
  </property>
  <property fmtid="{D5CDD505-2E9C-101B-9397-08002B2CF9AE}" pid="7" name="MediaServiceImageTags">
    <vt:lpwstr/>
  </property>
</Properties>
</file>