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210" windowWidth="13305" windowHeight="7590"/>
  </bookViews>
  <sheets>
    <sheet name="Schedule 5 Cost Model" sheetId="1" r:id="rId1"/>
  </sheets>
  <definedNames>
    <definedName name="_xlnm.Print_Area" localSheetId="0">'Schedule 5 Cost Model'!$A$1:$F$69</definedName>
    <definedName name="_xlnm.Print_Titles" localSheetId="0">'Schedule 5 Cost Model'!$14:$14</definedName>
  </definedNames>
  <calcPr calcId="145621"/>
</workbook>
</file>

<file path=xl/calcChain.xml><?xml version="1.0" encoding="utf-8"?>
<calcChain xmlns="http://schemas.openxmlformats.org/spreadsheetml/2006/main">
  <c r="D27" i="1" l="1"/>
  <c r="F27" i="1" l="1"/>
  <c r="F30" i="1"/>
  <c r="F33" i="1"/>
  <c r="F56" i="1" l="1"/>
</calcChain>
</file>

<file path=xl/sharedStrings.xml><?xml version="1.0" encoding="utf-8"?>
<sst xmlns="http://schemas.openxmlformats.org/spreadsheetml/2006/main" count="95" uniqueCount="77">
  <si>
    <t>ITEM</t>
  </si>
  <si>
    <t>DESCRIPTION</t>
  </si>
  <si>
    <t>UNIT</t>
  </si>
  <si>
    <t>m</t>
  </si>
  <si>
    <t>No.</t>
  </si>
  <si>
    <t>QTY</t>
  </si>
  <si>
    <t>TOTAL</t>
  </si>
  <si>
    <t>SERIES 500  -  DRAINAGE AND SERVICE DUCTS</t>
  </si>
  <si>
    <t>Labour</t>
  </si>
  <si>
    <t>Ganger</t>
  </si>
  <si>
    <t>Driver / Machine Operator</t>
  </si>
  <si>
    <t>Skilled Operative</t>
  </si>
  <si>
    <t>General Operative</t>
  </si>
  <si>
    <t>Technician</t>
  </si>
  <si>
    <t xml:space="preserve">% </t>
  </si>
  <si>
    <t>Percentage adjustment to the basic cost of plant</t>
  </si>
  <si>
    <t xml:space="preserve">Materials </t>
  </si>
  <si>
    <t xml:space="preserve">Percentage adjustment to the basic cost of materials </t>
  </si>
  <si>
    <t/>
  </si>
  <si>
    <t xml:space="preserve">two way </t>
  </si>
  <si>
    <t xml:space="preserve">three way </t>
  </si>
  <si>
    <t xml:space="preserve">four way </t>
  </si>
  <si>
    <t>Plant and Equipment</t>
  </si>
  <si>
    <t>Emergency Call Out Service</t>
  </si>
  <si>
    <t>Provision of two operatives and vehicle capable of carrying at least 100 filled sandbags. Collection of sandbags from Toutley Depot, Old Forest Road, Wokingham, delivery and off-loading at multiple locations in the Borough of Wokingham. Monday - Friday 08.00 - 18.00.</t>
  </si>
  <si>
    <t>day</t>
  </si>
  <si>
    <t>SERIES 3100 : DAYWORKS (Provisional Items)</t>
  </si>
  <si>
    <t>SERIES 3200  -  EMERGENCY SERVICES (Provisional Items)</t>
  </si>
  <si>
    <t>Notes:</t>
  </si>
  <si>
    <r>
      <t>1.</t>
    </r>
    <r>
      <rPr>
        <sz val="10"/>
        <rFont val="Arial"/>
        <family val="2"/>
      </rPr>
      <t xml:space="preserve"> For the purposes of evaluating the tenders the quantities shown marked with an asterix (*) are indicative only and are based on best estimates.</t>
    </r>
  </si>
  <si>
    <r>
      <t>Note:</t>
    </r>
    <r>
      <rPr>
        <sz val="10"/>
        <rFont val="Arial"/>
        <family val="2"/>
      </rPr>
      <t xml:space="preserve"> The quantities given in this series include the additional 6 monthly cleansing requirements</t>
    </r>
  </si>
  <si>
    <t>Temporary traffic signals</t>
  </si>
  <si>
    <t>SERIES 100 TRAFFIC MANAGEMENT (Provisional Items)</t>
  </si>
  <si>
    <t>hour</t>
  </si>
  <si>
    <t>Total Tender Price:</t>
  </si>
  <si>
    <t>GULLY CLEANSING CONTRACT</t>
  </si>
  <si>
    <t>SCHEDULE 5</t>
  </si>
  <si>
    <t>RATE (£)</t>
  </si>
  <si>
    <t>Provision of two operatives and vehicle capable of carrying at least 100 filled sandbags. Collection of sandbags from Toutley Depot, Old Forest Road, Wokingham, delivery and off-loading at multiple locations in the Borough of Wokingham. At all times other than those specified in item 32.01</t>
  </si>
  <si>
    <t>Out-of-Hours Working - Percentage Adjustment</t>
  </si>
  <si>
    <t>Code</t>
  </si>
  <si>
    <t>Day of Week</t>
  </si>
  <si>
    <t>Hours</t>
  </si>
  <si>
    <t>%age
Adjustment</t>
  </si>
  <si>
    <t>White</t>
  </si>
  <si>
    <t>Monday-Friday (inclusive)
Saturday</t>
  </si>
  <si>
    <t>0800-18:00
0800-1200</t>
  </si>
  <si>
    <t>Schedule of
Rates applies</t>
  </si>
  <si>
    <t>Yellow</t>
  </si>
  <si>
    <t>Monday-Friday</t>
  </si>
  <si>
    <t>09:30-16:00</t>
  </si>
  <si>
    <t>Green</t>
  </si>
  <si>
    <t>Weekday Nights (Monday pm - Saturday am)</t>
  </si>
  <si>
    <t>18:00-08:00</t>
  </si>
  <si>
    <t>Blue</t>
  </si>
  <si>
    <t>Saturday pm - Sunday am</t>
  </si>
  <si>
    <t>12:00-07:00</t>
  </si>
  <si>
    <t>Red</t>
  </si>
  <si>
    <t>Sunday</t>
  </si>
  <si>
    <t>07:00-17:00</t>
  </si>
  <si>
    <t>Black</t>
  </si>
  <si>
    <t>Sunday pm - Monday am</t>
  </si>
  <si>
    <t>17:00-08:00</t>
  </si>
  <si>
    <t>The Contractor shall state by insertion of a percentage addition or deduction where provided for on the following table the amount by which the rates in the Schedule of Rates shall be adjusted to take account for hours of working ordered by the Engineer which are outside normal working hours.</t>
  </si>
  <si>
    <t>Appendix to the schedule of rates</t>
  </si>
  <si>
    <t>SCHEDULE OF RATES AND COST MODEL</t>
  </si>
  <si>
    <t>Clean Linear Drainage Systems, combined kerb drainage units, access points and the like at any location on the Network</t>
  </si>
  <si>
    <t>CLEANING LINEAR DRAINAGE SYSTEMS</t>
  </si>
  <si>
    <t>CLEANING OF GULLIES</t>
  </si>
  <si>
    <t>CLEANING OF GULLY OFFLET PIPES</t>
  </si>
  <si>
    <r>
      <t>3.</t>
    </r>
    <r>
      <rPr>
        <sz val="10"/>
        <rFont val="Arial"/>
        <family val="2"/>
      </rPr>
      <t xml:space="preserve"> The Provisional Items are rarely used due to the mobile nature of the works. Tenderers are, however, required to provide costs for these items although
    they will not form part of the price element of the evaluation process.</t>
    </r>
  </si>
  <si>
    <r>
      <t xml:space="preserve">4. </t>
    </r>
    <r>
      <rPr>
        <sz val="10"/>
        <rFont val="Arial"/>
        <family val="2"/>
      </rPr>
      <t>The Tenderer must enter his rates in the cells shaded yellow</t>
    </r>
  </si>
  <si>
    <r>
      <t>5.</t>
    </r>
    <r>
      <rPr>
        <sz val="10"/>
        <rFont val="Arial"/>
        <family val="2"/>
      </rPr>
      <t xml:space="preserve"> The Tenderer must enter in the appendix below a percentage uplift to rates quoted in the schedule where works are expressly ordered by the Service Manager to
    be undertaken outside normal hours. </t>
    </r>
    <r>
      <rPr>
        <b/>
        <sz val="10"/>
        <rFont val="Arial"/>
        <family val="2"/>
      </rPr>
      <t>The items in the appendix are provisional items.</t>
    </r>
  </si>
  <si>
    <r>
      <t>6.</t>
    </r>
    <r>
      <rPr>
        <sz val="10"/>
        <rFont val="Arial"/>
        <family val="2"/>
      </rPr>
      <t xml:space="preserve"> The quantity of gullies shown in item 5.04 equates to 28,688 gullies on the network 6,948 of which are cleaned twice a year. The quantities include 'conventional'
    grated, trapped gullies and weir (kerb offlet) gullies.</t>
    </r>
  </si>
  <si>
    <t>Clean Gully up to 3.0m depth at any location on the Network (see note 6)</t>
  </si>
  <si>
    <t>Cleaning of Gully Offlet Pipes at any location on the Network (see note 2)</t>
  </si>
  <si>
    <r>
      <t>2.</t>
    </r>
    <r>
      <rPr>
        <sz val="10"/>
        <rFont val="Arial"/>
        <family val="2"/>
      </rPr>
      <t xml:space="preserve"> The quantity given for 'Cleaning of Gully Offlet Pipes at any location on the Network' is an estimated annual quantity.</t>
    </r>
  </si>
</sst>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quot;*&quot;"/>
    <numFmt numFmtId="165" formatCode="&quot;£&quot;\ #,##0.00"/>
    <numFmt numFmtId="166" formatCode="#,##0.0"/>
  </numFmts>
  <fonts count="10" x14ac:knownFonts="1">
    <font>
      <sz val="12"/>
      <name val="Times New Roman"/>
    </font>
    <font>
      <sz val="8"/>
      <name val="Times New Roman"/>
      <family val="1"/>
    </font>
    <font>
      <b/>
      <sz val="10"/>
      <name val="Arial"/>
      <family val="2"/>
    </font>
    <font>
      <sz val="10"/>
      <name val="Arial"/>
      <family val="2"/>
    </font>
    <font>
      <b/>
      <u/>
      <sz val="10"/>
      <name val="Arial"/>
      <family val="2"/>
    </font>
    <font>
      <u/>
      <sz val="10"/>
      <name val="Arial"/>
      <family val="2"/>
    </font>
    <font>
      <b/>
      <sz val="12"/>
      <name val="Arial"/>
      <family val="2"/>
    </font>
    <font>
      <b/>
      <sz val="20"/>
      <name val="Arial"/>
      <family val="2"/>
    </font>
    <font>
      <b/>
      <sz val="18"/>
      <name val="Arial"/>
      <family val="2"/>
    </font>
    <font>
      <sz val="10"/>
      <color rgb="FFFF0000"/>
      <name val="Arial"/>
      <family val="2"/>
    </font>
  </fonts>
  <fills count="4">
    <fill>
      <patternFill patternType="none"/>
    </fill>
    <fill>
      <patternFill patternType="gray125"/>
    </fill>
    <fill>
      <patternFill patternType="solid">
        <fgColor indexed="43"/>
        <bgColor indexed="64"/>
      </patternFill>
    </fill>
    <fill>
      <patternFill patternType="solid">
        <fgColor indexed="9"/>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style="thin">
        <color indexed="64"/>
      </top>
      <bottom style="double">
        <color indexed="64"/>
      </bottom>
      <diagonal/>
    </border>
    <border>
      <left/>
      <right/>
      <top/>
      <bottom style="medium">
        <color indexed="64"/>
      </bottom>
      <diagonal/>
    </border>
  </borders>
  <cellStyleXfs count="1">
    <xf numFmtId="1" fontId="0" fillId="0" borderId="0"/>
  </cellStyleXfs>
  <cellXfs count="113">
    <xf numFmtId="1" fontId="0" fillId="0" borderId="0" xfId="0"/>
    <xf numFmtId="4" fontId="3" fillId="0" borderId="0" xfId="0" applyNumberFormat="1" applyFont="1" applyFill="1" applyBorder="1" applyAlignment="1">
      <alignment horizontal="right" vertical="top"/>
    </xf>
    <xf numFmtId="4" fontId="2" fillId="0" borderId="0" xfId="0" applyNumberFormat="1" applyFont="1" applyFill="1" applyBorder="1" applyAlignment="1" applyProtection="1">
      <alignment horizontal="right" vertical="top"/>
    </xf>
    <xf numFmtId="4" fontId="3" fillId="0" borderId="0" xfId="0" applyNumberFormat="1" applyFont="1" applyFill="1" applyBorder="1" applyAlignment="1" applyProtection="1">
      <alignment horizontal="right" vertical="top"/>
    </xf>
    <xf numFmtId="1" fontId="3" fillId="0" borderId="0" xfId="0" applyFont="1" applyFill="1" applyBorder="1" applyAlignment="1">
      <alignment horizontal="center" vertical="top"/>
    </xf>
    <xf numFmtId="1" fontId="3" fillId="0" borderId="0" xfId="0" applyFont="1" applyFill="1" applyBorder="1" applyAlignment="1">
      <alignment vertical="top"/>
    </xf>
    <xf numFmtId="2" fontId="3" fillId="0" borderId="0" xfId="0" applyNumberFormat="1" applyFont="1" applyFill="1" applyBorder="1" applyAlignment="1">
      <alignment horizontal="center" vertical="top"/>
    </xf>
    <xf numFmtId="1" fontId="3" fillId="0" borderId="0" xfId="0" applyFont="1" applyFill="1" applyBorder="1" applyAlignment="1">
      <alignment vertical="top" wrapText="1"/>
    </xf>
    <xf numFmtId="1" fontId="2" fillId="0" borderId="0" xfId="0" applyFont="1" applyFill="1" applyBorder="1" applyAlignment="1">
      <alignment vertical="top" wrapText="1"/>
    </xf>
    <xf numFmtId="1" fontId="5" fillId="0" borderId="0" xfId="0" applyFont="1" applyFill="1" applyBorder="1" applyAlignment="1">
      <alignment horizontal="center" vertical="top"/>
    </xf>
    <xf numFmtId="1" fontId="4" fillId="0" borderId="0" xfId="0" applyFont="1" applyFill="1" applyBorder="1" applyAlignment="1">
      <alignment vertical="top" wrapText="1"/>
    </xf>
    <xf numFmtId="2" fontId="5" fillId="0" borderId="0" xfId="0" applyNumberFormat="1" applyFont="1" applyFill="1" applyBorder="1" applyAlignment="1">
      <alignment vertical="top"/>
    </xf>
    <xf numFmtId="4" fontId="3" fillId="0" borderId="0" xfId="0" applyNumberFormat="1" applyFont="1" applyFill="1" applyBorder="1" applyAlignment="1">
      <alignment horizontal="center" vertical="top"/>
    </xf>
    <xf numFmtId="4" fontId="3" fillId="2" borderId="1" xfId="0" applyNumberFormat="1" applyFont="1" applyFill="1" applyBorder="1" applyAlignment="1">
      <alignment horizontal="right" vertical="top"/>
    </xf>
    <xf numFmtId="4" fontId="3" fillId="2" borderId="1" xfId="0" applyNumberFormat="1" applyFont="1" applyFill="1" applyBorder="1" applyAlignment="1">
      <alignment vertical="top"/>
    </xf>
    <xf numFmtId="4" fontId="3" fillId="2" borderId="1" xfId="0" applyNumberFormat="1" applyFont="1" applyFill="1" applyBorder="1" applyAlignment="1">
      <alignment horizontal="center" vertical="top"/>
    </xf>
    <xf numFmtId="4" fontId="2" fillId="0" borderId="0" xfId="0" quotePrefix="1" applyNumberFormat="1" applyFont="1" applyFill="1" applyBorder="1" applyAlignment="1">
      <alignment horizontal="center" vertical="top" wrapText="1"/>
    </xf>
    <xf numFmtId="4" fontId="3" fillId="0" borderId="0" xfId="0" applyNumberFormat="1" applyFont="1" applyFill="1" applyBorder="1" applyAlignment="1">
      <alignment vertical="top"/>
    </xf>
    <xf numFmtId="4" fontId="2" fillId="0" borderId="0" xfId="0" applyNumberFormat="1" applyFont="1" applyFill="1" applyBorder="1" applyAlignment="1" applyProtection="1">
      <alignment horizontal="center" vertical="top" wrapText="1"/>
    </xf>
    <xf numFmtId="1" fontId="3" fillId="3" borderId="0" xfId="0" applyFont="1" applyFill="1" applyBorder="1" applyAlignment="1">
      <alignment vertical="top"/>
    </xf>
    <xf numFmtId="1" fontId="3" fillId="3" borderId="0" xfId="0" applyFont="1" applyFill="1" applyAlignment="1">
      <alignment vertical="top"/>
    </xf>
    <xf numFmtId="1" fontId="3" fillId="3" borderId="0" xfId="0" applyFont="1" applyFill="1" applyBorder="1" applyAlignment="1">
      <alignment vertical="top" wrapText="1"/>
    </xf>
    <xf numFmtId="1" fontId="3" fillId="3" borderId="0" xfId="0" applyFont="1" applyFill="1" applyBorder="1" applyAlignment="1">
      <alignment horizontal="center" vertical="top"/>
    </xf>
    <xf numFmtId="4" fontId="3" fillId="3" borderId="0" xfId="0" applyNumberFormat="1" applyFont="1" applyFill="1" applyBorder="1" applyAlignment="1">
      <alignment horizontal="center" vertical="top"/>
    </xf>
    <xf numFmtId="2" fontId="3" fillId="3" borderId="0" xfId="0" applyNumberFormat="1" applyFont="1" applyFill="1" applyBorder="1" applyAlignment="1">
      <alignment vertical="top"/>
    </xf>
    <xf numFmtId="1" fontId="2" fillId="3" borderId="0" xfId="0" applyFont="1" applyFill="1" applyBorder="1" applyAlignment="1">
      <alignment vertical="center"/>
    </xf>
    <xf numFmtId="1" fontId="2" fillId="3" borderId="0" xfId="0" applyFont="1" applyFill="1" applyBorder="1" applyAlignment="1">
      <alignment vertical="top"/>
    </xf>
    <xf numFmtId="4" fontId="3" fillId="3" borderId="0" xfId="0" applyNumberFormat="1" applyFont="1" applyFill="1" applyBorder="1" applyAlignment="1">
      <alignment horizontal="right" vertical="top"/>
    </xf>
    <xf numFmtId="4" fontId="2" fillId="3" borderId="0" xfId="0" applyNumberFormat="1" applyFont="1" applyFill="1" applyBorder="1" applyAlignment="1" applyProtection="1">
      <alignment horizontal="right" vertical="top"/>
    </xf>
    <xf numFmtId="4" fontId="3" fillId="3" borderId="0" xfId="0" applyNumberFormat="1" applyFont="1" applyFill="1" applyBorder="1" applyAlignment="1" applyProtection="1">
      <alignment horizontal="right" vertical="top"/>
    </xf>
    <xf numFmtId="1" fontId="3" fillId="3" borderId="0" xfId="0" applyFont="1" applyFill="1" applyBorder="1" applyAlignment="1">
      <alignment vertical="center"/>
    </xf>
    <xf numFmtId="2" fontId="3" fillId="3" borderId="0" xfId="0" applyNumberFormat="1" applyFont="1" applyFill="1" applyBorder="1" applyAlignment="1">
      <alignment horizontal="center" vertical="top"/>
    </xf>
    <xf numFmtId="1" fontId="2" fillId="0" borderId="0" xfId="0" applyFont="1" applyFill="1" applyBorder="1" applyAlignment="1">
      <alignment horizontal="center" vertical="top" wrapText="1"/>
    </xf>
    <xf numFmtId="1" fontId="2" fillId="0" borderId="0" xfId="0" applyFont="1" applyFill="1" applyBorder="1" applyAlignment="1">
      <alignment horizontal="center" vertical="top"/>
    </xf>
    <xf numFmtId="49" fontId="3" fillId="0" borderId="0" xfId="0" applyNumberFormat="1" applyFont="1" applyFill="1" applyBorder="1" applyAlignment="1">
      <alignment vertical="top" wrapText="1"/>
    </xf>
    <xf numFmtId="3" fontId="3" fillId="0" borderId="0" xfId="0" applyNumberFormat="1" applyFont="1" applyFill="1" applyBorder="1" applyAlignment="1">
      <alignment vertical="top"/>
    </xf>
    <xf numFmtId="164" fontId="3" fillId="0" borderId="0" xfId="0" applyNumberFormat="1" applyFont="1" applyFill="1" applyBorder="1" applyAlignment="1">
      <alignment vertical="top"/>
    </xf>
    <xf numFmtId="1" fontId="4" fillId="0" borderId="0" xfId="0" applyFont="1" applyFill="1" applyBorder="1" applyAlignment="1" applyProtection="1">
      <alignment horizontal="left" vertical="top" wrapText="1"/>
    </xf>
    <xf numFmtId="1" fontId="2" fillId="0" borderId="0" xfId="0" applyFont="1" applyFill="1" applyBorder="1" applyAlignment="1" applyProtection="1">
      <alignment horizontal="center" vertical="top" wrapText="1"/>
    </xf>
    <xf numFmtId="3" fontId="2" fillId="0" borderId="0" xfId="0" applyNumberFormat="1" applyFont="1" applyFill="1" applyBorder="1" applyAlignment="1" applyProtection="1">
      <alignment vertical="top" wrapText="1"/>
    </xf>
    <xf numFmtId="1" fontId="2" fillId="0" borderId="0" xfId="0" applyFont="1" applyFill="1" applyBorder="1" applyAlignment="1" applyProtection="1">
      <alignment horizontal="left" vertical="top" wrapText="1"/>
    </xf>
    <xf numFmtId="2" fontId="3" fillId="0" borderId="0" xfId="0" applyNumberFormat="1" applyFont="1" applyFill="1" applyBorder="1" applyAlignment="1">
      <alignment horizontal="left" vertical="top" wrapText="1"/>
    </xf>
    <xf numFmtId="1" fontId="2" fillId="0" borderId="2" xfId="0" applyFont="1" applyFill="1" applyBorder="1" applyAlignment="1">
      <alignment horizontal="left" vertical="center" wrapText="1"/>
    </xf>
    <xf numFmtId="1" fontId="2" fillId="0" borderId="2" xfId="0" applyFont="1" applyFill="1" applyBorder="1" applyAlignment="1">
      <alignment horizontal="center" vertical="center"/>
    </xf>
    <xf numFmtId="1" fontId="2" fillId="0" borderId="2" xfId="0" applyFont="1" applyFill="1" applyBorder="1" applyAlignment="1">
      <alignment horizontal="right" vertical="center"/>
    </xf>
    <xf numFmtId="4" fontId="2" fillId="0" borderId="2" xfId="0" quotePrefix="1" applyNumberFormat="1" applyFont="1" applyFill="1" applyBorder="1" applyAlignment="1">
      <alignment horizontal="right" vertical="center" wrapText="1"/>
    </xf>
    <xf numFmtId="2" fontId="2" fillId="0" borderId="3" xfId="0" applyNumberFormat="1" applyFont="1" applyFill="1" applyBorder="1" applyAlignment="1">
      <alignment horizontal="center" vertical="center"/>
    </xf>
    <xf numFmtId="2" fontId="2" fillId="0" borderId="4" xfId="0" applyNumberFormat="1" applyFont="1" applyFill="1" applyBorder="1" applyAlignment="1">
      <alignment horizontal="right" vertical="center" wrapText="1"/>
    </xf>
    <xf numFmtId="2" fontId="2" fillId="0" borderId="5" xfId="0" applyNumberFormat="1" applyFont="1" applyFill="1" applyBorder="1" applyAlignment="1">
      <alignment horizontal="center" vertical="top"/>
    </xf>
    <xf numFmtId="2" fontId="2" fillId="0" borderId="6" xfId="0" applyNumberFormat="1" applyFont="1" applyFill="1" applyBorder="1" applyAlignment="1">
      <alignment horizontal="center" vertical="top" wrapText="1"/>
    </xf>
    <xf numFmtId="2" fontId="3" fillId="0" borderId="5" xfId="0" applyNumberFormat="1" applyFont="1" applyFill="1" applyBorder="1" applyAlignment="1">
      <alignment horizontal="center" vertical="top" wrapText="1"/>
    </xf>
    <xf numFmtId="4" fontId="3" fillId="0" borderId="6" xfId="0" applyNumberFormat="1" applyFont="1" applyFill="1" applyBorder="1" applyAlignment="1">
      <alignment horizontal="right" vertical="top"/>
    </xf>
    <xf numFmtId="2" fontId="3" fillId="0" borderId="5" xfId="0" applyNumberFormat="1" applyFont="1" applyFill="1" applyBorder="1" applyAlignment="1">
      <alignment horizontal="center" vertical="center"/>
    </xf>
    <xf numFmtId="2" fontId="3" fillId="0" borderId="5" xfId="0" applyNumberFormat="1" applyFont="1" applyFill="1" applyBorder="1" applyAlignment="1">
      <alignment horizontal="center" vertical="top"/>
    </xf>
    <xf numFmtId="1" fontId="3" fillId="0" borderId="6" xfId="0" applyFont="1" applyFill="1" applyBorder="1" applyAlignment="1">
      <alignment vertical="top"/>
    </xf>
    <xf numFmtId="2" fontId="5" fillId="0" borderId="5" xfId="0" applyNumberFormat="1" applyFont="1" applyFill="1" applyBorder="1" applyAlignment="1">
      <alignment horizontal="center" vertical="top"/>
    </xf>
    <xf numFmtId="4" fontId="3" fillId="0" borderId="6" xfId="0" applyNumberFormat="1" applyFont="1" applyFill="1" applyBorder="1" applyAlignment="1">
      <alignment vertical="top"/>
    </xf>
    <xf numFmtId="1" fontId="3" fillId="0" borderId="0" xfId="0" applyFont="1" applyFill="1" applyBorder="1" applyAlignment="1">
      <alignment wrapText="1"/>
    </xf>
    <xf numFmtId="2" fontId="3" fillId="0" borderId="5" xfId="0" quotePrefix="1" applyNumberFormat="1" applyFont="1" applyFill="1" applyBorder="1" applyAlignment="1">
      <alignment horizontal="center" vertical="top"/>
    </xf>
    <xf numFmtId="2" fontId="3" fillId="0" borderId="6" xfId="0" applyNumberFormat="1" applyFont="1" applyFill="1" applyBorder="1" applyAlignment="1">
      <alignment vertical="top"/>
    </xf>
    <xf numFmtId="1" fontId="6" fillId="3" borderId="0" xfId="0" applyFont="1" applyFill="1" applyBorder="1" applyAlignment="1">
      <alignment vertical="center"/>
    </xf>
    <xf numFmtId="165" fontId="6" fillId="0" borderId="7" xfId="0" applyNumberFormat="1" applyFont="1" applyFill="1" applyBorder="1" applyAlignment="1">
      <alignment vertical="center"/>
    </xf>
    <xf numFmtId="4" fontId="2" fillId="0" borderId="6" xfId="0" applyNumberFormat="1" applyFont="1" applyFill="1" applyBorder="1" applyAlignment="1">
      <alignment vertical="top"/>
    </xf>
    <xf numFmtId="1" fontId="0" fillId="3" borderId="0" xfId="0" applyFill="1"/>
    <xf numFmtId="166" fontId="3" fillId="2" borderId="1" xfId="0" applyNumberFormat="1" applyFont="1" applyFill="1" applyBorder="1" applyAlignment="1">
      <alignment vertical="top"/>
    </xf>
    <xf numFmtId="1" fontId="2" fillId="0" borderId="0" xfId="0" applyFont="1" applyBorder="1" applyAlignment="1">
      <alignment vertical="center"/>
    </xf>
    <xf numFmtId="1" fontId="3" fillId="0" borderId="0" xfId="0" applyFont="1" applyBorder="1" applyAlignment="1"/>
    <xf numFmtId="1" fontId="2" fillId="0" borderId="1" xfId="0" applyFont="1" applyBorder="1" applyAlignment="1">
      <alignment vertical="center"/>
    </xf>
    <xf numFmtId="4" fontId="2" fillId="0" borderId="1" xfId="0" applyNumberFormat="1" applyFont="1" applyFill="1" applyBorder="1" applyAlignment="1" applyProtection="1">
      <alignment horizontal="left" vertical="center" wrapText="1"/>
    </xf>
    <xf numFmtId="1" fontId="3" fillId="0" borderId="1" xfId="0" applyFont="1" applyBorder="1" applyAlignment="1">
      <alignment vertical="center"/>
    </xf>
    <xf numFmtId="4" fontId="3" fillId="0" borderId="1" xfId="0" applyNumberFormat="1" applyFont="1" applyFill="1" applyBorder="1" applyAlignment="1" applyProtection="1">
      <alignment horizontal="left" vertical="center" wrapText="1"/>
    </xf>
    <xf numFmtId="1" fontId="3" fillId="0" borderId="0" xfId="0" applyFont="1" applyBorder="1" applyAlignment="1">
      <alignment vertical="center"/>
    </xf>
    <xf numFmtId="1" fontId="9" fillId="0" borderId="0" xfId="0" applyFont="1" applyBorder="1" applyAlignment="1">
      <alignment vertical="center"/>
    </xf>
    <xf numFmtId="2" fontId="6" fillId="0" borderId="0" xfId="0" applyNumberFormat="1" applyFont="1" applyFill="1" applyBorder="1" applyAlignment="1">
      <alignment horizontal="center" vertical="center"/>
    </xf>
    <xf numFmtId="1" fontId="6" fillId="0" borderId="0" xfId="0" applyFont="1" applyFill="1" applyBorder="1" applyAlignment="1">
      <alignment vertical="center" wrapText="1"/>
    </xf>
    <xf numFmtId="1" fontId="6" fillId="0" borderId="0" xfId="0" applyFont="1" applyFill="1" applyBorder="1" applyAlignment="1">
      <alignment horizontal="center" vertical="center"/>
    </xf>
    <xf numFmtId="4" fontId="6" fillId="0" borderId="0" xfId="0" applyNumberFormat="1" applyFont="1" applyFill="1" applyBorder="1" applyAlignment="1">
      <alignment horizontal="right" vertical="center"/>
    </xf>
    <xf numFmtId="4" fontId="3" fillId="0" borderId="0" xfId="0" applyNumberFormat="1" applyFont="1" applyFill="1" applyBorder="1" applyAlignment="1" applyProtection="1">
      <alignment horizontal="right" wrapText="1"/>
    </xf>
    <xf numFmtId="4" fontId="3" fillId="0" borderId="0" xfId="0" applyNumberFormat="1" applyFont="1" applyFill="1" applyBorder="1" applyAlignment="1">
      <alignment horizontal="right"/>
    </xf>
    <xf numFmtId="1" fontId="3" fillId="0" borderId="0" xfId="0" applyFont="1" applyAlignment="1"/>
    <xf numFmtId="4" fontId="3" fillId="0" borderId="0" xfId="0" applyNumberFormat="1" applyFont="1" applyFill="1" applyBorder="1" applyAlignment="1">
      <alignment horizontal="right" vertical="center"/>
    </xf>
    <xf numFmtId="1" fontId="3" fillId="0" borderId="0" xfId="0" applyFont="1" applyAlignment="1">
      <alignment vertical="center"/>
    </xf>
    <xf numFmtId="4" fontId="2" fillId="0" borderId="1" xfId="0" applyNumberFormat="1" applyFont="1" applyFill="1" applyBorder="1" applyAlignment="1">
      <alignment horizontal="center" vertical="center"/>
    </xf>
    <xf numFmtId="1" fontId="2" fillId="0" borderId="0" xfId="0" applyFont="1" applyBorder="1" applyAlignment="1">
      <alignment horizontal="center" vertical="center"/>
    </xf>
    <xf numFmtId="4" fontId="2" fillId="0" borderId="0" xfId="0" applyNumberFormat="1" applyFont="1" applyFill="1" applyBorder="1" applyAlignment="1">
      <alignment horizontal="right" vertical="center"/>
    </xf>
    <xf numFmtId="1" fontId="2" fillId="0" borderId="0" xfId="0" applyFont="1" applyAlignment="1">
      <alignment vertical="center"/>
    </xf>
    <xf numFmtId="4" fontId="3" fillId="0" borderId="1" xfId="0" applyNumberFormat="1" applyFont="1" applyFill="1" applyBorder="1" applyAlignment="1">
      <alignment horizontal="center" vertical="center" wrapText="1"/>
    </xf>
    <xf numFmtId="1" fontId="3" fillId="0" borderId="0" xfId="0" applyFont="1" applyBorder="1" applyAlignment="1">
      <alignment horizontal="center" vertical="center"/>
    </xf>
    <xf numFmtId="4" fontId="3" fillId="0" borderId="1" xfId="0" applyNumberFormat="1" applyFont="1" applyFill="1" applyBorder="1" applyAlignment="1">
      <alignment horizontal="center" vertical="center"/>
    </xf>
    <xf numFmtId="4" fontId="9" fillId="0" borderId="0" xfId="0" applyNumberFormat="1" applyFont="1" applyFill="1" applyBorder="1" applyAlignment="1">
      <alignment horizontal="right" vertical="center"/>
    </xf>
    <xf numFmtId="1" fontId="9" fillId="0" borderId="0" xfId="0" quotePrefix="1" applyFont="1" applyBorder="1" applyAlignment="1">
      <alignment horizontal="center" vertical="center"/>
    </xf>
    <xf numFmtId="1" fontId="9" fillId="0" borderId="0" xfId="0" applyFont="1" applyAlignment="1">
      <alignment vertical="center"/>
    </xf>
    <xf numFmtId="1" fontId="9" fillId="0" borderId="0" xfId="0" applyFont="1" applyFill="1" applyBorder="1" applyAlignment="1">
      <alignment vertical="center"/>
    </xf>
    <xf numFmtId="2" fontId="3" fillId="0" borderId="0" xfId="0" applyNumberFormat="1" applyFont="1" applyFill="1" applyBorder="1" applyAlignment="1">
      <alignment vertical="top"/>
    </xf>
    <xf numFmtId="1" fontId="2" fillId="0" borderId="0" xfId="0" applyFont="1" applyFill="1" applyBorder="1" applyAlignment="1"/>
    <xf numFmtId="4" fontId="3" fillId="0" borderId="0" xfId="0" applyNumberFormat="1" applyFont="1" applyFill="1" applyAlignment="1"/>
    <xf numFmtId="2" fontId="3" fillId="0" borderId="8" xfId="0" applyNumberFormat="1" applyFont="1" applyFill="1" applyBorder="1" applyAlignment="1">
      <alignment horizontal="center" vertical="top"/>
    </xf>
    <xf numFmtId="1" fontId="3" fillId="0" borderId="8" xfId="0" applyFont="1" applyFill="1" applyBorder="1" applyAlignment="1">
      <alignment vertical="top" wrapText="1"/>
    </xf>
    <xf numFmtId="1" fontId="3" fillId="0" borderId="8" xfId="0" applyFont="1" applyFill="1" applyBorder="1" applyAlignment="1">
      <alignment horizontal="center" vertical="top"/>
    </xf>
    <xf numFmtId="4" fontId="3" fillId="0" borderId="8" xfId="0" applyNumberFormat="1" applyFont="1" applyFill="1" applyBorder="1" applyAlignment="1">
      <alignment horizontal="center" vertical="top"/>
    </xf>
    <xf numFmtId="2" fontId="3" fillId="0" borderId="8" xfId="0" applyNumberFormat="1" applyFont="1" applyFill="1" applyBorder="1" applyAlignment="1">
      <alignment vertical="top"/>
    </xf>
    <xf numFmtId="4" fontId="3" fillId="2" borderId="1" xfId="0" applyNumberFormat="1" applyFont="1" applyFill="1" applyBorder="1" applyAlignment="1" applyProtection="1">
      <alignment horizontal="center" vertical="top"/>
      <protection locked="0"/>
    </xf>
    <xf numFmtId="1" fontId="2" fillId="0" borderId="0" xfId="0" applyFont="1" applyFill="1" applyAlignment="1">
      <alignment horizontal="left" vertical="center" wrapText="1"/>
    </xf>
    <xf numFmtId="1" fontId="2" fillId="3" borderId="0" xfId="0" applyFont="1" applyFill="1" applyAlignment="1">
      <alignment horizontal="left" vertical="top" wrapText="1"/>
    </xf>
    <xf numFmtId="1" fontId="3" fillId="3" borderId="0" xfId="0" applyFont="1" applyFill="1" applyAlignment="1">
      <alignment horizontal="left" vertical="top" wrapText="1"/>
    </xf>
    <xf numFmtId="1" fontId="3" fillId="0" borderId="0" xfId="0" applyFont="1" applyFill="1" applyAlignment="1">
      <alignment horizontal="left" vertical="center" wrapText="1"/>
    </xf>
    <xf numFmtId="2" fontId="3" fillId="3" borderId="0" xfId="0" applyNumberFormat="1" applyFont="1" applyFill="1" applyBorder="1" applyAlignment="1">
      <alignment horizontal="center" vertical="top"/>
    </xf>
    <xf numFmtId="1" fontId="4" fillId="3" borderId="0" xfId="0" applyFont="1" applyFill="1" applyAlignment="1">
      <alignment horizontal="left" vertical="center"/>
    </xf>
    <xf numFmtId="1" fontId="2" fillId="0" borderId="0" xfId="0" applyFont="1" applyFill="1" applyBorder="1" applyAlignment="1">
      <alignment horizontal="left" vertical="center" wrapText="1"/>
    </xf>
    <xf numFmtId="1" fontId="3" fillId="0" borderId="0" xfId="0" applyFont="1" applyFill="1" applyBorder="1" applyAlignment="1">
      <alignment horizontal="left" vertical="center" wrapText="1"/>
    </xf>
    <xf numFmtId="1" fontId="3" fillId="0" borderId="6" xfId="0" applyFont="1" applyFill="1" applyBorder="1" applyAlignment="1">
      <alignment horizontal="left" vertical="center" wrapText="1"/>
    </xf>
    <xf numFmtId="2" fontId="7" fillId="3" borderId="0" xfId="0" applyNumberFormat="1" applyFont="1" applyFill="1" applyBorder="1" applyAlignment="1">
      <alignment horizontal="center" vertical="center"/>
    </xf>
    <xf numFmtId="2" fontId="8" fillId="3" borderId="0" xfId="0" applyNumberFormat="1" applyFont="1" applyFill="1" applyBorder="1" applyAlignment="1">
      <alignment horizontal="center" vertical="center"/>
    </xf>
  </cellXfs>
  <cellStyles count="1">
    <cellStyle name="Normal"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3048000</xdr:colOff>
      <xdr:row>0</xdr:row>
      <xdr:rowOff>95250</xdr:rowOff>
    </xdr:from>
    <xdr:to>
      <xdr:col>2</xdr:col>
      <xdr:colOff>123825</xdr:colOff>
      <xdr:row>0</xdr:row>
      <xdr:rowOff>990600</xdr:rowOff>
    </xdr:to>
    <xdr:pic>
      <xdr:nvPicPr>
        <xdr:cNvPr id="2076" name="Picture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562350" y="95250"/>
          <a:ext cx="1581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69"/>
  <sheetViews>
    <sheetView tabSelected="1" view="pageBreakPreview" zoomScaleNormal="100" zoomScaleSheetLayoutView="100" workbookViewId="0">
      <selection activeCell="B33" sqref="B33"/>
    </sheetView>
  </sheetViews>
  <sheetFormatPr defaultColWidth="8.75" defaultRowHeight="12.75" x14ac:dyDescent="0.25"/>
  <cols>
    <col min="1" max="1" width="6.75" style="31" customWidth="1"/>
    <col min="2" max="2" width="59.125" style="21" customWidth="1"/>
    <col min="3" max="3" width="9.375" style="22" bestFit="1" customWidth="1"/>
    <col min="4" max="4" width="8.5" style="22" customWidth="1"/>
    <col min="5" max="5" width="20.75" style="23" bestFit="1" customWidth="1"/>
    <col min="6" max="6" width="15.5" style="24" customWidth="1"/>
    <col min="7" max="16384" width="8.75" style="19"/>
  </cols>
  <sheetData>
    <row r="1" spans="1:9" ht="111.75" customHeight="1" x14ac:dyDescent="0.25">
      <c r="A1" s="106"/>
      <c r="B1" s="106"/>
      <c r="C1" s="106"/>
      <c r="D1" s="106"/>
      <c r="E1" s="106"/>
      <c r="F1" s="106"/>
    </row>
    <row r="2" spans="1:9" s="30" customFormat="1" ht="48.75" customHeight="1" x14ac:dyDescent="0.25">
      <c r="A2" s="111" t="s">
        <v>35</v>
      </c>
      <c r="B2" s="111"/>
      <c r="C2" s="111"/>
      <c r="D2" s="111"/>
      <c r="E2" s="111"/>
      <c r="F2" s="111"/>
    </row>
    <row r="3" spans="1:9" s="30" customFormat="1" ht="48.75" customHeight="1" x14ac:dyDescent="0.25">
      <c r="A3" s="112" t="s">
        <v>36</v>
      </c>
      <c r="B3" s="112"/>
      <c r="C3" s="112"/>
      <c r="D3" s="112"/>
      <c r="E3" s="112"/>
      <c r="F3" s="112"/>
    </row>
    <row r="4" spans="1:9" s="30" customFormat="1" ht="48.75" customHeight="1" x14ac:dyDescent="0.25">
      <c r="A4" s="112" t="s">
        <v>65</v>
      </c>
      <c r="B4" s="112"/>
      <c r="C4" s="112"/>
      <c r="D4" s="112"/>
      <c r="E4" s="112"/>
      <c r="F4" s="112"/>
    </row>
    <row r="5" spans="1:9" ht="15.75" x14ac:dyDescent="0.25">
      <c r="A5" s="63"/>
    </row>
    <row r="6" spans="1:9" s="30" customFormat="1" ht="27" customHeight="1" x14ac:dyDescent="0.25">
      <c r="A6" s="107" t="s">
        <v>28</v>
      </c>
      <c r="B6" s="107"/>
      <c r="C6" s="107"/>
      <c r="D6" s="107"/>
      <c r="E6" s="107"/>
      <c r="F6" s="107"/>
    </row>
    <row r="7" spans="1:9" x14ac:dyDescent="0.25">
      <c r="A7" s="103" t="s">
        <v>29</v>
      </c>
      <c r="B7" s="104"/>
      <c r="C7" s="104"/>
      <c r="D7" s="104"/>
      <c r="E7" s="104"/>
      <c r="F7" s="104"/>
    </row>
    <row r="8" spans="1:9" x14ac:dyDescent="0.25">
      <c r="A8" s="103" t="s">
        <v>76</v>
      </c>
      <c r="B8" s="104"/>
      <c r="C8" s="104"/>
      <c r="D8" s="104"/>
      <c r="E8" s="104"/>
      <c r="F8" s="104"/>
    </row>
    <row r="9" spans="1:9" ht="27.75" customHeight="1" x14ac:dyDescent="0.25">
      <c r="A9" s="103" t="s">
        <v>70</v>
      </c>
      <c r="B9" s="104"/>
      <c r="C9" s="104"/>
      <c r="D9" s="104"/>
      <c r="E9" s="104"/>
      <c r="F9" s="104"/>
    </row>
    <row r="10" spans="1:9" x14ac:dyDescent="0.25">
      <c r="A10" s="103" t="s">
        <v>71</v>
      </c>
      <c r="B10" s="104"/>
      <c r="C10" s="104"/>
      <c r="D10" s="104"/>
      <c r="E10" s="104"/>
      <c r="F10" s="104"/>
    </row>
    <row r="11" spans="1:9" ht="29.25" customHeight="1" x14ac:dyDescent="0.25">
      <c r="A11" s="103" t="s">
        <v>72</v>
      </c>
      <c r="B11" s="104"/>
      <c r="C11" s="104"/>
      <c r="D11" s="104"/>
      <c r="E11" s="104"/>
      <c r="F11" s="104"/>
    </row>
    <row r="12" spans="1:9" ht="34.5" customHeight="1" x14ac:dyDescent="0.25">
      <c r="A12" s="103" t="s">
        <v>73</v>
      </c>
      <c r="B12" s="104"/>
      <c r="C12" s="104"/>
      <c r="D12" s="104"/>
      <c r="E12" s="104"/>
      <c r="F12" s="104"/>
    </row>
    <row r="13" spans="1:9" ht="25.5" customHeight="1" x14ac:dyDescent="0.25">
      <c r="A13" s="20"/>
    </row>
    <row r="14" spans="1:9" s="25" customFormat="1" ht="21.75" customHeight="1" x14ac:dyDescent="0.25">
      <c r="A14" s="46" t="s">
        <v>0</v>
      </c>
      <c r="B14" s="42" t="s">
        <v>1</v>
      </c>
      <c r="C14" s="43" t="s">
        <v>2</v>
      </c>
      <c r="D14" s="44" t="s">
        <v>5</v>
      </c>
      <c r="E14" s="45" t="s">
        <v>37</v>
      </c>
      <c r="F14" s="47" t="s">
        <v>6</v>
      </c>
    </row>
    <row r="15" spans="1:9" s="26" customFormat="1" ht="19.5" customHeight="1" x14ac:dyDescent="0.25">
      <c r="A15" s="48"/>
      <c r="B15" s="32"/>
      <c r="C15" s="33"/>
      <c r="D15" s="33"/>
      <c r="E15" s="16"/>
      <c r="F15" s="49"/>
    </row>
    <row r="16" spans="1:9" x14ac:dyDescent="0.25">
      <c r="A16" s="50" t="s">
        <v>18</v>
      </c>
      <c r="B16" s="10" t="s">
        <v>32</v>
      </c>
      <c r="C16" s="4"/>
      <c r="D16" s="1" t="s">
        <v>18</v>
      </c>
      <c r="E16" s="1" t="s">
        <v>18</v>
      </c>
      <c r="F16" s="51" t="s">
        <v>18</v>
      </c>
      <c r="G16" s="27"/>
      <c r="H16" s="27"/>
      <c r="I16" s="27"/>
    </row>
    <row r="17" spans="1:9" x14ac:dyDescent="0.25">
      <c r="A17" s="50" t="s">
        <v>18</v>
      </c>
      <c r="B17" s="8"/>
      <c r="C17" s="33"/>
      <c r="D17" s="1" t="s">
        <v>18</v>
      </c>
      <c r="E17" s="1" t="s">
        <v>18</v>
      </c>
      <c r="F17" s="51" t="s">
        <v>18</v>
      </c>
      <c r="G17" s="27"/>
      <c r="H17" s="27"/>
      <c r="I17" s="27"/>
    </row>
    <row r="18" spans="1:9" x14ac:dyDescent="0.25">
      <c r="A18" s="50" t="s">
        <v>18</v>
      </c>
      <c r="B18" s="8" t="s">
        <v>31</v>
      </c>
      <c r="C18" s="4"/>
      <c r="D18" s="2"/>
      <c r="E18" s="1"/>
      <c r="F18" s="51"/>
      <c r="G18" s="28"/>
      <c r="H18" s="27"/>
      <c r="I18" s="27"/>
    </row>
    <row r="19" spans="1:9" ht="21" customHeight="1" x14ac:dyDescent="0.25">
      <c r="A19" s="50">
        <v>1.01</v>
      </c>
      <c r="B19" s="34" t="s">
        <v>19</v>
      </c>
      <c r="C19" s="4" t="s">
        <v>25</v>
      </c>
      <c r="D19" s="3"/>
      <c r="E19" s="13"/>
      <c r="F19" s="51"/>
      <c r="G19" s="29"/>
      <c r="H19" s="27"/>
      <c r="I19" s="27"/>
    </row>
    <row r="20" spans="1:9" ht="21" customHeight="1" x14ac:dyDescent="0.25">
      <c r="A20" s="50">
        <v>1.02</v>
      </c>
      <c r="B20" s="34" t="s">
        <v>20</v>
      </c>
      <c r="C20" s="4" t="s">
        <v>25</v>
      </c>
      <c r="D20" s="3"/>
      <c r="E20" s="13"/>
      <c r="F20" s="51"/>
      <c r="G20" s="29"/>
      <c r="H20" s="27"/>
      <c r="I20" s="27"/>
    </row>
    <row r="21" spans="1:9" ht="21" customHeight="1" x14ac:dyDescent="0.25">
      <c r="A21" s="50">
        <v>1.03</v>
      </c>
      <c r="B21" s="34" t="s">
        <v>21</v>
      </c>
      <c r="C21" s="4" t="s">
        <v>25</v>
      </c>
      <c r="D21" s="3"/>
      <c r="E21" s="13"/>
      <c r="F21" s="51"/>
      <c r="G21" s="29"/>
      <c r="H21" s="27"/>
      <c r="I21" s="27"/>
    </row>
    <row r="22" spans="1:9" ht="19.5" customHeight="1" x14ac:dyDescent="0.25">
      <c r="A22" s="50"/>
      <c r="B22" s="34"/>
      <c r="C22" s="4"/>
      <c r="D22" s="3"/>
      <c r="E22" s="1"/>
      <c r="F22" s="51"/>
      <c r="G22" s="29"/>
      <c r="H22" s="27"/>
      <c r="I22" s="27"/>
    </row>
    <row r="23" spans="1:9" x14ac:dyDescent="0.25">
      <c r="A23" s="48"/>
      <c r="B23" s="10" t="s">
        <v>7</v>
      </c>
      <c r="C23" s="33"/>
      <c r="D23" s="33"/>
      <c r="E23" s="16"/>
      <c r="F23" s="49"/>
    </row>
    <row r="24" spans="1:9" s="30" customFormat="1" ht="16.5" customHeight="1" x14ac:dyDescent="0.25">
      <c r="A24" s="52"/>
      <c r="B24" s="108" t="s">
        <v>30</v>
      </c>
      <c r="C24" s="109"/>
      <c r="D24" s="109"/>
      <c r="E24" s="109"/>
      <c r="F24" s="110"/>
    </row>
    <row r="25" spans="1:9" x14ac:dyDescent="0.25">
      <c r="A25" s="53"/>
      <c r="B25" s="7"/>
      <c r="C25" s="4"/>
      <c r="D25" s="4"/>
      <c r="E25" s="17"/>
      <c r="F25" s="54"/>
    </row>
    <row r="26" spans="1:9" x14ac:dyDescent="0.25">
      <c r="A26" s="53"/>
      <c r="B26" s="8" t="s">
        <v>68</v>
      </c>
      <c r="C26" s="4"/>
      <c r="D26" s="35"/>
      <c r="E26" s="17"/>
      <c r="F26" s="62"/>
    </row>
    <row r="27" spans="1:9" ht="21" customHeight="1" x14ac:dyDescent="0.25">
      <c r="A27" s="53">
        <v>5.04</v>
      </c>
      <c r="B27" s="7" t="s">
        <v>74</v>
      </c>
      <c r="C27" s="4" t="s">
        <v>4</v>
      </c>
      <c r="D27" s="35">
        <f>28688+6948</f>
        <v>35636</v>
      </c>
      <c r="E27" s="14"/>
      <c r="F27" s="62">
        <f>D27*E27</f>
        <v>0</v>
      </c>
    </row>
    <row r="28" spans="1:9" x14ac:dyDescent="0.25">
      <c r="A28" s="53"/>
      <c r="B28" s="7"/>
      <c r="C28" s="4"/>
      <c r="D28" s="35"/>
      <c r="E28" s="17"/>
      <c r="F28" s="62"/>
    </row>
    <row r="29" spans="1:9" x14ac:dyDescent="0.25">
      <c r="A29" s="53"/>
      <c r="B29" s="8" t="s">
        <v>67</v>
      </c>
      <c r="C29" s="4"/>
      <c r="D29" s="35"/>
      <c r="E29" s="17"/>
      <c r="F29" s="62"/>
    </row>
    <row r="30" spans="1:9" ht="25.5" x14ac:dyDescent="0.2">
      <c r="A30" s="53">
        <v>5.04</v>
      </c>
      <c r="B30" s="57" t="s">
        <v>66</v>
      </c>
      <c r="C30" s="4" t="s">
        <v>3</v>
      </c>
      <c r="D30" s="35">
        <v>4462.5</v>
      </c>
      <c r="E30" s="14"/>
      <c r="F30" s="62">
        <f>D30*E30</f>
        <v>0</v>
      </c>
    </row>
    <row r="31" spans="1:9" x14ac:dyDescent="0.25">
      <c r="A31" s="53"/>
      <c r="B31" s="7"/>
      <c r="C31" s="4"/>
      <c r="D31" s="35"/>
      <c r="E31" s="17"/>
      <c r="F31" s="62"/>
    </row>
    <row r="32" spans="1:9" x14ac:dyDescent="0.25">
      <c r="A32" s="53"/>
      <c r="B32" s="8" t="s">
        <v>69</v>
      </c>
      <c r="C32" s="4"/>
      <c r="D32" s="35"/>
      <c r="E32" s="17"/>
      <c r="F32" s="62"/>
    </row>
    <row r="33" spans="1:6" ht="21" customHeight="1" x14ac:dyDescent="0.25">
      <c r="A33" s="58">
        <v>5.05</v>
      </c>
      <c r="B33" s="7" t="s">
        <v>75</v>
      </c>
      <c r="C33" s="4" t="s">
        <v>4</v>
      </c>
      <c r="D33" s="36">
        <v>2000</v>
      </c>
      <c r="E33" s="14"/>
      <c r="F33" s="62">
        <f>D33*E33</f>
        <v>0</v>
      </c>
    </row>
    <row r="34" spans="1:6" ht="19.5" customHeight="1" x14ac:dyDescent="0.25">
      <c r="A34" s="58"/>
      <c r="B34" s="7"/>
      <c r="C34" s="4"/>
      <c r="D34" s="35"/>
      <c r="E34" s="17"/>
      <c r="F34" s="56"/>
    </row>
    <row r="35" spans="1:6" x14ac:dyDescent="0.25">
      <c r="A35" s="53"/>
      <c r="B35" s="37" t="s">
        <v>26</v>
      </c>
      <c r="C35" s="38"/>
      <c r="D35" s="39"/>
      <c r="E35" s="18"/>
      <c r="F35" s="56"/>
    </row>
    <row r="36" spans="1:6" x14ac:dyDescent="0.25">
      <c r="A36" s="53"/>
      <c r="B36" s="40"/>
      <c r="C36" s="38"/>
      <c r="D36" s="39"/>
      <c r="E36" s="18"/>
      <c r="F36" s="56"/>
    </row>
    <row r="37" spans="1:6" x14ac:dyDescent="0.25">
      <c r="A37" s="53"/>
      <c r="B37" s="8" t="s">
        <v>8</v>
      </c>
      <c r="C37" s="4"/>
      <c r="D37" s="35"/>
      <c r="E37" s="17"/>
      <c r="F37" s="56"/>
    </row>
    <row r="38" spans="1:6" ht="21" customHeight="1" x14ac:dyDescent="0.25">
      <c r="A38" s="53">
        <v>31.01</v>
      </c>
      <c r="B38" s="41" t="s">
        <v>9</v>
      </c>
      <c r="C38" s="4" t="s">
        <v>33</v>
      </c>
      <c r="D38" s="35"/>
      <c r="E38" s="14">
        <v>20</v>
      </c>
      <c r="F38" s="54"/>
    </row>
    <row r="39" spans="1:6" ht="21" customHeight="1" x14ac:dyDescent="0.25">
      <c r="A39" s="53">
        <v>31.02</v>
      </c>
      <c r="B39" s="41" t="s">
        <v>10</v>
      </c>
      <c r="C39" s="4" t="s">
        <v>33</v>
      </c>
      <c r="D39" s="4"/>
      <c r="E39" s="14">
        <v>20</v>
      </c>
      <c r="F39" s="54"/>
    </row>
    <row r="40" spans="1:6" ht="21" customHeight="1" x14ac:dyDescent="0.25">
      <c r="A40" s="53">
        <v>31.03</v>
      </c>
      <c r="B40" s="41" t="s">
        <v>11</v>
      </c>
      <c r="C40" s="4" t="s">
        <v>33</v>
      </c>
      <c r="D40" s="4"/>
      <c r="E40" s="14">
        <v>20</v>
      </c>
      <c r="F40" s="54"/>
    </row>
    <row r="41" spans="1:6" ht="21" customHeight="1" x14ac:dyDescent="0.25">
      <c r="A41" s="53">
        <v>31.04</v>
      </c>
      <c r="B41" s="41" t="s">
        <v>12</v>
      </c>
      <c r="C41" s="4" t="s">
        <v>33</v>
      </c>
      <c r="D41" s="4"/>
      <c r="E41" s="14">
        <v>20</v>
      </c>
      <c r="F41" s="54"/>
    </row>
    <row r="42" spans="1:6" ht="21" customHeight="1" x14ac:dyDescent="0.25">
      <c r="A42" s="53">
        <v>31.05</v>
      </c>
      <c r="B42" s="41" t="s">
        <v>13</v>
      </c>
      <c r="C42" s="4" t="s">
        <v>33</v>
      </c>
      <c r="D42" s="4"/>
      <c r="E42" s="14">
        <v>20</v>
      </c>
      <c r="F42" s="54"/>
    </row>
    <row r="43" spans="1:6" x14ac:dyDescent="0.25">
      <c r="A43" s="53"/>
      <c r="B43" s="41"/>
      <c r="C43" s="4"/>
      <c r="D43" s="4"/>
      <c r="E43" s="17"/>
      <c r="F43" s="54"/>
    </row>
    <row r="44" spans="1:6" x14ac:dyDescent="0.25">
      <c r="A44" s="53"/>
      <c r="B44" s="8" t="s">
        <v>22</v>
      </c>
      <c r="C44" s="4"/>
      <c r="D44" s="4"/>
      <c r="E44" s="17"/>
      <c r="F44" s="54"/>
    </row>
    <row r="45" spans="1:6" ht="21" customHeight="1" x14ac:dyDescent="0.25">
      <c r="A45" s="53">
        <v>31.06</v>
      </c>
      <c r="B45" s="41" t="s">
        <v>15</v>
      </c>
      <c r="C45" s="4" t="s">
        <v>14</v>
      </c>
      <c r="D45" s="4"/>
      <c r="E45" s="64"/>
      <c r="F45" s="54"/>
    </row>
    <row r="46" spans="1:6" x14ac:dyDescent="0.25">
      <c r="A46" s="53"/>
      <c r="B46" s="41"/>
      <c r="C46" s="4"/>
      <c r="D46" s="4"/>
      <c r="E46" s="17"/>
      <c r="F46" s="54"/>
    </row>
    <row r="47" spans="1:6" x14ac:dyDescent="0.25">
      <c r="A47" s="53"/>
      <c r="B47" s="8" t="s">
        <v>16</v>
      </c>
      <c r="C47" s="4"/>
      <c r="D47" s="4"/>
      <c r="E47" s="17"/>
      <c r="F47" s="54"/>
    </row>
    <row r="48" spans="1:6" ht="21" customHeight="1" x14ac:dyDescent="0.25">
      <c r="A48" s="53">
        <v>31.07</v>
      </c>
      <c r="B48" s="41" t="s">
        <v>17</v>
      </c>
      <c r="C48" s="4" t="s">
        <v>14</v>
      </c>
      <c r="D48" s="4"/>
      <c r="E48" s="64"/>
      <c r="F48" s="54"/>
    </row>
    <row r="49" spans="1:9" ht="19.5" customHeight="1" x14ac:dyDescent="0.25">
      <c r="A49" s="53"/>
      <c r="B49" s="41"/>
      <c r="C49" s="4"/>
      <c r="D49" s="4"/>
      <c r="E49" s="17"/>
      <c r="F49" s="54"/>
    </row>
    <row r="50" spans="1:9" x14ac:dyDescent="0.25">
      <c r="A50" s="53"/>
      <c r="B50" s="10" t="s">
        <v>27</v>
      </c>
      <c r="C50" s="4"/>
      <c r="D50" s="5"/>
      <c r="E50" s="12"/>
      <c r="F50" s="59"/>
    </row>
    <row r="51" spans="1:9" x14ac:dyDescent="0.25">
      <c r="A51" s="53"/>
      <c r="B51" s="8"/>
      <c r="C51" s="4"/>
      <c r="D51" s="5"/>
      <c r="E51" s="12"/>
      <c r="F51" s="59"/>
    </row>
    <row r="52" spans="1:9" x14ac:dyDescent="0.25">
      <c r="A52" s="55"/>
      <c r="B52" s="8" t="s">
        <v>23</v>
      </c>
      <c r="C52" s="9"/>
      <c r="D52" s="11"/>
      <c r="E52" s="12"/>
      <c r="F52" s="59"/>
    </row>
    <row r="53" spans="1:9" ht="59.25" customHeight="1" x14ac:dyDescent="0.25">
      <c r="A53" s="53">
        <v>32.01</v>
      </c>
      <c r="B53" s="7" t="s">
        <v>24</v>
      </c>
      <c r="C53" s="4" t="s">
        <v>33</v>
      </c>
      <c r="D53" s="6"/>
      <c r="E53" s="15"/>
      <c r="F53" s="59"/>
    </row>
    <row r="54" spans="1:9" ht="51" x14ac:dyDescent="0.25">
      <c r="A54" s="53">
        <v>32.020000000000003</v>
      </c>
      <c r="B54" s="7" t="s">
        <v>38</v>
      </c>
      <c r="C54" s="4" t="s">
        <v>33</v>
      </c>
      <c r="D54" s="6"/>
      <c r="E54" s="15"/>
      <c r="F54" s="59"/>
    </row>
    <row r="55" spans="1:9" x14ac:dyDescent="0.25">
      <c r="A55" s="53"/>
      <c r="B55" s="7"/>
      <c r="C55" s="4"/>
      <c r="D55" s="4"/>
      <c r="E55" s="12"/>
      <c r="F55" s="59"/>
    </row>
    <row r="56" spans="1:9" s="60" customFormat="1" ht="23.25" customHeight="1" thickBot="1" x14ac:dyDescent="0.3">
      <c r="A56" s="73"/>
      <c r="B56" s="74"/>
      <c r="C56" s="75"/>
      <c r="D56" s="75"/>
      <c r="E56" s="76" t="s">
        <v>34</v>
      </c>
      <c r="F56" s="61">
        <f>SUM(F26:F33)</f>
        <v>0</v>
      </c>
    </row>
    <row r="57" spans="1:9" ht="13.5" thickTop="1" x14ac:dyDescent="0.25">
      <c r="A57" s="6"/>
      <c r="B57" s="7"/>
      <c r="C57" s="4"/>
      <c r="D57" s="4"/>
      <c r="E57" s="12"/>
      <c r="F57" s="93"/>
    </row>
    <row r="58" spans="1:9" ht="33.75" customHeight="1" thickBot="1" x14ac:dyDescent="0.3">
      <c r="A58" s="96"/>
      <c r="B58" s="97"/>
      <c r="C58" s="98"/>
      <c r="D58" s="98"/>
      <c r="E58" s="99"/>
      <c r="F58" s="100"/>
    </row>
    <row r="59" spans="1:9" ht="22.5" customHeight="1" x14ac:dyDescent="0.25">
      <c r="A59" s="102" t="s">
        <v>64</v>
      </c>
      <c r="B59" s="102"/>
      <c r="C59" s="102"/>
      <c r="D59" s="4"/>
      <c r="E59" s="12"/>
      <c r="F59" s="93"/>
    </row>
    <row r="60" spans="1:9" ht="48" customHeight="1" x14ac:dyDescent="0.25">
      <c r="A60" s="105" t="s">
        <v>63</v>
      </c>
      <c r="B60" s="105"/>
      <c r="C60" s="105"/>
      <c r="D60" s="4"/>
      <c r="E60" s="12"/>
      <c r="F60" s="93"/>
      <c r="H60" s="7"/>
    </row>
    <row r="61" spans="1:9" s="66" customFormat="1" ht="26.25" customHeight="1" x14ac:dyDescent="0.2">
      <c r="A61" s="94" t="s">
        <v>39</v>
      </c>
      <c r="B61" s="77"/>
      <c r="C61" s="78"/>
      <c r="D61" s="78"/>
      <c r="E61" s="95"/>
      <c r="F61" s="95"/>
      <c r="G61" s="78"/>
      <c r="H61" s="79"/>
    </row>
    <row r="62" spans="1:9" s="65" customFormat="1" ht="19.5" customHeight="1" x14ac:dyDescent="0.25">
      <c r="A62" s="67" t="s">
        <v>40</v>
      </c>
      <c r="B62" s="68" t="s">
        <v>41</v>
      </c>
      <c r="C62" s="82" t="s">
        <v>42</v>
      </c>
      <c r="E62" s="83" t="s">
        <v>43</v>
      </c>
      <c r="F62" s="84"/>
      <c r="G62" s="83"/>
      <c r="H62" s="85"/>
      <c r="I62" s="84"/>
    </row>
    <row r="63" spans="1:9" s="71" customFormat="1" ht="36.75" customHeight="1" x14ac:dyDescent="0.25">
      <c r="A63" s="69" t="s">
        <v>44</v>
      </c>
      <c r="B63" s="70" t="s">
        <v>45</v>
      </c>
      <c r="C63" s="86" t="s">
        <v>46</v>
      </c>
      <c r="E63" s="87" t="s">
        <v>47</v>
      </c>
      <c r="F63" s="80"/>
      <c r="G63" s="87"/>
      <c r="H63" s="81"/>
      <c r="I63" s="80"/>
    </row>
    <row r="64" spans="1:9" s="72" customFormat="1" ht="35.25" customHeight="1" x14ac:dyDescent="0.25">
      <c r="A64" s="69" t="s">
        <v>48</v>
      </c>
      <c r="B64" s="70" t="s">
        <v>49</v>
      </c>
      <c r="C64" s="88" t="s">
        <v>50</v>
      </c>
      <c r="E64" s="101"/>
      <c r="F64" s="89"/>
      <c r="G64" s="90"/>
      <c r="H64" s="91"/>
      <c r="I64" s="89"/>
    </row>
    <row r="65" spans="1:9" s="72" customFormat="1" ht="35.25" customHeight="1" x14ac:dyDescent="0.25">
      <c r="A65" s="69" t="s">
        <v>51</v>
      </c>
      <c r="B65" s="70" t="s">
        <v>52</v>
      </c>
      <c r="C65" s="88" t="s">
        <v>53</v>
      </c>
      <c r="E65" s="101"/>
      <c r="F65" s="89"/>
      <c r="G65" s="90"/>
      <c r="H65" s="91"/>
      <c r="I65" s="89"/>
    </row>
    <row r="66" spans="1:9" s="72" customFormat="1" ht="35.25" customHeight="1" x14ac:dyDescent="0.25">
      <c r="A66" s="69" t="s">
        <v>54</v>
      </c>
      <c r="B66" s="70" t="s">
        <v>55</v>
      </c>
      <c r="C66" s="88" t="s">
        <v>56</v>
      </c>
      <c r="E66" s="101"/>
      <c r="F66" s="89"/>
      <c r="G66" s="90"/>
      <c r="H66" s="91"/>
      <c r="I66" s="89"/>
    </row>
    <row r="67" spans="1:9" s="72" customFormat="1" ht="35.25" customHeight="1" x14ac:dyDescent="0.25">
      <c r="A67" s="69" t="s">
        <v>57</v>
      </c>
      <c r="B67" s="70" t="s">
        <v>58</v>
      </c>
      <c r="C67" s="88" t="s">
        <v>59</v>
      </c>
      <c r="E67" s="101"/>
      <c r="F67" s="89"/>
      <c r="G67" s="90"/>
      <c r="I67" s="89"/>
    </row>
    <row r="68" spans="1:9" s="72" customFormat="1" ht="35.25" customHeight="1" x14ac:dyDescent="0.25">
      <c r="A68" s="69" t="s">
        <v>60</v>
      </c>
      <c r="B68" s="70" t="s">
        <v>61</v>
      </c>
      <c r="C68" s="88" t="s">
        <v>62</v>
      </c>
      <c r="D68" s="92"/>
      <c r="E68" s="101"/>
      <c r="F68" s="89"/>
      <c r="G68" s="90"/>
      <c r="H68" s="91"/>
      <c r="I68" s="89"/>
    </row>
    <row r="69" spans="1:9" x14ac:dyDescent="0.25">
      <c r="A69" s="6"/>
      <c r="B69" s="7"/>
      <c r="C69" s="4"/>
      <c r="D69" s="4"/>
      <c r="E69" s="12"/>
      <c r="F69" s="93"/>
    </row>
  </sheetData>
  <sheetProtection password="CB39" sheet="1" objects="1" scenarios="1"/>
  <protectedRanges>
    <protectedRange sqref="E19:E21 E53:E54 E27 E30 E33 E38:E42 E45 E48" name="Range1"/>
  </protectedRanges>
  <mergeCells count="14">
    <mergeCell ref="A59:C59"/>
    <mergeCell ref="A11:F11"/>
    <mergeCell ref="A60:C60"/>
    <mergeCell ref="A1:F1"/>
    <mergeCell ref="A7:F7"/>
    <mergeCell ref="A9:F9"/>
    <mergeCell ref="A6:F6"/>
    <mergeCell ref="B24:F24"/>
    <mergeCell ref="A10:F10"/>
    <mergeCell ref="A2:F2"/>
    <mergeCell ref="A12:F12"/>
    <mergeCell ref="A3:F3"/>
    <mergeCell ref="A4:F4"/>
    <mergeCell ref="A8:F8"/>
  </mergeCells>
  <phoneticPr fontId="1" type="noConversion"/>
  <pageMargins left="0.74803149606299213" right="0.74803149606299213" top="1.0236220472440944" bottom="0.98425196850393704" header="0.35433070866141736" footer="0.51181102362204722"/>
  <pageSetup paperSize="9" scale="43" orientation="portrait" horizontalDpi="300" verticalDpi="300" r:id="rId1"/>
  <headerFooter alignWithMargins="0">
    <oddHeader>&amp;L&amp;"Times New Roman,Bold"SCHEDULE OF RATES
SERIES 100  -  PRELIMINARIES&amp;R&amp;"Times New Roman,Bold"TERM CONTRACT FOR DRAINAGE CLEANSING</oddHeader>
  </headerFooter>
  <rowBreaks count="2" manualBreakCount="2">
    <brk id="56" max="16383" man="1"/>
    <brk id="74"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Schedule 5 Cost Model</vt:lpstr>
      <vt:lpstr>'Schedule 5 Cost Model'!Print_Area</vt:lpstr>
      <vt:lpstr>'Schedule 5 Cost Model'!Print_Titles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Preferred Customer</dc:creator>
  <cp:lastModifiedBy>Steve Potts</cp:lastModifiedBy>
  <cp:lastPrinted>2002-03-06T10:27:19Z</cp:lastPrinted>
  <dcterms:created xsi:type="dcterms:W3CDTF">2001-10-18T15:35:32Z</dcterms:created>
  <dcterms:modified xsi:type="dcterms:W3CDTF">2017-03-09T09:34:47Z</dcterms:modified>
</cp:coreProperties>
</file>