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autoCompressPictures="0"/>
  <mc:AlternateContent xmlns:mc="http://schemas.openxmlformats.org/markup-compatibility/2006">
    <mc:Choice Requires="x15">
      <x15ac:absPath xmlns:x15ac="http://schemas.microsoft.com/office/spreadsheetml/2010/11/ac" url="C:\Users\Sarah.Morris\Desktop\Campaigns to be uploaded\"/>
    </mc:Choice>
  </mc:AlternateContent>
  <xr:revisionPtr revIDLastSave="0" documentId="8_{9B30045F-9C6C-429B-A24A-624D728DB968}" xr6:coauthVersionLast="36" xr6:coauthVersionMax="36" xr10:uidLastSave="{00000000-0000-0000-0000-000000000000}"/>
  <workbookProtection workbookAlgorithmName="SHA-512" workbookHashValue="bogHpWo5BbMko3PJGH6FMk87nVlJ9GPJvvSJNeWqWTd3jaeZj7RciKRhOz+7IHOr6cweqhM2jwrN5k76DFfS2g==" workbookSaltValue="g5QfDQRg5jjc8EL6l9f9hw==" workbookSpinCount="100000" lockStructure="1"/>
  <bookViews>
    <workbookView xWindow="0" yWindow="0" windowWidth="19200" windowHeight="6930" activeTab="4" xr2:uid="{00000000-000D-0000-FFFF-FFFF00000000}"/>
  </bookViews>
  <sheets>
    <sheet name="Coversheet" sheetId="1" r:id="rId1"/>
    <sheet name="Index Page" sheetId="2" r:id="rId2"/>
    <sheet name="Instructions Please Read" sheetId="3" r:id="rId3"/>
    <sheet name="Role Descriptions" sheetId="4" r:id="rId4"/>
    <sheet name="Lot 2 Pricing" sheetId="5" r:id="rId5"/>
  </sheets>
  <externalReferences>
    <externalReference r:id="rId6"/>
  </externalReferences>
  <calcPr calcId="191029"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58" i="5" l="1"/>
  <c r="J58" i="5"/>
  <c r="K57" i="5"/>
  <c r="J57" i="5"/>
  <c r="K56" i="5"/>
  <c r="J56" i="5"/>
  <c r="K55" i="5"/>
  <c r="J55" i="5"/>
  <c r="K54" i="5"/>
  <c r="J54" i="5"/>
  <c r="K53" i="5"/>
  <c r="J53" i="5"/>
  <c r="K52" i="5"/>
  <c r="J52" i="5"/>
  <c r="K51" i="5"/>
  <c r="J51" i="5"/>
  <c r="K50" i="5"/>
  <c r="J50" i="5"/>
  <c r="K49" i="5"/>
  <c r="J49" i="5"/>
  <c r="K48" i="5"/>
  <c r="J48" i="5"/>
  <c r="K47" i="5"/>
  <c r="J47" i="5"/>
  <c r="K46" i="5"/>
  <c r="J46" i="5"/>
  <c r="K45" i="5"/>
  <c r="J45" i="5"/>
  <c r="K44" i="5"/>
  <c r="J44" i="5"/>
  <c r="K43" i="5"/>
  <c r="J43" i="5"/>
  <c r="K42" i="5"/>
  <c r="J42" i="5"/>
  <c r="K41" i="5"/>
  <c r="J41" i="5"/>
  <c r="K40" i="5"/>
  <c r="J40" i="5"/>
  <c r="K39" i="5"/>
  <c r="J39" i="5"/>
  <c r="K38" i="5"/>
  <c r="J38" i="5"/>
  <c r="K37" i="5"/>
  <c r="J37" i="5"/>
  <c r="K36" i="5"/>
  <c r="J36" i="5"/>
  <c r="K35" i="5"/>
  <c r="J35"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B3" i="5"/>
  <c r="B3" i="4"/>
  <c r="J60" i="5"/>
  <c r="J29" i="5"/>
  <c r="K29" i="5"/>
  <c r="K60" i="5"/>
  <c r="A12" i="2"/>
  <c r="A11" i="2"/>
</calcChain>
</file>

<file path=xl/sharedStrings.xml><?xml version="1.0" encoding="utf-8"?>
<sst xmlns="http://schemas.openxmlformats.org/spreadsheetml/2006/main" count="236" uniqueCount="139">
  <si>
    <t>Campaign Solutions 2</t>
  </si>
  <si>
    <t>Reference Number</t>
  </si>
  <si>
    <t>RM6125</t>
  </si>
  <si>
    <t>Please insert your organisation name in the text box below</t>
  </si>
  <si>
    <t>© Crown copyright 2021</t>
  </si>
  <si>
    <t xml:space="preserve"> RM6125 Campaign Solutions 2 : Index Page</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</si>
  <si>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</si>
  <si>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</si>
  <si>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</si>
  <si>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</si>
  <si>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</si>
  <si>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</si>
  <si>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</si>
  <si>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</si>
  <si>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RM6125 Campaign Solutions 2: Instructions Please Read</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</si>
  <si>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</si>
  <si>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</si>
  <si>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</si>
  <si>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</si>
  <si>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</si>
  <si>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</si>
  <si>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</si>
  <si>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</si>
  <si>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RM6125 Campaign Solutions 2: Role Descriptions</t>
  </si>
  <si>
    <t>Level of Seniority</t>
  </si>
  <si>
    <t xml:space="preserve">Example Titles </t>
  </si>
  <si>
    <t>Description</t>
  </si>
  <si>
    <t>Minimum Experience</t>
  </si>
  <si>
    <t xml:space="preserve">Board </t>
  </si>
  <si>
    <t>Managing/Client Partner
Head of Strategy</t>
  </si>
  <si>
    <t>Member of Group or Agency Board
Lead strategic consultant on the account or Head of the strategy/client department, recognised nationally in their field. In depth knowledge of latest developments in marketing strategy.</t>
  </si>
  <si>
    <t>10+ years</t>
  </si>
  <si>
    <t xml:space="preserve">Senior </t>
  </si>
  <si>
    <t xml:space="preserve">Strategy Director
</t>
  </si>
  <si>
    <t xml:space="preserve">In depth knowledge of latest developments in marketing and media strategy. Responsible for leading the strategy team for the account and primary client contact for media strategy. </t>
  </si>
  <si>
    <t>7+ years</t>
  </si>
  <si>
    <t xml:space="preserve">Associate Strategy Director 
Senior Strategy Manager </t>
  </si>
  <si>
    <t xml:space="preserve">Day to day management responsibility for Strategy team on the account. Substiantial experience in developing media strategy. Responsible for training Manager level and below, expert knowledge in media planning tools. Responsible for management of response to briefs.  Responsible for senior marketing client management. </t>
  </si>
  <si>
    <t>5+ years</t>
  </si>
  <si>
    <t>Mid</t>
  </si>
  <si>
    <t>Strategy Manager</t>
  </si>
  <si>
    <t xml:space="preserve">Manages 2 or more executives, reporting into senior manager/associate director. Demonstrative knowledge of media planning tools and experience in developing media strategy and responses to brief. Responsible for mid level marketing client management. </t>
  </si>
  <si>
    <t>3+ years</t>
  </si>
  <si>
    <t xml:space="preserve">Junior </t>
  </si>
  <si>
    <t>Account Executive 
Strategy Executive</t>
  </si>
  <si>
    <t xml:space="preserve">No management responsibilities
Developing knowledge and usage of media planning tools, the media marketplace and audience insight/research gathering to support response to briefs. </t>
  </si>
  <si>
    <t>1+ years</t>
  </si>
  <si>
    <t>Digital Strategist
Audience Strategist 
Insight Manager
Data Specialist</t>
  </si>
  <si>
    <t xml:space="preserve">Has specific and expert technical skills relating to a specific aspect of media planning and strategy i.e. Audience insights, econometrics, digital strategy. 
May have management responsibilities </t>
  </si>
  <si>
    <t>Audience Analyst
Insight Analyst
Data Analyst</t>
  </si>
  <si>
    <t xml:space="preserve">Has specific devloping technical skills relating to a specific aspect of media planning and strategy i.e. Audience insights, econometrics, digital strategy. 
No management responsibilities. </t>
  </si>
  <si>
    <t>2-5 years</t>
  </si>
  <si>
    <t>Managing/Client Partner
Head of Planning
Head of Client Services</t>
  </si>
  <si>
    <t>Member of Group or Agency Board
Lead planning consultant on the account or Head of the planning/Client department, recognised nationally in their field. In depth knowledge of latest developments in marketing strategy and expert in client service.</t>
  </si>
  <si>
    <t>Client Director
Business Director
Planning Director
Account Director</t>
  </si>
  <si>
    <t xml:space="preserve">Associate Planning Director 
Associate Client Director
Senior Planning Manager 
Senior Client Manager </t>
  </si>
  <si>
    <t xml:space="preserve">Day to day management responsibility for Planning/Client/team on the account. Substiantial experience in media planning. Responsible for training Manager level and below, expert knowledge in media planning tools. Responsible for management of response to briefs and overseeing production of Buying Briefs.  Responsible for senior marketing client management. </t>
  </si>
  <si>
    <t>Account Manager
Client Manager
Planning Manager</t>
  </si>
  <si>
    <t xml:space="preserve">Manages 2 or more executives, reporting into senior manager/associate director. Demonstrative knowledge of media planning tools and experience in developing media buying briefs and responses to brief. Responsible for mid level marketing client management. </t>
  </si>
  <si>
    <t xml:space="preserve">Account Executive 
Planning Executive 
Client Executive </t>
  </si>
  <si>
    <t xml:space="preserve">Has specific and expert technical skills relating to a specific aspect of media planning and strategy i.e. Audience insights, econometrics, digital strategy. 
May have management responsibilities. </t>
  </si>
  <si>
    <t xml:space="preserve">Please COMPLETE all cells shaded YELLOW. The figures entered into the Yellow cells WILL BE EVALUATED
</t>
  </si>
  <si>
    <t xml:space="preserve">Please COMPLETE all cells shaded GREY. The figures entered into the Grey cells WILL NOT BE EVALUATED
</t>
  </si>
  <si>
    <t>Table A - Strategic Media Planning</t>
  </si>
  <si>
    <t xml:space="preserve">Project/Dept.Based Retainer </t>
  </si>
  <si>
    <t xml:space="preserve">12 month Retainer </t>
  </si>
  <si>
    <t>Job title</t>
  </si>
  <si>
    <t xml:space="preserve">Level of seniority selected from drop down </t>
  </si>
  <si>
    <t xml:space="preserve">Service selected from drop down </t>
  </si>
  <si>
    <t>Agency Entity - Office Location</t>
  </si>
  <si>
    <t xml:space="preserve">Which of the key CCS Principles will this role focus on </t>
  </si>
  <si>
    <t>Banded Dayrate - GBP</t>
  </si>
  <si>
    <t>Overhead mark up %</t>
  </si>
  <si>
    <t>% Profit</t>
  </si>
  <si>
    <t>Total Dayrate - GBP</t>
  </si>
  <si>
    <t>Managing/Client Partner</t>
  </si>
  <si>
    <t>Head of Strategy</t>
  </si>
  <si>
    <t>Strategy Director</t>
  </si>
  <si>
    <t xml:space="preserve">Associate Strategy Director </t>
  </si>
  <si>
    <t xml:space="preserve">Senior Strategy Manager </t>
  </si>
  <si>
    <t xml:space="preserve">Audience Strategist </t>
  </si>
  <si>
    <t>Insight Manager</t>
  </si>
  <si>
    <t>Data Specialist</t>
  </si>
  <si>
    <t>Digital Strategist</t>
  </si>
  <si>
    <t>Audience Analyst</t>
  </si>
  <si>
    <t>Insight Analyst</t>
  </si>
  <si>
    <t>Data Analyst</t>
  </si>
  <si>
    <t xml:space="preserve">Account Executive </t>
  </si>
  <si>
    <t>Strategy Executive</t>
  </si>
  <si>
    <t>Table B - Media Planning</t>
  </si>
  <si>
    <t>Head of Planning</t>
  </si>
  <si>
    <t>Head of Client Services</t>
  </si>
  <si>
    <t>Client Director</t>
  </si>
  <si>
    <t>Business Director</t>
  </si>
  <si>
    <t>Planning Director</t>
  </si>
  <si>
    <t>Account Director</t>
  </si>
  <si>
    <t xml:space="preserve">Associate Planning Director </t>
  </si>
  <si>
    <t>Associate Client Director</t>
  </si>
  <si>
    <t xml:space="preserve">Senior Planning Manager </t>
  </si>
  <si>
    <t xml:space="preserve">Senior Client Manager </t>
  </si>
  <si>
    <t>Account Manager</t>
  </si>
  <si>
    <t>Client Manager</t>
  </si>
  <si>
    <t>Planning Manager</t>
  </si>
  <si>
    <t xml:space="preserve">Planning Executive </t>
  </si>
  <si>
    <t xml:space="preserve">Client Executive </t>
  </si>
  <si>
    <t xml:space="preserve">CCS Scope of Work Principles </t>
  </si>
  <si>
    <t>Descriptions</t>
  </si>
  <si>
    <t xml:space="preserve">Outcomes, Optimisation &amp; Objectives </t>
  </si>
  <si>
    <t xml:space="preserve">Day rate for the personnel allocated to the job title </t>
  </si>
  <si>
    <t xml:space="preserve">Audience, Insight &amp; Development </t>
  </si>
  <si>
    <t>Additional % to Banded Dayrate to cover Overhead</t>
  </si>
  <si>
    <t xml:space="preserve">Problem Solving and Strategy Development </t>
  </si>
  <si>
    <t xml:space="preserve">Additional % of profit </t>
  </si>
  <si>
    <t xml:space="preserve">Talent &amp; Talent Development </t>
  </si>
  <si>
    <t xml:space="preserve">Democratisation of Data </t>
  </si>
  <si>
    <t>Lot 2 Pricing</t>
  </si>
  <si>
    <t>Role Descriptions</t>
  </si>
  <si>
    <t>Before completing this pricing matrix you must familarise yourself with the Role Descriptions</t>
  </si>
  <si>
    <t>RM6125 Campaign Solutions 2: Lot 2 Pricing</t>
  </si>
  <si>
    <t xml:space="preserve"> Attachment 3.2 - Price Matrix Lot 2 v1.0</t>
  </si>
  <si>
    <t xml:space="preserve">A1) Average Day Rate </t>
  </si>
  <si>
    <t xml:space="preserve">A2) Average Day Rate </t>
  </si>
  <si>
    <t xml:space="preserve">B1) Average Day Rate </t>
  </si>
  <si>
    <t xml:space="preserve">B2) Average Day Rate </t>
  </si>
  <si>
    <t>1. Insert your organisation name on the 'Cover Sheet' tab (in cell B16:C16).</t>
  </si>
  <si>
    <t>2. Read the general instructions below and the instructions contained within each of the tabs of this pricing matrix.</t>
  </si>
  <si>
    <t>3. Note if your bid is deemed to be non-compliant, you may be rejected from this competition.</t>
  </si>
  <si>
    <r>
      <rPr>
        <b/>
        <u/>
        <sz val="10"/>
        <color rgb="FF000000"/>
        <rFont val="Arial"/>
        <family val="2"/>
      </rPr>
      <t>YELLOW CELLS</t>
    </r>
    <r>
      <rPr>
        <sz val="10"/>
        <color rgb="FF000000"/>
        <rFont val="Arial"/>
        <family val="2"/>
      </rPr>
      <t xml:space="preserve"> 
The Cells in yellow will be used for the price evaluation. 
Failure to insert a Price in the YELLOW cells may result in your Tender being deemed non-compliant and may be rejected from this competition.</t>
    </r>
  </si>
  <si>
    <r>
      <rPr>
        <b/>
        <u/>
        <sz val="10"/>
        <color theme="1"/>
        <rFont val="Arial"/>
        <family val="2"/>
      </rPr>
      <t>GREY CELLS</t>
    </r>
    <r>
      <rPr>
        <sz val="10"/>
        <color theme="1"/>
        <rFont val="Arial"/>
        <family val="2"/>
      </rPr>
      <t xml:space="preserve">
The prices entered into the GREY cells WILL NOT BE EVALUATED. 
If you are successful, the prices submitted in the GREY cells will be incorporated into Framework Schedule 3 - Framework Prices.
</t>
    </r>
  </si>
  <si>
    <r>
      <rPr>
        <b/>
        <u/>
        <sz val="10"/>
        <color theme="1"/>
        <rFont val="Arial"/>
        <family val="2"/>
      </rPr>
      <t>WHITE CELLS</t>
    </r>
    <r>
      <rPr>
        <sz val="10"/>
        <color theme="1"/>
        <rFont val="Arial"/>
        <family val="2"/>
      </rPr>
      <t xml:space="preserve">
The information entered into the WHITE cells WILL NOT BE EVALUATED. 
If you are successful, the information submitted in the WHTE cells will be incorporated into Framework Schedule 3 - Framework Prices.
</t>
    </r>
  </si>
  <si>
    <r>
      <t xml:space="preserve">
</t>
    </r>
    <r>
      <rPr>
        <sz val="10"/>
        <rFont val="Arial"/>
        <family val="2"/>
      </rPr>
      <t xml:space="preserve">You must read the instructions for how to price on the tab for each Lot you are bidding for.
</t>
    </r>
    <r>
      <rPr>
        <b/>
        <sz val="10"/>
        <rFont val="Arial"/>
        <family val="2"/>
      </rPr>
      <t xml:space="preserve">
Management Charges:</t>
    </r>
    <r>
      <rPr>
        <sz val="10"/>
        <color theme="1"/>
        <rFont val="Arial"/>
        <family val="2"/>
      </rPr>
      <t xml:space="preserve">
The sum payable by the Agency to CCS on all Charges for the Services invoiced to Clients (net of VAT) in each Month throughout the Term and thereafter until the expiry or earlier termination of all Call-Off Contracts entered into pursuant to this Framework Agreement. The Management Charge will apply in the following way:
a) CCS Management Charge:
 All Charges for Services invoiced to Clients will be charged at 1%. This charge is in consideration of the management and administration of this Framework Agreement. The Agency shall not pass this charge through to the Client.
b) GCS Management Charge:
Government clients using this framework are required to pay a management charge of 1% of the total contract value excluding VAT. The charge is a set contribution from all Government communications expenditure through this framework that effectively funds the cross government profession, Government Communication Service (GCS). The 1% management charge is collected by the appointed agency on behalf of GCS and is added to the total net value of each invoice. This charge is not payable by wider public sector organisations.
The Agency should add this charge to the net total of their charges for all Government clients Deliverables invoiced to such Client
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be exclusive of  VAT
• be in British pound sterling (£GBP), up to two decimal places
Negative and zero bids will not be allowed. We will investigate where we consider your bid to be abnormally low.
The prices submitted will be the maximum payable under this framework. Prices may be lowered at the call-off stage.</t>
    </r>
    <r>
      <rPr>
        <sz val="10"/>
        <color rgb="FFFF0000"/>
        <rFont val="Arial"/>
        <family val="2"/>
      </rPr>
      <t xml:space="preserve"> </t>
    </r>
    <r>
      <rPr>
        <sz val="10"/>
        <color theme="1"/>
        <rFont val="Arial"/>
        <family val="2"/>
      </rPr>
      <t xml:space="preserve">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</si>
  <si>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t xml:space="preserve">Responsible for leading the Account/Planning/Client team for the account and primary client contact. </t>
  </si>
  <si>
    <r>
      <t xml:space="preserve">Pricing Instructions
</t>
    </r>
    <r>
      <rPr>
        <sz val="10"/>
        <color theme="1"/>
        <rFont val="Arial"/>
        <family val="2"/>
      </rPr>
      <t>You are required to complete the tables below for Media Planning and Strategic Media Planning
Banded dayrates are to be based on salary + agency overhead and profits.
Please find CCS Principles and descriptions from line 61
Please note that anyone denoted as being a 100% FTE must be exclusively dedicated to Crown Commercial Services.
The totals in rows  29 and 60 will be used to evaluate your pricing.</t>
    </r>
  </si>
  <si>
    <t xml:space="preserve">The information entered into the WHITE cells WILL NOT BE EVALUATED. 
</t>
  </si>
  <si>
    <r>
      <t xml:space="preserve">Key
</t>
    </r>
    <r>
      <rPr>
        <sz val="10"/>
        <color theme="1"/>
        <rFont val="Arial"/>
        <family val="2"/>
      </rPr>
      <t>You are required to complete the tables below for Media Planning and Strategic Media Planning
Banded Dayrates are to be based on salary + agency overhead and profits. 
Please find CCS Principles and descriptions from line 61
Please note that anyone denoted as being a 100% FTE must be exclusively dedicated to Crown Commercial Services.
The totals in rows  29 and 60 will be used to evaluate your pricing.</t>
    </r>
  </si>
  <si>
    <t>Account Management &amp; Corporate</t>
  </si>
  <si>
    <t>Comms Planning Media</t>
  </si>
  <si>
    <t>Central Service</t>
  </si>
  <si>
    <t>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</si>
</sst>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General;"/>
    <numFmt numFmtId="165" formatCode="[$£-809]#,##0.00"/>
    <numFmt numFmtId="166" formatCode="&quot;£&quot;#,##0.00"/>
  </numFmts>
  <fonts count="33" x14ac:knownFonts="1">
    <font>
      <sz val="11"/>
      <color theme="1"/>
      <name val="Calibri"/>
      <family val="2"/>
      <scheme val="minor"/>
    </font>
    <font>
      <sz val="10"/>
      <color theme="1"/>
      <name val="Arial"/>
      <family val="2"/>
    </font>
    <font>
      <sz val="11"/>
      <color theme="1"/>
      <name val="Calibri"/>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8"/>
      <color rgb="FF000000"/>
      <name val="Arial"/>
      <family val="2"/>
    </font>
    <font>
      <b/>
      <sz val="10"/>
      <color theme="1"/>
      <name val="Arial"/>
      <family val="2"/>
    </font>
    <font>
      <b/>
      <sz val="10"/>
      <color rgb="FF0070C0"/>
      <name val="Arial"/>
      <family val="2"/>
    </font>
    <font>
      <b/>
      <u/>
      <sz val="10"/>
      <color rgb="FF1423B2"/>
      <name val="Arial"/>
      <family val="2"/>
    </font>
    <font>
      <u/>
      <sz val="11"/>
      <color theme="10"/>
      <name val="Arial"/>
      <family val="2"/>
    </font>
    <font>
      <b/>
      <u/>
      <sz val="11"/>
      <color rgb="FF1423B2"/>
      <name val="Arial"/>
      <family val="2"/>
    </font>
    <font>
      <b/>
      <sz val="10"/>
      <color rgb="FF1423B2"/>
      <name val="Arial"/>
      <family val="2"/>
    </font>
    <font>
      <u/>
      <sz val="10"/>
      <color rgb="FF0070C0"/>
      <name val="Arial"/>
      <family val="2"/>
    </font>
    <font>
      <u/>
      <sz val="10"/>
      <color theme="10"/>
      <name val="Arial"/>
      <family val="2"/>
    </font>
    <font>
      <b/>
      <sz val="10"/>
      <color rgb="FF000000"/>
      <name val="Arial"/>
      <family val="2"/>
    </font>
    <font>
      <sz val="10"/>
      <color theme="1"/>
      <name val="Calibri"/>
      <family val="2"/>
    </font>
    <font>
      <sz val="10"/>
      <name val="Arial"/>
      <family val="2"/>
    </font>
    <font>
      <sz val="10"/>
      <color rgb="FF000000"/>
      <name val="Arial"/>
      <family val="2"/>
    </font>
    <font>
      <b/>
      <u/>
      <sz val="10"/>
      <color rgb="FF000000"/>
      <name val="Arial"/>
      <family val="2"/>
    </font>
    <font>
      <b/>
      <u/>
      <sz val="10"/>
      <color theme="1"/>
      <name val="Arial"/>
      <family val="2"/>
    </font>
    <font>
      <b/>
      <sz val="10"/>
      <name val="Arial"/>
      <family val="2"/>
    </font>
    <font>
      <sz val="10"/>
      <color rgb="FFFF0000"/>
      <name val="Arial"/>
      <family val="2"/>
    </font>
    <font>
      <sz val="12"/>
      <color theme="1"/>
      <name val="Arial"/>
      <family val="2"/>
    </font>
    <font>
      <b/>
      <sz val="10"/>
      <color rgb="FFFFFFFF"/>
      <name val="Arial"/>
      <family val="2"/>
    </font>
    <font>
      <b/>
      <i/>
      <sz val="11"/>
      <color rgb="FF000000"/>
      <name val="Calibri"/>
      <family val="2"/>
    </font>
    <font>
      <b/>
      <sz val="10"/>
      <color theme="0"/>
      <name val="Arial"/>
      <family val="2"/>
    </font>
    <font>
      <b/>
      <i/>
      <sz val="10"/>
      <color rgb="FF000000"/>
      <name val="Arial"/>
      <family val="2"/>
    </font>
    <font>
      <i/>
      <sz val="10"/>
      <color rgb="FF000000"/>
      <name val="Arial"/>
      <family val="2"/>
    </font>
    <font>
      <sz val="10"/>
      <color theme="0"/>
      <name val="Arial"/>
      <family val="2"/>
    </font>
  </fonts>
  <fills count="1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DEEAF6"/>
        <bgColor rgb="FFDEEAF6"/>
      </patternFill>
    </fill>
    <fill>
      <patternFill patternType="solid">
        <fgColor theme="0"/>
        <bgColor rgb="FFD8D8D8"/>
      </patternFill>
    </fill>
    <fill>
      <patternFill patternType="solid">
        <fgColor rgb="FFFFFF00"/>
        <bgColor rgb="FFFFFF00"/>
      </patternFill>
    </fill>
    <fill>
      <patternFill patternType="solid">
        <fgColor theme="0" tint="-0.14999847407452621"/>
        <bgColor rgb="FFBDD6EE"/>
      </patternFill>
    </fill>
    <fill>
      <patternFill patternType="solid">
        <fgColor theme="0"/>
        <bgColor rgb="FFBDD6EE"/>
      </patternFill>
    </fill>
    <fill>
      <patternFill patternType="solid">
        <fgColor rgb="FF44546A"/>
        <bgColor rgb="FF44546A"/>
      </patternFill>
    </fill>
    <fill>
      <patternFill patternType="solid">
        <fgColor theme="0" tint="-0.14999847407452621"/>
        <bgColor rgb="FFFFFF00"/>
      </patternFill>
    </fill>
    <fill>
      <patternFill patternType="solid">
        <fgColor rgb="FF016173"/>
        <bgColor rgb="FF016173"/>
      </patternFill>
    </fill>
    <fill>
      <patternFill patternType="solid">
        <fgColor rgb="FFCCCCCC"/>
        <bgColor rgb="FFCCCCCC"/>
      </patternFill>
    </fill>
    <fill>
      <patternFill patternType="solid">
        <fgColor rgb="FF02829A"/>
        <bgColor rgb="FF02829A"/>
      </patternFill>
    </fill>
    <fill>
      <patternFill patternType="solid">
        <fgColor theme="0"/>
        <bgColor rgb="FFCCECFF"/>
      </patternFill>
    </fill>
    <fill>
      <patternFill patternType="solid">
        <fgColor theme="0"/>
        <bgColor rgb="FF00FFFF"/>
      </patternFill>
    </fill>
    <fill>
      <patternFill patternType="solid">
        <fgColor rgb="FF002060"/>
        <bgColor rgb="FF02829A"/>
      </patternFill>
    </fill>
    <fill>
      <patternFill patternType="solid">
        <fgColor rgb="FF002060"/>
        <bgColor indexed="64"/>
      </patternFill>
    </fill>
    <fill>
      <patternFill patternType="solid">
        <fgColor rgb="FF5B9BD5"/>
        <bgColor theme="4"/>
      </patternFill>
    </fill>
  </fills>
  <borders count="34">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3" fillId="0" borderId="0" applyNumberFormat="0" applyFill="0" applyBorder="0" applyAlignment="0" applyProtection="0"/>
  </cellStyleXfs>
  <cellXfs count="151">
    <xf numFmtId="0" fontId="0" fillId="0" borderId="0" xfId="0"/>
    <xf numFmtId="0" fontId="0" fillId="3" borderId="0" xfId="0" applyFont="1" applyFill="1" applyBorder="1" applyProtection="1"/>
    <xf numFmtId="0" fontId="2" fillId="3" borderId="0" xfId="0" applyFont="1" applyFill="1" applyBorder="1" applyProtection="1"/>
    <xf numFmtId="0" fontId="3" fillId="3" borderId="0" xfId="0" applyFont="1" applyFill="1" applyBorder="1" applyAlignment="1" applyProtection="1">
      <alignment horizontal="right" vertical="top"/>
    </xf>
    <xf numFmtId="0" fontId="0" fillId="0" borderId="0" xfId="0" applyFont="1" applyAlignment="1" applyProtection="1"/>
    <xf numFmtId="0" fontId="4" fillId="3" borderId="0" xfId="0" applyFont="1" applyFill="1" applyBorder="1" applyAlignment="1" applyProtection="1">
      <alignment horizontal="center"/>
    </xf>
    <xf numFmtId="0" fontId="0" fillId="3" borderId="0" xfId="0" applyFont="1" applyFill="1" applyBorder="1" applyAlignment="1" applyProtection="1">
      <alignment vertical="center"/>
    </xf>
    <xf numFmtId="0" fontId="3" fillId="3" borderId="0" xfId="0" applyFont="1" applyFill="1" applyBorder="1" applyAlignment="1" applyProtection="1">
      <alignment horizontal="left" vertical="top"/>
    </xf>
    <xf numFmtId="0" fontId="0" fillId="3" borderId="0" xfId="0" applyFont="1" applyFill="1" applyBorder="1" applyAlignment="1" applyProtection="1">
      <alignment horizontal="left"/>
    </xf>
    <xf numFmtId="0" fontId="2" fillId="3" borderId="0" xfId="0" applyFont="1" applyFill="1" applyBorder="1" applyAlignment="1" applyProtection="1">
      <alignment wrapText="1"/>
    </xf>
    <xf numFmtId="0" fontId="1" fillId="3" borderId="0" xfId="0" applyFont="1" applyFill="1" applyBorder="1" applyAlignment="1" applyProtection="1">
      <alignment wrapText="1"/>
    </xf>
    <xf numFmtId="0" fontId="1" fillId="3" borderId="10"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0" fillId="3" borderId="6" xfId="0" applyFont="1" applyFill="1" applyBorder="1" applyAlignment="1" applyProtection="1">
      <alignment vertical="center" wrapText="1"/>
    </xf>
    <xf numFmtId="0" fontId="10" fillId="3" borderId="8" xfId="0" applyFont="1" applyFill="1" applyBorder="1" applyAlignment="1" applyProtection="1">
      <alignment vertical="center" wrapText="1"/>
    </xf>
    <xf numFmtId="0" fontId="10" fillId="3" borderId="9" xfId="0" applyFont="1" applyFill="1" applyBorder="1" applyAlignment="1" applyProtection="1">
      <alignment vertical="center" wrapText="1"/>
    </xf>
    <xf numFmtId="0" fontId="10" fillId="3" borderId="10" xfId="0" applyFont="1" applyFill="1" applyBorder="1" applyAlignment="1" applyProtection="1">
      <alignment vertical="center" wrapText="1"/>
    </xf>
    <xf numFmtId="0" fontId="11" fillId="3" borderId="9" xfId="0" applyFont="1" applyFill="1" applyBorder="1" applyAlignment="1" applyProtection="1">
      <alignment vertical="center" wrapText="1"/>
    </xf>
    <xf numFmtId="0" fontId="14" fillId="3" borderId="0" xfId="1" applyFont="1" applyFill="1" applyBorder="1" applyAlignment="1" applyProtection="1">
      <alignment vertical="center" wrapText="1"/>
    </xf>
    <xf numFmtId="0" fontId="15" fillId="3" borderId="0" xfId="0" applyFont="1" applyFill="1" applyBorder="1" applyAlignment="1" applyProtection="1">
      <alignment vertical="center" wrapText="1"/>
    </xf>
    <xf numFmtId="0" fontId="16" fillId="3" borderId="11"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1" fillId="3" borderId="0" xfId="0" applyFont="1" applyFill="1" applyBorder="1" applyAlignment="1" applyProtection="1">
      <alignment vertical="center" wrapText="1"/>
    </xf>
    <xf numFmtId="0" fontId="10" fillId="3" borderId="0" xfId="0" applyFont="1" applyFill="1" applyBorder="1" applyAlignment="1" applyProtection="1">
      <alignment vertical="center" wrapText="1"/>
    </xf>
    <xf numFmtId="0" fontId="17" fillId="3" borderId="0" xfId="0" applyFont="1" applyFill="1" applyBorder="1" applyAlignment="1" applyProtection="1">
      <alignment vertical="center" wrapText="1"/>
    </xf>
    <xf numFmtId="0" fontId="1" fillId="3" borderId="0" xfId="0" applyFont="1" applyFill="1" applyBorder="1" applyAlignment="1" applyProtection="1">
      <alignment horizontal="center" wrapText="1"/>
    </xf>
    <xf numFmtId="0" fontId="1" fillId="3" borderId="0" xfId="0" applyFont="1" applyFill="1" applyBorder="1" applyAlignment="1" applyProtection="1">
      <alignment horizontal="left" wrapText="1"/>
    </xf>
    <xf numFmtId="0" fontId="10" fillId="0" borderId="15" xfId="0" applyFont="1" applyBorder="1" applyAlignment="1" applyProtection="1">
      <alignment vertical="center" wrapText="1"/>
    </xf>
    <xf numFmtId="0" fontId="10" fillId="2" borderId="15" xfId="0" applyFont="1" applyFill="1" applyBorder="1" applyAlignment="1" applyProtection="1">
      <alignment vertical="center" wrapText="1"/>
    </xf>
    <xf numFmtId="0" fontId="11" fillId="3" borderId="28" xfId="0" applyFont="1" applyFill="1" applyBorder="1" applyAlignment="1" applyProtection="1">
      <alignment vertical="center" wrapText="1"/>
    </xf>
    <xf numFmtId="0" fontId="1" fillId="3" borderId="29" xfId="0" applyFont="1" applyFill="1" applyBorder="1" applyAlignment="1" applyProtection="1">
      <alignment vertical="center" wrapText="1"/>
    </xf>
    <xf numFmtId="0" fontId="12" fillId="3" borderId="30" xfId="0" applyFont="1" applyFill="1" applyBorder="1" applyAlignment="1" applyProtection="1">
      <alignment vertical="center" wrapText="1"/>
    </xf>
    <xf numFmtId="0" fontId="1" fillId="3" borderId="31" xfId="0" applyFont="1" applyFill="1" applyBorder="1" applyAlignment="1" applyProtection="1">
      <alignment vertical="center" wrapText="1"/>
    </xf>
    <xf numFmtId="0" fontId="12" fillId="3" borderId="30" xfId="1" applyFont="1" applyFill="1" applyBorder="1" applyAlignment="1" applyProtection="1">
      <alignment vertical="center" wrapText="1"/>
    </xf>
    <xf numFmtId="0" fontId="1" fillId="3" borderId="33" xfId="0" applyFont="1" applyFill="1" applyBorder="1" applyAlignment="1" applyProtection="1">
      <alignment vertical="center" wrapText="1"/>
    </xf>
    <xf numFmtId="0" fontId="1" fillId="14" borderId="17" xfId="0" applyFont="1" applyFill="1" applyBorder="1" applyAlignment="1" applyProtection="1">
      <alignment horizontal="left" vertical="center" wrapText="1"/>
      <protection locked="0"/>
    </xf>
    <xf numFmtId="0" fontId="9" fillId="5" borderId="14" xfId="0" applyFont="1" applyFill="1" applyBorder="1" applyAlignment="1" applyProtection="1">
      <alignment horizontal="center" vertical="center" wrapText="1"/>
    </xf>
    <xf numFmtId="0" fontId="18" fillId="3" borderId="0" xfId="0" applyFont="1" applyFill="1" applyBorder="1" applyAlignment="1" applyProtection="1">
      <alignment vertical="center" wrapText="1"/>
    </xf>
    <xf numFmtId="0" fontId="19" fillId="3" borderId="0" xfId="0" applyFont="1" applyFill="1" applyBorder="1" applyProtection="1"/>
    <xf numFmtId="0" fontId="14" fillId="3" borderId="15" xfId="1" applyFont="1" applyFill="1" applyBorder="1" applyAlignment="1" applyProtection="1">
      <alignment vertical="center"/>
    </xf>
    <xf numFmtId="0" fontId="5" fillId="0" borderId="0" xfId="0" applyFont="1" applyBorder="1" applyAlignment="1" applyProtection="1"/>
    <xf numFmtId="0" fontId="10" fillId="3" borderId="16"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7"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0" fillId="3" borderId="14" xfId="0" applyFont="1" applyFill="1" applyBorder="1" applyAlignment="1" applyProtection="1">
      <alignment horizontal="left" vertical="center" wrapText="1"/>
    </xf>
    <xf numFmtId="0" fontId="1" fillId="3" borderId="18" xfId="0" applyFont="1" applyFill="1" applyBorder="1" applyAlignment="1" applyProtection="1">
      <alignment horizontal="left" vertical="center" wrapText="1"/>
    </xf>
    <xf numFmtId="0" fontId="10" fillId="3" borderId="18" xfId="0" applyFont="1" applyFill="1" applyBorder="1" applyAlignment="1" applyProtection="1">
      <alignment horizontal="left" vertical="center" wrapText="1"/>
    </xf>
    <xf numFmtId="0" fontId="10" fillId="3" borderId="19" xfId="0" applyFont="1" applyFill="1" applyBorder="1" applyAlignment="1" applyProtection="1">
      <alignment horizontal="left" vertical="center" wrapText="1"/>
    </xf>
    <xf numFmtId="3" fontId="21" fillId="6" borderId="14" xfId="0" applyNumberFormat="1" applyFont="1" applyFill="1" applyBorder="1" applyAlignment="1" applyProtection="1">
      <alignment horizontal="left" vertical="center" wrapText="1"/>
    </xf>
    <xf numFmtId="3" fontId="1" fillId="7" borderId="18" xfId="0" applyNumberFormat="1" applyFont="1" applyFill="1" applyBorder="1" applyAlignment="1" applyProtection="1">
      <alignment vertical="top" wrapText="1"/>
    </xf>
    <xf numFmtId="3" fontId="1" fillId="3" borderId="0" xfId="0" applyNumberFormat="1" applyFont="1" applyFill="1" applyBorder="1" applyAlignment="1" applyProtection="1">
      <alignment vertical="top" wrapText="1"/>
    </xf>
    <xf numFmtId="3" fontId="1" fillId="8" borderId="18" xfId="0" applyNumberFormat="1" applyFont="1" applyFill="1" applyBorder="1" applyAlignment="1" applyProtection="1">
      <alignment vertical="top" wrapText="1"/>
    </xf>
    <xf numFmtId="0" fontId="1" fillId="2" borderId="0" xfId="0" applyFont="1" applyFill="1" applyAlignment="1" applyProtection="1">
      <alignment horizontal="center" vertical="center"/>
    </xf>
    <xf numFmtId="0" fontId="27" fillId="9" borderId="18" xfId="0" applyFont="1" applyFill="1" applyBorder="1" applyAlignment="1" applyProtection="1">
      <alignment horizontal="left" vertical="center" wrapText="1"/>
    </xf>
    <xf numFmtId="0" fontId="1" fillId="0" borderId="18" xfId="0" applyFont="1" applyBorder="1" applyAlignment="1" applyProtection="1">
      <alignment horizontal="left" vertical="center"/>
    </xf>
    <xf numFmtId="0" fontId="1" fillId="0" borderId="18" xfId="0" applyFont="1" applyBorder="1" applyAlignment="1" applyProtection="1">
      <alignment horizontal="left" vertical="center" wrapText="1"/>
    </xf>
    <xf numFmtId="0" fontId="1" fillId="0" borderId="14" xfId="0" applyFont="1" applyBorder="1" applyAlignment="1" applyProtection="1">
      <alignment horizontal="left" vertical="center"/>
    </xf>
    <xf numFmtId="0" fontId="0" fillId="2" borderId="0" xfId="0" applyFont="1" applyFill="1" applyAlignment="1" applyProtection="1">
      <alignment vertical="center" wrapText="1"/>
    </xf>
    <xf numFmtId="0" fontId="28" fillId="2" borderId="0" xfId="0" applyFont="1" applyFill="1" applyAlignment="1" applyProtection="1">
      <alignment wrapText="1"/>
    </xf>
    <xf numFmtId="0" fontId="2" fillId="2" borderId="0" xfId="0" applyFont="1" applyFill="1" applyAlignment="1" applyProtection="1">
      <alignment wrapText="1"/>
    </xf>
    <xf numFmtId="0" fontId="29" fillId="11" borderId="27" xfId="0" applyFont="1" applyFill="1" applyBorder="1" applyAlignment="1" applyProtection="1">
      <alignment horizontal="center" vertical="center" wrapText="1"/>
    </xf>
    <xf numFmtId="0" fontId="1" fillId="2" borderId="0" xfId="0" applyFont="1" applyFill="1" applyAlignment="1" applyProtection="1">
      <alignment vertical="center" wrapText="1"/>
    </xf>
    <xf numFmtId="0" fontId="29" fillId="18" borderId="15" xfId="0" applyFont="1" applyFill="1" applyBorder="1" applyAlignment="1" applyProtection="1">
      <alignment horizontal="left" vertical="center" wrapText="1"/>
    </xf>
    <xf numFmtId="0" fontId="29" fillId="18" borderId="15" xfId="0" applyFont="1" applyFill="1" applyBorder="1" applyAlignment="1" applyProtection="1">
      <alignment horizontal="center" vertical="center" wrapText="1"/>
    </xf>
    <xf numFmtId="0" fontId="1" fillId="2" borderId="0" xfId="0" applyFont="1" applyFill="1" applyBorder="1" applyAlignment="1" applyProtection="1">
      <alignment wrapText="1"/>
    </xf>
    <xf numFmtId="0" fontId="1" fillId="0" borderId="17" xfId="0" applyFont="1" applyBorder="1" applyAlignment="1" applyProtection="1">
      <alignment wrapText="1"/>
    </xf>
    <xf numFmtId="0" fontId="1" fillId="0" borderId="17" xfId="0" applyFont="1" applyBorder="1" applyAlignment="1" applyProtection="1">
      <alignment vertical="center" wrapText="1"/>
    </xf>
    <xf numFmtId="0" fontId="1" fillId="0" borderId="18" xfId="0" applyFont="1" applyBorder="1" applyAlignment="1" applyProtection="1">
      <alignment vertical="center" wrapText="1"/>
    </xf>
    <xf numFmtId="0" fontId="29" fillId="16" borderId="18" xfId="0" applyFont="1" applyFill="1" applyBorder="1" applyAlignment="1" applyProtection="1">
      <alignment horizontal="center" vertical="center" wrapText="1"/>
    </xf>
    <xf numFmtId="166" fontId="29" fillId="17" borderId="18" xfId="0" applyNumberFormat="1" applyFont="1" applyFill="1" applyBorder="1" applyAlignment="1" applyProtection="1">
      <alignment horizontal="center" vertical="center" wrapText="1"/>
    </xf>
    <xf numFmtId="0" fontId="30" fillId="2" borderId="0" xfId="0" applyFont="1" applyFill="1" applyAlignment="1" applyProtection="1">
      <alignment wrapText="1"/>
    </xf>
    <xf numFmtId="0" fontId="21" fillId="2" borderId="0" xfId="0" applyFont="1" applyFill="1" applyAlignment="1" applyProtection="1">
      <alignment vertical="center" wrapText="1"/>
    </xf>
    <xf numFmtId="0" fontId="31" fillId="2" borderId="0" xfId="0" applyFont="1" applyFill="1" applyAlignment="1" applyProtection="1">
      <alignment vertical="center" wrapText="1"/>
    </xf>
    <xf numFmtId="9" fontId="1" fillId="2" borderId="0" xfId="0" applyNumberFormat="1" applyFont="1" applyFill="1" applyAlignment="1" applyProtection="1">
      <alignment vertical="center" wrapText="1"/>
    </xf>
    <xf numFmtId="0" fontId="1" fillId="2" borderId="0" xfId="0" applyFont="1" applyFill="1" applyAlignment="1" applyProtection="1"/>
    <xf numFmtId="0" fontId="29" fillId="11" borderId="26" xfId="0" applyFont="1" applyFill="1" applyBorder="1" applyAlignment="1" applyProtection="1">
      <alignment horizontal="center" vertical="center" wrapText="1"/>
    </xf>
    <xf numFmtId="0" fontId="29" fillId="18" borderId="18" xfId="0" applyFont="1" applyFill="1" applyBorder="1" applyAlignment="1" applyProtection="1">
      <alignment horizontal="center" vertical="center" wrapText="1"/>
    </xf>
    <xf numFmtId="0" fontId="29" fillId="13" borderId="14" xfId="0" applyFont="1" applyFill="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8" xfId="0" applyFont="1" applyBorder="1" applyAlignment="1" applyProtection="1">
      <alignment horizontal="center" vertical="center"/>
    </xf>
    <xf numFmtId="0" fontId="1" fillId="0" borderId="0" xfId="0" applyFont="1" applyAlignment="1" applyProtection="1">
      <alignment vertical="center" wrapText="1"/>
    </xf>
    <xf numFmtId="3" fontId="1" fillId="12" borderId="17" xfId="0" applyNumberFormat="1" applyFont="1" applyFill="1" applyBorder="1" applyAlignment="1" applyProtection="1">
      <alignment horizontal="center" vertical="center" wrapText="1"/>
      <protection locked="0"/>
    </xf>
    <xf numFmtId="9" fontId="1" fillId="12" borderId="17" xfId="0" applyNumberFormat="1" applyFont="1" applyFill="1" applyBorder="1" applyAlignment="1" applyProtection="1">
      <alignment horizontal="center" vertical="center" wrapText="1"/>
      <protection locked="0"/>
    </xf>
    <xf numFmtId="165" fontId="1" fillId="6" borderId="17" xfId="0" applyNumberFormat="1" applyFont="1" applyFill="1" applyBorder="1" applyAlignment="1" applyProtection="1">
      <alignment horizontal="center" vertical="center" wrapText="1"/>
      <protection locked="0"/>
    </xf>
    <xf numFmtId="0" fontId="12" fillId="2" borderId="32" xfId="1" applyFont="1" applyFill="1" applyBorder="1" applyAlignment="1" applyProtection="1">
      <alignment vertical="center"/>
    </xf>
    <xf numFmtId="0" fontId="29" fillId="18" borderId="3" xfId="0" applyFont="1" applyFill="1" applyBorder="1" applyAlignment="1" applyProtection="1">
      <alignment horizontal="left" vertical="center" wrapText="1"/>
    </xf>
    <xf numFmtId="0" fontId="27" fillId="18" borderId="15" xfId="0" applyFont="1" applyFill="1" applyBorder="1" applyAlignment="1" applyProtection="1">
      <alignment horizontal="left" vertical="center" wrapText="1"/>
    </xf>
    <xf numFmtId="0" fontId="1" fillId="0" borderId="14" xfId="0" applyFont="1" applyBorder="1" applyAlignment="1" applyProtection="1">
      <alignment horizontal="center" vertical="center" wrapText="1"/>
    </xf>
    <xf numFmtId="0" fontId="1" fillId="0" borderId="0" xfId="0" applyFont="1" applyBorder="1" applyAlignment="1" applyProtection="1">
      <alignment vertical="center" wrapText="1"/>
    </xf>
    <xf numFmtId="0" fontId="1" fillId="0" borderId="15" xfId="0" applyFont="1" applyBorder="1" applyAlignment="1" applyProtection="1">
      <alignment horizontal="center" vertical="center" wrapText="1"/>
    </xf>
    <xf numFmtId="0" fontId="29" fillId="18" borderId="5" xfId="0" applyFont="1" applyFill="1" applyBorder="1" applyAlignment="1" applyProtection="1">
      <alignment horizontal="center" vertical="center" wrapText="1"/>
    </xf>
    <xf numFmtId="0" fontId="27" fillId="18" borderId="15" xfId="0" applyFont="1" applyFill="1" applyBorder="1" applyAlignment="1" applyProtection="1">
      <alignment horizontal="center" vertical="center" wrapText="1"/>
    </xf>
    <xf numFmtId="0" fontId="32" fillId="2" borderId="0" xfId="0" applyFont="1" applyFill="1" applyAlignment="1" applyProtection="1">
      <alignment horizontal="center" vertical="center"/>
    </xf>
    <xf numFmtId="0" fontId="0" fillId="14" borderId="17" xfId="0" applyFont="1" applyFill="1" applyBorder="1" applyAlignment="1" applyProtection="1">
      <alignment horizontal="left" vertical="center" wrapText="1"/>
      <protection locked="0"/>
    </xf>
    <xf numFmtId="10" fontId="8" fillId="4" borderId="1" xfId="0" applyNumberFormat="1" applyFont="1" applyFill="1" applyBorder="1" applyAlignment="1" applyProtection="1">
      <alignment horizontal="center" vertical="center" wrapText="1"/>
      <protection locked="0"/>
    </xf>
    <xf numFmtId="0" fontId="5" fillId="0" borderId="2" xfId="0" applyFont="1" applyBorder="1" applyProtection="1">
      <protection locked="0"/>
    </xf>
    <xf numFmtId="0" fontId="4" fillId="3" borderId="0" xfId="0" applyFont="1" applyFill="1" applyBorder="1" applyAlignment="1" applyProtection="1">
      <alignment horizontal="center"/>
    </xf>
    <xf numFmtId="0" fontId="5" fillId="0" borderId="0" xfId="0" applyFont="1" applyBorder="1" applyProtection="1"/>
    <xf numFmtId="0" fontId="6" fillId="3" borderId="0" xfId="0" applyFont="1" applyFill="1" applyBorder="1" applyAlignment="1" applyProtection="1">
      <alignment horizontal="center" vertical="center"/>
    </xf>
    <xf numFmtId="0" fontId="7" fillId="0" borderId="0" xfId="0" applyFont="1" applyBorder="1" applyProtection="1"/>
    <xf numFmtId="0" fontId="8" fillId="3" borderId="0" xfId="0" applyFont="1" applyFill="1" applyBorder="1" applyAlignment="1" applyProtection="1">
      <alignment horizontal="center" vertical="center"/>
    </xf>
    <xf numFmtId="0" fontId="4" fillId="3" borderId="0" xfId="0" applyFont="1" applyFill="1" applyBorder="1" applyAlignment="1" applyProtection="1">
      <alignment horizontal="center" wrapText="1"/>
    </xf>
    <xf numFmtId="0" fontId="9" fillId="5" borderId="3" xfId="0" applyFont="1" applyFill="1" applyBorder="1" applyAlignment="1" applyProtection="1">
      <alignment horizontal="center" vertical="center" wrapText="1"/>
    </xf>
    <xf numFmtId="0" fontId="5" fillId="2" borderId="4" xfId="0" applyFont="1" applyFill="1" applyBorder="1" applyProtection="1"/>
    <xf numFmtId="0" fontId="5" fillId="2" borderId="5" xfId="0" applyFont="1" applyFill="1" applyBorder="1" applyProtection="1"/>
    <xf numFmtId="0" fontId="10" fillId="3" borderId="6" xfId="0" applyFont="1" applyFill="1" applyBorder="1" applyAlignment="1" applyProtection="1">
      <alignment horizontal="left" vertical="center" wrapText="1"/>
    </xf>
    <xf numFmtId="0" fontId="5" fillId="0" borderId="7" xfId="0" applyFont="1" applyBorder="1" applyProtection="1"/>
    <xf numFmtId="0" fontId="5" fillId="0" borderId="8" xfId="0" applyFont="1" applyBorder="1" applyProtection="1"/>
    <xf numFmtId="0" fontId="5" fillId="0" borderId="9" xfId="0" applyFont="1" applyBorder="1" applyProtection="1"/>
    <xf numFmtId="0" fontId="0" fillId="0" borderId="0" xfId="0" applyFont="1" applyAlignment="1" applyProtection="1"/>
    <xf numFmtId="0" fontId="5" fillId="0" borderId="10" xfId="0" applyFont="1" applyBorder="1" applyProtection="1"/>
    <xf numFmtId="0" fontId="5" fillId="0" borderId="11" xfId="0" applyFont="1" applyBorder="1" applyProtection="1"/>
    <xf numFmtId="0" fontId="5" fillId="0" borderId="12" xfId="0" applyFont="1" applyBorder="1" applyProtection="1"/>
    <xf numFmtId="0" fontId="5" fillId="0" borderId="13" xfId="0" applyFont="1" applyBorder="1" applyProtection="1"/>
    <xf numFmtId="0" fontId="1" fillId="3" borderId="20" xfId="0" applyFont="1" applyFill="1" applyBorder="1" applyAlignment="1" applyProtection="1">
      <alignment horizontal="left" vertical="top" wrapText="1"/>
    </xf>
    <xf numFmtId="0" fontId="1" fillId="3" borderId="21" xfId="0" applyFont="1" applyFill="1" applyBorder="1" applyAlignment="1" applyProtection="1">
      <alignment horizontal="left" vertical="top" wrapText="1"/>
    </xf>
    <xf numFmtId="0" fontId="1" fillId="3" borderId="22" xfId="0" applyFont="1" applyFill="1" applyBorder="1" applyAlignment="1" applyProtection="1">
      <alignment horizontal="left" vertical="top" wrapText="1"/>
    </xf>
    <xf numFmtId="0" fontId="6" fillId="0" borderId="23"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12" fillId="3" borderId="23" xfId="1" applyFont="1" applyFill="1" applyBorder="1" applyAlignment="1" applyProtection="1">
      <alignment horizontal="left" vertical="center" wrapText="1"/>
    </xf>
    <xf numFmtId="0" fontId="12" fillId="3" borderId="24" xfId="1" applyFont="1" applyFill="1" applyBorder="1" applyAlignment="1" applyProtection="1">
      <alignment horizontal="left" vertical="center" wrapText="1"/>
    </xf>
    <xf numFmtId="0" fontId="12" fillId="3" borderId="25" xfId="1" applyFont="1" applyFill="1" applyBorder="1" applyAlignment="1" applyProtection="1">
      <alignment horizontal="left" vertical="center" wrapText="1"/>
    </xf>
    <xf numFmtId="164" fontId="1" fillId="3" borderId="23" xfId="0" applyNumberFormat="1" applyFont="1" applyFill="1" applyBorder="1" applyAlignment="1" applyProtection="1">
      <alignment horizontal="left" vertical="center" wrapText="1"/>
    </xf>
    <xf numFmtId="164" fontId="1" fillId="3" borderId="24" xfId="0" applyNumberFormat="1" applyFont="1" applyFill="1" applyBorder="1" applyAlignment="1" applyProtection="1">
      <alignment horizontal="left" vertical="center" wrapText="1"/>
    </xf>
    <xf numFmtId="164" fontId="1" fillId="3" borderId="25" xfId="0" applyNumberFormat="1" applyFont="1" applyFill="1" applyBorder="1" applyAlignment="1" applyProtection="1">
      <alignment horizontal="left" vertical="center" wrapText="1"/>
    </xf>
    <xf numFmtId="0" fontId="29" fillId="13" borderId="6" xfId="0" applyFont="1" applyFill="1" applyBorder="1" applyAlignment="1" applyProtection="1">
      <alignment horizontal="center" vertical="center" wrapText="1"/>
    </xf>
    <xf numFmtId="0" fontId="20" fillId="0" borderId="8" xfId="0" applyFont="1" applyBorder="1" applyProtection="1"/>
    <xf numFmtId="0" fontId="1" fillId="10" borderId="23" xfId="0" applyFont="1" applyFill="1" applyBorder="1" applyAlignment="1" applyProtection="1">
      <alignment horizontal="left" vertical="top" wrapText="1"/>
    </xf>
    <xf numFmtId="0" fontId="1" fillId="10" borderId="24" xfId="0" applyFont="1" applyFill="1" applyBorder="1" applyAlignment="1" applyProtection="1">
      <alignment horizontal="left" vertical="top" wrapText="1"/>
    </xf>
    <xf numFmtId="0" fontId="1" fillId="10" borderId="25" xfId="0" applyFont="1" applyFill="1" applyBorder="1" applyAlignment="1" applyProtection="1">
      <alignment horizontal="left" vertical="top" wrapText="1"/>
    </xf>
    <xf numFmtId="3" fontId="1" fillId="8" borderId="15" xfId="0" applyNumberFormat="1" applyFont="1" applyFill="1" applyBorder="1" applyAlignment="1" applyProtection="1">
      <alignment horizontal="left" vertical="top" wrapText="1"/>
    </xf>
    <xf numFmtId="0" fontId="18" fillId="15" borderId="0" xfId="0" applyFont="1" applyFill="1" applyAlignment="1" applyProtection="1">
      <alignment vertical="center" wrapText="1"/>
    </xf>
    <xf numFmtId="0" fontId="1" fillId="2" borderId="0" xfId="0" applyFont="1" applyFill="1" applyAlignment="1" applyProtection="1"/>
    <xf numFmtId="0" fontId="1" fillId="0" borderId="0" xfId="0" applyFont="1" applyAlignment="1" applyProtection="1">
      <alignment vertical="center" wrapText="1"/>
    </xf>
    <xf numFmtId="0" fontId="1" fillId="0" borderId="0" xfId="0" applyFont="1" applyAlignment="1" applyProtection="1"/>
    <xf numFmtId="0" fontId="1" fillId="6" borderId="23" xfId="0" applyFont="1" applyFill="1" applyBorder="1" applyAlignment="1" applyProtection="1">
      <alignment horizontal="left" vertical="top" wrapText="1"/>
    </xf>
    <xf numFmtId="0" fontId="1" fillId="6" borderId="24" xfId="0" applyFont="1" applyFill="1" applyBorder="1" applyAlignment="1" applyProtection="1">
      <alignment horizontal="left" vertical="top" wrapText="1"/>
    </xf>
    <xf numFmtId="0" fontId="1" fillId="6" borderId="25" xfId="0" applyFont="1" applyFill="1" applyBorder="1" applyAlignment="1" applyProtection="1">
      <alignment horizontal="left" vertical="top" wrapText="1"/>
    </xf>
    <xf numFmtId="0" fontId="6" fillId="2" borderId="2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14" fillId="3" borderId="23" xfId="1" applyFont="1" applyFill="1" applyBorder="1" applyAlignment="1" applyProtection="1">
      <alignment horizontal="left" vertical="center" wrapText="1"/>
    </xf>
    <xf numFmtId="0" fontId="14" fillId="3" borderId="24" xfId="1" applyFont="1" applyFill="1" applyBorder="1" applyAlignment="1" applyProtection="1">
      <alignment horizontal="left" vertical="center" wrapText="1"/>
    </xf>
    <xf numFmtId="0" fontId="14" fillId="3" borderId="25" xfId="1" applyFont="1" applyFill="1" applyBorder="1" applyAlignment="1" applyProtection="1">
      <alignment horizontal="left" vertical="center" wrapText="1"/>
    </xf>
    <xf numFmtId="164" fontId="26" fillId="3" borderId="23" xfId="0" applyNumberFormat="1" applyFont="1" applyFill="1" applyBorder="1" applyAlignment="1" applyProtection="1">
      <alignment horizontal="left" vertical="center" wrapText="1"/>
    </xf>
    <xf numFmtId="164" fontId="26" fillId="3" borderId="24" xfId="0" applyNumberFormat="1" applyFont="1" applyFill="1" applyBorder="1" applyAlignment="1" applyProtection="1">
      <alignment horizontal="left" vertical="center" wrapText="1"/>
    </xf>
    <xf numFmtId="164" fontId="26" fillId="3" borderId="25" xfId="0" applyNumberFormat="1" applyFont="1" applyFill="1" applyBorder="1" applyAlignment="1" applyProtection="1">
      <alignment horizontal="left" vertical="center" wrapText="1"/>
    </xf>
    <xf numFmtId="0" fontId="10" fillId="2" borderId="15" xfId="0" applyFont="1" applyFill="1" applyBorder="1" applyAlignment="1" applyProtection="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1423B2"/>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twoCellAnchor editAs="oneCell">
    <xdr:from>
      <xdr:col>2</xdr:col>
      <xdr:colOff>3384550</xdr:colOff>
      <xdr:row>0</xdr:row>
      <xdr:rowOff>12700</xdr:rowOff>
    </xdr:from>
    <xdr:to>
      <xdr:col>4</xdr:col>
      <xdr:colOff>1155700</xdr:colOff>
      <xdr:row>8</xdr:row>
      <xdr:rowOff>146050</xdr:rowOff>
    </xdr:to>
    <xdr:pic>
      <xdr:nvPicPr>
        <xdr:cNvPr id="3" name="Picture 2" descr="Leadership Roadshow for Government Communication Service Members - Civil  Service Loc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3900" y="12700"/>
          <a:ext cx="3073400" cy="1778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171450</xdr:rowOff>
    </xdr:from>
    <xdr:ext cx="1076325" cy="895350"/>
    <xdr:pic>
      <xdr:nvPicPr>
        <xdr:cNvPr id="2" name="image1.png" descr="CCS_logo.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625" y="171450"/>
          <a:ext cx="1076325" cy="895350"/>
        </a:xfrm>
        <a:prstGeom prst="rect">
          <a:avLst/>
        </a:prstGeom>
        <a:noFill/>
      </xdr:spPr>
    </xdr:pic>
    <xdr:clientData fLocksWithSheet="0"/>
  </xdr:oneCellAnchor>
  <xdr:twoCellAnchor editAs="oneCell">
    <xdr:from>
      <xdr:col>3</xdr:col>
      <xdr:colOff>565150</xdr:colOff>
      <xdr:row>0</xdr:row>
      <xdr:rowOff>69850</xdr:rowOff>
    </xdr:from>
    <xdr:to>
      <xdr:col>5</xdr:col>
      <xdr:colOff>1019175</xdr:colOff>
      <xdr:row>0</xdr:row>
      <xdr:rowOff>1133475</xdr:rowOff>
    </xdr:to>
    <xdr:pic>
      <xdr:nvPicPr>
        <xdr:cNvPr id="3" name="Picture 2" descr="Leadership Roadshow for Government Communication Service Members - Civil  Service Local">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0400" y="69850"/>
          <a:ext cx="2044700" cy="10604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183445</xdr:colOff>
      <xdr:row>0</xdr:row>
      <xdr:rowOff>169333</xdr:rowOff>
    </xdr:from>
    <xdr:ext cx="1319389" cy="1062214"/>
    <xdr:pic>
      <xdr:nvPicPr>
        <xdr:cNvPr id="2" name="image1.png" descr="CCS_logo.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83445" y="169333"/>
          <a:ext cx="1319389" cy="1062214"/>
        </a:xfrm>
        <a:prstGeom prst="rect">
          <a:avLst/>
        </a:prstGeom>
        <a:noFill/>
      </xdr:spPr>
    </xdr:pic>
    <xdr:clientData fLocksWithSheet="0"/>
  </xdr:oneCellAnchor>
  <xdr:twoCellAnchor editAs="oneCell">
    <xdr:from>
      <xdr:col>0</xdr:col>
      <xdr:colOff>8743951</xdr:colOff>
      <xdr:row>0</xdr:row>
      <xdr:rowOff>0</xdr:rowOff>
    </xdr:from>
    <xdr:to>
      <xdr:col>0</xdr:col>
      <xdr:colOff>11239501</xdr:colOff>
      <xdr:row>0</xdr:row>
      <xdr:rowOff>1367367</xdr:rowOff>
    </xdr:to>
    <xdr:pic>
      <xdr:nvPicPr>
        <xdr:cNvPr id="3" name="Picture 2" descr="Leadership Roadshow for Government Communication Service Members - Civil  Service Local">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43951" y="0"/>
          <a:ext cx="2495550" cy="136736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232228</xdr:colOff>
      <xdr:row>0</xdr:row>
      <xdr:rowOff>165101</xdr:rowOff>
    </xdr:from>
    <xdr:ext cx="1148443" cy="819150"/>
    <xdr:pic>
      <xdr:nvPicPr>
        <xdr:cNvPr id="2" name="image1.png" descr="CCS_logo.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232228" y="165101"/>
          <a:ext cx="1148443" cy="819150"/>
        </a:xfrm>
        <a:prstGeom prst="rect">
          <a:avLst/>
        </a:prstGeom>
        <a:noFill/>
      </xdr:spPr>
    </xdr:pic>
    <xdr:clientData fLocksWithSheet="0"/>
  </xdr:oneCellAnchor>
  <xdr:twoCellAnchor editAs="oneCell">
    <xdr:from>
      <xdr:col>6</xdr:col>
      <xdr:colOff>737507</xdr:colOff>
      <xdr:row>0</xdr:row>
      <xdr:rowOff>0</xdr:rowOff>
    </xdr:from>
    <xdr:to>
      <xdr:col>7</xdr:col>
      <xdr:colOff>1193347</xdr:colOff>
      <xdr:row>0</xdr:row>
      <xdr:rowOff>1114425</xdr:rowOff>
    </xdr:to>
    <xdr:pic>
      <xdr:nvPicPr>
        <xdr:cNvPr id="3" name="Picture 2" descr="Leadership Roadshow for Government Communication Service Members - Civil  Service Loca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6557" y="0"/>
          <a:ext cx="1690915" cy="1111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136979</xdr:colOff>
      <xdr:row>0</xdr:row>
      <xdr:rowOff>133351</xdr:rowOff>
    </xdr:from>
    <xdr:ext cx="1056822" cy="819150"/>
    <xdr:pic>
      <xdr:nvPicPr>
        <xdr:cNvPr id="2" name="image1.png" descr="CCS_logo.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36979" y="133351"/>
          <a:ext cx="1056822" cy="819150"/>
        </a:xfrm>
        <a:prstGeom prst="rect">
          <a:avLst/>
        </a:prstGeom>
        <a:noFill/>
      </xdr:spPr>
    </xdr:pic>
    <xdr:clientData fLocksWithSheet="0"/>
  </xdr:oneCellAnchor>
  <xdr:twoCellAnchor editAs="oneCell">
    <xdr:from>
      <xdr:col>6</xdr:col>
      <xdr:colOff>520701</xdr:colOff>
      <xdr:row>0</xdr:row>
      <xdr:rowOff>0</xdr:rowOff>
    </xdr:from>
    <xdr:to>
      <xdr:col>7</xdr:col>
      <xdr:colOff>815976</xdr:colOff>
      <xdr:row>0</xdr:row>
      <xdr:rowOff>1247775</xdr:rowOff>
    </xdr:to>
    <xdr:pic>
      <xdr:nvPicPr>
        <xdr:cNvPr id="3" name="Picture 2" descr="Leadership Roadshow for Government Communication Service Members - Civil  Service Loc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1" y="0"/>
          <a:ext cx="1574800" cy="1244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hard.landor/Desktop/Campaign%20Pricing/Attachment%203c%20-%20Lot%203%20Price%20Matrix%20V%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Personnel"/>
      <sheetName val="DAM"/>
      <sheetName val="Production"/>
      <sheetName val="Post Production"/>
      <sheetName val="Transcreation"/>
      <sheetName val="Broadcast Localisation"/>
      <sheetName val="Audio"/>
      <sheetName val="Digital"/>
      <sheetName val="Print"/>
      <sheetName val="Capabilities &amp; Scale info only"/>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topLeftCell="A5" workbookViewId="0">
      <selection activeCell="B39" sqref="B39"/>
    </sheetView>
  </sheetViews>
  <sheetFormatPr defaultColWidth="13.81640625" defaultRowHeight="15" customHeight="1" x14ac:dyDescent="0.35"/>
  <cols>
    <col min="1" max="1" width="16.81640625" style="4" customWidth="1"/>
    <col min="2" max="2" width="54.1796875" style="4" customWidth="1"/>
    <col min="3" max="3" width="59.1796875" style="4" customWidth="1"/>
    <col min="4" max="26" width="16.81640625" style="4" customWidth="1"/>
    <col min="27" max="16384" width="13.816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98" t="s">
        <v>119</v>
      </c>
      <c r="C6" s="99"/>
      <c r="D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31.5" customHeight="1" x14ac:dyDescent="0.45">
      <c r="A8" s="2"/>
      <c r="B8" s="100" t="s">
        <v>0</v>
      </c>
      <c r="C8" s="101"/>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98" t="s">
        <v>1</v>
      </c>
      <c r="C10" s="99"/>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102" t="s">
        <v>2</v>
      </c>
      <c r="C12" s="99"/>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103" t="s">
        <v>3</v>
      </c>
      <c r="C14" s="99"/>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25.5" customHeight="1" thickBot="1" x14ac:dyDescent="0.4">
      <c r="A16" s="2"/>
      <c r="B16" s="96"/>
      <c r="C16" s="97"/>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7"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8"/>
      <c r="B29" s="8"/>
      <c r="C29" s="8"/>
      <c r="D29" s="8"/>
      <c r="E29" s="8"/>
      <c r="F29" s="8"/>
      <c r="G29" s="8"/>
      <c r="H29" s="8"/>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dlyJtLaW7X/kEY7/2PplGU5VpBtTHCmOSTOdP8AaCQWfu05+2prsn8vQCYOdM2A5CxAbR9Y/dBV2hxhMseJVSA==" saltValue="umFjz6u1Rm5r3ehG+7gmKw=="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1002"/>
  <sheetViews>
    <sheetView topLeftCell="A4" workbookViewId="0">
      <selection activeCell="A11" sqref="A11"/>
    </sheetView>
  </sheetViews>
  <sheetFormatPr defaultColWidth="13.81640625" defaultRowHeight="15" customHeight="1" x14ac:dyDescent="0.35"/>
  <cols>
    <col min="1" max="1" width="33.453125" style="4" customWidth="1"/>
    <col min="2" max="2" width="62.6328125" style="4" customWidth="1"/>
    <col min="3" max="4" width="14.36328125" style="4" customWidth="1"/>
    <col min="5" max="5" width="8.36328125" style="4" customWidth="1"/>
    <col min="6" max="6" width="16.81640625" style="4" customWidth="1"/>
    <col min="7" max="26" width="8.36328125" style="4" customWidth="1"/>
    <col min="27" max="16384" width="13.81640625" style="4"/>
  </cols>
  <sheetData>
    <row r="1" spans="1:26" ht="93.5" customHeight="1" x14ac:dyDescent="0.35">
      <c r="A1" s="104" t="s">
        <v>5</v>
      </c>
      <c r="B1" s="105"/>
      <c r="C1" s="105"/>
      <c r="D1" s="105"/>
      <c r="E1" s="105"/>
      <c r="F1" s="106"/>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107" t="s">
        <v>6</v>
      </c>
      <c r="B3" s="108"/>
      <c r="C3" s="108"/>
      <c r="D3" s="108"/>
      <c r="E3" s="108"/>
      <c r="F3" s="109"/>
      <c r="G3" s="9"/>
      <c r="H3" s="9"/>
      <c r="I3" s="9"/>
      <c r="J3" s="9"/>
      <c r="K3" s="9"/>
      <c r="L3" s="9"/>
      <c r="M3" s="9"/>
      <c r="N3" s="9"/>
      <c r="O3" s="9"/>
      <c r="P3" s="9"/>
      <c r="Q3" s="9"/>
      <c r="R3" s="9"/>
      <c r="S3" s="9"/>
      <c r="T3" s="9"/>
      <c r="U3" s="9"/>
      <c r="V3" s="9"/>
      <c r="W3" s="9"/>
      <c r="X3" s="9"/>
      <c r="Y3" s="9"/>
      <c r="Z3" s="9"/>
    </row>
    <row r="4" spans="1:26" ht="14.25" customHeight="1" x14ac:dyDescent="0.35">
      <c r="A4" s="110"/>
      <c r="B4" s="111"/>
      <c r="C4" s="111"/>
      <c r="D4" s="111"/>
      <c r="E4" s="111"/>
      <c r="F4" s="112"/>
      <c r="G4" s="9"/>
      <c r="H4" s="9"/>
      <c r="I4" s="9"/>
      <c r="J4" s="9"/>
      <c r="K4" s="9"/>
      <c r="L4" s="9"/>
      <c r="M4" s="9"/>
      <c r="N4" s="9"/>
      <c r="O4" s="9"/>
      <c r="P4" s="9"/>
      <c r="Q4" s="9"/>
      <c r="R4" s="9"/>
      <c r="S4" s="9"/>
      <c r="T4" s="9"/>
      <c r="U4" s="9"/>
      <c r="V4" s="9"/>
      <c r="W4" s="9"/>
      <c r="X4" s="9"/>
      <c r="Y4" s="9"/>
      <c r="Z4" s="9"/>
    </row>
    <row r="5" spans="1:26" ht="14.25" customHeight="1" x14ac:dyDescent="0.35">
      <c r="A5" s="110"/>
      <c r="B5" s="111"/>
      <c r="C5" s="111"/>
      <c r="D5" s="111"/>
      <c r="E5" s="111"/>
      <c r="F5" s="112"/>
      <c r="G5" s="9"/>
      <c r="H5" s="9"/>
      <c r="I5" s="9"/>
      <c r="J5" s="9"/>
      <c r="K5" s="9"/>
      <c r="L5" s="9"/>
      <c r="M5" s="9"/>
      <c r="N5" s="9"/>
      <c r="O5" s="9"/>
      <c r="P5" s="9"/>
      <c r="Q5" s="9"/>
      <c r="R5" s="9"/>
      <c r="S5" s="9"/>
      <c r="T5" s="9"/>
      <c r="U5" s="9"/>
      <c r="V5" s="9"/>
      <c r="W5" s="9"/>
      <c r="X5" s="9"/>
      <c r="Y5" s="9"/>
      <c r="Z5" s="9"/>
    </row>
    <row r="6" spans="1:26" ht="14.25" customHeight="1" x14ac:dyDescent="0.35">
      <c r="A6" s="113"/>
      <c r="B6" s="114"/>
      <c r="C6" s="114"/>
      <c r="D6" s="114"/>
      <c r="E6" s="114"/>
      <c r="F6" s="115"/>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4" t="s">
        <v>7</v>
      </c>
      <c r="B9" s="15" t="s">
        <v>8</v>
      </c>
      <c r="C9" s="10"/>
      <c r="D9" s="10"/>
      <c r="E9" s="10"/>
      <c r="F9" s="10"/>
      <c r="G9" s="9"/>
      <c r="H9" s="9"/>
      <c r="I9" s="9"/>
      <c r="J9" s="9"/>
      <c r="K9" s="9"/>
      <c r="L9" s="9"/>
      <c r="M9" s="9"/>
      <c r="N9" s="9"/>
      <c r="O9" s="9"/>
      <c r="P9" s="9"/>
      <c r="Q9" s="9"/>
      <c r="R9" s="9"/>
      <c r="S9" s="9"/>
      <c r="T9" s="9"/>
      <c r="U9" s="9"/>
      <c r="V9" s="9"/>
      <c r="W9" s="9"/>
      <c r="X9" s="9"/>
      <c r="Y9" s="9"/>
      <c r="Z9" s="9"/>
    </row>
    <row r="10" spans="1:26" ht="14.25" customHeight="1" x14ac:dyDescent="0.35">
      <c r="A10" s="30"/>
      <c r="B10" s="31"/>
      <c r="C10" s="10"/>
      <c r="D10" s="10"/>
      <c r="E10" s="10"/>
      <c r="F10" s="10"/>
      <c r="G10" s="9"/>
      <c r="H10" s="9"/>
      <c r="I10" s="9"/>
      <c r="J10" s="9"/>
      <c r="K10" s="9"/>
      <c r="L10" s="9"/>
      <c r="M10" s="9"/>
      <c r="N10" s="9"/>
      <c r="O10" s="9"/>
      <c r="P10" s="9"/>
      <c r="Q10" s="9"/>
      <c r="R10" s="9"/>
      <c r="S10" s="9"/>
      <c r="T10" s="9"/>
      <c r="U10" s="9"/>
      <c r="V10" s="9"/>
      <c r="W10" s="9"/>
      <c r="X10" s="9"/>
      <c r="Y10" s="9"/>
      <c r="Z10" s="9"/>
    </row>
    <row r="11" spans="1:26" ht="14.25" customHeight="1" x14ac:dyDescent="0.35">
      <c r="A11" s="32" t="str">
        <f>HYPERLINK("#gid=35944975","Coversheet")</f>
        <v>Coversheet</v>
      </c>
      <c r="B11" s="33" t="s">
        <v>9</v>
      </c>
      <c r="C11" s="10"/>
      <c r="D11" s="10"/>
      <c r="E11" s="10"/>
      <c r="F11" s="10"/>
      <c r="G11" s="9"/>
      <c r="H11" s="9"/>
      <c r="I11" s="9"/>
      <c r="J11" s="9"/>
      <c r="K11" s="9"/>
      <c r="L11" s="9"/>
      <c r="M11" s="9"/>
      <c r="N11" s="9"/>
      <c r="O11" s="9"/>
      <c r="P11" s="9"/>
      <c r="Q11" s="9"/>
      <c r="R11" s="9"/>
      <c r="S11" s="9"/>
      <c r="T11" s="9"/>
      <c r="U11" s="9"/>
      <c r="V11" s="9"/>
      <c r="W11" s="9"/>
      <c r="X11" s="9"/>
      <c r="Y11" s="9"/>
      <c r="Z11" s="9"/>
    </row>
    <row r="12" spans="1:26" ht="14.25" customHeight="1" x14ac:dyDescent="0.35">
      <c r="A12" s="34" t="str">
        <f>HYPERLINK("#gid=1306333113","Pricing Instructions Please Read")</f>
        <v>Pricing Instructions Please Read</v>
      </c>
      <c r="B12" s="33" t="s">
        <v>10</v>
      </c>
      <c r="C12" s="10"/>
      <c r="D12" s="10"/>
      <c r="E12" s="10"/>
      <c r="F12" s="10"/>
      <c r="G12" s="9"/>
      <c r="H12" s="9"/>
      <c r="I12" s="9"/>
      <c r="J12" s="9"/>
      <c r="K12" s="9"/>
      <c r="L12" s="9"/>
      <c r="M12" s="9"/>
      <c r="N12" s="9"/>
      <c r="O12" s="9"/>
      <c r="P12" s="9"/>
      <c r="Q12" s="9"/>
      <c r="R12" s="9"/>
      <c r="S12" s="9"/>
      <c r="T12" s="9"/>
      <c r="U12" s="9"/>
      <c r="V12" s="9"/>
      <c r="W12" s="9"/>
      <c r="X12" s="9"/>
      <c r="Y12" s="9"/>
      <c r="Z12" s="9"/>
    </row>
    <row r="13" spans="1:26" ht="40.5" customHeight="1" x14ac:dyDescent="0.35">
      <c r="A13" s="86" t="s">
        <v>116</v>
      </c>
      <c r="B13" s="35" t="s">
        <v>117</v>
      </c>
      <c r="C13" s="10"/>
      <c r="D13" s="10"/>
      <c r="E13" s="10"/>
      <c r="F13" s="10"/>
      <c r="G13" s="9"/>
      <c r="H13" s="9"/>
      <c r="I13" s="9"/>
      <c r="J13" s="9"/>
      <c r="K13" s="9"/>
      <c r="L13" s="9"/>
      <c r="M13" s="9"/>
      <c r="N13" s="9"/>
      <c r="O13" s="9"/>
      <c r="P13" s="9"/>
      <c r="Q13" s="9"/>
      <c r="R13" s="9"/>
      <c r="S13" s="9"/>
      <c r="T13" s="9"/>
      <c r="U13" s="9"/>
      <c r="V13" s="9"/>
      <c r="W13" s="9"/>
      <c r="X13" s="9"/>
      <c r="Y13" s="9"/>
      <c r="Z13" s="9"/>
    </row>
    <row r="14" spans="1:26" ht="14.25" customHeight="1" x14ac:dyDescent="0.35">
      <c r="A14" s="13"/>
      <c r="B14" s="13"/>
      <c r="C14" s="10"/>
      <c r="D14" s="10"/>
      <c r="E14" s="10"/>
      <c r="F14" s="10"/>
      <c r="G14" s="9"/>
      <c r="H14" s="9"/>
      <c r="I14" s="9"/>
      <c r="J14" s="9"/>
      <c r="K14" s="9"/>
      <c r="L14" s="9"/>
      <c r="M14" s="9"/>
      <c r="N14" s="9"/>
      <c r="O14" s="9"/>
      <c r="P14" s="9"/>
      <c r="Q14" s="9"/>
      <c r="R14" s="9"/>
      <c r="S14" s="9"/>
      <c r="T14" s="9"/>
      <c r="U14" s="9"/>
      <c r="V14" s="9"/>
      <c r="W14" s="9"/>
      <c r="X14" s="9"/>
      <c r="Y14" s="9"/>
      <c r="Z14" s="9"/>
    </row>
    <row r="15" spans="1:26" ht="14.25" customHeight="1" x14ac:dyDescent="0.35">
      <c r="A15" s="14" t="s">
        <v>11</v>
      </c>
      <c r="B15" s="15" t="s">
        <v>8</v>
      </c>
      <c r="C15" s="10"/>
      <c r="D15" s="10"/>
      <c r="E15" s="10"/>
      <c r="F15" s="10"/>
      <c r="G15" s="9"/>
      <c r="H15" s="9"/>
      <c r="I15" s="9"/>
      <c r="J15" s="9"/>
      <c r="K15" s="9"/>
      <c r="L15" s="9"/>
      <c r="M15" s="9"/>
      <c r="N15" s="9"/>
      <c r="O15" s="9"/>
      <c r="P15" s="9"/>
      <c r="Q15" s="9"/>
      <c r="R15" s="9"/>
      <c r="S15" s="9"/>
      <c r="T15" s="9"/>
      <c r="U15" s="9"/>
      <c r="V15" s="9"/>
      <c r="W15" s="9"/>
      <c r="X15" s="9"/>
      <c r="Y15" s="9"/>
      <c r="Z15" s="9"/>
    </row>
    <row r="16" spans="1:26" ht="14.25" customHeight="1" x14ac:dyDescent="0.35">
      <c r="A16" s="14"/>
      <c r="B16" s="15"/>
      <c r="C16" s="10"/>
      <c r="D16" s="10"/>
      <c r="E16" s="10"/>
      <c r="F16" s="10"/>
      <c r="G16" s="9"/>
      <c r="H16" s="9"/>
      <c r="I16" s="9"/>
      <c r="J16" s="9"/>
      <c r="K16" s="9"/>
      <c r="L16" s="9"/>
      <c r="M16" s="9"/>
      <c r="N16" s="9"/>
      <c r="O16" s="9"/>
      <c r="P16" s="9"/>
      <c r="Q16" s="9"/>
      <c r="R16" s="9"/>
      <c r="S16" s="9"/>
      <c r="T16" s="9"/>
      <c r="U16" s="9"/>
      <c r="V16" s="9"/>
      <c r="W16" s="9"/>
      <c r="X16" s="9"/>
      <c r="Y16" s="9"/>
      <c r="Z16" s="9"/>
    </row>
    <row r="17" spans="1:26" ht="14.25" customHeight="1" x14ac:dyDescent="0.35">
      <c r="A17" s="16" t="s">
        <v>12</v>
      </c>
      <c r="B17" s="17"/>
      <c r="C17" s="10"/>
      <c r="D17" s="10"/>
      <c r="E17" s="10"/>
      <c r="F17" s="10"/>
      <c r="G17" s="9"/>
      <c r="H17" s="9"/>
      <c r="I17" s="9"/>
      <c r="J17" s="9"/>
      <c r="K17" s="9"/>
      <c r="L17" s="9"/>
      <c r="M17" s="9"/>
      <c r="N17" s="9"/>
      <c r="O17" s="9"/>
      <c r="P17" s="9"/>
      <c r="Q17" s="9"/>
      <c r="R17" s="9"/>
      <c r="S17" s="9"/>
      <c r="T17" s="9"/>
      <c r="U17" s="9"/>
      <c r="V17" s="9"/>
      <c r="W17" s="9"/>
      <c r="X17" s="9"/>
      <c r="Y17" s="9"/>
      <c r="Z17" s="9"/>
    </row>
    <row r="18" spans="1:26" ht="14.25" customHeight="1" x14ac:dyDescent="0.35">
      <c r="A18" s="18"/>
      <c r="B18" s="17"/>
      <c r="C18" s="10"/>
      <c r="D18" s="10"/>
      <c r="E18" s="10"/>
      <c r="F18" s="10"/>
      <c r="G18" s="9"/>
      <c r="H18" s="9"/>
      <c r="I18" s="9"/>
      <c r="J18" s="9"/>
      <c r="K18" s="9"/>
      <c r="L18" s="9"/>
      <c r="M18" s="9"/>
      <c r="N18" s="9"/>
      <c r="O18" s="9"/>
      <c r="P18" s="9"/>
      <c r="Q18" s="9"/>
      <c r="R18" s="9"/>
      <c r="S18" s="9"/>
      <c r="T18" s="9"/>
      <c r="U18" s="9"/>
      <c r="V18" s="9"/>
      <c r="W18" s="9"/>
      <c r="X18" s="9"/>
      <c r="Y18" s="9"/>
      <c r="Z18" s="9"/>
    </row>
    <row r="19" spans="1:26" ht="14.25" customHeight="1" x14ac:dyDescent="0.35">
      <c r="A19" s="19" t="s">
        <v>115</v>
      </c>
      <c r="B19" s="11" t="s">
        <v>13</v>
      </c>
      <c r="C19" s="10"/>
      <c r="D19" s="10"/>
      <c r="E19" s="10"/>
      <c r="F19" s="10"/>
      <c r="G19" s="9"/>
      <c r="H19" s="9"/>
      <c r="I19" s="9"/>
      <c r="J19" s="9"/>
      <c r="K19" s="9"/>
      <c r="L19" s="9"/>
      <c r="M19" s="9"/>
      <c r="N19" s="9"/>
      <c r="O19" s="9"/>
      <c r="P19" s="9"/>
      <c r="Q19" s="9"/>
      <c r="R19" s="9"/>
      <c r="S19" s="9"/>
      <c r="T19" s="9"/>
      <c r="U19" s="9"/>
      <c r="V19" s="9"/>
      <c r="W19" s="9"/>
      <c r="X19" s="9"/>
      <c r="Y19" s="9"/>
      <c r="Z19" s="9"/>
    </row>
    <row r="20" spans="1:26" ht="14.25" customHeight="1" x14ac:dyDescent="0.35">
      <c r="A20" s="20"/>
      <c r="B20" s="17"/>
      <c r="C20" s="10"/>
      <c r="D20" s="10"/>
      <c r="E20" s="10"/>
      <c r="F20" s="10"/>
      <c r="G20" s="9"/>
      <c r="H20" s="9"/>
      <c r="I20" s="9"/>
      <c r="J20" s="9"/>
      <c r="K20" s="9"/>
      <c r="L20" s="9"/>
      <c r="M20" s="9"/>
      <c r="N20" s="9"/>
      <c r="O20" s="9"/>
      <c r="P20" s="9"/>
      <c r="Q20" s="9"/>
      <c r="R20" s="9"/>
      <c r="S20" s="9"/>
      <c r="T20" s="9"/>
      <c r="U20" s="9"/>
      <c r="V20" s="9"/>
      <c r="W20" s="9"/>
      <c r="X20" s="9"/>
      <c r="Y20" s="9"/>
      <c r="Z20" s="9"/>
    </row>
    <row r="21" spans="1:26" ht="14.25" customHeight="1" x14ac:dyDescent="0.35">
      <c r="A21" s="21"/>
      <c r="B21" s="12"/>
      <c r="C21" s="10"/>
      <c r="D21" s="10"/>
      <c r="E21" s="10"/>
      <c r="F21" s="10"/>
      <c r="G21" s="9"/>
      <c r="H21" s="9"/>
      <c r="I21" s="9"/>
      <c r="J21" s="9"/>
      <c r="K21" s="9"/>
      <c r="L21" s="9"/>
      <c r="M21" s="9"/>
      <c r="N21" s="9"/>
      <c r="O21" s="9"/>
      <c r="P21" s="9"/>
      <c r="Q21" s="9"/>
      <c r="R21" s="9"/>
      <c r="S21" s="9"/>
      <c r="T21" s="9"/>
      <c r="U21" s="9"/>
      <c r="V21" s="9"/>
      <c r="W21" s="9"/>
      <c r="X21" s="9"/>
      <c r="Y21" s="9"/>
      <c r="Z21" s="9"/>
    </row>
    <row r="22" spans="1:26" ht="14.25" customHeight="1" x14ac:dyDescent="0.35">
      <c r="A22" s="22"/>
      <c r="B22" s="13"/>
      <c r="C22" s="10"/>
      <c r="D22" s="10"/>
      <c r="E22" s="10"/>
      <c r="F22" s="10"/>
      <c r="G22" s="9"/>
      <c r="H22" s="9"/>
      <c r="I22" s="9"/>
      <c r="J22" s="9"/>
      <c r="K22" s="9"/>
      <c r="L22" s="9"/>
      <c r="M22" s="9"/>
      <c r="N22" s="9"/>
      <c r="O22" s="9"/>
      <c r="P22" s="9"/>
      <c r="Q22" s="9"/>
      <c r="R22" s="9"/>
      <c r="S22" s="9"/>
      <c r="T22" s="9"/>
      <c r="U22" s="9"/>
      <c r="V22" s="9"/>
      <c r="W22" s="9"/>
      <c r="X22" s="9"/>
      <c r="Y22" s="9"/>
      <c r="Z22" s="9"/>
    </row>
    <row r="23" spans="1:26" ht="14.25" customHeight="1" x14ac:dyDescent="0.35">
      <c r="A23" s="23"/>
      <c r="B23" s="24"/>
      <c r="C23" s="10"/>
      <c r="D23" s="10"/>
      <c r="E23" s="10"/>
      <c r="F23" s="10"/>
      <c r="G23" s="9"/>
      <c r="H23" s="9"/>
      <c r="I23" s="9"/>
      <c r="J23" s="9"/>
      <c r="K23" s="9"/>
      <c r="L23" s="9"/>
      <c r="M23" s="9"/>
      <c r="N23" s="9"/>
      <c r="O23" s="9"/>
      <c r="P23" s="9"/>
      <c r="Q23" s="9"/>
      <c r="R23" s="9"/>
      <c r="S23" s="9"/>
      <c r="T23" s="9"/>
      <c r="U23" s="9"/>
      <c r="V23" s="9"/>
      <c r="W23" s="9"/>
      <c r="X23" s="9"/>
      <c r="Y23" s="9"/>
      <c r="Z23" s="9"/>
    </row>
    <row r="24" spans="1:26" ht="14.25" customHeight="1" x14ac:dyDescent="0.35">
      <c r="A24" s="13"/>
      <c r="B24" s="25"/>
      <c r="C24" s="10"/>
      <c r="D24" s="10"/>
      <c r="E24" s="10"/>
      <c r="F24" s="10"/>
      <c r="G24" s="9"/>
      <c r="H24" s="9"/>
      <c r="I24" s="9"/>
      <c r="J24" s="9"/>
      <c r="K24" s="9"/>
      <c r="L24" s="9"/>
      <c r="M24" s="9"/>
      <c r="N24" s="9"/>
      <c r="O24" s="9"/>
      <c r="P24" s="9"/>
      <c r="Q24" s="9"/>
      <c r="R24" s="9"/>
      <c r="S24" s="9"/>
      <c r="T24" s="9"/>
      <c r="U24" s="9"/>
      <c r="V24" s="9"/>
      <c r="W24" s="9"/>
      <c r="X24" s="9"/>
      <c r="Y24" s="9"/>
      <c r="Z24" s="9"/>
    </row>
    <row r="25" spans="1:26" ht="14.25" customHeight="1" x14ac:dyDescent="0.35">
      <c r="A25" s="10"/>
      <c r="B25" s="10"/>
      <c r="C25" s="10"/>
      <c r="D25" s="10"/>
      <c r="E25" s="10"/>
      <c r="F25" s="10"/>
      <c r="G25" s="9"/>
      <c r="H25" s="9"/>
      <c r="I25" s="9"/>
      <c r="J25" s="9"/>
      <c r="K25" s="9"/>
      <c r="L25" s="9"/>
      <c r="M25" s="9"/>
      <c r="N25" s="9"/>
      <c r="O25" s="9"/>
      <c r="P25" s="9"/>
      <c r="Q25" s="9"/>
      <c r="R25" s="9"/>
      <c r="S25" s="9"/>
      <c r="T25" s="9"/>
      <c r="U25" s="9"/>
      <c r="V25" s="9"/>
      <c r="W25" s="9"/>
      <c r="X25" s="9"/>
      <c r="Y25" s="9"/>
      <c r="Z25" s="9"/>
    </row>
    <row r="26" spans="1:26" ht="14.25" customHeight="1" x14ac:dyDescent="0.35">
      <c r="A26" s="10"/>
      <c r="B26" s="10"/>
      <c r="C26" s="10"/>
      <c r="D26" s="10"/>
      <c r="E26" s="10"/>
      <c r="F26" s="10"/>
      <c r="G26" s="9"/>
      <c r="H26" s="9"/>
      <c r="I26" s="9"/>
      <c r="J26" s="9"/>
      <c r="K26" s="9"/>
      <c r="L26" s="9"/>
      <c r="M26" s="9"/>
      <c r="N26" s="9"/>
      <c r="O26" s="9"/>
      <c r="P26" s="9"/>
      <c r="Q26" s="9"/>
      <c r="R26" s="9"/>
      <c r="S26" s="9"/>
      <c r="T26" s="9"/>
      <c r="U26" s="9"/>
      <c r="V26" s="9"/>
      <c r="W26" s="9"/>
      <c r="X26" s="9"/>
      <c r="Y26" s="9"/>
      <c r="Z26" s="9"/>
    </row>
    <row r="27" spans="1:26" ht="14.25" customHeight="1" x14ac:dyDescent="0.3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4.25" customHeight="1" x14ac:dyDescent="0.3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4.25" customHeight="1" x14ac:dyDescent="0.3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26"/>
      <c r="B33" s="27"/>
      <c r="C33" s="27"/>
      <c r="D33" s="27"/>
      <c r="E33" s="27"/>
      <c r="F33" s="27"/>
      <c r="G33" s="27"/>
      <c r="H33" s="27"/>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sheetProtection algorithmName="SHA-512" hashValue="LFsHZcvZYOroci08wmXqrRwLcWsLr2RwP+AhOU/wrz3HaVJPD9myrPfmPoXXrK5jIrQ39vnWx6eBYuTOjXwHSA==" saltValue="SEP5lBy89ygrp5g42MWexw==" spinCount="100000" sheet="1" objects="1" scenarios="1"/>
  <mergeCells count="2">
    <mergeCell ref="A1:F1"/>
    <mergeCell ref="A3:F6"/>
  </mergeCells>
  <hyperlinks>
    <hyperlink ref="A11" location="Coversheet!A1" display="Coversheet" xr:uid="{00000000-0004-0000-0100-000000000000}"/>
    <hyperlink ref="A12" location="'Instructions Please Read'!A1" display="'Instructions Please Read'!A1" xr:uid="{00000000-0004-0000-0100-000001000000}"/>
    <hyperlink ref="A19" location="'Lot 2 Pricing'!A1" display="Lot 2 Pricing" xr:uid="{00000000-0004-0000-0100-000002000000}"/>
    <hyperlink ref="A13" location="'Role Descriptions'!A1" display="Role Descriptions" xr:uid="{00000000-0004-0000-0100-000003000000}"/>
  </hyperlink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86"/>
  <sheetViews>
    <sheetView workbookViewId="0">
      <selection activeCell="B9" sqref="B9"/>
    </sheetView>
  </sheetViews>
  <sheetFormatPr defaultColWidth="13.81640625" defaultRowHeight="15" customHeight="1" x14ac:dyDescent="0.35"/>
  <cols>
    <col min="1" max="1" width="162.1796875" style="4" customWidth="1"/>
    <col min="2" max="26" width="124.36328125" style="4" customWidth="1"/>
    <col min="27" max="16384" width="13.81640625" style="4"/>
  </cols>
  <sheetData>
    <row r="1" spans="1:26" ht="111.5" customHeight="1" x14ac:dyDescent="0.35">
      <c r="A1" s="37" t="s">
        <v>14</v>
      </c>
      <c r="B1" s="38"/>
      <c r="C1" s="38"/>
      <c r="D1" s="38"/>
      <c r="E1" s="38"/>
      <c r="F1" s="38"/>
      <c r="G1" s="38"/>
      <c r="H1" s="38"/>
      <c r="I1" s="39"/>
      <c r="J1" s="39"/>
      <c r="K1" s="39"/>
      <c r="L1" s="39"/>
      <c r="M1" s="39"/>
      <c r="N1" s="39"/>
      <c r="O1" s="39"/>
      <c r="P1" s="39"/>
      <c r="Q1" s="39"/>
      <c r="R1" s="39"/>
      <c r="S1" s="39"/>
      <c r="T1" s="39"/>
      <c r="U1" s="39"/>
      <c r="V1" s="39"/>
      <c r="W1" s="39"/>
      <c r="X1" s="39"/>
      <c r="Y1" s="39"/>
      <c r="Z1" s="39"/>
    </row>
    <row r="2" spans="1:26" ht="24" customHeight="1" x14ac:dyDescent="0.35">
      <c r="A2" s="40" t="s">
        <v>15</v>
      </c>
      <c r="B2" s="41"/>
      <c r="C2" s="41"/>
      <c r="D2" s="41"/>
      <c r="E2" s="41"/>
      <c r="F2" s="41"/>
      <c r="G2" s="41"/>
      <c r="H2" s="41"/>
      <c r="I2" s="41"/>
      <c r="J2" s="41"/>
      <c r="K2" s="39"/>
      <c r="L2" s="39"/>
      <c r="M2" s="39"/>
      <c r="N2" s="39"/>
      <c r="O2" s="39"/>
      <c r="P2" s="39"/>
      <c r="Q2" s="39"/>
      <c r="R2" s="39"/>
      <c r="S2" s="39"/>
      <c r="T2" s="39"/>
      <c r="U2" s="39"/>
      <c r="V2" s="39"/>
      <c r="W2" s="39"/>
      <c r="X2" s="39"/>
      <c r="Y2" s="39"/>
      <c r="Z2" s="39"/>
    </row>
    <row r="3" spans="1:26" ht="12.75" customHeight="1" x14ac:dyDescent="0.35">
      <c r="A3" s="42" t="s">
        <v>16</v>
      </c>
      <c r="B3" s="39"/>
      <c r="C3" s="39"/>
      <c r="D3" s="39"/>
      <c r="E3" s="39"/>
      <c r="F3" s="39"/>
      <c r="G3" s="39"/>
      <c r="H3" s="39"/>
      <c r="I3" s="39"/>
      <c r="J3" s="39"/>
      <c r="K3" s="39"/>
      <c r="L3" s="39"/>
      <c r="M3" s="39"/>
      <c r="N3" s="39"/>
      <c r="O3" s="39"/>
      <c r="P3" s="39"/>
      <c r="Q3" s="39"/>
      <c r="R3" s="39"/>
      <c r="S3" s="39"/>
      <c r="T3" s="39"/>
      <c r="U3" s="39"/>
      <c r="V3" s="39"/>
      <c r="W3" s="39"/>
      <c r="X3" s="39"/>
      <c r="Y3" s="39"/>
      <c r="Z3" s="39"/>
    </row>
    <row r="4" spans="1:26" ht="12.75" customHeight="1" x14ac:dyDescent="0.35">
      <c r="A4" s="43" t="s">
        <v>124</v>
      </c>
      <c r="B4" s="39"/>
      <c r="C4" s="39"/>
      <c r="D4" s="39"/>
      <c r="E4" s="39"/>
      <c r="F4" s="39"/>
      <c r="G4" s="39"/>
      <c r="H4" s="39"/>
      <c r="I4" s="39"/>
      <c r="J4" s="39"/>
      <c r="K4" s="39"/>
      <c r="L4" s="39"/>
      <c r="M4" s="39"/>
      <c r="N4" s="39"/>
      <c r="O4" s="39"/>
      <c r="P4" s="39"/>
      <c r="Q4" s="39"/>
      <c r="R4" s="39"/>
      <c r="S4" s="39"/>
      <c r="T4" s="39"/>
      <c r="U4" s="39"/>
      <c r="V4" s="39"/>
      <c r="W4" s="39"/>
      <c r="X4" s="39"/>
      <c r="Y4" s="39"/>
      <c r="Z4" s="39"/>
    </row>
    <row r="5" spans="1:26" ht="12.75" customHeight="1" x14ac:dyDescent="0.35">
      <c r="A5" s="43"/>
      <c r="B5" s="39"/>
      <c r="C5" s="39"/>
      <c r="D5" s="39"/>
      <c r="E5" s="39"/>
      <c r="F5" s="39"/>
      <c r="G5" s="39"/>
      <c r="H5" s="39"/>
      <c r="I5" s="39"/>
      <c r="J5" s="39"/>
      <c r="K5" s="39"/>
      <c r="L5" s="39"/>
      <c r="M5" s="39"/>
      <c r="N5" s="39"/>
      <c r="O5" s="39"/>
      <c r="P5" s="39"/>
      <c r="Q5" s="39"/>
      <c r="R5" s="39"/>
      <c r="S5" s="39"/>
      <c r="T5" s="39"/>
      <c r="U5" s="39"/>
      <c r="V5" s="39"/>
      <c r="W5" s="39"/>
      <c r="X5" s="39"/>
      <c r="Y5" s="39"/>
      <c r="Z5" s="39"/>
    </row>
    <row r="6" spans="1:26" ht="12.75" customHeight="1" x14ac:dyDescent="0.35">
      <c r="A6" s="43" t="s">
        <v>125</v>
      </c>
      <c r="B6" s="39"/>
      <c r="C6" s="39"/>
      <c r="D6" s="39"/>
      <c r="E6" s="39"/>
      <c r="F6" s="39"/>
      <c r="G6" s="39"/>
      <c r="H6" s="39"/>
      <c r="I6" s="39"/>
      <c r="J6" s="39"/>
      <c r="K6" s="39"/>
      <c r="L6" s="39"/>
      <c r="M6" s="39"/>
      <c r="N6" s="39"/>
      <c r="O6" s="39"/>
      <c r="P6" s="39"/>
      <c r="Q6" s="39"/>
      <c r="R6" s="39"/>
      <c r="S6" s="39"/>
      <c r="T6" s="39"/>
      <c r="U6" s="39"/>
      <c r="V6" s="39"/>
      <c r="W6" s="39"/>
      <c r="X6" s="39"/>
      <c r="Y6" s="39"/>
      <c r="Z6" s="39"/>
    </row>
    <row r="7" spans="1:26" ht="12.75" customHeight="1" x14ac:dyDescent="0.35">
      <c r="A7" s="43"/>
      <c r="B7" s="39"/>
      <c r="C7" s="39"/>
      <c r="D7" s="39"/>
      <c r="E7" s="39"/>
      <c r="F7" s="39"/>
      <c r="G7" s="39"/>
      <c r="H7" s="39"/>
      <c r="I7" s="39"/>
      <c r="J7" s="39"/>
      <c r="K7" s="39"/>
      <c r="L7" s="39"/>
      <c r="M7" s="39"/>
      <c r="N7" s="39"/>
      <c r="O7" s="39"/>
      <c r="P7" s="39"/>
      <c r="Q7" s="39"/>
      <c r="R7" s="39"/>
      <c r="S7" s="39"/>
      <c r="T7" s="39"/>
      <c r="U7" s="39"/>
      <c r="V7" s="39"/>
      <c r="W7" s="39"/>
      <c r="X7" s="39"/>
      <c r="Y7" s="39"/>
      <c r="Z7" s="39"/>
    </row>
    <row r="8" spans="1:26" ht="12.75" customHeight="1" x14ac:dyDescent="0.35">
      <c r="A8" s="43" t="s">
        <v>126</v>
      </c>
      <c r="B8" s="39"/>
      <c r="C8" s="39"/>
      <c r="D8" s="39"/>
      <c r="E8" s="39"/>
      <c r="F8" s="39"/>
      <c r="G8" s="39"/>
      <c r="H8" s="39"/>
      <c r="I8" s="39"/>
      <c r="J8" s="39"/>
      <c r="K8" s="39"/>
      <c r="L8" s="39"/>
      <c r="M8" s="39"/>
      <c r="N8" s="39"/>
      <c r="O8" s="39"/>
      <c r="P8" s="39"/>
      <c r="Q8" s="39"/>
      <c r="R8" s="39"/>
      <c r="S8" s="39"/>
      <c r="T8" s="39"/>
      <c r="U8" s="39"/>
      <c r="V8" s="39"/>
      <c r="W8" s="39"/>
      <c r="X8" s="39"/>
      <c r="Y8" s="39"/>
      <c r="Z8" s="39"/>
    </row>
    <row r="9" spans="1:26" ht="12.75" customHeight="1" x14ac:dyDescent="0.35">
      <c r="A9" s="44"/>
      <c r="B9" s="39"/>
      <c r="C9" s="39"/>
      <c r="D9" s="39"/>
      <c r="E9" s="39"/>
      <c r="F9" s="39"/>
      <c r="G9" s="39"/>
      <c r="H9" s="39"/>
      <c r="I9" s="39"/>
      <c r="J9" s="39"/>
      <c r="K9" s="39"/>
      <c r="L9" s="39"/>
      <c r="M9" s="39"/>
      <c r="N9" s="39"/>
      <c r="O9" s="39"/>
      <c r="P9" s="39"/>
      <c r="Q9" s="39"/>
      <c r="R9" s="39"/>
      <c r="S9" s="39"/>
      <c r="T9" s="39"/>
      <c r="U9" s="39"/>
      <c r="V9" s="39"/>
      <c r="W9" s="39"/>
      <c r="X9" s="39"/>
      <c r="Y9" s="39"/>
      <c r="Z9" s="39"/>
    </row>
    <row r="10" spans="1:26" ht="12.75" customHeight="1" x14ac:dyDescent="0.35">
      <c r="A10" s="45"/>
      <c r="B10" s="39"/>
      <c r="C10" s="39"/>
      <c r="D10" s="39"/>
      <c r="E10" s="39"/>
      <c r="F10" s="39"/>
      <c r="G10" s="39"/>
      <c r="H10" s="39"/>
      <c r="I10" s="39"/>
      <c r="J10" s="39"/>
      <c r="K10" s="39"/>
      <c r="L10" s="39"/>
      <c r="M10" s="39"/>
      <c r="N10" s="39"/>
      <c r="O10" s="39"/>
      <c r="P10" s="39"/>
      <c r="Q10" s="39"/>
      <c r="R10" s="39"/>
      <c r="S10" s="39"/>
      <c r="T10" s="39"/>
      <c r="U10" s="39"/>
      <c r="V10" s="39"/>
      <c r="W10" s="39"/>
      <c r="X10" s="39"/>
      <c r="Y10" s="39"/>
      <c r="Z10" s="39"/>
    </row>
    <row r="11" spans="1:26" ht="12.75" customHeight="1" x14ac:dyDescent="0.35">
      <c r="A11" s="46" t="s">
        <v>17</v>
      </c>
      <c r="B11" s="39"/>
      <c r="C11" s="39"/>
      <c r="D11" s="39"/>
      <c r="E11" s="39"/>
      <c r="F11" s="39"/>
      <c r="G11" s="39"/>
      <c r="H11" s="39"/>
      <c r="I11" s="39"/>
      <c r="J11" s="39"/>
      <c r="K11" s="39"/>
      <c r="L11" s="39"/>
      <c r="M11" s="39"/>
      <c r="N11" s="39"/>
      <c r="O11" s="39"/>
      <c r="P11" s="39"/>
      <c r="Q11" s="39"/>
      <c r="R11" s="39"/>
      <c r="S11" s="39"/>
      <c r="T11" s="39"/>
      <c r="U11" s="39"/>
      <c r="V11" s="39"/>
      <c r="W11" s="39"/>
      <c r="X11" s="39"/>
      <c r="Y11" s="39"/>
      <c r="Z11" s="39"/>
    </row>
    <row r="12" spans="1:26" ht="12.75" customHeight="1" x14ac:dyDescent="0.35">
      <c r="A12" s="43" t="s">
        <v>18</v>
      </c>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6" ht="12.75" customHeight="1" x14ac:dyDescent="0.35">
      <c r="A13" s="43"/>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spans="1:26" ht="12.75" customHeight="1" x14ac:dyDescent="0.35">
      <c r="A14" s="44" t="s">
        <v>19</v>
      </c>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6" ht="12.75" customHeight="1" x14ac:dyDescent="0.35">
      <c r="A15" s="47"/>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ht="12.75" customHeight="1" x14ac:dyDescent="0.35">
      <c r="A16" s="48" t="s">
        <v>20</v>
      </c>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ht="12.75" customHeight="1" x14ac:dyDescent="0.35">
      <c r="A17" s="49"/>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spans="1:26" ht="64.5" customHeight="1" x14ac:dyDescent="0.35">
      <c r="A18" s="50" t="s">
        <v>127</v>
      </c>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ht="47" customHeight="1" x14ac:dyDescent="0.35">
      <c r="A19" s="51" t="s">
        <v>128</v>
      </c>
      <c r="B19" s="52"/>
      <c r="C19" s="52"/>
      <c r="D19" s="52"/>
      <c r="E19" s="52"/>
      <c r="F19" s="52"/>
      <c r="G19" s="52"/>
      <c r="H19" s="52"/>
      <c r="I19" s="52"/>
      <c r="J19" s="52"/>
      <c r="K19" s="39"/>
      <c r="L19" s="39"/>
      <c r="M19" s="39"/>
      <c r="N19" s="39"/>
      <c r="O19" s="39"/>
      <c r="P19" s="39"/>
      <c r="Q19" s="39"/>
      <c r="R19" s="39"/>
      <c r="S19" s="39"/>
      <c r="T19" s="39"/>
      <c r="U19" s="39"/>
      <c r="V19" s="39"/>
      <c r="W19" s="39"/>
      <c r="X19" s="39"/>
      <c r="Y19" s="39"/>
      <c r="Z19" s="39"/>
    </row>
    <row r="20" spans="1:26" ht="47" customHeight="1" x14ac:dyDescent="0.35">
      <c r="A20" s="53" t="s">
        <v>129</v>
      </c>
      <c r="B20" s="52"/>
      <c r="C20" s="52"/>
      <c r="D20" s="52"/>
      <c r="E20" s="52"/>
      <c r="F20" s="52"/>
      <c r="G20" s="52"/>
      <c r="H20" s="52"/>
      <c r="I20" s="52"/>
      <c r="J20" s="52"/>
      <c r="K20" s="39"/>
      <c r="L20" s="39"/>
      <c r="M20" s="39"/>
      <c r="N20" s="39"/>
      <c r="O20" s="39"/>
      <c r="P20" s="39"/>
      <c r="Q20" s="39"/>
      <c r="R20" s="39"/>
      <c r="S20" s="39"/>
      <c r="T20" s="39"/>
      <c r="U20" s="39"/>
      <c r="V20" s="39"/>
      <c r="W20" s="39"/>
      <c r="X20" s="39"/>
      <c r="Y20" s="39"/>
      <c r="Z20" s="39"/>
    </row>
    <row r="21" spans="1:26" ht="12.75" customHeight="1" x14ac:dyDescent="0.35">
      <c r="A21" s="44"/>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12.75" customHeight="1" x14ac:dyDescent="0.35">
      <c r="A22" s="42" t="s">
        <v>21</v>
      </c>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2.75" customHeight="1" x14ac:dyDescent="0.35">
      <c r="A23" s="116" t="s">
        <v>130</v>
      </c>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335.25" customHeight="1" x14ac:dyDescent="0.35">
      <c r="A24" s="117"/>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28" customHeight="1" x14ac:dyDescent="0.35">
      <c r="A25" s="118"/>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2.75" customHeight="1" x14ac:dyDescent="0.35">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2.75" customHeight="1" x14ac:dyDescent="0.3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2.75" customHeight="1" x14ac:dyDescent="0.3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2.75" customHeight="1" x14ac:dyDescent="0.3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2.75" customHeight="1" x14ac:dyDescent="0.3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2.75" customHeight="1" x14ac:dyDescent="0.3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2.75" customHeight="1" x14ac:dyDescent="0.3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2.75" customHeight="1" x14ac:dyDescent="0.3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2.75" customHeight="1" x14ac:dyDescent="0.3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2.75" customHeight="1" x14ac:dyDescent="0.3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2.75" customHeight="1" x14ac:dyDescent="0.3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2.75" customHeight="1" x14ac:dyDescent="0.3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2.75" customHeight="1" x14ac:dyDescent="0.3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2.75" customHeight="1" x14ac:dyDescent="0.3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2.75" customHeight="1" x14ac:dyDescent="0.3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2.75" customHeight="1" x14ac:dyDescent="0.3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2.75" customHeight="1" x14ac:dyDescent="0.3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2.75" customHeight="1" x14ac:dyDescent="0.3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2.75" customHeight="1" x14ac:dyDescent="0.3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2.75" customHeight="1" x14ac:dyDescent="0.3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2.75" customHeight="1" x14ac:dyDescent="0.3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2.75" customHeight="1" x14ac:dyDescent="0.3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2.75" customHeight="1" x14ac:dyDescent="0.3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2.75" customHeight="1" x14ac:dyDescent="0.3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2.75" customHeight="1" x14ac:dyDescent="0.3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2.75" customHeight="1" x14ac:dyDescent="0.3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2.75" customHeight="1" x14ac:dyDescent="0.3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2.75" customHeight="1" x14ac:dyDescent="0.3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2.75" customHeight="1" x14ac:dyDescent="0.3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2.75" customHeight="1" x14ac:dyDescent="0.3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2.75" customHeight="1" x14ac:dyDescent="0.3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2.75" customHeight="1" x14ac:dyDescent="0.3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2.75" customHeight="1" x14ac:dyDescent="0.3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2.75" customHeight="1" x14ac:dyDescent="0.3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2.75" customHeight="1" x14ac:dyDescent="0.3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2.75" customHeight="1" x14ac:dyDescent="0.3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2.75" customHeight="1" x14ac:dyDescent="0.3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2.75" customHeight="1" x14ac:dyDescent="0.3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2.75" customHeight="1" x14ac:dyDescent="0.3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2.75" customHeight="1" x14ac:dyDescent="0.3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2.75" customHeight="1" x14ac:dyDescent="0.3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2.75" customHeight="1" x14ac:dyDescent="0.3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2.75" customHeight="1" x14ac:dyDescent="0.3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2.75" customHeight="1" x14ac:dyDescent="0.3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2.75" customHeight="1" x14ac:dyDescent="0.3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2.75" customHeight="1" x14ac:dyDescent="0.3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2.75" customHeight="1" x14ac:dyDescent="0.3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2.75" customHeight="1" x14ac:dyDescent="0.3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2.75" customHeight="1" x14ac:dyDescent="0.3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2.75" customHeight="1" x14ac:dyDescent="0.3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2.75" customHeight="1" x14ac:dyDescent="0.3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2.75" customHeight="1" x14ac:dyDescent="0.3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2.75" customHeight="1" x14ac:dyDescent="0.3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2.75" customHeight="1" x14ac:dyDescent="0.3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2.75" customHeight="1" x14ac:dyDescent="0.3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2.75" customHeight="1" x14ac:dyDescent="0.3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2.75" customHeight="1" x14ac:dyDescent="0.3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2.75" customHeight="1" x14ac:dyDescent="0.3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2.75" customHeight="1" x14ac:dyDescent="0.3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2.75" customHeight="1" x14ac:dyDescent="0.3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2.75" customHeight="1" x14ac:dyDescent="0.3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2.75" customHeight="1" x14ac:dyDescent="0.3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2.75" customHeight="1" x14ac:dyDescent="0.3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2.75" customHeight="1" x14ac:dyDescent="0.3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2.75" customHeight="1" x14ac:dyDescent="0.3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2.75" customHeight="1" x14ac:dyDescent="0.3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2.75" customHeight="1" x14ac:dyDescent="0.3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2.75" customHeight="1" x14ac:dyDescent="0.3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2.75" customHeight="1" x14ac:dyDescent="0.3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2.75" customHeight="1" x14ac:dyDescent="0.3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2.75" customHeight="1" x14ac:dyDescent="0.3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2.75" customHeight="1" x14ac:dyDescent="0.3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2.75" customHeight="1" x14ac:dyDescent="0.3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2.75" customHeight="1" x14ac:dyDescent="0.3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2.75" customHeight="1" x14ac:dyDescent="0.3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2.75" customHeight="1" x14ac:dyDescent="0.35">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2.75" customHeight="1" x14ac:dyDescent="0.35">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2.75" customHeight="1" x14ac:dyDescent="0.35">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2.75" customHeight="1" x14ac:dyDescent="0.3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2.75" customHeight="1" x14ac:dyDescent="0.3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2.75" customHeight="1" x14ac:dyDescent="0.3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2.75" customHeight="1" x14ac:dyDescent="0.3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2.75" customHeight="1" x14ac:dyDescent="0.3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2.75" customHeight="1" x14ac:dyDescent="0.3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2.75" customHeight="1" x14ac:dyDescent="0.3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2.75" customHeight="1" x14ac:dyDescent="0.3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2.75" customHeight="1" x14ac:dyDescent="0.3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2.75" customHeight="1" x14ac:dyDescent="0.3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2.75" customHeight="1" x14ac:dyDescent="0.3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2.75" customHeight="1" x14ac:dyDescent="0.3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2.75" customHeight="1" x14ac:dyDescent="0.3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2.75" customHeight="1" x14ac:dyDescent="0.3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2.75" customHeight="1" x14ac:dyDescent="0.3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2.75" customHeight="1" x14ac:dyDescent="0.3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2.75" customHeight="1" x14ac:dyDescent="0.3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2.75" customHeight="1" x14ac:dyDescent="0.3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2.75" customHeight="1" x14ac:dyDescent="0.3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2.75" customHeight="1" x14ac:dyDescent="0.3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2.75" customHeight="1" x14ac:dyDescent="0.3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2.75" customHeight="1" x14ac:dyDescent="0.3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2.75" customHeight="1" x14ac:dyDescent="0.3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2.75" customHeight="1" x14ac:dyDescent="0.3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2.75" customHeight="1" x14ac:dyDescent="0.3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2.75" customHeight="1" x14ac:dyDescent="0.3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2.75" customHeight="1" x14ac:dyDescent="0.3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2.75" customHeight="1" x14ac:dyDescent="0.3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2.75" customHeight="1" x14ac:dyDescent="0.3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2.75" customHeight="1" x14ac:dyDescent="0.3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2.75" customHeight="1" x14ac:dyDescent="0.3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2.75" customHeight="1" x14ac:dyDescent="0.3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2.75" customHeight="1" x14ac:dyDescent="0.3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2.75" customHeight="1" x14ac:dyDescent="0.3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2.75" customHeight="1" x14ac:dyDescent="0.3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2.75" customHeight="1" x14ac:dyDescent="0.3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2.75" customHeight="1" x14ac:dyDescent="0.3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2.75" customHeight="1" x14ac:dyDescent="0.3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2.75" customHeight="1" x14ac:dyDescent="0.3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2.75" customHeight="1" x14ac:dyDescent="0.3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2.75" customHeight="1" x14ac:dyDescent="0.3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2.75" customHeight="1" x14ac:dyDescent="0.3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2.75" customHeight="1" x14ac:dyDescent="0.3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2.75" customHeight="1" x14ac:dyDescent="0.3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2.75" customHeight="1" x14ac:dyDescent="0.3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2.75" customHeight="1" x14ac:dyDescent="0.3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2.75" customHeight="1" x14ac:dyDescent="0.3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2.75" customHeight="1" x14ac:dyDescent="0.3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2.75" customHeight="1" x14ac:dyDescent="0.3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2.75" customHeight="1" x14ac:dyDescent="0.3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2.75" customHeight="1" x14ac:dyDescent="0.3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2.75" customHeight="1" x14ac:dyDescent="0.3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2.75" customHeight="1" x14ac:dyDescent="0.3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2.75" customHeight="1" x14ac:dyDescent="0.3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2.75" customHeight="1" x14ac:dyDescent="0.3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2.75" customHeight="1" x14ac:dyDescent="0.3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2.75" customHeight="1" x14ac:dyDescent="0.3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2.75" customHeight="1" x14ac:dyDescent="0.3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2.75" customHeight="1" x14ac:dyDescent="0.3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2.75" customHeight="1" x14ac:dyDescent="0.3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2.75" customHeight="1" x14ac:dyDescent="0.3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2.75" customHeight="1" x14ac:dyDescent="0.3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2.75" customHeight="1" x14ac:dyDescent="0.3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2.75" customHeight="1" x14ac:dyDescent="0.3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2.75" customHeight="1" x14ac:dyDescent="0.3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2.75" customHeight="1" x14ac:dyDescent="0.3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2.75" customHeight="1" x14ac:dyDescent="0.3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2.75" customHeight="1" x14ac:dyDescent="0.3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2.75" customHeight="1" x14ac:dyDescent="0.3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2.75" customHeight="1" x14ac:dyDescent="0.3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2.75" customHeight="1" x14ac:dyDescent="0.3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2.75" customHeight="1" x14ac:dyDescent="0.3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2.75" customHeight="1" x14ac:dyDescent="0.3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2.75" customHeight="1" x14ac:dyDescent="0.3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2.75" customHeight="1" x14ac:dyDescent="0.3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2.75" customHeight="1" x14ac:dyDescent="0.3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2.75" customHeight="1" x14ac:dyDescent="0.3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2.75" customHeight="1" x14ac:dyDescent="0.3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2.75" customHeight="1" x14ac:dyDescent="0.3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2.75" customHeight="1" x14ac:dyDescent="0.3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2.75" customHeight="1" x14ac:dyDescent="0.3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2.75" customHeight="1" x14ac:dyDescent="0.3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2.75" customHeight="1" x14ac:dyDescent="0.3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2.75" customHeight="1" x14ac:dyDescent="0.3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2.75" customHeight="1" x14ac:dyDescent="0.3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2.75" customHeight="1" x14ac:dyDescent="0.3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2.75" customHeight="1" x14ac:dyDescent="0.3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2.75" customHeight="1" x14ac:dyDescent="0.3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2.75" customHeight="1" x14ac:dyDescent="0.3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2.75" customHeight="1" x14ac:dyDescent="0.3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2.75" customHeight="1" x14ac:dyDescent="0.3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2.75" customHeight="1" x14ac:dyDescent="0.3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2.75" customHeight="1" x14ac:dyDescent="0.3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2.75" customHeight="1" x14ac:dyDescent="0.3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2.75" customHeight="1" x14ac:dyDescent="0.3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2.75" customHeight="1" x14ac:dyDescent="0.3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2.75" customHeight="1" x14ac:dyDescent="0.3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2.75" customHeight="1" x14ac:dyDescent="0.3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2.75" customHeight="1" x14ac:dyDescent="0.3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2.75" customHeight="1" x14ac:dyDescent="0.3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2.75" customHeight="1" x14ac:dyDescent="0.3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2.75" customHeight="1" x14ac:dyDescent="0.3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2.75" customHeight="1" x14ac:dyDescent="0.3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2.75" customHeight="1" x14ac:dyDescent="0.3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2.75" customHeight="1" x14ac:dyDescent="0.3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2.75" customHeight="1" x14ac:dyDescent="0.3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2.75" customHeight="1" x14ac:dyDescent="0.3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2.75" customHeight="1" x14ac:dyDescent="0.3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2.75" customHeight="1" x14ac:dyDescent="0.3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2.75" customHeight="1" x14ac:dyDescent="0.3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2.75" customHeight="1" x14ac:dyDescent="0.3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2.75" customHeight="1" x14ac:dyDescent="0.3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2.75" customHeight="1" x14ac:dyDescent="0.3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2.75" customHeight="1" x14ac:dyDescent="0.3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2.75" customHeight="1" x14ac:dyDescent="0.3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2.75" customHeight="1" x14ac:dyDescent="0.3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2.75" customHeight="1" x14ac:dyDescent="0.3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2.75" customHeight="1" x14ac:dyDescent="0.3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2.75" customHeight="1" x14ac:dyDescent="0.3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2.75" customHeight="1" x14ac:dyDescent="0.3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2.75" customHeight="1" x14ac:dyDescent="0.3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2.75" customHeight="1" x14ac:dyDescent="0.3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2.75" customHeight="1" x14ac:dyDescent="0.3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2.75" customHeight="1" x14ac:dyDescent="0.3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2.75" customHeight="1" x14ac:dyDescent="0.3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2.75" customHeight="1" x14ac:dyDescent="0.3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2.75" customHeight="1" x14ac:dyDescent="0.3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2.75" customHeight="1" x14ac:dyDescent="0.3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2.75" customHeight="1" x14ac:dyDescent="0.3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2.75" customHeight="1" x14ac:dyDescent="0.3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2.75" customHeight="1" x14ac:dyDescent="0.3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2.75" customHeight="1" x14ac:dyDescent="0.3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2.75" customHeight="1" x14ac:dyDescent="0.3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2.75" customHeight="1" x14ac:dyDescent="0.3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2.75" customHeight="1" x14ac:dyDescent="0.3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2.75" customHeight="1" x14ac:dyDescent="0.3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2.75" customHeight="1" x14ac:dyDescent="0.3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2.75" customHeight="1" x14ac:dyDescent="0.3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2.75" customHeight="1" x14ac:dyDescent="0.3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2.75" customHeight="1" x14ac:dyDescent="0.3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2.75" customHeight="1" x14ac:dyDescent="0.3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2.75" customHeight="1" x14ac:dyDescent="0.3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2.75" customHeight="1" x14ac:dyDescent="0.3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2.75" customHeight="1" x14ac:dyDescent="0.3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2.75" customHeight="1" x14ac:dyDescent="0.3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2.75" customHeight="1" x14ac:dyDescent="0.3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2.75" customHeight="1" x14ac:dyDescent="0.3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2.75" customHeight="1" x14ac:dyDescent="0.3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2.75" customHeight="1" x14ac:dyDescent="0.3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2.75" customHeight="1" x14ac:dyDescent="0.3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2.75" customHeight="1" x14ac:dyDescent="0.3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2.75" customHeight="1" x14ac:dyDescent="0.3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2.75" customHeight="1" x14ac:dyDescent="0.3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2.75" customHeight="1" x14ac:dyDescent="0.3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2.75" customHeight="1" x14ac:dyDescent="0.3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2.75" customHeight="1" x14ac:dyDescent="0.3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2.75" customHeight="1" x14ac:dyDescent="0.3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2.75" customHeight="1" x14ac:dyDescent="0.3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2.75" customHeight="1" x14ac:dyDescent="0.3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2.75" customHeight="1" x14ac:dyDescent="0.3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2.75" customHeight="1" x14ac:dyDescent="0.3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2.75" customHeight="1" x14ac:dyDescent="0.3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2.75" customHeight="1" x14ac:dyDescent="0.3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2.75" customHeight="1" x14ac:dyDescent="0.3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2.75" customHeight="1" x14ac:dyDescent="0.3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2.75" customHeight="1" x14ac:dyDescent="0.3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2.75" customHeight="1" x14ac:dyDescent="0.3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2.75" customHeight="1" x14ac:dyDescent="0.3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2.75" customHeight="1" x14ac:dyDescent="0.3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2.75" customHeight="1" x14ac:dyDescent="0.3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2.75" customHeight="1" x14ac:dyDescent="0.3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2.75" customHeight="1" x14ac:dyDescent="0.3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2.75" customHeight="1" x14ac:dyDescent="0.3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2.75" customHeight="1" x14ac:dyDescent="0.3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2.75" customHeight="1" x14ac:dyDescent="0.3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2.75" customHeight="1" x14ac:dyDescent="0.3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2.75" customHeight="1" x14ac:dyDescent="0.3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2.75" customHeight="1" x14ac:dyDescent="0.3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2.75" customHeight="1" x14ac:dyDescent="0.3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2.75" customHeight="1" x14ac:dyDescent="0.3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2.75" customHeight="1" x14ac:dyDescent="0.3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2.75" customHeight="1" x14ac:dyDescent="0.3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2.75" customHeight="1" x14ac:dyDescent="0.3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2.75" customHeight="1" x14ac:dyDescent="0.3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2.75" customHeight="1" x14ac:dyDescent="0.3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2.75" customHeight="1" x14ac:dyDescent="0.3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2.75" customHeight="1" x14ac:dyDescent="0.3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2.75" customHeight="1" x14ac:dyDescent="0.3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2.75" customHeight="1" x14ac:dyDescent="0.3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2.75" customHeight="1" x14ac:dyDescent="0.3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2.75" customHeight="1" x14ac:dyDescent="0.3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2.75" customHeight="1" x14ac:dyDescent="0.3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2.75" customHeight="1" x14ac:dyDescent="0.3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2.75" customHeight="1" x14ac:dyDescent="0.3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2.75" customHeight="1" x14ac:dyDescent="0.3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2.75" customHeight="1" x14ac:dyDescent="0.3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2.75" customHeight="1" x14ac:dyDescent="0.3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2.75" customHeight="1" x14ac:dyDescent="0.3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2.75" customHeight="1" x14ac:dyDescent="0.3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2.75" customHeight="1" x14ac:dyDescent="0.3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2.75" customHeight="1" x14ac:dyDescent="0.3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2.75" customHeight="1" x14ac:dyDescent="0.3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2.75" customHeight="1" x14ac:dyDescent="0.3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2.75" customHeight="1" x14ac:dyDescent="0.3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2.75" customHeight="1" x14ac:dyDescent="0.3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2.75" customHeight="1" x14ac:dyDescent="0.3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2.75" customHeight="1" x14ac:dyDescent="0.3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2.75" customHeight="1" x14ac:dyDescent="0.3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2.75" customHeight="1" x14ac:dyDescent="0.3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2.75" customHeight="1" x14ac:dyDescent="0.3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2.75" customHeight="1" x14ac:dyDescent="0.3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2.75" customHeight="1" x14ac:dyDescent="0.3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2.75" customHeight="1" x14ac:dyDescent="0.3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2.75" customHeight="1" x14ac:dyDescent="0.3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2.75" customHeight="1" x14ac:dyDescent="0.3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2.75" customHeight="1" x14ac:dyDescent="0.3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2.75" customHeight="1" x14ac:dyDescent="0.3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2.75" customHeight="1" x14ac:dyDescent="0.3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2.75" customHeight="1" x14ac:dyDescent="0.3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2.75" customHeight="1" x14ac:dyDescent="0.3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2.75" customHeight="1" x14ac:dyDescent="0.3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2.75" customHeight="1" x14ac:dyDescent="0.3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2.75" customHeight="1" x14ac:dyDescent="0.3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2.75" customHeight="1" x14ac:dyDescent="0.3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2.75" customHeight="1" x14ac:dyDescent="0.3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2.75" customHeight="1" x14ac:dyDescent="0.3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2.75" customHeight="1" x14ac:dyDescent="0.3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2.75" customHeight="1" x14ac:dyDescent="0.3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2.75" customHeight="1" x14ac:dyDescent="0.3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2.75" customHeight="1" x14ac:dyDescent="0.3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2.75" customHeight="1" x14ac:dyDescent="0.3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2.75" customHeight="1" x14ac:dyDescent="0.3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2.75" customHeight="1" x14ac:dyDescent="0.3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2.75" customHeight="1" x14ac:dyDescent="0.3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2.75" customHeight="1" x14ac:dyDescent="0.3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2.75" customHeight="1" x14ac:dyDescent="0.3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2.75" customHeight="1" x14ac:dyDescent="0.3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2.75" customHeight="1" x14ac:dyDescent="0.3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2.75" customHeight="1" x14ac:dyDescent="0.3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2.75" customHeight="1" x14ac:dyDescent="0.3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2.75" customHeight="1" x14ac:dyDescent="0.3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2.75" customHeight="1" x14ac:dyDescent="0.3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2.75" customHeight="1" x14ac:dyDescent="0.3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2.75" customHeight="1" x14ac:dyDescent="0.3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2.75" customHeight="1" x14ac:dyDescent="0.3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2.75" customHeight="1" x14ac:dyDescent="0.3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2.75" customHeight="1" x14ac:dyDescent="0.3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2.75" customHeight="1" x14ac:dyDescent="0.3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2.75" customHeight="1" x14ac:dyDescent="0.3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2.75" customHeight="1" x14ac:dyDescent="0.3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2.75" customHeight="1" x14ac:dyDescent="0.3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2.75" customHeight="1" x14ac:dyDescent="0.3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2.75" customHeight="1" x14ac:dyDescent="0.3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2.75" customHeight="1" x14ac:dyDescent="0.3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2.75" customHeight="1" x14ac:dyDescent="0.3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2.75" customHeight="1" x14ac:dyDescent="0.3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2.75" customHeight="1" x14ac:dyDescent="0.3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2.75" customHeight="1" x14ac:dyDescent="0.3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2.75" customHeight="1" x14ac:dyDescent="0.3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2.75" customHeight="1" x14ac:dyDescent="0.3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2.75" customHeight="1" x14ac:dyDescent="0.3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2.75" customHeight="1" x14ac:dyDescent="0.3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2.75" customHeight="1" x14ac:dyDescent="0.3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2.75" customHeight="1" x14ac:dyDescent="0.3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2.75" customHeight="1" x14ac:dyDescent="0.3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2.75" customHeight="1" x14ac:dyDescent="0.3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2.75" customHeight="1" x14ac:dyDescent="0.3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2.75" customHeight="1" x14ac:dyDescent="0.3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2.75" customHeight="1" x14ac:dyDescent="0.3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2.75" customHeight="1" x14ac:dyDescent="0.3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2.75" customHeight="1" x14ac:dyDescent="0.3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2.75" customHeight="1" x14ac:dyDescent="0.3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2.75" customHeight="1" x14ac:dyDescent="0.3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2.75" customHeight="1" x14ac:dyDescent="0.3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2.75" customHeight="1" x14ac:dyDescent="0.3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2.75" customHeight="1" x14ac:dyDescent="0.3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2.75" customHeight="1" x14ac:dyDescent="0.3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2.75" customHeight="1" x14ac:dyDescent="0.3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2.75" customHeight="1" x14ac:dyDescent="0.3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2.75" customHeight="1" x14ac:dyDescent="0.3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2.75" customHeight="1" x14ac:dyDescent="0.3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2.75" customHeight="1" x14ac:dyDescent="0.3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2.75" customHeight="1" x14ac:dyDescent="0.3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2.75" customHeight="1" x14ac:dyDescent="0.3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2.75" customHeight="1" x14ac:dyDescent="0.3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2.75" customHeight="1" x14ac:dyDescent="0.3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2.75" customHeight="1" x14ac:dyDescent="0.3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2.75" customHeight="1" x14ac:dyDescent="0.3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2.75" customHeight="1" x14ac:dyDescent="0.3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2.75" customHeight="1" x14ac:dyDescent="0.3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2.75" customHeight="1" x14ac:dyDescent="0.3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2.75" customHeight="1" x14ac:dyDescent="0.3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2.75" customHeight="1" x14ac:dyDescent="0.3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2.75" customHeight="1" x14ac:dyDescent="0.3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2.75" customHeight="1" x14ac:dyDescent="0.3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2.75" customHeight="1" x14ac:dyDescent="0.3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2.75" customHeight="1" x14ac:dyDescent="0.3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2.75" customHeight="1" x14ac:dyDescent="0.3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2.75" customHeight="1" x14ac:dyDescent="0.3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2.75" customHeight="1" x14ac:dyDescent="0.3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2.75" customHeight="1" x14ac:dyDescent="0.3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2.75" customHeight="1" x14ac:dyDescent="0.3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2.75" customHeight="1" x14ac:dyDescent="0.3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2.75" customHeight="1" x14ac:dyDescent="0.3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2.75" customHeight="1" x14ac:dyDescent="0.3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2.75" customHeight="1" x14ac:dyDescent="0.3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2.75" customHeight="1" x14ac:dyDescent="0.3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2.75" customHeight="1" x14ac:dyDescent="0.3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2.75" customHeight="1" x14ac:dyDescent="0.3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2.75" customHeight="1" x14ac:dyDescent="0.3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2.75" customHeight="1" x14ac:dyDescent="0.3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2.75" customHeight="1" x14ac:dyDescent="0.3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2.75" customHeight="1" x14ac:dyDescent="0.3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2.75" customHeight="1" x14ac:dyDescent="0.3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2.75" customHeight="1" x14ac:dyDescent="0.3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2.75" customHeight="1" x14ac:dyDescent="0.3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2.75" customHeight="1" x14ac:dyDescent="0.3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2.75" customHeight="1" x14ac:dyDescent="0.3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2.75" customHeight="1" x14ac:dyDescent="0.3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2.75" customHeight="1" x14ac:dyDescent="0.3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2.75" customHeight="1" x14ac:dyDescent="0.3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2.75" customHeight="1" x14ac:dyDescent="0.3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2.75" customHeight="1" x14ac:dyDescent="0.3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2.75" customHeight="1" x14ac:dyDescent="0.3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2.75" customHeight="1" x14ac:dyDescent="0.3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2.75" customHeight="1" x14ac:dyDescent="0.3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2.75" customHeight="1" x14ac:dyDescent="0.3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2.75" customHeight="1" x14ac:dyDescent="0.3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2.75" customHeight="1" x14ac:dyDescent="0.3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2.75" customHeight="1" x14ac:dyDescent="0.3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2.75" customHeight="1" x14ac:dyDescent="0.3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2.75" customHeight="1" x14ac:dyDescent="0.3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2.75" customHeight="1" x14ac:dyDescent="0.3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2.75" customHeight="1" x14ac:dyDescent="0.3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2.75" customHeight="1" x14ac:dyDescent="0.3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2.75" customHeight="1" x14ac:dyDescent="0.3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2.75" customHeight="1" x14ac:dyDescent="0.3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2.75" customHeight="1" x14ac:dyDescent="0.3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2.75" customHeight="1" x14ac:dyDescent="0.3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2.75" customHeight="1" x14ac:dyDescent="0.3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2.75" customHeight="1" x14ac:dyDescent="0.3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2.75" customHeight="1" x14ac:dyDescent="0.3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2.75" customHeight="1" x14ac:dyDescent="0.3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2.75" customHeight="1" x14ac:dyDescent="0.3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2.75" customHeight="1" x14ac:dyDescent="0.3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2.75" customHeight="1" x14ac:dyDescent="0.3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2.75" customHeight="1" x14ac:dyDescent="0.3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2.75" customHeight="1" x14ac:dyDescent="0.3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2.75" customHeight="1" x14ac:dyDescent="0.3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2.75" customHeight="1" x14ac:dyDescent="0.3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2.75" customHeight="1" x14ac:dyDescent="0.3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2.75" customHeight="1" x14ac:dyDescent="0.3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2.75" customHeight="1" x14ac:dyDescent="0.3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2.75" customHeight="1" x14ac:dyDescent="0.3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2.75" customHeight="1" x14ac:dyDescent="0.3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2.75" customHeight="1" x14ac:dyDescent="0.3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2.75" customHeight="1" x14ac:dyDescent="0.3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2.75" customHeight="1" x14ac:dyDescent="0.3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2.75" customHeight="1" x14ac:dyDescent="0.3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2.75" customHeight="1" x14ac:dyDescent="0.3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2.75" customHeight="1" x14ac:dyDescent="0.3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2.75" customHeight="1" x14ac:dyDescent="0.3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2.75" customHeight="1" x14ac:dyDescent="0.3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2.75" customHeight="1" x14ac:dyDescent="0.3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2.75" customHeight="1" x14ac:dyDescent="0.3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2.75" customHeight="1" x14ac:dyDescent="0.3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2.75" customHeight="1" x14ac:dyDescent="0.3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2.75" customHeight="1" x14ac:dyDescent="0.3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2.75" customHeight="1" x14ac:dyDescent="0.3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2.75" customHeight="1" x14ac:dyDescent="0.3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2.75" customHeight="1" x14ac:dyDescent="0.3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2.75" customHeight="1" x14ac:dyDescent="0.3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2.75" customHeight="1" x14ac:dyDescent="0.3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2.75" customHeight="1" x14ac:dyDescent="0.3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2.75" customHeight="1" x14ac:dyDescent="0.3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2.75" customHeight="1" x14ac:dyDescent="0.3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2.75" customHeight="1" x14ac:dyDescent="0.3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2.75" customHeight="1" x14ac:dyDescent="0.3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2.75" customHeight="1" x14ac:dyDescent="0.3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2.75" customHeight="1" x14ac:dyDescent="0.3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2.75" customHeight="1" x14ac:dyDescent="0.3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2.75" customHeight="1" x14ac:dyDescent="0.3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2.75" customHeight="1" x14ac:dyDescent="0.3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2.75" customHeight="1" x14ac:dyDescent="0.3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2.75" customHeight="1" x14ac:dyDescent="0.3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2.75" customHeight="1" x14ac:dyDescent="0.3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2.75" customHeight="1" x14ac:dyDescent="0.3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2.75" customHeight="1" x14ac:dyDescent="0.3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2.75" customHeight="1" x14ac:dyDescent="0.3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2.75" customHeight="1" x14ac:dyDescent="0.3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2.75" customHeight="1" x14ac:dyDescent="0.3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2.75" customHeight="1" x14ac:dyDescent="0.3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2.75" customHeight="1" x14ac:dyDescent="0.3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2.75" customHeight="1" x14ac:dyDescent="0.3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2.75" customHeight="1" x14ac:dyDescent="0.3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2.75" customHeight="1" x14ac:dyDescent="0.3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2.75" customHeight="1" x14ac:dyDescent="0.3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2.75" customHeight="1" x14ac:dyDescent="0.3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2.75" customHeight="1" x14ac:dyDescent="0.3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2.75" customHeight="1" x14ac:dyDescent="0.3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2.75" customHeight="1" x14ac:dyDescent="0.3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2.75" customHeight="1" x14ac:dyDescent="0.3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2.75" customHeight="1" x14ac:dyDescent="0.3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2.75" customHeight="1" x14ac:dyDescent="0.3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2.75" customHeight="1" x14ac:dyDescent="0.3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2.75" customHeight="1" x14ac:dyDescent="0.3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2.75" customHeight="1" x14ac:dyDescent="0.3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2.75" customHeight="1" x14ac:dyDescent="0.3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2.75" customHeight="1" x14ac:dyDescent="0.3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2.75" customHeight="1" x14ac:dyDescent="0.3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2.75" customHeight="1" x14ac:dyDescent="0.3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2.75" customHeight="1" x14ac:dyDescent="0.3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2.75" customHeight="1" x14ac:dyDescent="0.3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2.75" customHeight="1" x14ac:dyDescent="0.3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2.75" customHeight="1" x14ac:dyDescent="0.3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2.75" customHeight="1" x14ac:dyDescent="0.3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2.75" customHeight="1" x14ac:dyDescent="0.3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2.75" customHeight="1" x14ac:dyDescent="0.3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2.75" customHeight="1" x14ac:dyDescent="0.3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2.75" customHeight="1" x14ac:dyDescent="0.3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2.75" customHeight="1" x14ac:dyDescent="0.3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2.75" customHeight="1" x14ac:dyDescent="0.3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2.75" customHeight="1" x14ac:dyDescent="0.3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2.75" customHeight="1" x14ac:dyDescent="0.3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2.75" customHeight="1" x14ac:dyDescent="0.3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2.75" customHeight="1" x14ac:dyDescent="0.3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2.75" customHeight="1" x14ac:dyDescent="0.3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2.75" customHeight="1" x14ac:dyDescent="0.3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2.75" customHeight="1" x14ac:dyDescent="0.3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2.75" customHeight="1" x14ac:dyDescent="0.3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2.75" customHeight="1" x14ac:dyDescent="0.3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2.75" customHeight="1" x14ac:dyDescent="0.3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2.75" customHeight="1" x14ac:dyDescent="0.3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2.75" customHeight="1" x14ac:dyDescent="0.3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2.75" customHeight="1" x14ac:dyDescent="0.3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2.75" customHeight="1" x14ac:dyDescent="0.3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2.75" customHeight="1" x14ac:dyDescent="0.3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2.75" customHeight="1" x14ac:dyDescent="0.3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2.75" customHeight="1" x14ac:dyDescent="0.3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2.75" customHeight="1" x14ac:dyDescent="0.3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2.75" customHeight="1" x14ac:dyDescent="0.3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2.75" customHeight="1" x14ac:dyDescent="0.3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2.75" customHeight="1" x14ac:dyDescent="0.3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2.75" customHeight="1" x14ac:dyDescent="0.3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2.75" customHeight="1" x14ac:dyDescent="0.3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2.75" customHeight="1" x14ac:dyDescent="0.3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2.75" customHeight="1" x14ac:dyDescent="0.3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2.75" customHeight="1" x14ac:dyDescent="0.3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2.75" customHeight="1" x14ac:dyDescent="0.3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2.75" customHeight="1" x14ac:dyDescent="0.3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2.75" customHeight="1" x14ac:dyDescent="0.3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2.75" customHeight="1" x14ac:dyDescent="0.3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2.75" customHeight="1" x14ac:dyDescent="0.3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2.75" customHeight="1" x14ac:dyDescent="0.3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2.75" customHeight="1" x14ac:dyDescent="0.3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2.75" customHeight="1" x14ac:dyDescent="0.3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2.75" customHeight="1" x14ac:dyDescent="0.3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2.75" customHeight="1" x14ac:dyDescent="0.3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2.75" customHeight="1" x14ac:dyDescent="0.3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2.75" customHeight="1" x14ac:dyDescent="0.3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2.75" customHeight="1" x14ac:dyDescent="0.3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2.75" customHeight="1" x14ac:dyDescent="0.3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2.75" customHeight="1" x14ac:dyDescent="0.3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2.75" customHeight="1" x14ac:dyDescent="0.3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2.75" customHeight="1" x14ac:dyDescent="0.3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2.75" customHeight="1" x14ac:dyDescent="0.3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2.75" customHeight="1" x14ac:dyDescent="0.3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2.75" customHeight="1" x14ac:dyDescent="0.3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2.75" customHeight="1" x14ac:dyDescent="0.3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2.75" customHeight="1" x14ac:dyDescent="0.3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2.75" customHeight="1" x14ac:dyDescent="0.3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2.75" customHeight="1" x14ac:dyDescent="0.3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2.75" customHeight="1" x14ac:dyDescent="0.3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2.75" customHeight="1" x14ac:dyDescent="0.3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2.75" customHeight="1" x14ac:dyDescent="0.3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2.75" customHeight="1" x14ac:dyDescent="0.3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2.75" customHeight="1" x14ac:dyDescent="0.3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2.75" customHeight="1" x14ac:dyDescent="0.3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2.75" customHeight="1" x14ac:dyDescent="0.3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2.75" customHeight="1" x14ac:dyDescent="0.3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2.75" customHeight="1" x14ac:dyDescent="0.3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2.75" customHeight="1" x14ac:dyDescent="0.3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2.75" customHeight="1" x14ac:dyDescent="0.3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2.75" customHeight="1" x14ac:dyDescent="0.3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2.75" customHeight="1" x14ac:dyDescent="0.3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2.75" customHeight="1" x14ac:dyDescent="0.3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2.75" customHeight="1" x14ac:dyDescent="0.3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2.75" customHeight="1" x14ac:dyDescent="0.3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2.75" customHeight="1" x14ac:dyDescent="0.3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2.75" customHeight="1" x14ac:dyDescent="0.3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2.75" customHeight="1" x14ac:dyDescent="0.3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2.75" customHeight="1" x14ac:dyDescent="0.3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2.75" customHeight="1" x14ac:dyDescent="0.3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2.75" customHeight="1" x14ac:dyDescent="0.3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2.75" customHeight="1" x14ac:dyDescent="0.3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2.75" customHeight="1" x14ac:dyDescent="0.3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2.75" customHeight="1" x14ac:dyDescent="0.3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2.75" customHeight="1" x14ac:dyDescent="0.3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2.75" customHeight="1" x14ac:dyDescent="0.3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2.75" customHeight="1" x14ac:dyDescent="0.3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2.75" customHeight="1" x14ac:dyDescent="0.3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2.75" customHeight="1" x14ac:dyDescent="0.3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2.75" customHeight="1" x14ac:dyDescent="0.3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2.75" customHeight="1" x14ac:dyDescent="0.3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2.75" customHeight="1" x14ac:dyDescent="0.3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2.75" customHeight="1" x14ac:dyDescent="0.3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2.75" customHeight="1" x14ac:dyDescent="0.3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2.75" customHeight="1" x14ac:dyDescent="0.3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2.75" customHeight="1" x14ac:dyDescent="0.3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2.75" customHeight="1" x14ac:dyDescent="0.3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2.75" customHeight="1" x14ac:dyDescent="0.3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2.75" customHeight="1" x14ac:dyDescent="0.3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2.75" customHeight="1" x14ac:dyDescent="0.3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2.75" customHeight="1" x14ac:dyDescent="0.3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2.75" customHeight="1" x14ac:dyDescent="0.3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2.75" customHeight="1" x14ac:dyDescent="0.3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2.75" customHeight="1" x14ac:dyDescent="0.3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2.75" customHeight="1" x14ac:dyDescent="0.3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2.75" customHeight="1" x14ac:dyDescent="0.3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2.75" customHeight="1" x14ac:dyDescent="0.3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2.75" customHeight="1" x14ac:dyDescent="0.3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2.75" customHeight="1" x14ac:dyDescent="0.3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2.75" customHeight="1" x14ac:dyDescent="0.3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2.75" customHeight="1" x14ac:dyDescent="0.3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2.75" customHeight="1" x14ac:dyDescent="0.3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2.75" customHeight="1" x14ac:dyDescent="0.3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2.75" customHeight="1" x14ac:dyDescent="0.3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2.75" customHeight="1" x14ac:dyDescent="0.3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2.75" customHeight="1" x14ac:dyDescent="0.3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2.75" customHeight="1" x14ac:dyDescent="0.3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2.75" customHeight="1" x14ac:dyDescent="0.3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2.75" customHeight="1" x14ac:dyDescent="0.3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2.75" customHeight="1" x14ac:dyDescent="0.3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2.75" customHeight="1" x14ac:dyDescent="0.3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2.75" customHeight="1" x14ac:dyDescent="0.3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2.75" customHeight="1" x14ac:dyDescent="0.3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2.75" customHeight="1" x14ac:dyDescent="0.3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2.75" customHeight="1" x14ac:dyDescent="0.3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2.75" customHeight="1" x14ac:dyDescent="0.3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2.75" customHeight="1" x14ac:dyDescent="0.3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2.75" customHeight="1" x14ac:dyDescent="0.3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2.75" customHeight="1" x14ac:dyDescent="0.3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2.75" customHeight="1" x14ac:dyDescent="0.3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2.75" customHeight="1" x14ac:dyDescent="0.3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2.75" customHeight="1" x14ac:dyDescent="0.3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2.75" customHeight="1" x14ac:dyDescent="0.3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2.75" customHeight="1" x14ac:dyDescent="0.3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2.75" customHeight="1" x14ac:dyDescent="0.3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2.75" customHeight="1" x14ac:dyDescent="0.3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2.75" customHeight="1" x14ac:dyDescent="0.3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2.75" customHeight="1" x14ac:dyDescent="0.3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2.75" customHeight="1" x14ac:dyDescent="0.3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2.75" customHeight="1" x14ac:dyDescent="0.3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2.75" customHeight="1" x14ac:dyDescent="0.3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2.75" customHeight="1" x14ac:dyDescent="0.3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2.75" customHeight="1" x14ac:dyDescent="0.3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2.75" customHeight="1" x14ac:dyDescent="0.3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2.75" customHeight="1" x14ac:dyDescent="0.3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2.75" customHeight="1" x14ac:dyDescent="0.3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2.75" customHeight="1" x14ac:dyDescent="0.3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2.75" customHeight="1" x14ac:dyDescent="0.3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2.75" customHeight="1" x14ac:dyDescent="0.3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2.75" customHeight="1" x14ac:dyDescent="0.3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2.75" customHeight="1" x14ac:dyDescent="0.3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2.75" customHeight="1" x14ac:dyDescent="0.3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2.75" customHeight="1" x14ac:dyDescent="0.3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2.75" customHeight="1" x14ac:dyDescent="0.3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2.75" customHeight="1" x14ac:dyDescent="0.3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2.75" customHeight="1" x14ac:dyDescent="0.3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2.75" customHeight="1" x14ac:dyDescent="0.3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2.75" customHeight="1" x14ac:dyDescent="0.3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2.75" customHeight="1" x14ac:dyDescent="0.3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2.75" customHeight="1" x14ac:dyDescent="0.3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2.75" customHeight="1" x14ac:dyDescent="0.3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2.75" customHeight="1" x14ac:dyDescent="0.3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2.75" customHeight="1" x14ac:dyDescent="0.3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2.75" customHeight="1" x14ac:dyDescent="0.3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2.75" customHeight="1" x14ac:dyDescent="0.3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2.75" customHeight="1" x14ac:dyDescent="0.3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2.75" customHeight="1" x14ac:dyDescent="0.3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2.75" customHeight="1" x14ac:dyDescent="0.3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2.75" customHeight="1" x14ac:dyDescent="0.3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2.75" customHeight="1" x14ac:dyDescent="0.3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2.75" customHeight="1" x14ac:dyDescent="0.3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2.75" customHeight="1" x14ac:dyDescent="0.3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2.75" customHeight="1" x14ac:dyDescent="0.3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2.75" customHeight="1" x14ac:dyDescent="0.3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2.75" customHeight="1" x14ac:dyDescent="0.3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2.75" customHeight="1" x14ac:dyDescent="0.3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2.75" customHeight="1" x14ac:dyDescent="0.3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2.75" customHeight="1" x14ac:dyDescent="0.3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2.75" customHeight="1" x14ac:dyDescent="0.3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2.75" customHeight="1" x14ac:dyDescent="0.3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2.75" customHeight="1" x14ac:dyDescent="0.3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2.75" customHeight="1" x14ac:dyDescent="0.3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2.75" customHeight="1" x14ac:dyDescent="0.3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2.75" customHeight="1" x14ac:dyDescent="0.3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2.75" customHeight="1" x14ac:dyDescent="0.3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2.75" customHeight="1" x14ac:dyDescent="0.3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2.75" customHeight="1" x14ac:dyDescent="0.3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2.75" customHeight="1" x14ac:dyDescent="0.3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2.75" customHeight="1" x14ac:dyDescent="0.3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2.75" customHeight="1" x14ac:dyDescent="0.3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2.75" customHeight="1" x14ac:dyDescent="0.3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2.75" customHeight="1" x14ac:dyDescent="0.3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2.75" customHeight="1" x14ac:dyDescent="0.3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2.75" customHeight="1" x14ac:dyDescent="0.3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2.75" customHeight="1" x14ac:dyDescent="0.3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2.75" customHeight="1" x14ac:dyDescent="0.3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2.75" customHeight="1" x14ac:dyDescent="0.3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2.75" customHeight="1" x14ac:dyDescent="0.3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2.75" customHeight="1" x14ac:dyDescent="0.3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2.75" customHeight="1" x14ac:dyDescent="0.3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2.75" customHeight="1" x14ac:dyDescent="0.3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2.75" customHeight="1" x14ac:dyDescent="0.3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2.75" customHeight="1" x14ac:dyDescent="0.3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2.75" customHeight="1" x14ac:dyDescent="0.3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2.75" customHeight="1" x14ac:dyDescent="0.3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2.75" customHeight="1" x14ac:dyDescent="0.3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2.75" customHeight="1" x14ac:dyDescent="0.3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2.75" customHeight="1" x14ac:dyDescent="0.3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2.75" customHeight="1" x14ac:dyDescent="0.3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2.75" customHeight="1" x14ac:dyDescent="0.3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2.75" customHeight="1" x14ac:dyDescent="0.3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2.75" customHeight="1" x14ac:dyDescent="0.3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2.75" customHeight="1" x14ac:dyDescent="0.3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2.75" customHeight="1" x14ac:dyDescent="0.3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2.75" customHeight="1" x14ac:dyDescent="0.3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2.75" customHeight="1" x14ac:dyDescent="0.3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2.75" customHeight="1" x14ac:dyDescent="0.3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2.75" customHeight="1" x14ac:dyDescent="0.3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2.75" customHeight="1" x14ac:dyDescent="0.3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2.75" customHeight="1" x14ac:dyDescent="0.35">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2.75" customHeight="1" x14ac:dyDescent="0.35">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2.75" customHeight="1" x14ac:dyDescent="0.35">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2.75" customHeight="1" x14ac:dyDescent="0.35">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2.75" customHeight="1" x14ac:dyDescent="0.35">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2.75" customHeight="1" x14ac:dyDescent="0.35">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2.75" customHeight="1" x14ac:dyDescent="0.35">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2.75" customHeight="1" x14ac:dyDescent="0.35">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2.75" customHeight="1" x14ac:dyDescent="0.35">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2.75" customHeight="1" x14ac:dyDescent="0.3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2.75" customHeight="1" x14ac:dyDescent="0.35">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2.75" customHeight="1" x14ac:dyDescent="0.35">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2.75" customHeight="1" x14ac:dyDescent="0.35">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2.75" customHeight="1" x14ac:dyDescent="0.35">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2.75" customHeight="1" x14ac:dyDescent="0.35">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2.75" customHeight="1" x14ac:dyDescent="0.35">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2.75" customHeight="1" x14ac:dyDescent="0.35">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2.75" customHeight="1" x14ac:dyDescent="0.35">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2.75" customHeight="1" x14ac:dyDescent="0.35">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2.75" customHeight="1" x14ac:dyDescent="0.3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2.75" customHeight="1" x14ac:dyDescent="0.35">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2.75" customHeight="1" x14ac:dyDescent="0.35">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2.75" customHeight="1" x14ac:dyDescent="0.35">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2.75" customHeight="1" x14ac:dyDescent="0.35">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2.75" customHeight="1" x14ac:dyDescent="0.35">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2.75" customHeight="1" x14ac:dyDescent="0.35">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2.75" customHeight="1" x14ac:dyDescent="0.35">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2.75" customHeight="1" x14ac:dyDescent="0.35">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2.75" customHeight="1" x14ac:dyDescent="0.35">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2.75" customHeight="1" x14ac:dyDescent="0.3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2.75" customHeight="1" x14ac:dyDescent="0.35">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2.75" customHeight="1" x14ac:dyDescent="0.35">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2.75" customHeight="1" x14ac:dyDescent="0.35">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2.75" customHeight="1" x14ac:dyDescent="0.35">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2.75" customHeight="1" x14ac:dyDescent="0.35">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2.75" customHeight="1" x14ac:dyDescent="0.35">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2.75" customHeight="1" x14ac:dyDescent="0.35">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2.75" customHeight="1" x14ac:dyDescent="0.35">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2.75" customHeight="1" x14ac:dyDescent="0.35">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2.75" customHeight="1" x14ac:dyDescent="0.3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2.75" customHeight="1" x14ac:dyDescent="0.35">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2.75" customHeight="1" x14ac:dyDescent="0.35">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2.75" customHeight="1" x14ac:dyDescent="0.35">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2.75" customHeight="1" x14ac:dyDescent="0.35">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2.75" customHeight="1" x14ac:dyDescent="0.35">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2.75" customHeight="1" x14ac:dyDescent="0.35">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2.75" customHeight="1" x14ac:dyDescent="0.35">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2.75" customHeight="1" x14ac:dyDescent="0.35">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2.75" customHeight="1" x14ac:dyDescent="0.35">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2.75" customHeight="1" x14ac:dyDescent="0.3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2.75" customHeight="1" x14ac:dyDescent="0.35">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2.75" customHeight="1" x14ac:dyDescent="0.35">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2.75" customHeight="1" x14ac:dyDescent="0.35">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2.75" customHeight="1" x14ac:dyDescent="0.35">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2.75" customHeight="1" x14ac:dyDescent="0.35">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2.75" customHeight="1" x14ac:dyDescent="0.35">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2.75" customHeight="1" x14ac:dyDescent="0.35">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2.75" customHeight="1" x14ac:dyDescent="0.35">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2.75" customHeight="1" x14ac:dyDescent="0.35">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2.75" customHeight="1" x14ac:dyDescent="0.3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2.75" customHeight="1" x14ac:dyDescent="0.35">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2.75" customHeight="1" x14ac:dyDescent="0.35">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2.75" customHeight="1" x14ac:dyDescent="0.35">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2.75" customHeight="1" x14ac:dyDescent="0.35">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2.75" customHeight="1" x14ac:dyDescent="0.35">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2.75" customHeight="1" x14ac:dyDescent="0.35">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2.75" customHeight="1" x14ac:dyDescent="0.35">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2.75" customHeight="1" x14ac:dyDescent="0.35">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2.75" customHeight="1" x14ac:dyDescent="0.35">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2.75" customHeight="1" x14ac:dyDescent="0.3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2.75" customHeight="1" x14ac:dyDescent="0.35">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2.75" customHeight="1" x14ac:dyDescent="0.35">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2.75" customHeight="1" x14ac:dyDescent="0.35">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2.75" customHeight="1" x14ac:dyDescent="0.35">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2.75" customHeight="1" x14ac:dyDescent="0.35">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2.75" customHeight="1" x14ac:dyDescent="0.35">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2.75" customHeight="1" x14ac:dyDescent="0.35">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2.75" customHeight="1" x14ac:dyDescent="0.35">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2.75" customHeight="1" x14ac:dyDescent="0.35">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2.75" customHeight="1" x14ac:dyDescent="0.3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2.75" customHeight="1" x14ac:dyDescent="0.35">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2.75" customHeight="1" x14ac:dyDescent="0.35">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2.75" customHeight="1" x14ac:dyDescent="0.35">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2.75" customHeight="1" x14ac:dyDescent="0.35">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2.75" customHeight="1" x14ac:dyDescent="0.35">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2.75" customHeight="1" x14ac:dyDescent="0.35">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2.75" customHeight="1" x14ac:dyDescent="0.35">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2.75" customHeight="1" x14ac:dyDescent="0.35">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2.75" customHeight="1" x14ac:dyDescent="0.35">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2.75" customHeight="1" x14ac:dyDescent="0.3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2.75" customHeight="1" x14ac:dyDescent="0.35">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2.75" customHeight="1" x14ac:dyDescent="0.35">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2.75" customHeight="1" x14ac:dyDescent="0.35">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2.75" customHeight="1" x14ac:dyDescent="0.35">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2.75" customHeight="1" x14ac:dyDescent="0.35">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2.75" customHeight="1" x14ac:dyDescent="0.35">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2.75" customHeight="1" x14ac:dyDescent="0.35">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2.75" customHeight="1" x14ac:dyDescent="0.35">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2.75" customHeight="1" x14ac:dyDescent="0.35">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2.75" customHeight="1" x14ac:dyDescent="0.3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2.75" customHeight="1" x14ac:dyDescent="0.35">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2.75" customHeight="1" x14ac:dyDescent="0.35">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2.75" customHeight="1" x14ac:dyDescent="0.35">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2.75" customHeight="1" x14ac:dyDescent="0.35">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2.75" customHeight="1" x14ac:dyDescent="0.35">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2.75" customHeight="1" x14ac:dyDescent="0.35">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2.75" customHeight="1" x14ac:dyDescent="0.35">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2.75" customHeight="1" x14ac:dyDescent="0.35">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2.75" customHeight="1" x14ac:dyDescent="0.35">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2.75" customHeight="1" x14ac:dyDescent="0.3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2.75" customHeight="1" x14ac:dyDescent="0.35">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2.75" customHeight="1" x14ac:dyDescent="0.35">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2.75" customHeight="1" x14ac:dyDescent="0.35">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2.75" customHeight="1" x14ac:dyDescent="0.35">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2.75" customHeight="1" x14ac:dyDescent="0.35">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2.75" customHeight="1" x14ac:dyDescent="0.35">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2.75" customHeight="1" x14ac:dyDescent="0.35">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2.75" customHeight="1" x14ac:dyDescent="0.35">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2.75" customHeight="1" x14ac:dyDescent="0.35">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2.75" customHeight="1" x14ac:dyDescent="0.3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2.75" customHeight="1" x14ac:dyDescent="0.35">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2.75" customHeight="1" x14ac:dyDescent="0.35">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2.75" customHeight="1" x14ac:dyDescent="0.35">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2.75" customHeight="1" x14ac:dyDescent="0.35">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2.75" customHeight="1" x14ac:dyDescent="0.35">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2.75" customHeight="1" x14ac:dyDescent="0.35">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2.75" customHeight="1" x14ac:dyDescent="0.35">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2.75" customHeight="1" x14ac:dyDescent="0.35">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2.75" customHeight="1" x14ac:dyDescent="0.35">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2.75" customHeight="1" x14ac:dyDescent="0.3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2.75" customHeight="1" x14ac:dyDescent="0.35">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2.75" customHeight="1" x14ac:dyDescent="0.35">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2.75" customHeight="1" x14ac:dyDescent="0.35">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2.75" customHeight="1" x14ac:dyDescent="0.35">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2.75" customHeight="1" x14ac:dyDescent="0.35">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2.75" customHeight="1" x14ac:dyDescent="0.35">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2.75" customHeight="1" x14ac:dyDescent="0.35">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2.75" customHeight="1" x14ac:dyDescent="0.35">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2.75" customHeight="1" x14ac:dyDescent="0.35">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2.75" customHeight="1" x14ac:dyDescent="0.3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2.75" customHeight="1" x14ac:dyDescent="0.35">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2.75" customHeight="1" x14ac:dyDescent="0.35">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2.75" customHeight="1" x14ac:dyDescent="0.35">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2.75" customHeight="1" x14ac:dyDescent="0.35">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2.75" customHeight="1" x14ac:dyDescent="0.35">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2.75" customHeight="1" x14ac:dyDescent="0.35">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2.75" customHeight="1" x14ac:dyDescent="0.35">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2.75" customHeight="1" x14ac:dyDescent="0.35">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2.75" customHeight="1" x14ac:dyDescent="0.35">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2.75" customHeight="1" x14ac:dyDescent="0.3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2.75" customHeight="1" x14ac:dyDescent="0.35">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2.75" customHeight="1" x14ac:dyDescent="0.35">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2.75" customHeight="1" x14ac:dyDescent="0.35">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2.75" customHeight="1" x14ac:dyDescent="0.35">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2.75" customHeight="1" x14ac:dyDescent="0.35">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2.75" customHeight="1" x14ac:dyDescent="0.35">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2.75" customHeight="1" x14ac:dyDescent="0.35">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2.75" customHeight="1" x14ac:dyDescent="0.35">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2.75" customHeight="1" x14ac:dyDescent="0.35">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2.75" customHeight="1" x14ac:dyDescent="0.3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2.75" customHeight="1" x14ac:dyDescent="0.35">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2.75" customHeight="1" x14ac:dyDescent="0.35">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2.75" customHeight="1" x14ac:dyDescent="0.35">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2.75" customHeight="1" x14ac:dyDescent="0.35">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2.75" customHeight="1" x14ac:dyDescent="0.35">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2.75" customHeight="1" x14ac:dyDescent="0.35">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2.75" customHeight="1" x14ac:dyDescent="0.35">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2.75" customHeight="1" x14ac:dyDescent="0.35">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2.75" customHeight="1" x14ac:dyDescent="0.35">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2.75" customHeight="1" x14ac:dyDescent="0.3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2.75" customHeight="1" x14ac:dyDescent="0.35">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2.75" customHeight="1" x14ac:dyDescent="0.35">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2.75" customHeight="1" x14ac:dyDescent="0.35">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2.75" customHeight="1" x14ac:dyDescent="0.35">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2.75" customHeight="1" x14ac:dyDescent="0.35">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2.75" customHeight="1" x14ac:dyDescent="0.35">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2.75" customHeight="1" x14ac:dyDescent="0.35">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2.75" customHeight="1" x14ac:dyDescent="0.35">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2.75" customHeight="1" x14ac:dyDescent="0.35">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2.75" customHeight="1" x14ac:dyDescent="0.3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2.75" customHeight="1" x14ac:dyDescent="0.35">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2.75" customHeight="1" x14ac:dyDescent="0.35">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2.75" customHeight="1" x14ac:dyDescent="0.35">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2.75" customHeight="1" x14ac:dyDescent="0.35">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2.75" customHeight="1" x14ac:dyDescent="0.35">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2.75" customHeight="1" x14ac:dyDescent="0.35">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2.75" customHeight="1" x14ac:dyDescent="0.35">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2.75" customHeight="1" x14ac:dyDescent="0.35">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2.75" customHeight="1" x14ac:dyDescent="0.35">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2.75" customHeight="1" x14ac:dyDescent="0.3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2.75" customHeight="1" x14ac:dyDescent="0.35">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2.75" customHeight="1" x14ac:dyDescent="0.35">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2.75" customHeight="1" x14ac:dyDescent="0.35">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2.75" customHeight="1" x14ac:dyDescent="0.35">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2.75" customHeight="1" x14ac:dyDescent="0.35">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2.75" customHeight="1" x14ac:dyDescent="0.35">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2.75" customHeight="1" x14ac:dyDescent="0.35">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2.75" customHeight="1" x14ac:dyDescent="0.35">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2.75" customHeight="1" x14ac:dyDescent="0.35">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2.75" customHeight="1" x14ac:dyDescent="0.3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2.75" customHeight="1" x14ac:dyDescent="0.35">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2.75" customHeight="1" x14ac:dyDescent="0.35">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2.75" customHeight="1" x14ac:dyDescent="0.35">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2.75" customHeight="1" x14ac:dyDescent="0.35">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2.75" customHeight="1" x14ac:dyDescent="0.35">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2.75" customHeight="1" x14ac:dyDescent="0.35">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2.75" customHeight="1" x14ac:dyDescent="0.35">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2.75" customHeight="1" x14ac:dyDescent="0.35">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2.75" customHeight="1" x14ac:dyDescent="0.35">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2.75" customHeight="1" x14ac:dyDescent="0.3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2.75" customHeight="1" x14ac:dyDescent="0.35">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2.75" customHeight="1" x14ac:dyDescent="0.35">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2.75" customHeight="1" x14ac:dyDescent="0.35">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2.75" customHeight="1" x14ac:dyDescent="0.35">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2.75" customHeight="1" x14ac:dyDescent="0.35">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2.75" customHeight="1" x14ac:dyDescent="0.35">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2.75" customHeight="1" x14ac:dyDescent="0.35">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2.75" customHeight="1" x14ac:dyDescent="0.35">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2.75" customHeight="1" x14ac:dyDescent="0.35">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2.75" customHeight="1" x14ac:dyDescent="0.3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2.75" customHeight="1" x14ac:dyDescent="0.35">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2.75" customHeight="1" x14ac:dyDescent="0.35">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2.75" customHeight="1" x14ac:dyDescent="0.35">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2.75" customHeight="1" x14ac:dyDescent="0.35">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2.75" customHeight="1" x14ac:dyDescent="0.35">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2.75" customHeight="1" x14ac:dyDescent="0.35">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2.75" customHeight="1" x14ac:dyDescent="0.35">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2.75" customHeight="1" x14ac:dyDescent="0.35">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2.75" customHeight="1" x14ac:dyDescent="0.35">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2.75" customHeight="1" x14ac:dyDescent="0.3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2.75" customHeight="1" x14ac:dyDescent="0.35">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2.75" customHeight="1" x14ac:dyDescent="0.35">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2.75" customHeight="1" x14ac:dyDescent="0.35">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2.75" customHeight="1" x14ac:dyDescent="0.35">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2.75" customHeight="1" x14ac:dyDescent="0.35">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2.75" customHeight="1" x14ac:dyDescent="0.35">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2.75" customHeight="1" x14ac:dyDescent="0.35">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2.75" customHeight="1" x14ac:dyDescent="0.35">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2.75" customHeight="1" x14ac:dyDescent="0.35">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2.75" customHeight="1" x14ac:dyDescent="0.3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2.75" customHeight="1" x14ac:dyDescent="0.35">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2.75" customHeight="1" x14ac:dyDescent="0.35">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2.75" customHeight="1" x14ac:dyDescent="0.35">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2.75" customHeight="1" x14ac:dyDescent="0.35">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2.75" customHeight="1" x14ac:dyDescent="0.35">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2.75" customHeight="1" x14ac:dyDescent="0.35">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2.75" customHeight="1" x14ac:dyDescent="0.35">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2.75" customHeight="1" x14ac:dyDescent="0.35">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2.75" customHeight="1" x14ac:dyDescent="0.35">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2.75" customHeight="1" x14ac:dyDescent="0.3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2.75" customHeight="1" x14ac:dyDescent="0.35">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sheetData>
  <sheetProtection algorithmName="SHA-512" hashValue="zEpyLvzR0/yo3D6WW9dwXa9j/WlootPUH7HVDVZytU+Dzks9fYQtK8Y1Rv4kBuIfmlUm5NrvHUlHtNbbHW11Rg==" saltValue="4npo2dD5gR4+9IEwNChcVQ==" spinCount="100000" sheet="1" objects="1" scenarios="1"/>
  <mergeCells count="1">
    <mergeCell ref="A23:A25"/>
  </mergeCells>
  <hyperlinks>
    <hyperlink ref="A2" location="'Index Page'!A1" display="Click to return to Index Page" xr:uid="{00000000-0004-0000-0200-000000000000}"/>
  </hyperlink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20"/>
  <sheetViews>
    <sheetView topLeftCell="A5" workbookViewId="0">
      <selection activeCell="G14" sqref="G14"/>
    </sheetView>
  </sheetViews>
  <sheetFormatPr defaultColWidth="8.81640625" defaultRowHeight="12.5" x14ac:dyDescent="0.35"/>
  <cols>
    <col min="1" max="1" width="21.1796875" style="54" customWidth="1"/>
    <col min="2" max="2" width="17.6328125" style="54" customWidth="1"/>
    <col min="3" max="3" width="39.1796875" style="54" customWidth="1"/>
    <col min="4" max="8" width="17.6328125" style="54" customWidth="1"/>
    <col min="9" max="16384" width="8.81640625" style="54"/>
  </cols>
  <sheetData>
    <row r="1" spans="1:8" ht="90" customHeight="1" x14ac:dyDescent="0.35">
      <c r="A1" s="119" t="s">
        <v>23</v>
      </c>
      <c r="B1" s="120"/>
      <c r="C1" s="120"/>
      <c r="D1" s="120"/>
      <c r="E1" s="120"/>
      <c r="F1" s="120"/>
      <c r="G1" s="120"/>
      <c r="H1" s="121"/>
    </row>
    <row r="2" spans="1:8" ht="21" customHeight="1" x14ac:dyDescent="0.35">
      <c r="A2" s="122" t="s">
        <v>15</v>
      </c>
      <c r="B2" s="123"/>
      <c r="C2" s="123"/>
      <c r="D2" s="123"/>
      <c r="E2" s="123"/>
      <c r="F2" s="123"/>
      <c r="G2" s="123"/>
      <c r="H2" s="124"/>
    </row>
    <row r="3" spans="1:8" ht="18.5" customHeight="1" x14ac:dyDescent="0.35">
      <c r="A3" s="28" t="s">
        <v>22</v>
      </c>
      <c r="B3" s="125">
        <f>Coversheet!B16</f>
        <v>0</v>
      </c>
      <c r="C3" s="126"/>
      <c r="D3" s="126"/>
      <c r="E3" s="126"/>
      <c r="F3" s="126"/>
      <c r="G3" s="126"/>
      <c r="H3" s="127"/>
    </row>
    <row r="6" spans="1:8" ht="26" x14ac:dyDescent="0.35">
      <c r="A6" s="55" t="s">
        <v>24</v>
      </c>
      <c r="B6" s="55" t="s">
        <v>25</v>
      </c>
      <c r="C6" s="55" t="s">
        <v>26</v>
      </c>
      <c r="D6" s="55" t="s">
        <v>27</v>
      </c>
    </row>
    <row r="7" spans="1:8" ht="77.5" customHeight="1" x14ac:dyDescent="0.35">
      <c r="A7" s="56" t="s">
        <v>28</v>
      </c>
      <c r="B7" s="57" t="s">
        <v>29</v>
      </c>
      <c r="C7" s="57" t="s">
        <v>30</v>
      </c>
      <c r="D7" s="56" t="s">
        <v>31</v>
      </c>
    </row>
    <row r="8" spans="1:8" ht="56" customHeight="1" x14ac:dyDescent="0.35">
      <c r="A8" s="58" t="s">
        <v>32</v>
      </c>
      <c r="B8" s="57" t="s">
        <v>33</v>
      </c>
      <c r="C8" s="57" t="s">
        <v>34</v>
      </c>
      <c r="D8" s="56" t="s">
        <v>35</v>
      </c>
    </row>
    <row r="9" spans="1:8" ht="100" x14ac:dyDescent="0.35">
      <c r="A9" s="58" t="s">
        <v>32</v>
      </c>
      <c r="B9" s="57" t="s">
        <v>36</v>
      </c>
      <c r="C9" s="57" t="s">
        <v>37</v>
      </c>
      <c r="D9" s="56" t="s">
        <v>38</v>
      </c>
    </row>
    <row r="10" spans="1:8" ht="75" x14ac:dyDescent="0.35">
      <c r="A10" s="56" t="s">
        <v>39</v>
      </c>
      <c r="B10" s="57" t="s">
        <v>40</v>
      </c>
      <c r="C10" s="57" t="s">
        <v>41</v>
      </c>
      <c r="D10" s="56" t="s">
        <v>42</v>
      </c>
    </row>
    <row r="11" spans="1:8" ht="62.5" x14ac:dyDescent="0.35">
      <c r="A11" s="56" t="s">
        <v>43</v>
      </c>
      <c r="B11" s="57" t="s">
        <v>44</v>
      </c>
      <c r="C11" s="57" t="s">
        <v>45</v>
      </c>
      <c r="D11" s="56" t="s">
        <v>46</v>
      </c>
    </row>
    <row r="12" spans="1:8" ht="62.5" x14ac:dyDescent="0.35">
      <c r="A12" s="56" t="s">
        <v>39</v>
      </c>
      <c r="B12" s="57" t="s">
        <v>47</v>
      </c>
      <c r="C12" s="57" t="s">
        <v>60</v>
      </c>
      <c r="D12" s="56" t="s">
        <v>38</v>
      </c>
    </row>
    <row r="13" spans="1:8" ht="62.5" x14ac:dyDescent="0.35">
      <c r="A13" s="56" t="s">
        <v>43</v>
      </c>
      <c r="B13" s="57" t="s">
        <v>49</v>
      </c>
      <c r="C13" s="57" t="s">
        <v>50</v>
      </c>
      <c r="D13" s="56" t="s">
        <v>51</v>
      </c>
    </row>
    <row r="14" spans="1:8" ht="75" x14ac:dyDescent="0.35">
      <c r="A14" s="56" t="s">
        <v>28</v>
      </c>
      <c r="B14" s="57" t="s">
        <v>52</v>
      </c>
      <c r="C14" s="57" t="s">
        <v>53</v>
      </c>
      <c r="D14" s="56" t="s">
        <v>31</v>
      </c>
    </row>
    <row r="15" spans="1:8" ht="50" x14ac:dyDescent="0.35">
      <c r="A15" s="58" t="s">
        <v>32</v>
      </c>
      <c r="B15" s="57" t="s">
        <v>54</v>
      </c>
      <c r="C15" s="57" t="s">
        <v>131</v>
      </c>
      <c r="D15" s="56" t="s">
        <v>35</v>
      </c>
    </row>
    <row r="16" spans="1:8" ht="123" customHeight="1" x14ac:dyDescent="0.35">
      <c r="A16" s="58" t="s">
        <v>32</v>
      </c>
      <c r="B16" s="57" t="s">
        <v>55</v>
      </c>
      <c r="C16" s="57" t="s">
        <v>56</v>
      </c>
      <c r="D16" s="56" t="s">
        <v>38</v>
      </c>
    </row>
    <row r="17" spans="1:4" ht="87.5" x14ac:dyDescent="0.35">
      <c r="A17" s="56" t="s">
        <v>39</v>
      </c>
      <c r="B17" s="57" t="s">
        <v>57</v>
      </c>
      <c r="C17" s="57" t="s">
        <v>58</v>
      </c>
      <c r="D17" s="56" t="s">
        <v>42</v>
      </c>
    </row>
    <row r="18" spans="1:4" ht="62.5" x14ac:dyDescent="0.35">
      <c r="A18" s="56" t="s">
        <v>43</v>
      </c>
      <c r="B18" s="57" t="s">
        <v>59</v>
      </c>
      <c r="C18" s="57" t="s">
        <v>45</v>
      </c>
      <c r="D18" s="56" t="s">
        <v>46</v>
      </c>
    </row>
    <row r="19" spans="1:4" ht="62.5" x14ac:dyDescent="0.35">
      <c r="A19" s="56" t="s">
        <v>39</v>
      </c>
      <c r="B19" s="57" t="s">
        <v>47</v>
      </c>
      <c r="C19" s="57" t="s">
        <v>48</v>
      </c>
      <c r="D19" s="56" t="s">
        <v>38</v>
      </c>
    </row>
    <row r="20" spans="1:4" ht="62.5" x14ac:dyDescent="0.35">
      <c r="A20" s="56" t="s">
        <v>43</v>
      </c>
      <c r="B20" s="57" t="s">
        <v>49</v>
      </c>
      <c r="C20" s="57" t="s">
        <v>50</v>
      </c>
      <c r="D20" s="56" t="s">
        <v>51</v>
      </c>
    </row>
  </sheetData>
  <sheetProtection algorithmName="SHA-512" hashValue="5RROyv5l/nUiGiAli1kSulXYgyC5xxZloagkGoIv/e5CWk1Vb3SydViuirt7ilJW0XSH/31iaRaXc2lFjnVCUQ==" saltValue="AWgK2YYFsZhoK4BhSGCbPw==" spinCount="100000" sheet="1" objects="1" scenarios="1"/>
  <mergeCells count="3">
    <mergeCell ref="A1:H1"/>
    <mergeCell ref="A2:H2"/>
    <mergeCell ref="B3:H3"/>
  </mergeCells>
  <hyperlinks>
    <hyperlink ref="A2:H2" location="'Index Page'!A1" display="Click to return to Index Page" xr:uid="{00000000-0004-0000-0300-000000000000}"/>
  </hyperlink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L88"/>
  <sheetViews>
    <sheetView showGridLines="0" tabSelected="1" workbookViewId="0">
      <selection activeCell="M5" sqref="M5"/>
    </sheetView>
  </sheetViews>
  <sheetFormatPr defaultColWidth="8.81640625" defaultRowHeight="12.5" x14ac:dyDescent="0.35"/>
  <cols>
    <col min="1" max="1" width="27.1796875" style="54" customWidth="1"/>
    <col min="2" max="3" width="16" style="54" customWidth="1"/>
    <col min="4" max="4" width="16.453125" style="54" customWidth="1"/>
    <col min="5" max="5" width="16" style="54" customWidth="1"/>
    <col min="6" max="7" width="18.1796875" style="54" customWidth="1"/>
    <col min="8" max="8" width="16" style="54" customWidth="1"/>
    <col min="9" max="9" width="8.81640625" style="54"/>
    <col min="10" max="10" width="12.453125" style="54" customWidth="1"/>
    <col min="11" max="11" width="17.6328125" style="54" customWidth="1"/>
    <col min="12" max="16384" width="8.81640625" style="54"/>
  </cols>
  <sheetData>
    <row r="1" spans="1:12" ht="104.5" customHeight="1" x14ac:dyDescent="0.35">
      <c r="A1" s="141" t="s">
        <v>118</v>
      </c>
      <c r="B1" s="142"/>
      <c r="C1" s="142"/>
      <c r="D1" s="142"/>
      <c r="E1" s="142"/>
      <c r="F1" s="142"/>
      <c r="G1" s="142"/>
      <c r="H1" s="143"/>
    </row>
    <row r="2" spans="1:12" ht="16" customHeight="1" x14ac:dyDescent="0.35">
      <c r="A2" s="144" t="s">
        <v>15</v>
      </c>
      <c r="B2" s="145"/>
      <c r="C2" s="145"/>
      <c r="D2" s="145"/>
      <c r="E2" s="145"/>
      <c r="F2" s="145"/>
      <c r="G2" s="145"/>
      <c r="H2" s="146"/>
    </row>
    <row r="3" spans="1:12" ht="19" customHeight="1" x14ac:dyDescent="0.35">
      <c r="A3" s="29" t="s">
        <v>22</v>
      </c>
      <c r="B3" s="147">
        <f>[1]Coversheet!B16</f>
        <v>0</v>
      </c>
      <c r="C3" s="148"/>
      <c r="D3" s="148"/>
      <c r="E3" s="148"/>
      <c r="F3" s="148"/>
      <c r="G3" s="148"/>
      <c r="H3" s="149"/>
    </row>
    <row r="4" spans="1:12" ht="13" x14ac:dyDescent="0.35">
      <c r="A4" s="150" t="s">
        <v>132</v>
      </c>
      <c r="B4" s="150"/>
      <c r="C4" s="150"/>
      <c r="D4" s="150"/>
      <c r="E4" s="150"/>
      <c r="F4" s="150"/>
      <c r="G4" s="150"/>
      <c r="H4" s="150"/>
    </row>
    <row r="5" spans="1:12" ht="104" customHeight="1" x14ac:dyDescent="0.35">
      <c r="A5" s="150" t="s">
        <v>134</v>
      </c>
      <c r="B5" s="150"/>
      <c r="C5" s="150"/>
      <c r="D5" s="150"/>
      <c r="E5" s="150"/>
      <c r="F5" s="150"/>
      <c r="G5" s="150"/>
      <c r="H5" s="150"/>
    </row>
    <row r="6" spans="1:12" ht="19" customHeight="1" x14ac:dyDescent="0.35">
      <c r="A6" s="138" t="s">
        <v>61</v>
      </c>
      <c r="B6" s="139"/>
      <c r="C6" s="139"/>
      <c r="D6" s="139"/>
      <c r="E6" s="139"/>
      <c r="F6" s="139"/>
      <c r="G6" s="139"/>
      <c r="H6" s="140"/>
    </row>
    <row r="7" spans="1:12" ht="19" customHeight="1" x14ac:dyDescent="0.35">
      <c r="A7" s="130" t="s">
        <v>62</v>
      </c>
      <c r="B7" s="131"/>
      <c r="C7" s="131"/>
      <c r="D7" s="131"/>
      <c r="E7" s="131"/>
      <c r="F7" s="131"/>
      <c r="G7" s="131"/>
      <c r="H7" s="132"/>
    </row>
    <row r="8" spans="1:12" ht="19" customHeight="1" x14ac:dyDescent="0.35">
      <c r="A8" s="133" t="s">
        <v>133</v>
      </c>
      <c r="B8" s="133"/>
      <c r="C8" s="133"/>
      <c r="D8" s="133"/>
      <c r="E8" s="133"/>
      <c r="F8" s="133"/>
      <c r="G8" s="133"/>
      <c r="H8" s="133"/>
    </row>
    <row r="10" spans="1:12" ht="15" thickBot="1" x14ac:dyDescent="0.4">
      <c r="A10" s="59"/>
      <c r="B10" s="60"/>
      <c r="C10" s="60"/>
      <c r="D10" s="61"/>
      <c r="E10" s="59"/>
      <c r="F10" s="59"/>
      <c r="G10" s="59"/>
      <c r="H10" s="59"/>
      <c r="I10" s="59"/>
      <c r="J10" s="59"/>
      <c r="K10" s="59"/>
      <c r="L10" s="59"/>
    </row>
    <row r="11" spans="1:12" ht="39" x14ac:dyDescent="0.25">
      <c r="A11" s="134" t="s">
        <v>63</v>
      </c>
      <c r="B11" s="135"/>
      <c r="C11" s="135"/>
      <c r="D11" s="135"/>
      <c r="E11" s="135"/>
      <c r="F11" s="62" t="s">
        <v>64</v>
      </c>
      <c r="G11" s="62" t="s">
        <v>65</v>
      </c>
      <c r="H11" s="136"/>
      <c r="I11" s="137"/>
      <c r="J11" s="62" t="s">
        <v>64</v>
      </c>
      <c r="K11" s="62" t="s">
        <v>65</v>
      </c>
      <c r="L11" s="63"/>
    </row>
    <row r="12" spans="1:12" ht="52" x14ac:dyDescent="0.25">
      <c r="A12" s="64" t="s">
        <v>66</v>
      </c>
      <c r="B12" s="64" t="s">
        <v>67</v>
      </c>
      <c r="C12" s="64" t="s">
        <v>68</v>
      </c>
      <c r="D12" s="64" t="s">
        <v>69</v>
      </c>
      <c r="E12" s="64" t="s">
        <v>70</v>
      </c>
      <c r="F12" s="65" t="s">
        <v>71</v>
      </c>
      <c r="G12" s="65" t="s">
        <v>71</v>
      </c>
      <c r="H12" s="65" t="s">
        <v>72</v>
      </c>
      <c r="I12" s="65" t="s">
        <v>73</v>
      </c>
      <c r="J12" s="65" t="s">
        <v>74</v>
      </c>
      <c r="K12" s="65" t="s">
        <v>74</v>
      </c>
      <c r="L12" s="66"/>
    </row>
    <row r="13" spans="1:12" ht="14.5" x14ac:dyDescent="0.25">
      <c r="A13" s="67" t="s">
        <v>75</v>
      </c>
      <c r="B13" s="68" t="s">
        <v>28</v>
      </c>
      <c r="C13" s="95"/>
      <c r="D13" s="36"/>
      <c r="E13" s="36"/>
      <c r="F13" s="83"/>
      <c r="G13" s="83"/>
      <c r="H13" s="84"/>
      <c r="I13" s="84"/>
      <c r="J13" s="85">
        <f t="shared" ref="J13:J27" si="0">F13*(1+H13)*(1+I13)</f>
        <v>0</v>
      </c>
      <c r="K13" s="85">
        <f t="shared" ref="K13:K27" si="1">G13*(1+H13)*(1+I13)</f>
        <v>0</v>
      </c>
      <c r="L13" s="63"/>
    </row>
    <row r="14" spans="1:12" ht="14.5" x14ac:dyDescent="0.25">
      <c r="A14" s="67" t="s">
        <v>76</v>
      </c>
      <c r="B14" s="69" t="s">
        <v>28</v>
      </c>
      <c r="C14" s="95"/>
      <c r="D14" s="36"/>
      <c r="E14" s="36"/>
      <c r="F14" s="83"/>
      <c r="G14" s="83"/>
      <c r="H14" s="84"/>
      <c r="I14" s="84"/>
      <c r="J14" s="85">
        <f t="shared" si="0"/>
        <v>0</v>
      </c>
      <c r="K14" s="85">
        <f t="shared" si="1"/>
        <v>0</v>
      </c>
      <c r="L14" s="63"/>
    </row>
    <row r="15" spans="1:12" ht="14.5" x14ac:dyDescent="0.25">
      <c r="A15" s="67" t="s">
        <v>77</v>
      </c>
      <c r="B15" s="69" t="s">
        <v>32</v>
      </c>
      <c r="C15" s="95"/>
      <c r="D15" s="36"/>
      <c r="E15" s="36"/>
      <c r="F15" s="83"/>
      <c r="G15" s="83"/>
      <c r="H15" s="84"/>
      <c r="I15" s="84"/>
      <c r="J15" s="85">
        <f t="shared" si="0"/>
        <v>0</v>
      </c>
      <c r="K15" s="85">
        <f t="shared" si="1"/>
        <v>0</v>
      </c>
      <c r="L15" s="63"/>
    </row>
    <row r="16" spans="1:12" ht="14.5" x14ac:dyDescent="0.25">
      <c r="A16" s="67" t="s">
        <v>78</v>
      </c>
      <c r="B16" s="69" t="s">
        <v>32</v>
      </c>
      <c r="C16" s="95"/>
      <c r="D16" s="36"/>
      <c r="E16" s="36"/>
      <c r="F16" s="83"/>
      <c r="G16" s="83"/>
      <c r="H16" s="84"/>
      <c r="I16" s="84"/>
      <c r="J16" s="85">
        <f t="shared" si="0"/>
        <v>0</v>
      </c>
      <c r="K16" s="85">
        <f t="shared" si="1"/>
        <v>0</v>
      </c>
      <c r="L16" s="63"/>
    </row>
    <row r="17" spans="1:12" ht="14.5" x14ac:dyDescent="0.25">
      <c r="A17" s="67" t="s">
        <v>79</v>
      </c>
      <c r="B17" s="69" t="s">
        <v>32</v>
      </c>
      <c r="C17" s="95"/>
      <c r="D17" s="36"/>
      <c r="E17" s="36"/>
      <c r="F17" s="83"/>
      <c r="G17" s="83"/>
      <c r="H17" s="84"/>
      <c r="I17" s="84"/>
      <c r="J17" s="85">
        <f t="shared" si="0"/>
        <v>0</v>
      </c>
      <c r="K17" s="85">
        <f t="shared" si="1"/>
        <v>0</v>
      </c>
      <c r="L17" s="63"/>
    </row>
    <row r="18" spans="1:12" ht="14.5" x14ac:dyDescent="0.25">
      <c r="A18" s="67" t="s">
        <v>40</v>
      </c>
      <c r="B18" s="69" t="s">
        <v>39</v>
      </c>
      <c r="C18" s="95"/>
      <c r="D18" s="36"/>
      <c r="E18" s="36"/>
      <c r="F18" s="83"/>
      <c r="G18" s="83"/>
      <c r="H18" s="84"/>
      <c r="I18" s="84"/>
      <c r="J18" s="85">
        <f t="shared" si="0"/>
        <v>0</v>
      </c>
      <c r="K18" s="85">
        <f t="shared" si="1"/>
        <v>0</v>
      </c>
      <c r="L18" s="63"/>
    </row>
    <row r="19" spans="1:12" ht="14.5" x14ac:dyDescent="0.25">
      <c r="A19" s="67" t="s">
        <v>80</v>
      </c>
      <c r="B19" s="69" t="s">
        <v>39</v>
      </c>
      <c r="C19" s="95"/>
      <c r="D19" s="36"/>
      <c r="E19" s="36"/>
      <c r="F19" s="83"/>
      <c r="G19" s="83"/>
      <c r="H19" s="84"/>
      <c r="I19" s="84"/>
      <c r="J19" s="85">
        <f t="shared" si="0"/>
        <v>0</v>
      </c>
      <c r="K19" s="85">
        <f t="shared" si="1"/>
        <v>0</v>
      </c>
      <c r="L19" s="63"/>
    </row>
    <row r="20" spans="1:12" ht="14.5" x14ac:dyDescent="0.25">
      <c r="A20" s="67" t="s">
        <v>81</v>
      </c>
      <c r="B20" s="69" t="s">
        <v>39</v>
      </c>
      <c r="C20" s="95"/>
      <c r="D20" s="36"/>
      <c r="E20" s="36"/>
      <c r="F20" s="83"/>
      <c r="G20" s="83"/>
      <c r="H20" s="84"/>
      <c r="I20" s="84"/>
      <c r="J20" s="85">
        <f t="shared" si="0"/>
        <v>0</v>
      </c>
      <c r="K20" s="85">
        <f t="shared" si="1"/>
        <v>0</v>
      </c>
      <c r="L20" s="63"/>
    </row>
    <row r="21" spans="1:12" ht="14.5" x14ac:dyDescent="0.25">
      <c r="A21" s="67" t="s">
        <v>82</v>
      </c>
      <c r="B21" s="69" t="s">
        <v>39</v>
      </c>
      <c r="C21" s="95"/>
      <c r="D21" s="36"/>
      <c r="E21" s="36"/>
      <c r="F21" s="83"/>
      <c r="G21" s="83"/>
      <c r="H21" s="84"/>
      <c r="I21" s="84"/>
      <c r="J21" s="85">
        <f t="shared" si="0"/>
        <v>0</v>
      </c>
      <c r="K21" s="85">
        <f t="shared" si="1"/>
        <v>0</v>
      </c>
      <c r="L21" s="63"/>
    </row>
    <row r="22" spans="1:12" ht="14.5" x14ac:dyDescent="0.25">
      <c r="A22" s="67" t="s">
        <v>83</v>
      </c>
      <c r="B22" s="69" t="s">
        <v>39</v>
      </c>
      <c r="C22" s="95"/>
      <c r="D22" s="36"/>
      <c r="E22" s="36"/>
      <c r="F22" s="83"/>
      <c r="G22" s="83"/>
      <c r="H22" s="84"/>
      <c r="I22" s="84"/>
      <c r="J22" s="85">
        <f t="shared" si="0"/>
        <v>0</v>
      </c>
      <c r="K22" s="85">
        <f t="shared" si="1"/>
        <v>0</v>
      </c>
      <c r="L22" s="63"/>
    </row>
    <row r="23" spans="1:12" ht="14.5" x14ac:dyDescent="0.25">
      <c r="A23" s="67" t="s">
        <v>84</v>
      </c>
      <c r="B23" s="69" t="s">
        <v>43</v>
      </c>
      <c r="C23" s="95"/>
      <c r="D23" s="36"/>
      <c r="E23" s="36"/>
      <c r="F23" s="83"/>
      <c r="G23" s="83"/>
      <c r="H23" s="84"/>
      <c r="I23" s="84"/>
      <c r="J23" s="85">
        <f t="shared" si="0"/>
        <v>0</v>
      </c>
      <c r="K23" s="85">
        <f t="shared" si="1"/>
        <v>0</v>
      </c>
      <c r="L23" s="63"/>
    </row>
    <row r="24" spans="1:12" ht="14.5" x14ac:dyDescent="0.25">
      <c r="A24" s="67" t="s">
        <v>85</v>
      </c>
      <c r="B24" s="69" t="s">
        <v>43</v>
      </c>
      <c r="C24" s="95"/>
      <c r="D24" s="36"/>
      <c r="E24" s="36"/>
      <c r="F24" s="83"/>
      <c r="G24" s="83"/>
      <c r="H24" s="84"/>
      <c r="I24" s="84"/>
      <c r="J24" s="85">
        <f t="shared" si="0"/>
        <v>0</v>
      </c>
      <c r="K24" s="85">
        <f t="shared" si="1"/>
        <v>0</v>
      </c>
      <c r="L24" s="63"/>
    </row>
    <row r="25" spans="1:12" ht="14.5" x14ac:dyDescent="0.25">
      <c r="A25" s="67" t="s">
        <v>86</v>
      </c>
      <c r="B25" s="69" t="s">
        <v>43</v>
      </c>
      <c r="C25" s="95"/>
      <c r="D25" s="36"/>
      <c r="E25" s="36"/>
      <c r="F25" s="83"/>
      <c r="G25" s="83"/>
      <c r="H25" s="84"/>
      <c r="I25" s="84"/>
      <c r="J25" s="85">
        <f t="shared" si="0"/>
        <v>0</v>
      </c>
      <c r="K25" s="85">
        <f t="shared" si="1"/>
        <v>0</v>
      </c>
      <c r="L25" s="63"/>
    </row>
    <row r="26" spans="1:12" ht="14.5" x14ac:dyDescent="0.25">
      <c r="A26" s="67" t="s">
        <v>87</v>
      </c>
      <c r="B26" s="69" t="s">
        <v>43</v>
      </c>
      <c r="C26" s="95"/>
      <c r="D26" s="36"/>
      <c r="E26" s="36"/>
      <c r="F26" s="83"/>
      <c r="G26" s="83"/>
      <c r="H26" s="84"/>
      <c r="I26" s="84"/>
      <c r="J26" s="85">
        <f t="shared" si="0"/>
        <v>0</v>
      </c>
      <c r="K26" s="85">
        <f t="shared" si="1"/>
        <v>0</v>
      </c>
      <c r="L26" s="63"/>
    </row>
    <row r="27" spans="1:12" ht="14.5" x14ac:dyDescent="0.25">
      <c r="A27" s="67" t="s">
        <v>88</v>
      </c>
      <c r="B27" s="69" t="s">
        <v>43</v>
      </c>
      <c r="C27" s="95"/>
      <c r="D27" s="36"/>
      <c r="E27" s="36"/>
      <c r="F27" s="83"/>
      <c r="G27" s="83"/>
      <c r="H27" s="84"/>
      <c r="I27" s="84"/>
      <c r="J27" s="85">
        <f t="shared" si="0"/>
        <v>0</v>
      </c>
      <c r="K27" s="85">
        <f t="shared" si="1"/>
        <v>0</v>
      </c>
      <c r="L27" s="63"/>
    </row>
    <row r="28" spans="1:12" ht="47" customHeight="1" x14ac:dyDescent="0.35">
      <c r="A28" s="63"/>
      <c r="B28" s="63"/>
      <c r="C28" s="63"/>
      <c r="D28" s="63"/>
      <c r="E28" s="63"/>
      <c r="F28" s="63"/>
      <c r="G28" s="63"/>
      <c r="H28" s="63"/>
      <c r="I28" s="63"/>
      <c r="J28" s="70" t="s">
        <v>120</v>
      </c>
      <c r="K28" s="70" t="s">
        <v>121</v>
      </c>
      <c r="L28" s="63"/>
    </row>
    <row r="29" spans="1:12" ht="31" customHeight="1" x14ac:dyDescent="0.35">
      <c r="A29" s="63"/>
      <c r="B29" s="63"/>
      <c r="C29" s="63"/>
      <c r="D29" s="63"/>
      <c r="E29" s="63"/>
      <c r="F29" s="63"/>
      <c r="G29" s="63"/>
      <c r="H29" s="63"/>
      <c r="I29" s="63"/>
      <c r="J29" s="71">
        <f t="shared" ref="J29:K29" si="2">AVERAGE(J13:J27)</f>
        <v>0</v>
      </c>
      <c r="K29" s="71">
        <f t="shared" si="2"/>
        <v>0</v>
      </c>
      <c r="L29" s="63"/>
    </row>
    <row r="30" spans="1:12" ht="13" x14ac:dyDescent="0.3">
      <c r="A30" s="63"/>
      <c r="B30" s="72"/>
      <c r="C30" s="63"/>
      <c r="D30" s="73"/>
      <c r="E30" s="63"/>
      <c r="F30" s="74"/>
      <c r="G30" s="74"/>
      <c r="H30" s="74"/>
      <c r="I30" s="63"/>
      <c r="J30" s="75"/>
      <c r="K30" s="75"/>
      <c r="L30" s="63"/>
    </row>
    <row r="31" spans="1:12" ht="13" x14ac:dyDescent="0.3">
      <c r="A31" s="72"/>
      <c r="B31" s="63"/>
      <c r="C31" s="63"/>
      <c r="D31" s="76"/>
      <c r="E31" s="63"/>
      <c r="F31" s="74"/>
      <c r="G31" s="74"/>
      <c r="H31" s="74"/>
      <c r="I31" s="76"/>
      <c r="J31" s="76"/>
      <c r="K31" s="76"/>
      <c r="L31" s="63"/>
    </row>
    <row r="32" spans="1:12" ht="13" thickBot="1" x14ac:dyDescent="0.4">
      <c r="A32" s="63"/>
      <c r="B32" s="63"/>
      <c r="C32" s="63"/>
      <c r="D32" s="63"/>
      <c r="E32" s="63"/>
      <c r="F32" s="63"/>
      <c r="G32" s="63"/>
      <c r="H32" s="63"/>
      <c r="I32" s="63"/>
      <c r="J32" s="63"/>
      <c r="K32" s="63"/>
      <c r="L32" s="63"/>
    </row>
    <row r="33" spans="1:12" ht="39.5" thickBot="1" x14ac:dyDescent="0.3">
      <c r="A33" s="134" t="s">
        <v>89</v>
      </c>
      <c r="B33" s="135"/>
      <c r="C33" s="135"/>
      <c r="D33" s="135"/>
      <c r="E33" s="135"/>
      <c r="F33" s="62" t="s">
        <v>64</v>
      </c>
      <c r="G33" s="77" t="s">
        <v>65</v>
      </c>
      <c r="H33" s="136"/>
      <c r="I33" s="137"/>
      <c r="J33" s="77" t="s">
        <v>64</v>
      </c>
      <c r="K33" s="77" t="s">
        <v>65</v>
      </c>
      <c r="L33" s="63"/>
    </row>
    <row r="34" spans="1:12" ht="52" x14ac:dyDescent="0.35">
      <c r="A34" s="87" t="s">
        <v>66</v>
      </c>
      <c r="B34" s="64" t="s">
        <v>67</v>
      </c>
      <c r="C34" s="88" t="s">
        <v>68</v>
      </c>
      <c r="D34" s="64" t="s">
        <v>69</v>
      </c>
      <c r="E34" s="64" t="s">
        <v>70</v>
      </c>
      <c r="F34" s="93" t="s">
        <v>71</v>
      </c>
      <c r="G34" s="92" t="s">
        <v>71</v>
      </c>
      <c r="H34" s="78" t="s">
        <v>72</v>
      </c>
      <c r="I34" s="78" t="s">
        <v>73</v>
      </c>
      <c r="J34" s="78" t="s">
        <v>74</v>
      </c>
      <c r="K34" s="78" t="s">
        <v>74</v>
      </c>
      <c r="L34" s="63"/>
    </row>
    <row r="35" spans="1:12" ht="14.5" x14ac:dyDescent="0.35">
      <c r="A35" s="69" t="s">
        <v>75</v>
      </c>
      <c r="B35" s="68" t="s">
        <v>28</v>
      </c>
      <c r="C35" s="95"/>
      <c r="D35" s="36"/>
      <c r="E35" s="36"/>
      <c r="F35" s="83"/>
      <c r="G35" s="83"/>
      <c r="H35" s="84"/>
      <c r="I35" s="84"/>
      <c r="J35" s="85">
        <f t="shared" ref="J35:J58" si="3">F35*(1+H35)*(1+I35)</f>
        <v>0</v>
      </c>
      <c r="K35" s="85">
        <f t="shared" ref="K35:K58" si="4">G35*(1+H35)*(1+I35)</f>
        <v>0</v>
      </c>
      <c r="L35" s="63"/>
    </row>
    <row r="36" spans="1:12" ht="14.5" x14ac:dyDescent="0.35">
      <c r="A36" s="69" t="s">
        <v>90</v>
      </c>
      <c r="B36" s="69" t="s">
        <v>28</v>
      </c>
      <c r="C36" s="95"/>
      <c r="D36" s="36"/>
      <c r="E36" s="36"/>
      <c r="F36" s="83"/>
      <c r="G36" s="83"/>
      <c r="H36" s="84"/>
      <c r="I36" s="84"/>
      <c r="J36" s="85">
        <f t="shared" si="3"/>
        <v>0</v>
      </c>
      <c r="K36" s="85">
        <f t="shared" si="4"/>
        <v>0</v>
      </c>
      <c r="L36" s="63"/>
    </row>
    <row r="37" spans="1:12" ht="14.5" x14ac:dyDescent="0.35">
      <c r="A37" s="69" t="s">
        <v>91</v>
      </c>
      <c r="B37" s="69" t="s">
        <v>28</v>
      </c>
      <c r="C37" s="95"/>
      <c r="D37" s="36"/>
      <c r="E37" s="36"/>
      <c r="F37" s="83"/>
      <c r="G37" s="83"/>
      <c r="H37" s="84"/>
      <c r="I37" s="84"/>
      <c r="J37" s="85">
        <f t="shared" si="3"/>
        <v>0</v>
      </c>
      <c r="K37" s="85">
        <f t="shared" si="4"/>
        <v>0</v>
      </c>
      <c r="L37" s="63"/>
    </row>
    <row r="38" spans="1:12" ht="14.5" x14ac:dyDescent="0.35">
      <c r="A38" s="69" t="s">
        <v>92</v>
      </c>
      <c r="B38" s="69" t="s">
        <v>32</v>
      </c>
      <c r="C38" s="95"/>
      <c r="D38" s="36"/>
      <c r="E38" s="36"/>
      <c r="F38" s="83"/>
      <c r="G38" s="83"/>
      <c r="H38" s="84"/>
      <c r="I38" s="84"/>
      <c r="J38" s="85">
        <f t="shared" si="3"/>
        <v>0</v>
      </c>
      <c r="K38" s="85">
        <f t="shared" si="4"/>
        <v>0</v>
      </c>
      <c r="L38" s="63"/>
    </row>
    <row r="39" spans="1:12" ht="14.5" x14ac:dyDescent="0.35">
      <c r="A39" s="69" t="s">
        <v>93</v>
      </c>
      <c r="B39" s="69" t="s">
        <v>32</v>
      </c>
      <c r="C39" s="95"/>
      <c r="D39" s="36"/>
      <c r="E39" s="36"/>
      <c r="F39" s="83"/>
      <c r="G39" s="83"/>
      <c r="H39" s="84"/>
      <c r="I39" s="84"/>
      <c r="J39" s="85">
        <f t="shared" si="3"/>
        <v>0</v>
      </c>
      <c r="K39" s="85">
        <f t="shared" si="4"/>
        <v>0</v>
      </c>
      <c r="L39" s="63"/>
    </row>
    <row r="40" spans="1:12" ht="14.5" x14ac:dyDescent="0.35">
      <c r="A40" s="69" t="s">
        <v>94</v>
      </c>
      <c r="B40" s="69" t="s">
        <v>32</v>
      </c>
      <c r="C40" s="95"/>
      <c r="D40" s="36"/>
      <c r="E40" s="36"/>
      <c r="F40" s="83"/>
      <c r="G40" s="83"/>
      <c r="H40" s="84"/>
      <c r="I40" s="84"/>
      <c r="J40" s="85">
        <f t="shared" si="3"/>
        <v>0</v>
      </c>
      <c r="K40" s="85">
        <f t="shared" si="4"/>
        <v>0</v>
      </c>
      <c r="L40" s="63"/>
    </row>
    <row r="41" spans="1:12" ht="14.5" x14ac:dyDescent="0.35">
      <c r="A41" s="69" t="s">
        <v>95</v>
      </c>
      <c r="B41" s="69" t="s">
        <v>32</v>
      </c>
      <c r="C41" s="95"/>
      <c r="D41" s="36"/>
      <c r="E41" s="36"/>
      <c r="F41" s="83"/>
      <c r="G41" s="83"/>
      <c r="H41" s="84"/>
      <c r="I41" s="84"/>
      <c r="J41" s="85">
        <f t="shared" si="3"/>
        <v>0</v>
      </c>
      <c r="K41" s="85">
        <f t="shared" si="4"/>
        <v>0</v>
      </c>
      <c r="L41" s="63"/>
    </row>
    <row r="42" spans="1:12" ht="14.5" x14ac:dyDescent="0.35">
      <c r="A42" s="69" t="s">
        <v>96</v>
      </c>
      <c r="B42" s="69" t="s">
        <v>32</v>
      </c>
      <c r="C42" s="95"/>
      <c r="D42" s="36"/>
      <c r="E42" s="36"/>
      <c r="F42" s="83"/>
      <c r="G42" s="83"/>
      <c r="H42" s="84"/>
      <c r="I42" s="84"/>
      <c r="J42" s="85">
        <f t="shared" si="3"/>
        <v>0</v>
      </c>
      <c r="K42" s="85">
        <f t="shared" si="4"/>
        <v>0</v>
      </c>
      <c r="L42" s="63"/>
    </row>
    <row r="43" spans="1:12" ht="14.5" x14ac:dyDescent="0.35">
      <c r="A43" s="69" t="s">
        <v>97</v>
      </c>
      <c r="B43" s="69" t="s">
        <v>32</v>
      </c>
      <c r="C43" s="95"/>
      <c r="D43" s="36"/>
      <c r="E43" s="36"/>
      <c r="F43" s="83"/>
      <c r="G43" s="83"/>
      <c r="H43" s="84"/>
      <c r="I43" s="84"/>
      <c r="J43" s="85">
        <f t="shared" si="3"/>
        <v>0</v>
      </c>
      <c r="K43" s="85">
        <f t="shared" si="4"/>
        <v>0</v>
      </c>
      <c r="L43" s="63"/>
    </row>
    <row r="44" spans="1:12" ht="14.5" x14ac:dyDescent="0.35">
      <c r="A44" s="69" t="s">
        <v>98</v>
      </c>
      <c r="B44" s="69" t="s">
        <v>32</v>
      </c>
      <c r="C44" s="95"/>
      <c r="D44" s="36"/>
      <c r="E44" s="36"/>
      <c r="F44" s="83"/>
      <c r="G44" s="83"/>
      <c r="H44" s="84"/>
      <c r="I44" s="84"/>
      <c r="J44" s="85">
        <f t="shared" si="3"/>
        <v>0</v>
      </c>
      <c r="K44" s="85">
        <f t="shared" si="4"/>
        <v>0</v>
      </c>
      <c r="L44" s="63"/>
    </row>
    <row r="45" spans="1:12" ht="14.5" x14ac:dyDescent="0.35">
      <c r="A45" s="69" t="s">
        <v>99</v>
      </c>
      <c r="B45" s="69" t="s">
        <v>32</v>
      </c>
      <c r="C45" s="95"/>
      <c r="D45" s="36"/>
      <c r="E45" s="36"/>
      <c r="F45" s="83"/>
      <c r="G45" s="83"/>
      <c r="H45" s="84"/>
      <c r="I45" s="84"/>
      <c r="J45" s="85">
        <f t="shared" si="3"/>
        <v>0</v>
      </c>
      <c r="K45" s="85">
        <f t="shared" si="4"/>
        <v>0</v>
      </c>
      <c r="L45" s="63"/>
    </row>
    <row r="46" spans="1:12" ht="14.5" x14ac:dyDescent="0.35">
      <c r="A46" s="69" t="s">
        <v>100</v>
      </c>
      <c r="B46" s="69" t="s">
        <v>39</v>
      </c>
      <c r="C46" s="95"/>
      <c r="D46" s="36"/>
      <c r="E46" s="36"/>
      <c r="F46" s="83"/>
      <c r="G46" s="83"/>
      <c r="H46" s="84"/>
      <c r="I46" s="84"/>
      <c r="J46" s="85">
        <f t="shared" si="3"/>
        <v>0</v>
      </c>
      <c r="K46" s="85">
        <f t="shared" si="4"/>
        <v>0</v>
      </c>
      <c r="L46" s="63"/>
    </row>
    <row r="47" spans="1:12" ht="14.5" x14ac:dyDescent="0.35">
      <c r="A47" s="69" t="s">
        <v>101</v>
      </c>
      <c r="B47" s="69" t="s">
        <v>39</v>
      </c>
      <c r="C47" s="95"/>
      <c r="D47" s="36"/>
      <c r="E47" s="36"/>
      <c r="F47" s="83"/>
      <c r="G47" s="83"/>
      <c r="H47" s="84"/>
      <c r="I47" s="84"/>
      <c r="J47" s="85">
        <f t="shared" si="3"/>
        <v>0</v>
      </c>
      <c r="K47" s="85">
        <f t="shared" si="4"/>
        <v>0</v>
      </c>
      <c r="L47" s="63"/>
    </row>
    <row r="48" spans="1:12" ht="14.5" x14ac:dyDescent="0.35">
      <c r="A48" s="69" t="s">
        <v>102</v>
      </c>
      <c r="B48" s="69" t="s">
        <v>39</v>
      </c>
      <c r="C48" s="95"/>
      <c r="D48" s="36"/>
      <c r="E48" s="36"/>
      <c r="F48" s="83"/>
      <c r="G48" s="83"/>
      <c r="H48" s="84"/>
      <c r="I48" s="84"/>
      <c r="J48" s="85">
        <f t="shared" si="3"/>
        <v>0</v>
      </c>
      <c r="K48" s="85">
        <f t="shared" si="4"/>
        <v>0</v>
      </c>
      <c r="L48" s="63"/>
    </row>
    <row r="49" spans="1:12" ht="14.5" x14ac:dyDescent="0.35">
      <c r="A49" s="69" t="s">
        <v>83</v>
      </c>
      <c r="B49" s="69" t="s">
        <v>39</v>
      </c>
      <c r="C49" s="95"/>
      <c r="D49" s="36"/>
      <c r="E49" s="36"/>
      <c r="F49" s="83"/>
      <c r="G49" s="83"/>
      <c r="H49" s="84"/>
      <c r="I49" s="84"/>
      <c r="J49" s="85">
        <f t="shared" si="3"/>
        <v>0</v>
      </c>
      <c r="K49" s="85">
        <f t="shared" si="4"/>
        <v>0</v>
      </c>
      <c r="L49" s="63"/>
    </row>
    <row r="50" spans="1:12" ht="14.5" x14ac:dyDescent="0.35">
      <c r="A50" s="69" t="s">
        <v>80</v>
      </c>
      <c r="B50" s="69" t="s">
        <v>39</v>
      </c>
      <c r="C50" s="95"/>
      <c r="D50" s="36"/>
      <c r="E50" s="36"/>
      <c r="F50" s="83"/>
      <c r="G50" s="83"/>
      <c r="H50" s="84"/>
      <c r="I50" s="84"/>
      <c r="J50" s="85">
        <f t="shared" si="3"/>
        <v>0</v>
      </c>
      <c r="K50" s="85">
        <f t="shared" si="4"/>
        <v>0</v>
      </c>
      <c r="L50" s="63"/>
    </row>
    <row r="51" spans="1:12" ht="14.5" x14ac:dyDescent="0.35">
      <c r="A51" s="69" t="s">
        <v>81</v>
      </c>
      <c r="B51" s="69" t="s">
        <v>39</v>
      </c>
      <c r="C51" s="95"/>
      <c r="D51" s="36"/>
      <c r="E51" s="36"/>
      <c r="F51" s="83"/>
      <c r="G51" s="83"/>
      <c r="H51" s="84"/>
      <c r="I51" s="84"/>
      <c r="J51" s="85">
        <f t="shared" si="3"/>
        <v>0</v>
      </c>
      <c r="K51" s="85">
        <f t="shared" si="4"/>
        <v>0</v>
      </c>
      <c r="L51" s="63"/>
    </row>
    <row r="52" spans="1:12" ht="14.5" x14ac:dyDescent="0.35">
      <c r="A52" s="69" t="s">
        <v>82</v>
      </c>
      <c r="B52" s="69" t="s">
        <v>39</v>
      </c>
      <c r="C52" s="95"/>
      <c r="D52" s="36"/>
      <c r="E52" s="36"/>
      <c r="F52" s="83"/>
      <c r="G52" s="83"/>
      <c r="H52" s="84"/>
      <c r="I52" s="84"/>
      <c r="J52" s="85">
        <f t="shared" si="3"/>
        <v>0</v>
      </c>
      <c r="K52" s="85">
        <f t="shared" si="4"/>
        <v>0</v>
      </c>
      <c r="L52" s="63"/>
    </row>
    <row r="53" spans="1:12" ht="14.5" x14ac:dyDescent="0.35">
      <c r="A53" s="69" t="s">
        <v>84</v>
      </c>
      <c r="B53" s="69" t="s">
        <v>43</v>
      </c>
      <c r="C53" s="95"/>
      <c r="D53" s="36"/>
      <c r="E53" s="36"/>
      <c r="F53" s="83"/>
      <c r="G53" s="83"/>
      <c r="H53" s="84"/>
      <c r="I53" s="84"/>
      <c r="J53" s="85">
        <f t="shared" si="3"/>
        <v>0</v>
      </c>
      <c r="K53" s="85">
        <f t="shared" si="4"/>
        <v>0</v>
      </c>
      <c r="L53" s="63"/>
    </row>
    <row r="54" spans="1:12" ht="14.5" x14ac:dyDescent="0.35">
      <c r="A54" s="69" t="s">
        <v>85</v>
      </c>
      <c r="B54" s="69" t="s">
        <v>43</v>
      </c>
      <c r="C54" s="95"/>
      <c r="D54" s="36"/>
      <c r="E54" s="36"/>
      <c r="F54" s="83"/>
      <c r="G54" s="83"/>
      <c r="H54" s="84"/>
      <c r="I54" s="84"/>
      <c r="J54" s="85">
        <f t="shared" si="3"/>
        <v>0</v>
      </c>
      <c r="K54" s="85">
        <f t="shared" si="4"/>
        <v>0</v>
      </c>
      <c r="L54" s="63"/>
    </row>
    <row r="55" spans="1:12" ht="14.5" x14ac:dyDescent="0.35">
      <c r="A55" s="69" t="s">
        <v>86</v>
      </c>
      <c r="B55" s="69" t="s">
        <v>43</v>
      </c>
      <c r="C55" s="95"/>
      <c r="D55" s="36"/>
      <c r="E55" s="36"/>
      <c r="F55" s="83"/>
      <c r="G55" s="83"/>
      <c r="H55" s="84"/>
      <c r="I55" s="84"/>
      <c r="J55" s="85">
        <f t="shared" si="3"/>
        <v>0</v>
      </c>
      <c r="K55" s="85">
        <f t="shared" si="4"/>
        <v>0</v>
      </c>
      <c r="L55" s="63"/>
    </row>
    <row r="56" spans="1:12" ht="14.5" x14ac:dyDescent="0.35">
      <c r="A56" s="69" t="s">
        <v>87</v>
      </c>
      <c r="B56" s="69" t="s">
        <v>43</v>
      </c>
      <c r="C56" s="95"/>
      <c r="D56" s="36"/>
      <c r="E56" s="36"/>
      <c r="F56" s="83"/>
      <c r="G56" s="83"/>
      <c r="H56" s="84"/>
      <c r="I56" s="84"/>
      <c r="J56" s="85">
        <f t="shared" si="3"/>
        <v>0</v>
      </c>
      <c r="K56" s="85">
        <f t="shared" si="4"/>
        <v>0</v>
      </c>
      <c r="L56" s="63"/>
    </row>
    <row r="57" spans="1:12" ht="14.5" x14ac:dyDescent="0.35">
      <c r="A57" s="69" t="s">
        <v>103</v>
      </c>
      <c r="B57" s="69" t="s">
        <v>43</v>
      </c>
      <c r="C57" s="95"/>
      <c r="D57" s="36"/>
      <c r="E57" s="36"/>
      <c r="F57" s="83"/>
      <c r="G57" s="83"/>
      <c r="H57" s="84"/>
      <c r="I57" s="84"/>
      <c r="J57" s="85">
        <f t="shared" si="3"/>
        <v>0</v>
      </c>
      <c r="K57" s="85">
        <f t="shared" si="4"/>
        <v>0</v>
      </c>
      <c r="L57" s="63"/>
    </row>
    <row r="58" spans="1:12" ht="14.5" x14ac:dyDescent="0.35">
      <c r="A58" s="69" t="s">
        <v>104</v>
      </c>
      <c r="B58" s="69" t="s">
        <v>43</v>
      </c>
      <c r="C58" s="95"/>
      <c r="D58" s="36"/>
      <c r="E58" s="36"/>
      <c r="F58" s="83"/>
      <c r="G58" s="83"/>
      <c r="H58" s="84"/>
      <c r="I58" s="84"/>
      <c r="J58" s="85">
        <f t="shared" si="3"/>
        <v>0</v>
      </c>
      <c r="K58" s="85">
        <f t="shared" si="4"/>
        <v>0</v>
      </c>
      <c r="L58" s="63"/>
    </row>
    <row r="59" spans="1:12" ht="43.5" customHeight="1" x14ac:dyDescent="0.35">
      <c r="A59" s="63"/>
      <c r="B59" s="63"/>
      <c r="C59" s="63"/>
      <c r="D59" s="63"/>
      <c r="E59" s="63"/>
      <c r="F59" s="63"/>
      <c r="G59" s="63"/>
      <c r="H59" s="63"/>
      <c r="I59" s="63"/>
      <c r="J59" s="70" t="s">
        <v>122</v>
      </c>
      <c r="K59" s="70" t="s">
        <v>123</v>
      </c>
      <c r="L59" s="63"/>
    </row>
    <row r="60" spans="1:12" ht="32" customHeight="1" x14ac:dyDescent="0.35">
      <c r="A60" s="63"/>
      <c r="B60" s="63"/>
      <c r="C60" s="63"/>
      <c r="D60" s="63"/>
      <c r="E60" s="63"/>
      <c r="F60" s="63"/>
      <c r="G60" s="63"/>
      <c r="H60" s="63"/>
      <c r="I60" s="63"/>
      <c r="J60" s="71">
        <f t="shared" ref="J60:K60" si="5">AVERAGE(J35:J58)</f>
        <v>0</v>
      </c>
      <c r="K60" s="71">
        <f t="shared" si="5"/>
        <v>0</v>
      </c>
      <c r="L60" s="63"/>
    </row>
    <row r="61" spans="1:12" ht="13" x14ac:dyDescent="0.25">
      <c r="A61" s="79" t="s">
        <v>105</v>
      </c>
      <c r="B61" s="63"/>
      <c r="C61" s="128" t="s">
        <v>106</v>
      </c>
      <c r="D61" s="129"/>
      <c r="E61" s="63"/>
      <c r="F61" s="63"/>
      <c r="G61" s="63"/>
      <c r="H61" s="63"/>
      <c r="I61" s="63"/>
      <c r="J61" s="75"/>
      <c r="K61" s="75"/>
      <c r="L61" s="63"/>
    </row>
    <row r="62" spans="1:12" ht="37.5" x14ac:dyDescent="0.35">
      <c r="A62" s="80" t="s">
        <v>107</v>
      </c>
      <c r="B62" s="63"/>
      <c r="C62" s="80" t="s">
        <v>71</v>
      </c>
      <c r="D62" s="80" t="s">
        <v>108</v>
      </c>
      <c r="E62" s="63"/>
      <c r="F62" s="63"/>
      <c r="G62" s="63"/>
      <c r="H62" s="63"/>
      <c r="I62" s="63"/>
      <c r="J62" s="63"/>
      <c r="K62" s="63"/>
      <c r="L62" s="63"/>
    </row>
    <row r="63" spans="1:12" ht="37.5" x14ac:dyDescent="0.35">
      <c r="A63" s="80" t="s">
        <v>109</v>
      </c>
      <c r="B63" s="63"/>
      <c r="C63" s="89" t="s">
        <v>72</v>
      </c>
      <c r="D63" s="89" t="s">
        <v>110</v>
      </c>
      <c r="E63" s="63"/>
      <c r="F63" s="63"/>
      <c r="G63" s="63"/>
      <c r="H63" s="63"/>
      <c r="I63" s="63"/>
      <c r="J63" s="63"/>
      <c r="K63" s="63"/>
      <c r="L63" s="63"/>
    </row>
    <row r="64" spans="1:12" ht="25" x14ac:dyDescent="0.35">
      <c r="A64" s="80" t="s">
        <v>111</v>
      </c>
      <c r="B64" s="63"/>
      <c r="C64" s="91" t="s">
        <v>73</v>
      </c>
      <c r="D64" s="91" t="s">
        <v>112</v>
      </c>
      <c r="E64" s="63"/>
      <c r="F64" s="63"/>
      <c r="G64" s="63"/>
      <c r="H64" s="63"/>
      <c r="I64" s="63"/>
      <c r="J64" s="63"/>
      <c r="K64" s="63"/>
      <c r="L64" s="63"/>
    </row>
    <row r="65" spans="1:12" x14ac:dyDescent="0.35">
      <c r="A65" s="81" t="s">
        <v>113</v>
      </c>
      <c r="B65" s="63"/>
      <c r="C65" s="90"/>
      <c r="D65" s="90"/>
      <c r="E65" s="63"/>
      <c r="F65" s="63"/>
      <c r="G65" s="63"/>
      <c r="H65" s="63"/>
      <c r="I65" s="63"/>
      <c r="J65" s="63"/>
      <c r="K65" s="63"/>
      <c r="L65" s="63"/>
    </row>
    <row r="66" spans="1:12" x14ac:dyDescent="0.35">
      <c r="A66" s="81" t="s">
        <v>114</v>
      </c>
      <c r="B66" s="63"/>
      <c r="C66" s="90"/>
      <c r="D66" s="90"/>
      <c r="E66" s="63"/>
      <c r="F66" s="63"/>
      <c r="G66" s="63"/>
      <c r="H66" s="63"/>
      <c r="I66" s="63"/>
      <c r="J66" s="63"/>
      <c r="K66" s="63"/>
      <c r="L66" s="63"/>
    </row>
    <row r="67" spans="1:12" x14ac:dyDescent="0.35">
      <c r="A67" s="82"/>
      <c r="B67" s="82"/>
      <c r="C67" s="82"/>
      <c r="D67" s="82"/>
      <c r="E67" s="63"/>
      <c r="F67" s="63"/>
      <c r="G67" s="63"/>
      <c r="H67" s="63"/>
      <c r="I67" s="63"/>
      <c r="J67" s="63"/>
      <c r="K67" s="63"/>
      <c r="L67" s="63"/>
    </row>
    <row r="85" spans="1:1" x14ac:dyDescent="0.35">
      <c r="A85" s="94" t="s">
        <v>135</v>
      </c>
    </row>
    <row r="86" spans="1:1" x14ac:dyDescent="0.35">
      <c r="A86" s="94" t="s">
        <v>136</v>
      </c>
    </row>
    <row r="87" spans="1:1" x14ac:dyDescent="0.35">
      <c r="A87" s="94" t="s">
        <v>137</v>
      </c>
    </row>
    <row r="88" spans="1:1" x14ac:dyDescent="0.35">
      <c r="A88" s="94" t="s">
        <v>138</v>
      </c>
    </row>
  </sheetData>
  <mergeCells count="13">
    <mergeCell ref="A6:H6"/>
    <mergeCell ref="A1:H1"/>
    <mergeCell ref="A2:H2"/>
    <mergeCell ref="B3:H3"/>
    <mergeCell ref="A4:H4"/>
    <mergeCell ref="A5:H5"/>
    <mergeCell ref="C61:D61"/>
    <mergeCell ref="A7:H7"/>
    <mergeCell ref="A8:H8"/>
    <mergeCell ref="A11:E11"/>
    <mergeCell ref="H11:I11"/>
    <mergeCell ref="A33:E33"/>
    <mergeCell ref="H33:I33"/>
  </mergeCells>
  <dataValidations count="4">
    <dataValidation type="list" allowBlank="1" sqref="E13:E27 E35:E58" xr:uid="{00000000-0002-0000-0400-000000000000}">
      <formula1>$A$52:$A$56</formula1>
    </dataValidation>
    <dataValidation type="decimal" allowBlank="1" showInputMessage="1" showErrorMessage="1" prompt="Please enter numbers only" sqref="C30:C31" xr:uid="{00000000-0002-0000-0400-000001000000}">
      <formula1>0</formula1>
      <formula2>365</formula2>
    </dataValidation>
    <dataValidation type="decimal" allowBlank="1" showInputMessage="1" showErrorMessage="1" prompt="Please enter numbers only" sqref="F13:I27 F35:I58" xr:uid="{00000000-0002-0000-0400-000002000000}">
      <formula1>0</formula1>
      <formula2>999999999999998000</formula2>
    </dataValidation>
    <dataValidation type="list" allowBlank="1" showErrorMessage="1" sqref="C13:C27 C35:C58" xr:uid="{00000000-0002-0000-0400-000003000000}">
      <formula1>$A$85:$A$88</formula1>
    </dataValidation>
  </dataValidations>
  <hyperlinks>
    <hyperlink ref="A2:H2" location="'Index Page'!A1" display="Click to return to Index Page" xr:uid="{00000000-0004-0000-0400-000000000000}"/>
  </hyperlinks>
  <pageMargins left="0.7" right="0.7" top="0.75" bottom="0.75" header="0.3" footer="0.3"/>
  <pageSetup paperSize="9" orientation="portrait" verticalDpi="0"/>
  <ignoredErrors>
    <ignoredError sqref="J35:K58 J13:K27" unlockedFormula="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Index Page</vt:lpstr>
      <vt:lpstr>Instructions Please Read</vt:lpstr>
      <vt:lpstr>Role Descriptions</vt:lpstr>
      <vt:lpstr>Lot 2 Pricing</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Sarah Morris</cp:lastModifiedBy>
  <dcterms:created xsi:type="dcterms:W3CDTF">2021-02-24T21:19:39Z</dcterms:created>
  <dcterms:modified xsi:type="dcterms:W3CDTF">2021-02-25T12:08:01Z</dcterms:modified>
</cp:coreProperties>
</file>