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defaultThemeVersion="124226"/>
  <mc:AlternateContent xmlns:mc="http://schemas.openxmlformats.org/markup-compatibility/2006">
    <mc:Choice Requires="x15">
      <x15ac:absPath xmlns:x15ac="http://schemas.microsoft.com/office/spreadsheetml/2010/11/ac" url="https://ajoakes-my.sharepoint.com/personal/amanda_oakes_ajoakes_onmicrosoft_com/Documents/Shared with Everyone/Horniman Museum/CUE Building/Cue Building - Tender documents/1 - Schedules of Work/"/>
    </mc:Choice>
  </mc:AlternateContent>
  <xr:revisionPtr revIDLastSave="7439" documentId="8_{285193D2-177F-4559-B854-27AAF9C4290F}" xr6:coauthVersionLast="47" xr6:coauthVersionMax="47" xr10:uidLastSave="{DBD9E21A-C54B-4ECB-8211-BA87C92925FF}"/>
  <bookViews>
    <workbookView xWindow="-120" yWindow="-120" windowWidth="29040" windowHeight="15720" xr2:uid="{00000000-000D-0000-FFFF-FFFF00000000}"/>
  </bookViews>
  <sheets>
    <sheet name="COVER PAGE" sheetId="39" r:id="rId1"/>
    <sheet name="CONTENTS" sheetId="40" r:id="rId2"/>
    <sheet name="SECTION No. 1" sheetId="41" r:id="rId3"/>
    <sheet name="SECTION No. 2" sheetId="67" r:id="rId4"/>
    <sheet name="SECTION No. 3" sheetId="68" r:id="rId5"/>
    <sheet name="SECTION No. 4" sheetId="69" r:id="rId6"/>
    <sheet name="SECTION No. 5" sheetId="66" r:id="rId7"/>
    <sheet name="SECTION No. 6" sheetId="71" r:id="rId8"/>
    <sheet name="SUMMARY" sheetId="20" r:id="rId9"/>
  </sheets>
  <definedNames>
    <definedName name="ACwvu.cost._.plan._.report._.view." localSheetId="2" hidden="1">'SECTION No. 1'!#REF!</definedName>
    <definedName name="ACwvu.cost._.plan._.report._.view." localSheetId="3" hidden="1">'SECTION No. 2'!#REF!</definedName>
    <definedName name="ACwvu.cost._.plan._.report._.view." localSheetId="4" hidden="1">'SECTION No. 3'!#REF!</definedName>
    <definedName name="ACwvu.cost._.plan._.report._.view." localSheetId="5" hidden="1">'SECTION No. 4'!#REF!</definedName>
    <definedName name="ACwvu.cost._.plan._.report._.view." localSheetId="6" hidden="1">'SECTION No. 5'!#REF!</definedName>
    <definedName name="ACwvu.cost._.plan._.report._.view." localSheetId="7" hidden="1">'SECTION No. 6'!#REF!</definedName>
    <definedName name="ACwvu.cost._.plan._.report._.view." localSheetId="8" hidden="1">SUMMARY!#REF!</definedName>
    <definedName name="Cwvu.cost._.plan._.report._.view." localSheetId="2" hidden="1">'SECTION No. 1'!#REF!,'SECTION No. 1'!#REF!</definedName>
    <definedName name="Cwvu.cost._.plan._.report._.view." localSheetId="3" hidden="1">'SECTION No. 2'!#REF!,'SECTION No. 2'!#REF!</definedName>
    <definedName name="Cwvu.cost._.plan._.report._.view." localSheetId="4" hidden="1">'SECTION No. 3'!#REF!,'SECTION No. 3'!#REF!</definedName>
    <definedName name="Cwvu.cost._.plan._.report._.view." localSheetId="5" hidden="1">'SECTION No. 4'!#REF!,'SECTION No. 4'!#REF!</definedName>
    <definedName name="Cwvu.cost._.plan._.report._.view." localSheetId="6" hidden="1">'SECTION No. 5'!#REF!,'SECTION No. 5'!#REF!</definedName>
    <definedName name="Cwvu.cost._.plan._.report._.view." localSheetId="7" hidden="1">'SECTION No. 6'!#REF!,'SECTION No. 6'!#REF!</definedName>
    <definedName name="Cwvu.cost._.plan._.report._.view." localSheetId="8" hidden="1">SUMMARY!#REF!,SUMMARY!#REF!</definedName>
    <definedName name="_xlnm.Print_Area" localSheetId="1">CONTENTS!$B$2:$I$45</definedName>
    <definedName name="_xlnm.Print_Area" localSheetId="0">'COVER PAGE'!$B$2:$H$47</definedName>
    <definedName name="_xlnm.Print_Area" localSheetId="2">'SECTION No. 1'!$B$3:$H$61</definedName>
    <definedName name="_xlnm.Print_Area" localSheetId="3">'SECTION No. 2'!$B$3:$L$54</definedName>
    <definedName name="_xlnm.Print_Area" localSheetId="4">'SECTION No. 3'!$B$3:$L$259</definedName>
    <definedName name="_xlnm.Print_Area" localSheetId="5">'SECTION No. 4'!$B$3:$L$84</definedName>
    <definedName name="_xlnm.Print_Area" localSheetId="6">'SECTION No. 5'!$B$2:$L$75</definedName>
    <definedName name="_xlnm.Print_Area" localSheetId="7">'SECTION No. 6'!$B$3:$I$64</definedName>
    <definedName name="_xlnm.Print_Area" localSheetId="8">SUMMARY!$B$3:$I$50</definedName>
    <definedName name="_xlnm.Print_Titles" localSheetId="2">'SECTION No. 1'!#REF!</definedName>
    <definedName name="_xlnm.Print_Titles" localSheetId="3">'SECTION No. 2'!$10:$11</definedName>
    <definedName name="_xlnm.Print_Titles" localSheetId="4">'SECTION No. 3'!$10:$11</definedName>
    <definedName name="_xlnm.Print_Titles" localSheetId="5">'SECTION No. 4'!$10:$11</definedName>
    <definedName name="_xlnm.Print_Titles" localSheetId="6">'SECTION No. 5'!#REF!</definedName>
    <definedName name="_xlnm.Print_Titles" localSheetId="7">'SECTION No. 6'!$10:$11</definedName>
    <definedName name="_xlnm.Print_Titles" localSheetId="8">SUMMARY!#REF!</definedName>
    <definedName name="Rwvu.cost._.plan._.report._.view." localSheetId="2" hidden="1">'SECTION No. 1'!$E:$E</definedName>
    <definedName name="Rwvu.cost._.plan._.report._.view." localSheetId="3" hidden="1">'SECTION No. 2'!$D:$D</definedName>
    <definedName name="Rwvu.cost._.plan._.report._.view." localSheetId="4" hidden="1">'SECTION No. 3'!$D:$D</definedName>
    <definedName name="Rwvu.cost._.plan._.report._.view." localSheetId="5" hidden="1">'SECTION No. 4'!$D:$D</definedName>
    <definedName name="Rwvu.cost._.plan._.report._.view." localSheetId="6" hidden="1">'SECTION No. 5'!$D:$D</definedName>
    <definedName name="Rwvu.cost._.plan._.report._.view." localSheetId="7" hidden="1">'SECTION No. 6'!$D:$D</definedName>
    <definedName name="Rwvu.cost._.plan._.report._.view." localSheetId="8" hidden="1">SUMMARY!$E:$E</definedName>
    <definedName name="Swvu.cost._.plan._.report._.view." localSheetId="2" hidden="1">'SECTION No. 1'!#REF!</definedName>
    <definedName name="Swvu.cost._.plan._.report._.view." localSheetId="3" hidden="1">'SECTION No. 2'!#REF!</definedName>
    <definedName name="Swvu.cost._.plan._.report._.view." localSheetId="4" hidden="1">'SECTION No. 3'!#REF!</definedName>
    <definedName name="Swvu.cost._.plan._.report._.view." localSheetId="5" hidden="1">'SECTION No. 4'!#REF!</definedName>
    <definedName name="Swvu.cost._.plan._.report._.view." localSheetId="6" hidden="1">'SECTION No. 5'!#REF!</definedName>
    <definedName name="Swvu.cost._.plan._.report._.view." localSheetId="7" hidden="1">'SECTION No. 6'!#REF!</definedName>
    <definedName name="Swvu.cost._.plan._.report._.view." localSheetId="8" hidden="1">SUMMARY!#REF!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5" hidden="1">{"cost plan report view",#N/A,FALSE,"Feasibility Cost Plan No. 2"}</definedName>
    <definedName name="t" localSheetId="6" hidden="1">{"cost plan report view",#N/A,FALSE,"Feasibility Cost Plan No. 2"}</definedName>
    <definedName name="t" localSheetId="7" hidden="1">{"cost plan report view",#N/A,FALSE,"Feasibility Cost Plan No. 2"}</definedName>
    <definedName name="t" localSheetId="8"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5" hidden="1">{"cost plan report view",#N/A,FALSE,"Feasibility Cost Plan No. 2"}</definedName>
    <definedName name="wrn.Cost._.Plan." localSheetId="6" hidden="1">{"cost plan report view",#N/A,FALSE,"Feasibility Cost Plan No. 2"}</definedName>
    <definedName name="wrn.Cost._.Plan." localSheetId="7" hidden="1">{"cost plan report view",#N/A,FALSE,"Feasibility Cost Plan No. 2"}</definedName>
    <definedName name="wrn.Cost._.Plan." localSheetId="8"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5" hidden="1">{#N/A,#N/A,FALSE,"Feasibility Cost Plan No. 2"}</definedName>
    <definedName name="wrn.Cost._.Plan._.Build._.Up." localSheetId="6" hidden="1">{#N/A,#N/A,FALSE,"Feasibility Cost Plan No. 2"}</definedName>
    <definedName name="wrn.Cost._.Plan._.Build._.Up." localSheetId="7" hidden="1">{#N/A,#N/A,FALSE,"Feasibility Cost Plan No. 2"}</definedName>
    <definedName name="wrn.Cost._.Plan._.Build._.Up." localSheetId="8"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6"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7"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8"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'SECTION No. 1'!$E:$E</definedName>
    <definedName name="Z_E5FA9B21_A98F_11D3_824A_444553540000_.wvu.Cols" localSheetId="3" hidden="1">'SECTION No. 2'!$D:$D</definedName>
    <definedName name="Z_E5FA9B21_A98F_11D3_824A_444553540000_.wvu.Cols" localSheetId="4" hidden="1">'SECTION No. 3'!$D:$D</definedName>
    <definedName name="Z_E5FA9B21_A98F_11D3_824A_444553540000_.wvu.Cols" localSheetId="5" hidden="1">'SECTION No. 4'!$D:$D</definedName>
    <definedName name="Z_E5FA9B21_A98F_11D3_824A_444553540000_.wvu.Cols" localSheetId="6" hidden="1">'SECTION No. 5'!$D:$D</definedName>
    <definedName name="Z_E5FA9B21_A98F_11D3_824A_444553540000_.wvu.Cols" localSheetId="7" hidden="1">'SECTION No. 6'!$D:$D</definedName>
    <definedName name="Z_E5FA9B21_A98F_11D3_824A_444553540000_.wvu.Cols" localSheetId="8" hidden="1">SUMMARY!$E:$E</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2" i="67" l="1"/>
  <c r="K22" i="69"/>
  <c r="K23" i="69"/>
  <c r="K24" i="69"/>
  <c r="K25" i="69"/>
  <c r="K26" i="69"/>
  <c r="K27" i="69"/>
  <c r="K28" i="69"/>
  <c r="K29" i="69"/>
  <c r="K30" i="69"/>
  <c r="K31" i="69"/>
  <c r="K32" i="69"/>
  <c r="K33" i="69"/>
  <c r="K34" i="69"/>
  <c r="K35" i="69"/>
  <c r="K36" i="69"/>
  <c r="K37" i="69"/>
  <c r="K38" i="69"/>
  <c r="K39" i="69"/>
  <c r="K40" i="69"/>
  <c r="K41" i="69"/>
  <c r="K42" i="69"/>
  <c r="K43" i="69"/>
  <c r="K44" i="69"/>
  <c r="K45" i="69"/>
  <c r="K46" i="69"/>
  <c r="K47" i="69"/>
  <c r="K48" i="69"/>
  <c r="K49" i="69"/>
  <c r="K50" i="69"/>
  <c r="K51" i="69"/>
  <c r="K52" i="69"/>
  <c r="K53" i="69"/>
  <c r="K54" i="69"/>
  <c r="K55" i="69"/>
  <c r="K56" i="69"/>
  <c r="K57" i="69"/>
  <c r="K58" i="69"/>
  <c r="K59" i="69"/>
  <c r="K60" i="69"/>
  <c r="K61" i="69"/>
  <c r="K62" i="69"/>
  <c r="K63" i="69"/>
  <c r="K64" i="69"/>
  <c r="K65" i="69"/>
  <c r="K66" i="69"/>
  <c r="K67" i="69"/>
  <c r="K68" i="69"/>
  <c r="K69" i="69"/>
  <c r="K70" i="69"/>
  <c r="K71" i="69"/>
  <c r="K72" i="69"/>
  <c r="K73" i="69"/>
  <c r="K74" i="69"/>
  <c r="K75" i="69"/>
  <c r="K76" i="69"/>
  <c r="K77" i="69"/>
  <c r="K78" i="69"/>
  <c r="K25" i="68"/>
  <c r="K26" i="68"/>
  <c r="K27" i="68"/>
  <c r="K28" i="68"/>
  <c r="K29" i="68"/>
  <c r="K30" i="68"/>
  <c r="K31" i="68"/>
  <c r="K32" i="68"/>
  <c r="K33" i="68"/>
  <c r="K34" i="68"/>
  <c r="K35" i="68"/>
  <c r="K36" i="68"/>
  <c r="K37" i="68"/>
  <c r="K38" i="68"/>
  <c r="K39" i="68"/>
  <c r="K40" i="68"/>
  <c r="K41" i="68"/>
  <c r="K42" i="68"/>
  <c r="K43" i="68"/>
  <c r="K44" i="68"/>
  <c r="K45" i="68"/>
  <c r="K46" i="68"/>
  <c r="K47" i="68"/>
  <c r="K48" i="68"/>
  <c r="K49" i="68"/>
  <c r="K50" i="68"/>
  <c r="K51" i="68"/>
  <c r="K52" i="68"/>
  <c r="K53" i="68"/>
  <c r="K54" i="68"/>
  <c r="K55" i="68"/>
  <c r="K56" i="68"/>
  <c r="K57" i="68"/>
  <c r="K58" i="68"/>
  <c r="K59" i="68"/>
  <c r="K60" i="68"/>
  <c r="K61" i="68"/>
  <c r="K62" i="68"/>
  <c r="K63" i="68"/>
  <c r="K64" i="68"/>
  <c r="K65" i="68"/>
  <c r="K66" i="68"/>
  <c r="K67" i="68"/>
  <c r="K68" i="68"/>
  <c r="K69" i="68"/>
  <c r="K70" i="68"/>
  <c r="K71" i="68"/>
  <c r="K72" i="68"/>
  <c r="K73" i="68"/>
  <c r="K74" i="68"/>
  <c r="K75" i="68"/>
  <c r="K76" i="68"/>
  <c r="K77" i="68"/>
  <c r="K78" i="68"/>
  <c r="K79" i="68"/>
  <c r="K80" i="68"/>
  <c r="K81" i="68"/>
  <c r="K82" i="68"/>
  <c r="K83" i="68"/>
  <c r="K84" i="68"/>
  <c r="K85" i="68"/>
  <c r="K86" i="68"/>
  <c r="K87" i="68"/>
  <c r="K88" i="68"/>
  <c r="K89" i="68"/>
  <c r="K90" i="68"/>
  <c r="K91" i="68"/>
  <c r="K92" i="68"/>
  <c r="K93" i="68"/>
  <c r="K94" i="68"/>
  <c r="K95" i="68"/>
  <c r="K96" i="68"/>
  <c r="K97" i="68"/>
  <c r="K98" i="68"/>
  <c r="K99" i="68"/>
  <c r="K100" i="68"/>
  <c r="K101" i="68"/>
  <c r="K102" i="68"/>
  <c r="K103" i="68"/>
  <c r="K104" i="68"/>
  <c r="K105" i="68"/>
  <c r="K106" i="68"/>
  <c r="K107" i="68"/>
  <c r="K108" i="68"/>
  <c r="K109" i="68"/>
  <c r="K110" i="68"/>
  <c r="K111" i="68"/>
  <c r="K112" i="68"/>
  <c r="K113" i="68"/>
  <c r="K114" i="68"/>
  <c r="K115" i="68"/>
  <c r="K116" i="68"/>
  <c r="K117" i="68"/>
  <c r="K118" i="68"/>
  <c r="K119" i="68"/>
  <c r="K120" i="68"/>
  <c r="K121" i="68"/>
  <c r="K122" i="68"/>
  <c r="K123" i="68"/>
  <c r="K124" i="68"/>
  <c r="K125" i="68"/>
  <c r="K126" i="68"/>
  <c r="K127" i="68"/>
  <c r="K128" i="68"/>
  <c r="K129" i="68"/>
  <c r="K130" i="68"/>
  <c r="K131" i="68"/>
  <c r="K132" i="68"/>
  <c r="K133" i="68"/>
  <c r="K134" i="68"/>
  <c r="K135" i="68"/>
  <c r="K136" i="68"/>
  <c r="K137" i="68"/>
  <c r="K138" i="68"/>
  <c r="K139" i="68"/>
  <c r="K140" i="68"/>
  <c r="K141" i="68"/>
  <c r="K142" i="68"/>
  <c r="K143" i="68"/>
  <c r="K144" i="68"/>
  <c r="K145" i="68"/>
  <c r="K146" i="68"/>
  <c r="K147" i="68"/>
  <c r="K148" i="68"/>
  <c r="K149" i="68"/>
  <c r="K150" i="68"/>
  <c r="K151" i="68"/>
  <c r="K152" i="68"/>
  <c r="K153" i="68"/>
  <c r="K154" i="68"/>
  <c r="K155" i="68"/>
  <c r="K156" i="68"/>
  <c r="K157" i="68"/>
  <c r="K158" i="68"/>
  <c r="K159" i="68"/>
  <c r="K160" i="68"/>
  <c r="K161" i="68"/>
  <c r="K162" i="68"/>
  <c r="K163" i="68"/>
  <c r="K164" i="68"/>
  <c r="K165" i="68"/>
  <c r="K166" i="68"/>
  <c r="K167" i="68"/>
  <c r="K168" i="68"/>
  <c r="K169" i="68"/>
  <c r="K170" i="68"/>
  <c r="K171" i="68"/>
  <c r="K172" i="68"/>
  <c r="K173" i="68"/>
  <c r="K174" i="68"/>
  <c r="K175" i="68"/>
  <c r="K176" i="68"/>
  <c r="K177" i="68"/>
  <c r="K178" i="68"/>
  <c r="K179" i="68"/>
  <c r="K180" i="68"/>
  <c r="K181" i="68"/>
  <c r="K182" i="68"/>
  <c r="K183" i="68"/>
  <c r="K184" i="68"/>
  <c r="K185" i="68"/>
  <c r="K186" i="68"/>
  <c r="K187" i="68"/>
  <c r="K188" i="68"/>
  <c r="K189" i="68"/>
  <c r="K190" i="68"/>
  <c r="K191" i="68"/>
  <c r="K192" i="68"/>
  <c r="K193" i="68"/>
  <c r="K194" i="68"/>
  <c r="K195" i="68"/>
  <c r="K196" i="68"/>
  <c r="K197" i="68"/>
  <c r="K198" i="68"/>
  <c r="K199" i="68"/>
  <c r="K200" i="68"/>
  <c r="K201" i="68"/>
  <c r="K202" i="68"/>
  <c r="K203" i="68"/>
  <c r="K204" i="68"/>
  <c r="K205" i="68"/>
  <c r="K206" i="68"/>
  <c r="K207" i="68"/>
  <c r="K208" i="68"/>
  <c r="K209" i="68"/>
  <c r="K210" i="68"/>
  <c r="K211" i="68"/>
  <c r="K212" i="68"/>
  <c r="K213" i="68"/>
  <c r="K214" i="68"/>
  <c r="K215" i="68"/>
  <c r="K216" i="68"/>
  <c r="K217" i="68"/>
  <c r="K218" i="68"/>
  <c r="K219" i="68"/>
  <c r="K220" i="68"/>
  <c r="K221" i="68"/>
  <c r="K222" i="68"/>
  <c r="K223" i="68"/>
  <c r="K224" i="68"/>
  <c r="K225" i="68"/>
  <c r="K226" i="68"/>
  <c r="K227" i="68"/>
  <c r="K228" i="68"/>
  <c r="K229" i="68"/>
  <c r="K230" i="68"/>
  <c r="K231" i="68"/>
  <c r="K232" i="68"/>
  <c r="K233" i="68"/>
  <c r="K234" i="68"/>
  <c r="K235" i="68"/>
  <c r="K236" i="68"/>
  <c r="K237" i="68"/>
  <c r="K238" i="68"/>
  <c r="K239" i="68"/>
  <c r="K240" i="68"/>
  <c r="K241" i="68"/>
  <c r="K242" i="68"/>
  <c r="K243" i="68"/>
  <c r="K244" i="68"/>
  <c r="K245" i="68"/>
  <c r="K246" i="68"/>
  <c r="K247" i="68"/>
  <c r="K248" i="68"/>
  <c r="K249" i="68"/>
  <c r="K250" i="68"/>
  <c r="K251" i="68"/>
  <c r="K252" i="68"/>
  <c r="K253" i="68"/>
  <c r="G60" i="41"/>
  <c r="K79" i="69"/>
  <c r="K254" i="68" l="1"/>
  <c r="K80" i="69" l="1"/>
  <c r="K21" i="69"/>
  <c r="K20" i="69"/>
  <c r="K255" i="68"/>
  <c r="K24" i="68"/>
  <c r="K23" i="67"/>
  <c r="K24" i="67"/>
  <c r="K25" i="67"/>
  <c r="K26" i="67"/>
  <c r="K27" i="67"/>
  <c r="K28" i="67"/>
  <c r="K29" i="67"/>
  <c r="K30" i="67"/>
  <c r="K31" i="67"/>
  <c r="K32" i="67"/>
  <c r="K33" i="67"/>
  <c r="K34" i="67"/>
  <c r="K35" i="67"/>
  <c r="K36" i="67"/>
  <c r="K37" i="67"/>
  <c r="K38" i="67"/>
  <c r="K39" i="67"/>
  <c r="K40" i="67"/>
  <c r="K41" i="67"/>
  <c r="K42" i="67"/>
  <c r="K43" i="67"/>
  <c r="K44" i="67"/>
  <c r="K45" i="67"/>
  <c r="K46" i="67"/>
  <c r="K47" i="67"/>
  <c r="K48" i="67"/>
  <c r="K50" i="67"/>
  <c r="K49" i="67"/>
  <c r="K21" i="67"/>
  <c r="K20" i="67"/>
  <c r="K19" i="67"/>
  <c r="K52" i="67" l="1"/>
  <c r="H15" i="20" s="1"/>
  <c r="K82" i="69"/>
  <c r="H19" i="20" s="1"/>
  <c r="K257" i="68"/>
  <c r="H17" i="20" s="1"/>
  <c r="H13" i="20"/>
  <c r="H26" i="20" l="1"/>
  <c r="H31" i="20" s="1"/>
</calcChain>
</file>

<file path=xl/sharedStrings.xml><?xml version="1.0" encoding="utf-8"?>
<sst xmlns="http://schemas.openxmlformats.org/spreadsheetml/2006/main" count="574" uniqueCount="382">
  <si>
    <t>-in respect of-</t>
  </si>
  <si>
    <t>-at-</t>
  </si>
  <si>
    <t>- comprising -</t>
  </si>
  <si>
    <t>Conditions of Contract / Preliminaries</t>
  </si>
  <si>
    <t>Summary</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</si>
  <si>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</si>
  <si>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 xml:space="preserve"> = Contractor to insert pricing</t>
  </si>
  <si>
    <t>SECTION No. 3</t>
  </si>
  <si>
    <t>1.05</t>
  </si>
  <si>
    <t>1.06</t>
  </si>
  <si>
    <t>1.07</t>
  </si>
  <si>
    <t>1.08</t>
  </si>
  <si>
    <t>Section No. 1</t>
  </si>
  <si>
    <t>Section No. 2</t>
  </si>
  <si>
    <t>Section No. 3</t>
  </si>
  <si>
    <t>SECTION No. 1</t>
  </si>
  <si>
    <t>SECTION No. 1 - CONDITIONS OF CONTRACT / PRELIMINARIES</t>
  </si>
  <si>
    <t>SECTION No. 2</t>
  </si>
  <si>
    <t>Item</t>
  </si>
  <si>
    <t xml:space="preserve">       £          p</t>
  </si>
  <si>
    <r>
      <t>To Summary</t>
    </r>
    <r>
      <rPr>
        <b/>
        <sz val="10"/>
        <rFont val="Arial"/>
        <family val="2"/>
      </rPr>
      <t xml:space="preserve">      £</t>
    </r>
  </si>
  <si>
    <t>SUMMARY</t>
  </si>
  <si>
    <t>Name of Contractor:</t>
  </si>
  <si>
    <t>Address:</t>
  </si>
  <si>
    <t>Date:</t>
  </si>
  <si>
    <t>CONDITIONS OF CONTRACT / PRELIMINARIES</t>
  </si>
  <si>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</si>
  <si>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 xml:space="preserve"> </t>
  </si>
  <si>
    <t>-</t>
  </si>
  <si>
    <t>SCHEDULES OF WORK</t>
  </si>
  <si>
    <t>100 LONDON ROAD, FOREST HILL, LONDON, SE23 3PQ</t>
  </si>
  <si>
    <t>HORNIMAN MUSEUM</t>
  </si>
  <si>
    <t>Schedules of Work</t>
  </si>
  <si>
    <t>100 London Road, Forest Hill, London, SE23 3PQ</t>
  </si>
  <si>
    <t>2.0.1</t>
  </si>
  <si>
    <t>2.0.2</t>
  </si>
  <si>
    <t>Chartered Quantity Surveyors</t>
  </si>
  <si>
    <t>Unit 83, Capital Business Centre</t>
  </si>
  <si>
    <t>22 Carlton Road</t>
  </si>
  <si>
    <t>South Croydon</t>
  </si>
  <si>
    <t>Surrey, CR2 0BS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</si>
  <si>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</si>
  <si>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Appendix A</t>
  </si>
  <si>
    <t>Detailed terms of the Conditions of Contract</t>
  </si>
  <si>
    <t>Appendix B</t>
  </si>
  <si>
    <t>Detailed terms of the Preliminaries</t>
  </si>
  <si>
    <t>2.1.1</t>
  </si>
  <si>
    <t>2.2.1</t>
  </si>
  <si>
    <r>
      <t>Sub-total</t>
    </r>
    <r>
      <rPr>
        <b/>
        <sz val="10"/>
        <rFont val="Arial"/>
        <family val="2"/>
      </rPr>
      <t xml:space="preserve">      £</t>
    </r>
  </si>
  <si>
    <t>THE HORNIMAN PUBLIC MUSEUM &amp;</t>
  </si>
  <si>
    <t>PUBLIC PARK TRUST</t>
  </si>
  <si>
    <t>-for-</t>
  </si>
  <si>
    <t>The Horniman Public Museum &amp;</t>
  </si>
  <si>
    <t>Public Park Trust</t>
  </si>
  <si>
    <t>2.1.2</t>
  </si>
  <si>
    <t>3.1.1</t>
  </si>
  <si>
    <t>3.2.1</t>
  </si>
  <si>
    <t>.</t>
  </si>
  <si>
    <t>in pricing the item above, given the scope of works so described in this document, the Contractor is requested to state how many weeks hire has been duly allowed for.</t>
  </si>
  <si>
    <t>weeks</t>
  </si>
  <si>
    <t>/ week</t>
  </si>
  <si>
    <t>2.1.3</t>
  </si>
  <si>
    <t>3.4.1</t>
  </si>
  <si>
    <t>3.3.1</t>
  </si>
  <si>
    <t>2.1.4</t>
  </si>
  <si>
    <t>2.1.5</t>
  </si>
  <si>
    <t>3.1.2</t>
  </si>
  <si>
    <t>SECTION No. 4</t>
  </si>
  <si>
    <t>4.0.1</t>
  </si>
  <si>
    <t>4.0.2</t>
  </si>
  <si>
    <t>Section No. 4</t>
  </si>
  <si>
    <t>REPAIR AND RE-ROOFING WORKS</t>
  </si>
  <si>
    <t>THE CUE BUILDING</t>
  </si>
  <si>
    <t>June 2023</t>
  </si>
  <si>
    <t>-to-</t>
  </si>
  <si>
    <t>Repair and re-roofing works</t>
  </si>
  <si>
    <t>The Cue Building</t>
  </si>
  <si>
    <t>Section No. 5</t>
  </si>
  <si>
    <t>Dayworks</t>
  </si>
  <si>
    <t>DAYWORKS</t>
  </si>
  <si>
    <t>In the event of the Contract Administrator ordering in writing the work to be executed on a daywork basis, the rate of payment is to be as quoted by the Contractor below.</t>
  </si>
  <si>
    <t>All sheets are to be consecutively numbered and are to give full details of the following:- the references of the Architect’s authority to carry out the work, the work executed, the date, or dates, of carrying out the work, each day being shown separately where more than one day’s work is required, the name and trade of the workpersons employed on the work, the rates of labour (as entered below), full details of materials and plant giving quantities and cost in accordance with supporting invoices, and the percentage additions on material and plant (as entered below).  The sheets are to be signed by the Contractor’s foreman or authorised representative, and submitted to the Architect fully priced for his agreement and signature, within 7 days of the work being completed.</t>
  </si>
  <si>
    <t>Labour</t>
  </si>
  <si>
    <r>
      <t xml:space="preserve">The hours worked on daywork shall be </t>
    </r>
    <r>
      <rPr>
        <u/>
        <sz val="10"/>
        <rFont val="Arial"/>
        <family val="2"/>
      </rPr>
      <t>the hours actually worked</t>
    </r>
    <r>
      <rPr>
        <sz val="10"/>
        <rFont val="Arial"/>
        <family val="2"/>
      </rPr>
      <t xml:space="preserve"> on the operation listed on the sheet, and shall exclude time spent travelling to and from the works and meal breaks.</t>
    </r>
  </si>
  <si>
    <t>The Contractor shall quote below the rate he requires for payment of labour.</t>
  </si>
  <si>
    <t>The rate quoted is to be an inclusive rate covering all charges including:-</t>
  </si>
  <si>
    <t>(a) Wages and all labour on-costs as described in the Preliminaries</t>
  </si>
  <si>
    <t>(b) All charges in respect of non-productive overtime</t>
  </si>
  <si>
    <t>(c) All charges in respect of site and office supervision including foreman’s time and extra charges paid to leading or foreman craftsmen and gangers.  Charges for general foreman cannot be included on daywork</t>
  </si>
  <si>
    <t>(d) All overhead charges such as rent, rates, insurances, heating, water, printing, stationery, postage, telephone charges, motor car expenses, fares, transport charges, office repairs, renewals, maintenance and depreciation of premises, machinery, plant, etc.</t>
  </si>
  <si>
    <t>(e) Profit</t>
  </si>
  <si>
    <t>Labour within normal working hours:</t>
  </si>
  <si>
    <t>Hours worked between 8.00 a.m. and 6.00 p.m. Monday to Friday (inclusive) excluding meal breaks.</t>
  </si>
  <si>
    <t>1 - Electrician</t>
  </si>
  <si>
    <t>Rate per hour =</t>
  </si>
  <si>
    <t>2 - Plumber</t>
  </si>
  <si>
    <t>3 - Labourer</t>
  </si>
  <si>
    <t>4 - Tiler</t>
  </si>
  <si>
    <t>5 - Metalworker</t>
  </si>
  <si>
    <t>6 - Glazier</t>
  </si>
  <si>
    <t>7 - Decorator</t>
  </si>
  <si>
    <t>Labour outside of normal working hours:</t>
  </si>
  <si>
    <t>In the event work is instructed outside of normal working hours the Contractor is to quote below his percentage mark-up values on the above rates:</t>
  </si>
  <si>
    <t>Hours worked between 6.00 p.m. and 8.00 a.m. Monday to Thursday (inclusive) and between 6.00 p.m. and 12.00 midnight Friday excluding meal breaks.</t>
  </si>
  <si>
    <t>% uplift =</t>
  </si>
  <si>
    <t>Hours worked between 00.01 a.m. and 12.00 midnight excluding meal breaks.</t>
  </si>
  <si>
    <t>Hours worked between 00.01 a.m. and 8.00 a.m. the following Monday excluding meal breaks.</t>
  </si>
  <si>
    <t>Materials</t>
  </si>
  <si>
    <t>The Contractor is to quote here the percentage to be added to the nett invoice cost of materials to cover his supervision, overheads and profit.</t>
  </si>
  <si>
    <t>Plant</t>
  </si>
  <si>
    <t>The Contractor is to quote here the percentage to be added to the nett invoice cost of hire of plant to cover his supervision, overheads and profit.</t>
  </si>
  <si>
    <t>CUE BUILDING - REPAIR AND RE-ROOFING WORKS</t>
  </si>
  <si>
    <t>2.1 - Temporary access works</t>
  </si>
  <si>
    <t>2.2 - Survey / report</t>
  </si>
  <si>
    <t>2.1 - TEMPORARY ACCESS WORKS</t>
  </si>
  <si>
    <r>
      <t xml:space="preserve">in the event that the CA instructs additional works (over and above that described) thereby requiring the extended hire of the scaffold then the Contractor is requested to quote here his additional </t>
    </r>
    <r>
      <rPr>
        <u/>
        <sz val="10"/>
        <rFont val="Arial"/>
        <family val="2"/>
      </rPr>
      <t>cost per week</t>
    </r>
    <r>
      <rPr>
        <sz val="10"/>
        <rFont val="Arial"/>
        <family val="2"/>
      </rPr>
      <t xml:space="preserve"> for such an eventuality. Should the Contractor elect to claim prolongation costs on this basis then he is reminded that the Contract provisions are to be followed and as such due 'cause and affect' will need to be demonstrated before the inclusion of costs will be considered.</t>
    </r>
  </si>
  <si>
    <t>_______________________________________</t>
  </si>
  <si>
    <t>The Contractor is requested to insert below the details / costs of any additional items which are not covered by the headings of cost above but are deemed necessary in complying with the information provided:</t>
  </si>
  <si>
    <t>2.1.6</t>
  </si>
  <si>
    <t>2.1.7</t>
  </si>
  <si>
    <t>2.1.8</t>
  </si>
  <si>
    <t>2.2 - SURVEY / REPORT</t>
  </si>
  <si>
    <r>
      <rPr>
        <u/>
        <sz val="10"/>
        <rFont val="Arial"/>
        <family val="2"/>
      </rPr>
      <t>Contractor Designed Portion</t>
    </r>
    <r>
      <rPr>
        <sz val="10"/>
        <rFont val="Arial"/>
        <family val="2"/>
      </rPr>
      <t>: Provide alarmed scaffold in gaining access to the areas of works so described in this document. Include for all necessary costs in respect of hoists, safety netting, fans etc. Allow for altering and adapting the scaffold as required and remove upon completion. In designing the scaffold the contractor is to take due regard of the following:  1) The alarm is to be designed such that the security personnel in the clock tower are alerted if triggered  2) Access ladders at ground level are to be removed whenever the scaffold is not in use  3) Fire escape routes from the museum to remain unobstructed at all times  4) The design is to be approved by the CA prior to commencement.</t>
    </r>
  </si>
  <si>
    <t>Following completion of the demolition / works on site items described in Section 3.1 allow for undertaking an existing condition survey. The report is to be undertaken by a suitably qualified professional to all elements of the existing roof structure in identifying where repair works are necessary. Upon completion of the survey allow for producing a detailed written report for subsequent handing to the CA / Employer.</t>
  </si>
  <si>
    <t>Work to the main roof</t>
  </si>
  <si>
    <t>WORK TO THE MAIN ROOF</t>
  </si>
  <si>
    <t>SECTION No. 5</t>
  </si>
  <si>
    <t>WORK TO THE FRONT BALCONY (ALL PROVISIONAL)</t>
  </si>
  <si>
    <t>Work to the front balcony (All Provisional)</t>
  </si>
  <si>
    <t>SECTION No. 3 - WORK TO THE MAIN ROOF</t>
  </si>
  <si>
    <t>TEMPORARY ACCESS / SURVEY</t>
  </si>
  <si>
    <t>Temporary access / Survey</t>
  </si>
  <si>
    <t>SECTION No. 2 - TEMPORARY ACCESS / SURVEY</t>
  </si>
  <si>
    <t>4.2 - Substructure works</t>
  </si>
  <si>
    <t>4.1 - DEMOLITION WORKS</t>
  </si>
  <si>
    <t>4.2 - SUBSTRUCTURE WORK</t>
  </si>
  <si>
    <t>4.1 - Demolition work</t>
  </si>
  <si>
    <t>4.3 - Superstructure work</t>
  </si>
  <si>
    <t>4.3 - SUPERSTRUCTURE WORK</t>
  </si>
  <si>
    <t>Carefully remove the existing green roof systems, inclusive of all green roof components; in exposing the existing roof membrane</t>
  </si>
  <si>
    <t>3.2.2</t>
  </si>
  <si>
    <t>3.3 - SITE SURVEY</t>
  </si>
  <si>
    <t>3.3 - Site survey</t>
  </si>
  <si>
    <t>Following completion of the demolition works allow for undertaking an existing condition survey. The report is to be undertaken by a suitably qualified professional to all elements of the existing roof structure in identifying where repair works are necessary. Upon completion of the survey allow for producing a detailed written report for subsequent handing to the CA / Employer.</t>
  </si>
  <si>
    <t>3.2 - Temporary protection works</t>
  </si>
  <si>
    <t>3.2 - TEMPORARY PROTECTION WORKS</t>
  </si>
  <si>
    <t>3.4 - Work to the existing roof structure</t>
  </si>
  <si>
    <t>3.4 - WORK TO THE EXISTING ROOF STRUCTURE</t>
  </si>
  <si>
    <t>3.5 - New roofing works</t>
  </si>
  <si>
    <t>3.5 - NEW ROOFING WORKS</t>
  </si>
  <si>
    <r>
      <t xml:space="preserve">Provide the </t>
    </r>
    <r>
      <rPr>
        <u/>
        <sz val="10"/>
        <rFont val="Arial"/>
        <family val="2"/>
      </rPr>
      <t>Provisional sum of £10,000.00</t>
    </r>
    <r>
      <rPr>
        <sz val="10"/>
        <rFont val="Arial"/>
        <family val="2"/>
      </rPr>
      <t xml:space="preserve"> for contingencies</t>
    </r>
  </si>
  <si>
    <r>
      <t>TOTAL</t>
    </r>
    <r>
      <rPr>
        <b/>
        <sz val="10"/>
        <rFont val="Arial"/>
        <family val="2"/>
      </rPr>
      <t xml:space="preserve">      £</t>
    </r>
  </si>
  <si>
    <t>Allow for undertaking the following demolition works to the North and South pitches of the existing roof that is located above the Cue Building; all as indicated on drawings LAB-687-DR-0111, 0112, 0120, 0130, 0211 &amp; 0212 and within Architect's specification clause C90 - 1.2.3 (ALT-01):</t>
  </si>
  <si>
    <t>Generally</t>
  </si>
  <si>
    <t>Rate per item =</t>
  </si>
  <si>
    <t>Rate per m2 =</t>
  </si>
  <si>
    <t>Rate per m =</t>
  </si>
  <si>
    <t>Carefully remove the existing timber fascia, projecting rafters and drainage spouts to the lower eaves; exposed timber face to receive new work (measured separately)</t>
  </si>
  <si>
    <t>3.4.2</t>
  </si>
  <si>
    <t>Carefully remove defective timber and undertake a 2 Pack epoxy resin repair; as Landolt + Brown "Architectural Specification"</t>
  </si>
  <si>
    <t>3.4.3</t>
  </si>
  <si>
    <t>3.4.4</t>
  </si>
  <si>
    <t>3.4.5</t>
  </si>
  <si>
    <t>3.4.6</t>
  </si>
  <si>
    <t>3.4.7</t>
  </si>
  <si>
    <t>replacement of existing 20mm thick WBP plywood soffit panel; width approximately 550mm</t>
  </si>
  <si>
    <t>replacement of existing 75 x 75mm fascia</t>
  </si>
  <si>
    <t>replacement of existing 75 x 175mm fascia</t>
  </si>
  <si>
    <t>replacement of existing 50 x 75mm rafter; length not exceeding 0.50m; joint to existing</t>
  </si>
  <si>
    <t>replacement of existing 20mm thick WBP plywood soffit panel; width approximately 800mm</t>
  </si>
  <si>
    <t>replacement of existing 20mm thick WBP plywood bargeboard; width approximately 420mm</t>
  </si>
  <si>
    <t>existing 20mm thick WBP plywood roof deck panel</t>
  </si>
  <si>
    <t>Section No. 6</t>
  </si>
  <si>
    <t>Schedule of fixed rate charges for possible repair works</t>
  </si>
  <si>
    <t>The Contractor is requested to price the following items of work which will serve as a basis of valuation in the event that additional works over and above that specified in Section 3 &amp; 4 is instructed.</t>
  </si>
  <si>
    <t>Resin repairs to timber</t>
  </si>
  <si>
    <t>Replacement of damaged timbers</t>
  </si>
  <si>
    <t xml:space="preserve">to area of decayed timber; decay less than 50mm in diameter </t>
  </si>
  <si>
    <r>
      <t xml:space="preserve">Allow for the replacement of damaged timbers </t>
    </r>
    <r>
      <rPr>
        <u/>
        <sz val="10"/>
        <rFont val="Arial"/>
        <family val="2"/>
      </rPr>
      <t>to the lower eaves of the Northern pitch</t>
    </r>
    <r>
      <rPr>
        <sz val="10"/>
        <rFont val="Arial"/>
        <family val="2"/>
      </rPr>
      <t>; as indicated on LAB-687-DR-4011; include for: removal of components to gain access, cutting out rotten wood, insertion of new timber to match existing and reinstatement all work disturbed</t>
    </r>
  </si>
  <si>
    <t>SECTION No. 6</t>
  </si>
  <si>
    <t>6.1.1</t>
  </si>
  <si>
    <t>6.1.2</t>
  </si>
  <si>
    <t>6.1.3</t>
  </si>
  <si>
    <t>6.1.4</t>
  </si>
  <si>
    <t>6.1.5</t>
  </si>
  <si>
    <t>6.1.6</t>
  </si>
  <si>
    <t>6.1.7</t>
  </si>
  <si>
    <t>6.1.8</t>
  </si>
  <si>
    <r>
      <t xml:space="preserve">Allow for the replacement of damaged timbers </t>
    </r>
    <r>
      <rPr>
        <u/>
        <sz val="10"/>
        <rFont val="Arial"/>
        <family val="2"/>
      </rPr>
      <t>to the upper eaves of the Northern pitch</t>
    </r>
    <r>
      <rPr>
        <sz val="10"/>
        <rFont val="Arial"/>
        <family val="2"/>
      </rPr>
      <t>; as indicated on LAB-687-DR-4015; include for: removal of components to gain access, cutting out rotten wood, insertion of new timber to match existing and reinstatement all work disturbed</t>
    </r>
  </si>
  <si>
    <t>replacement of existing 20mm thick WBP plywood soffit panel</t>
  </si>
  <si>
    <t>6.1.9</t>
  </si>
  <si>
    <t>6.1.10</t>
  </si>
  <si>
    <t>6.1.11</t>
  </si>
  <si>
    <t>Allow for the following work to the existing Northern pitch; all as indicated on drawings LAB-687-DR-0120, 0211, 0212, 4011, 4012, SK-01 &amp; SK-02 and within Architect's specification clause C90 - 1.2.4 (ALT-02):</t>
  </si>
  <si>
    <t>[2] Eaves board</t>
  </si>
  <si>
    <t>[5] Stiffener plates to either side of the spout board</t>
  </si>
  <si>
    <t>[3] Stiffener plates to the eaves board</t>
  </si>
  <si>
    <t>[1] Fascia board; include for forming circular ventilation holes and for installing steel vermin control mesh to rear face</t>
  </si>
  <si>
    <t>[1] Fascia board</t>
  </si>
  <si>
    <t>[2] Timber edge batten</t>
  </si>
  <si>
    <t>3.4.8</t>
  </si>
  <si>
    <t>3.4.9</t>
  </si>
  <si>
    <r>
      <t xml:space="preserve">Allow for all </t>
    </r>
    <r>
      <rPr>
        <u/>
        <sz val="10"/>
        <rFont val="Arial"/>
        <family val="2"/>
      </rPr>
      <t>carpentry works in reforming the verges to the Eastern / Western edges of the Northern pitched roof</t>
    </r>
    <r>
      <rPr>
        <sz val="10"/>
        <rFont val="Arial"/>
        <family val="2"/>
      </rPr>
      <t>; all as indicated on Architect's drawings LAB-687-DR-4013, Structural Engineer's drawing 230237-CON-X-XX-DR-S-004 and within Architect's specification clause C90 - 1.2.4 (ALT-02); scope to include the following:</t>
    </r>
  </si>
  <si>
    <r>
      <t xml:space="preserve">Allow for all </t>
    </r>
    <r>
      <rPr>
        <u/>
        <sz val="10"/>
        <rFont val="Arial"/>
        <family val="2"/>
      </rPr>
      <t>carpentry works in reforming the upper eaves to the Northern pitched roof</t>
    </r>
    <r>
      <rPr>
        <sz val="10"/>
        <rFont val="Arial"/>
        <family val="2"/>
      </rPr>
      <t>; all as indicated on Architect's drawings LAB-687-DR-4015 and within Architect's specification clause C90 - 1.2.4 (ALT-02); scope to include the following:</t>
    </r>
  </si>
  <si>
    <t>[1] 500mm wide strip of plywood in reinforcing the existing roof deck</t>
  </si>
  <si>
    <t>[3] Timber block; 75 x 175mm</t>
  </si>
  <si>
    <t>[2] Timber block; 75 x 129mm</t>
  </si>
  <si>
    <t>[6] Steel vermin control mesh to ventilation gap between the upper and lower fascias; mesh to be surface fixed</t>
  </si>
  <si>
    <r>
      <t xml:space="preserve">Allow for all </t>
    </r>
    <r>
      <rPr>
        <u/>
        <sz val="10"/>
        <rFont val="Arial"/>
        <family val="2"/>
      </rPr>
      <t>carpentry works in reforming the verges to the Eastern / Western edges of the Southern pitched roof</t>
    </r>
    <r>
      <rPr>
        <sz val="10"/>
        <rFont val="Arial"/>
        <family val="2"/>
      </rPr>
      <t>; all as indicated on Architect's drawings LAB-687-DR-4013, Structural Engineer's drawing 230237-CON-X-XX-DR-S-004 and within Architect's specification clause C90 - 1.2.4 (ALT-02); scope to include the following:</t>
    </r>
  </si>
  <si>
    <t>3.4.10</t>
  </si>
  <si>
    <t>3.4.11</t>
  </si>
  <si>
    <r>
      <t xml:space="preserve">Allow for all </t>
    </r>
    <r>
      <rPr>
        <u/>
        <sz val="10"/>
        <rFont val="Arial"/>
        <family val="2"/>
      </rPr>
      <t>carpentry works in reforming the top edge detail to the Southern pitched roof</t>
    </r>
    <r>
      <rPr>
        <sz val="10"/>
        <rFont val="Arial"/>
        <family val="2"/>
      </rPr>
      <t>; all as indicated on Architect's drawings LAB-687-DR-4016 and within Architect's specification clause C90 - 1.2.4 (ALT-02); scope to include the following:</t>
    </r>
  </si>
  <si>
    <t>[2] Timber fillet</t>
  </si>
  <si>
    <t>3.4.12</t>
  </si>
  <si>
    <t>3.4.13</t>
  </si>
  <si>
    <r>
      <t xml:space="preserve">Provide the </t>
    </r>
    <r>
      <rPr>
        <u/>
        <sz val="10"/>
        <rFont val="Arial"/>
        <family val="2"/>
      </rPr>
      <t>Provisional Sum of £10,000.00</t>
    </r>
    <r>
      <rPr>
        <sz val="10"/>
        <rFont val="Arial"/>
        <family val="2"/>
      </rPr>
      <t xml:space="preserve"> for repair work to the existing roof structure</t>
    </r>
  </si>
  <si>
    <t>[4] Fascia board to external face (upper section)</t>
  </si>
  <si>
    <t>[5] Fascia board to external face (lower section)</t>
  </si>
  <si>
    <t>3.4.14</t>
  </si>
  <si>
    <t>3.4.15</t>
  </si>
  <si>
    <t>3.4.16</t>
  </si>
  <si>
    <t>3.4.17</t>
  </si>
  <si>
    <t>3.4.18</t>
  </si>
  <si>
    <t>3.4.19</t>
  </si>
  <si>
    <t>3.4.20</t>
  </si>
  <si>
    <t>3.4.21</t>
  </si>
  <si>
    <r>
      <t xml:space="preserve">Allow for the replacement of damaged timbers </t>
    </r>
    <r>
      <rPr>
        <u/>
        <sz val="10"/>
        <rFont val="Arial"/>
        <family val="2"/>
      </rPr>
      <t>to the Eastern / Western edges of the North and South pitches</t>
    </r>
    <r>
      <rPr>
        <sz val="10"/>
        <rFont val="Arial"/>
        <family val="2"/>
      </rPr>
      <t>; as indicated on LAB-687-DR-4013; include for: removal of components to gain access, cutting out rotten wood, insertion of new timber to match existing and reinstatement all work disturbed</t>
    </r>
  </si>
  <si>
    <r>
      <t xml:space="preserve">Allow for the replacement of </t>
    </r>
    <r>
      <rPr>
        <u/>
        <sz val="10"/>
        <rFont val="Arial"/>
        <family val="2"/>
      </rPr>
      <t>damaged timbers to the main roof decks</t>
    </r>
    <r>
      <rPr>
        <sz val="10"/>
        <rFont val="Arial"/>
        <family val="2"/>
      </rPr>
      <t>; as indicated on LAB-687-DR-4011 - 4016; include for: removal of components to gain access, cutting out rotten wood, insertion of new timber to match existing and reinstatement all work disturbed</t>
    </r>
  </si>
  <si>
    <t>6.1.12</t>
  </si>
  <si>
    <t>6.1.13</t>
  </si>
  <si>
    <t>extra cleaning all new and existing timber and sealing with matt transparent weather sealer</t>
  </si>
  <si>
    <t>6.1.14</t>
  </si>
  <si>
    <t>ALT-01: Removal of existing roof systems</t>
  </si>
  <si>
    <t>3.1 - REMOVAL OF EXISTING ROOF SYSTEMS</t>
  </si>
  <si>
    <t>3.1 - Removal of existing roof systems</t>
  </si>
  <si>
    <t>ALT-01: Inspection of existing timbers</t>
  </si>
  <si>
    <t>ALT-02: Removal works</t>
  </si>
  <si>
    <t>ALT-02: Remedial work to the existing timber structures</t>
  </si>
  <si>
    <t>ALT-02: New carpentry works to the Northern pitch</t>
  </si>
  <si>
    <t>ALT-02: New carpentry works to the Southern pitch</t>
  </si>
  <si>
    <t>Allow for the following work to the existing Southern pitch - extent to be limited to the reduced roof pitch length above the balcony; all as indicated on drawings LAB-687-DR-0120 &amp; SK-03 and within Architect's specification clause C90 - 1.2.4 (ALT-02):</t>
  </si>
  <si>
    <r>
      <t xml:space="preserve">[4] Spout board - </t>
    </r>
    <r>
      <rPr>
        <u/>
        <sz val="10"/>
        <rFont val="Arial"/>
        <family val="2"/>
      </rPr>
      <t>2No</t>
    </r>
  </si>
  <si>
    <r>
      <t xml:space="preserve">[4] Spout board - </t>
    </r>
    <r>
      <rPr>
        <u/>
        <sz val="10"/>
        <rFont val="Arial"/>
        <family val="2"/>
      </rPr>
      <t>5No</t>
    </r>
  </si>
  <si>
    <t>3.6 - Roofing accessories</t>
  </si>
  <si>
    <t>ASE-01: Galvanised steel guarding</t>
  </si>
  <si>
    <t>ASE-03: Existing fall arrest system</t>
  </si>
  <si>
    <t>Allow for providing and installing, to the Eastern edge of the Southern roof, a new galvanised steel edge protection guardrail by High Access Solution Ltd; guardrail to be provided at 1m height above the roof level with support posts securely fixed to the primary timbers via steel plates; all as indicated on drawings LAB-687-DR-2141 &amp; 2142 and Architect's specification clause N25 - 1.2.3 (ASE-01)</t>
  </si>
  <si>
    <t>3.7 - Mechanical installations</t>
  </si>
  <si>
    <t>3.7 - MECHANICAL INSTALLATIONS</t>
  </si>
  <si>
    <t>3.7.1</t>
  </si>
  <si>
    <t>Allow for retaining the existing UPVC water pipe that currently terminates the foot of one of the Northern roof wind towers; allow for all necessary adaptation works to the pipework to enable it to serve the new green roof irrigation system inclusive of extending the pipework to the Southern roof; as indicated on drawings LAB-687-DR-2141 &amp; 2142</t>
  </si>
  <si>
    <t>ASE-02: Ladder installations</t>
  </si>
  <si>
    <t>Allow for 'pull testing' the existing mansafe systems located on the Northern and Southern pitched roofs; provide written report to the Contract Administrator; as indicated on drawings LAB-687-DR-2141 &amp; 2142 and Architect's specification clause N25 - 1.2.5 (ASE-03)</t>
  </si>
  <si>
    <t>3.6.1</t>
  </si>
  <si>
    <t>3.6 - ROOF ACCESSORIES</t>
  </si>
  <si>
    <t>3.6.2</t>
  </si>
  <si>
    <t>3.6.3</t>
  </si>
  <si>
    <t>3.6.4</t>
  </si>
  <si>
    <t>Allow for providing D ring wall anchor to the East elevation; anchor to be fixed to the triangular beam end at approximately 2m above the landing level; anchor to be used as tethering point for Client supplied ladder, in gaining access between the upper steel grille landing and lower roof level</t>
  </si>
  <si>
    <t>RFS-03: Leadwork</t>
  </si>
  <si>
    <t>RFS-01: Reinforced bitumen membrane roof coverings</t>
  </si>
  <si>
    <t>RFS-02: Green roof system</t>
  </si>
  <si>
    <t>ALT-02: Lightning protection</t>
  </si>
  <si>
    <t>Allow for reinstalling the existing lightning protection installation using the existing earth rod; as indicated on drawing LAB-687-DR-4015</t>
  </si>
  <si>
    <t>3.6.5</t>
  </si>
  <si>
    <t>3.5.1</t>
  </si>
  <si>
    <t>3.5.2</t>
  </si>
  <si>
    <r>
      <t xml:space="preserve">extra for forming leadwork to the eaves spouts - </t>
    </r>
    <r>
      <rPr>
        <u/>
        <sz val="10"/>
        <rFont val="Arial"/>
        <family val="2"/>
      </rPr>
      <t>5No</t>
    </r>
    <r>
      <rPr>
        <sz val="10"/>
        <rFont val="Arial"/>
        <family val="2"/>
      </rPr>
      <t>; as indicated on Architect's drawings LAB-687-DR-4012 &amp; 4051</t>
    </r>
  </si>
  <si>
    <t>Northern pitched roof:</t>
  </si>
  <si>
    <t>Southern pitched roof:</t>
  </si>
  <si>
    <r>
      <t xml:space="preserve">verge upstand weathering to the </t>
    </r>
    <r>
      <rPr>
        <u/>
        <sz val="10"/>
        <rFont val="Arial"/>
        <family val="2"/>
      </rPr>
      <t>Eastern and Western edges</t>
    </r>
    <r>
      <rPr>
        <sz val="10"/>
        <rFont val="Arial"/>
        <family val="2"/>
      </rPr>
      <t>; as indicated on Architect's drawing LAB-687-DR-4013</t>
    </r>
  </si>
  <si>
    <t>verge upstand weathering to the Eastern and Western edges; as indicated on Architect's drawing LAB-687-DR-4013</t>
  </si>
  <si>
    <t>fascia upstand weathering to the upper eaves; as indicated on Architect's drawings LAB-687-DR-4015</t>
  </si>
  <si>
    <t>3.5.3</t>
  </si>
  <si>
    <t>3.5.4</t>
  </si>
  <si>
    <t>3.5.5</t>
  </si>
  <si>
    <t>3.5.6</t>
  </si>
  <si>
    <r>
      <t xml:space="preserve">extra for forming leadwork to the eaves spouts - </t>
    </r>
    <r>
      <rPr>
        <u/>
        <sz val="10"/>
        <rFont val="Arial"/>
        <family val="2"/>
      </rPr>
      <t>2No</t>
    </r>
    <r>
      <rPr>
        <sz val="10"/>
        <rFont val="Arial"/>
        <family val="2"/>
      </rPr>
      <t>; as indicated on Architect's drawings LAB-687-DR-6063 &amp; 6052</t>
    </r>
  </si>
  <si>
    <r>
      <t xml:space="preserve">fascia upstand / eaves board weatherings to the lower eaves; install to comprise </t>
    </r>
    <r>
      <rPr>
        <u/>
        <sz val="10"/>
        <rFont val="Arial"/>
        <family val="2"/>
      </rPr>
      <t>2No</t>
    </r>
    <r>
      <rPr>
        <sz val="10"/>
        <rFont val="Arial"/>
        <family val="2"/>
      </rPr>
      <t xml:space="preserve"> separate sections of leadwork; as indicated on Architect's drawings LAB-687-DR-4011 &amp; 4051</t>
    </r>
  </si>
  <si>
    <t>extra for 100 x 100mm galvanised steel angle</t>
  </si>
  <si>
    <t>extra for 100 x 100mm galvanised steel angle to inner face of the fascia upstand</t>
  </si>
  <si>
    <t>extra for 100 x 150mm galvanised steel angle to outer face of the fascia upstand</t>
  </si>
  <si>
    <r>
      <t xml:space="preserve">Allow for all </t>
    </r>
    <r>
      <rPr>
        <u/>
        <sz val="10"/>
        <rFont val="Arial"/>
        <family val="2"/>
      </rPr>
      <t>carpentry works in reforming the eaves to the Southern pitched roof</t>
    </r>
    <r>
      <rPr>
        <sz val="10"/>
        <rFont val="Arial"/>
        <family val="2"/>
      </rPr>
      <t xml:space="preserve"> - extent to be limited to the reduced roof pitch length above the balcony; all as indicated on Architect's drawings LAB-687-DR-6061, 6062, 6063 &amp; SK-03, Structural Engineer's drawing 230237-CON-X-XX-DR-S-003 and within Architect's specification clause C90 - 1.2.4 (ALT-02); scope to include the following:</t>
    </r>
  </si>
  <si>
    <r>
      <t xml:space="preserve">fascia upstand / eaves board weatherings to the eaves of the Southern pitched roof - extent to be limited to the reduced roof pitch length above the balcony; install to comprise </t>
    </r>
    <r>
      <rPr>
        <u/>
        <sz val="10"/>
        <rFont val="Arial"/>
        <family val="2"/>
      </rPr>
      <t>2No</t>
    </r>
    <r>
      <rPr>
        <sz val="10"/>
        <rFont val="Arial"/>
        <family val="2"/>
      </rPr>
      <t xml:space="preserve"> separate sections of leadwork; as indicated on Architect's drawings LAB-687-DR-6061, 6062 &amp; 6052</t>
    </r>
  </si>
  <si>
    <r>
      <t xml:space="preserve">in forming new roof coverings </t>
    </r>
    <r>
      <rPr>
        <u/>
        <sz val="10"/>
        <rFont val="Arial"/>
        <family val="2"/>
      </rPr>
      <t>to the Northern pitched roof</t>
    </r>
    <r>
      <rPr>
        <sz val="10"/>
        <rFont val="Arial"/>
        <family val="2"/>
      </rPr>
      <t>; as indicated on Architect's drawings LAB-687-DR-2111, 4011, 4012, 4013, 4014 &amp; 4015</t>
    </r>
  </si>
  <si>
    <r>
      <t xml:space="preserve">in forming new roof coverings </t>
    </r>
    <r>
      <rPr>
        <u/>
        <sz val="10"/>
        <rFont val="Arial"/>
        <family val="2"/>
      </rPr>
      <t>to the Southern pitched roof</t>
    </r>
    <r>
      <rPr>
        <sz val="10"/>
        <rFont val="Arial"/>
        <family val="2"/>
      </rPr>
      <t>; as indicated on Architect's drawings LAB-687-DR-2111, 4013, 4014, 4016, 6061, 6062 &amp; 6063</t>
    </r>
  </si>
  <si>
    <t>3.5.7</t>
  </si>
  <si>
    <t>3.5.8</t>
  </si>
  <si>
    <t>3.5.9</t>
  </si>
  <si>
    <t>3.5.10</t>
  </si>
  <si>
    <t>3.5.11</t>
  </si>
  <si>
    <t>3.5.12</t>
  </si>
  <si>
    <t>3.5.13</t>
  </si>
  <si>
    <t>3.5.14</t>
  </si>
  <si>
    <t>3.5.16</t>
  </si>
  <si>
    <t>slotted aluminium retention angles in forming stone margins to the eaves, Eastern / Western roof edges and perimeter of the wind towers</t>
  </si>
  <si>
    <r>
      <t xml:space="preserve">galvanised steel gravel retention grille to the </t>
    </r>
    <r>
      <rPr>
        <u/>
        <sz val="10"/>
        <rFont val="Arial"/>
        <family val="2"/>
      </rPr>
      <t>5No</t>
    </r>
    <r>
      <rPr>
        <sz val="10"/>
        <rFont val="Arial"/>
        <family val="2"/>
      </rPr>
      <t xml:space="preserve"> water spouts on the lower eaves</t>
    </r>
  </si>
  <si>
    <t>vegetation blanket</t>
  </si>
  <si>
    <r>
      <t xml:space="preserve">galvanised steel gravel retention grille to the </t>
    </r>
    <r>
      <rPr>
        <u/>
        <sz val="10"/>
        <rFont val="Arial"/>
        <family val="2"/>
      </rPr>
      <t>8No</t>
    </r>
    <r>
      <rPr>
        <sz val="10"/>
        <rFont val="Arial"/>
        <family val="2"/>
      </rPr>
      <t xml:space="preserve"> water spouts</t>
    </r>
  </si>
  <si>
    <t>Northern pitched roof; as indicated on drawings 2113, 2114, 4011, 4012, 4013, 4014 &amp; 4015</t>
  </si>
  <si>
    <t>3.5.15</t>
  </si>
  <si>
    <t>river stone drainage margins</t>
  </si>
  <si>
    <t>Southern pitched roof; as indicated on drawings 2113, 2114, 4013, 4014, 4016, 6061, 6062 &amp; 6063</t>
  </si>
  <si>
    <t>3.5.17</t>
  </si>
  <si>
    <t>3.5.18</t>
  </si>
  <si>
    <t>3.5.19</t>
  </si>
  <si>
    <t>3.5.20</t>
  </si>
  <si>
    <t>3.5.21</t>
  </si>
  <si>
    <t>3.5.22</t>
  </si>
  <si>
    <t>________________________________________</t>
  </si>
  <si>
    <t>Allow for providing a 10-year warranty on the new roof coverings</t>
  </si>
  <si>
    <t>3.5.23</t>
  </si>
  <si>
    <t>3.5.24</t>
  </si>
  <si>
    <t xml:space="preserve">slotted aluminium edge retention angles in forming stone margins to the eaves, Eastern / Western roof edges and perimeter of the rooflights and wind towers </t>
  </si>
  <si>
    <t>green roof build up including protection layer, drainage board with clamp support to top edge; filter membrane, substrate retention system and biodiverse substrate which is to vary between 80 and 150mm</t>
  </si>
  <si>
    <t>[1] upright posts and horizontal timbers fixed thereto</t>
  </si>
  <si>
    <t>Allow for demolishing the existing balcony structure that is located on the South elevation of the Cue Building; as indicated on drawings LAB-687-DR-0111, 0120 and SK-03; scope to include the following:</t>
  </si>
  <si>
    <t>[2] Balustrading</t>
  </si>
  <si>
    <t>[3] Floor deck and joists under</t>
  </si>
  <si>
    <t>[4] Secondary floor beams - part only; section next to the building to be retained for subsequent re-use</t>
  </si>
  <si>
    <t>4.1.1</t>
  </si>
  <si>
    <r>
      <t xml:space="preserve">Allow for all </t>
    </r>
    <r>
      <rPr>
        <u/>
        <sz val="10"/>
        <rFont val="Arial"/>
        <family val="2"/>
      </rPr>
      <t>carpentry works in reforming the lower eaves to the Northern pitched roof</t>
    </r>
    <r>
      <rPr>
        <sz val="10"/>
        <rFont val="Arial"/>
        <family val="2"/>
      </rPr>
      <t>; all as indicated on Architect's drawings LAB-687-DR-4011, 4012, 4051 &amp; SK-02, Structural Engineer's drawing 230237-CON-X-XX-DR-S-0004 and within Architect's specification clause C90 - 1.2.4 (ALT-02); scope to include the following:</t>
    </r>
  </si>
  <si>
    <t>4.2.1</t>
  </si>
  <si>
    <t>4.2.2</t>
  </si>
  <si>
    <r>
      <rPr>
        <u/>
        <sz val="10"/>
        <rFont val="Arial"/>
        <family val="2"/>
      </rPr>
      <t>3No</t>
    </r>
    <r>
      <rPr>
        <sz val="10"/>
        <rFont val="Arial"/>
        <family val="2"/>
      </rPr>
      <t xml:space="preserve"> - 600 x 600 x 500mm deep mass in situ concrete pad base foundations</t>
    </r>
  </si>
  <si>
    <t>extra for forming 300mm depth of compacted type 1 granular fill / hardcore sub-base beneath the new pad bases if deemed required by the Structural Engineer</t>
  </si>
  <si>
    <t>4.2.3</t>
  </si>
  <si>
    <r>
      <rPr>
        <u/>
        <sz val="10"/>
        <rFont val="Arial"/>
        <family val="2"/>
      </rPr>
      <t>3No</t>
    </r>
    <r>
      <rPr>
        <sz val="10"/>
        <rFont val="Arial"/>
        <family val="2"/>
      </rPr>
      <t xml:space="preserve"> - Simpson Strongtie Pisbmaxi galvanised post base stand with stand off; include for bolting to the new foundation and for grouting under base plate with non-shrink grout</t>
    </r>
  </si>
  <si>
    <t>Allow for the following in forming the substructure elements to the new balcony structure; as indicated on drawings LAB-687-DR-6001, 6002, 6004 and structural Engineer's drawing 230237-CON-X-XX-DR-S-0001; scope to include the following:</t>
  </si>
  <si>
    <t>Allow for the following in forming the superstructure elements to the new balcony structure; as indicated on drawings LAB-687-DR-6001, 6002, 6003, 6004, 6014, 6015, 6016, 6017, 6041, 6051, 6052, 6053, 6061, 6062, 6063 &amp; SK-03 and structural Engineer's drawing 230237-CON-X-XX-DR-S-0001, 002 &amp; 003; scope to include the following:</t>
  </si>
  <si>
    <t>extra for installing 8mm thick inverted tee bracket between the RA secondary beam and the primary timber beam; bracket to be secured with M12 coach screws - minimum embedment of 100mm; as details 2 - 3 on 230237-CON-X-XX-DR-S-0002</t>
  </si>
  <si>
    <r>
      <rPr>
        <u/>
        <sz val="10"/>
        <rFont val="Arial"/>
        <family val="2"/>
      </rPr>
      <t>3No</t>
    </r>
    <r>
      <rPr>
        <sz val="10"/>
        <rFont val="Arial"/>
        <family val="2"/>
      </rPr>
      <t xml:space="preserve"> - 150 x 150mm C24 timber columns; column bolted to post stand at base and column cap at head; as detail 1 on 230237-CON-X-XX-DR-S-0001</t>
    </r>
  </si>
  <si>
    <r>
      <rPr>
        <u/>
        <sz val="10"/>
        <rFont val="Arial"/>
        <family val="2"/>
      </rPr>
      <t>3No</t>
    </r>
    <r>
      <rPr>
        <sz val="10"/>
        <rFont val="Arial"/>
        <family val="2"/>
      </rPr>
      <t xml:space="preserve"> - Simpson Strongtie galvanised column caps; part code: E CCQ; as detail 1 on 230237-CON-X-XX-DR-S-0001</t>
    </r>
  </si>
  <si>
    <r>
      <t xml:space="preserve">primary timber beam set mounted on the column caps; beam to comprise </t>
    </r>
    <r>
      <rPr>
        <u/>
        <sz val="10"/>
        <rFont val="Arial"/>
        <family val="2"/>
      </rPr>
      <t>3No</t>
    </r>
    <r>
      <rPr>
        <sz val="10"/>
        <rFont val="Arial"/>
        <family val="2"/>
      </rPr>
      <t xml:space="preserve"> 75 x 225mm C24 timbers bolted together; as detail 1 on 230237-CON-X-XX-DR-S-0001</t>
    </r>
  </si>
  <si>
    <t>extra for installing 8mm thick inverted tee bracket between the RB secondary beam and the primary timber beam; bracket to be secured with M12 coach screws - minimum embedment of 100mm; as details 2 - 3 on 230237-CON-X-XX-DR-S-0002</t>
  </si>
  <si>
    <t>4.3.1</t>
  </si>
  <si>
    <t>4.3.2</t>
  </si>
  <si>
    <t>4.3.3</t>
  </si>
  <si>
    <t>4.3.4</t>
  </si>
  <si>
    <t>4.3.5</t>
  </si>
  <si>
    <t>4.3.6</t>
  </si>
  <si>
    <t>4.3.7</t>
  </si>
  <si>
    <t>Design information</t>
  </si>
  <si>
    <r>
      <rPr>
        <u/>
        <sz val="10"/>
        <rFont val="Arial"/>
        <family val="2"/>
      </rPr>
      <t>5No</t>
    </r>
    <r>
      <rPr>
        <sz val="10"/>
        <rFont val="Arial"/>
        <family val="2"/>
      </rPr>
      <t xml:space="preserve"> - 50 x 205mm timber joists; joists secured to rafters "RA" and "RB"</t>
    </r>
  </si>
  <si>
    <t>4.3.8</t>
  </si>
  <si>
    <t>4.3.9</t>
  </si>
  <si>
    <t>SECTION No. 4 - WORK TO THE FRONT BALCONY (ALL PROVISIONAL)</t>
  </si>
  <si>
    <t>extra for perimeter board (next building) scribed to suit the elevational alignment; as indicated on drawings LAB-687-DR-6001</t>
  </si>
  <si>
    <t>4.3.10</t>
  </si>
  <si>
    <r>
      <rPr>
        <u/>
        <sz val="10"/>
        <rFont val="Arial"/>
        <family val="2"/>
      </rPr>
      <t>12No</t>
    </r>
    <r>
      <rPr>
        <sz val="10"/>
        <rFont val="Arial"/>
        <family val="2"/>
      </rPr>
      <t xml:space="preserve"> - 50 x 100mm treated timber upright posts; in connecting rafters (RA's) to the eaves</t>
    </r>
  </si>
  <si>
    <t>4.3.11</t>
  </si>
  <si>
    <t>4.3.12</t>
  </si>
  <si>
    <t>4.3.13</t>
  </si>
  <si>
    <t>vertical balustrading to 2No sides of the balcony; comprising: 50 x 150mm bottom rail, 24 x 50mm balusters at 50mm spacings, solid infill panels at balustrade ends / external corner and 50 x 150mm top rail</t>
  </si>
  <si>
    <t>5No - lines of 24 x 50mm horizontal timbers; fixed at high level to the main vertical upright posts in forming feature just below eaves level</t>
  </si>
  <si>
    <t>extra for providing a mock up of the eaves installation for approval by the Contract Administrator</t>
  </si>
  <si>
    <t>Weatherproofing</t>
  </si>
  <si>
    <t>Allow for sealing all exposed surfaces of the new timbers with matt transparent weather sealer</t>
  </si>
  <si>
    <t>4.3.14</t>
  </si>
  <si>
    <t>19 x 140mm approved treated softwood external decking</t>
  </si>
  <si>
    <t>Allow for testing the watertightness of the roof coverings; as Architect's specification clause J41 - 2.2.3</t>
  </si>
  <si>
    <r>
      <t xml:space="preserve">Allow for providing aftercare on the green roof system in Year 1; as specification clause Q37 - 1.2.5/C/xii  </t>
    </r>
    <r>
      <rPr>
        <b/>
        <sz val="10"/>
        <rFont val="Arial"/>
        <family val="2"/>
      </rPr>
      <t>(</t>
    </r>
    <r>
      <rPr>
        <b/>
        <u/>
        <sz val="10"/>
        <rFont val="Arial"/>
        <family val="2"/>
      </rPr>
      <t>PROVISIONAL</t>
    </r>
    <r>
      <rPr>
        <b/>
        <sz val="10"/>
        <rFont val="Arial"/>
        <family val="2"/>
      </rPr>
      <t>)</t>
    </r>
  </si>
  <si>
    <t>3.5.25</t>
  </si>
  <si>
    <t>Allow for all necessary temporary protection measures, or for carefully removing and setting aside for reuse, all retained elements on the roof - i.e. vent cowls, rooflights, clerestory windows, roof lightning protection tapes etc.</t>
  </si>
  <si>
    <t>Following the removal of the existing roof membranes allow for all necessary temporary protection measures to the Cue Building in maintaining adequate weather protection; the Contractor's methodology in this regard is to be made clear within the covering correspondence to the tender return and comprise part of the tender review process.</t>
  </si>
  <si>
    <t>Allow for providing 4.5m long stowable aluminium ladder; ladder to be fixed to the underside of the eaves with galvanised steel proprietary hanging brackets and lockable cables ties; as indicated on drawings LAB-687-DR-2141 &amp; 2142 and Architect's specification clause N25 - 1.2.4 (ASE-02)</t>
  </si>
  <si>
    <t>As detailed at item 3.3.1 the Contractor is to keep a detailed schedule of the repair works and this will serve as the basis of adjusting the following Provisional Sum. The method of valuing the works will be in accordance with the rates provided at Section 6 unless it is agreed the works will be progressed on dayworks basis, in which the case the rates provided at Section 5 will apply.</t>
  </si>
  <si>
    <t>Allow for supplying and installing the following reinforced bitumen membrane roof coverings; include for all additional work at the roof perimeters and wind tower upstands; all as architect's specification clause J41</t>
  </si>
  <si>
    <t>Note: In pricing the items that follow Sky Garden Ltd, or other similar approved, has been referenced in Architect's specification clause Q37; in the event that the Contractor elects to engage the services of an alternative provider the specification provided is to match the bespoke planting mix that has been discussed and agreed between The Museum and Sky Garden</t>
  </si>
  <si>
    <t>Allow for supplying and installing the following in forming the new green roof coverings; all as architect's specification clause Q37</t>
  </si>
  <si>
    <t>irrigation system</t>
  </si>
  <si>
    <t>Carefully remove the existing roof membranes and all associated perimeter trims, flashings, cappings, fixtures and timber profiles; in exposing the existing timber roof deck structure</t>
  </si>
  <si>
    <t>Allow for supplying and installing the following items of Code 5 leadwork; as Architect's specification clause H71</t>
  </si>
  <si>
    <r>
      <rPr>
        <u/>
        <sz val="10"/>
        <rFont val="Arial"/>
        <family val="2"/>
      </rPr>
      <t>6No</t>
    </r>
    <r>
      <rPr>
        <sz val="10"/>
        <rFont val="Arial"/>
        <family val="2"/>
      </rPr>
      <t xml:space="preserve"> - "Rafter A" secondary beams - referenced "RA's" on drawings LAB-687-SK-03; each beam to comprise </t>
    </r>
    <r>
      <rPr>
        <u/>
        <sz val="10"/>
        <rFont val="Arial"/>
        <family val="2"/>
      </rPr>
      <t>2No</t>
    </r>
    <r>
      <rPr>
        <sz val="10"/>
        <rFont val="Arial"/>
        <family val="2"/>
      </rPr>
      <t xml:space="preserve"> 50 x 225mm C24 timbers with </t>
    </r>
    <r>
      <rPr>
        <u/>
        <sz val="10"/>
        <rFont val="Arial"/>
        <family val="2"/>
      </rPr>
      <t>3No</t>
    </r>
    <r>
      <rPr>
        <sz val="10"/>
        <rFont val="Arial"/>
        <family val="2"/>
      </rPr>
      <t xml:space="preserve"> sets of plywood packers between; timbers to be bolted together at packer locations; where the new secondary beam abuts the existing retained beam allow for forming a scarf joint and for installing a 10 x 200 x 450mm steel plate each side; as details 2 - 3 on 230237-CON-X-XX-DR-S-0002</t>
    </r>
  </si>
  <si>
    <r>
      <rPr>
        <u/>
        <sz val="10"/>
        <rFont val="Arial"/>
        <family val="2"/>
      </rPr>
      <t>12No</t>
    </r>
    <r>
      <rPr>
        <sz val="10"/>
        <rFont val="Arial"/>
        <family val="2"/>
      </rPr>
      <t xml:space="preserve"> - "Rafter B" secondary beams - referenced "RB's" on drawings LAB-687-SK-03; each beam to comprise </t>
    </r>
    <r>
      <rPr>
        <u/>
        <sz val="10"/>
        <rFont val="Arial"/>
        <family val="2"/>
      </rPr>
      <t>2No</t>
    </r>
    <r>
      <rPr>
        <sz val="10"/>
        <rFont val="Arial"/>
        <family val="2"/>
      </rPr>
      <t xml:space="preserve"> 50 x 225mm C24 timbers with </t>
    </r>
    <r>
      <rPr>
        <u/>
        <sz val="10"/>
        <rFont val="Arial"/>
        <family val="2"/>
      </rPr>
      <t>3No</t>
    </r>
    <r>
      <rPr>
        <sz val="10"/>
        <rFont val="Arial"/>
        <family val="2"/>
      </rPr>
      <t xml:space="preserve"> sets of plywood packers between; timbers to be bolted together at packer locations; where the new secondary beam abuts the existing retained beam allow for forming a scarf joint and for installing a 10 x 200 x 450mm steel plate each side; as details 2 - 3 on 230237-CON-X-XX-DR-S-0002</t>
    </r>
  </si>
  <si>
    <t>SCHEDULE OF FIXED RATE CHARGES FOR POSSIBLE ADDITIONAL WORKS</t>
  </si>
  <si>
    <t>Schedule of fixed rate charges for possible additional works</t>
  </si>
  <si>
    <t>Appendix C</t>
  </si>
  <si>
    <t>3.0.1</t>
  </si>
  <si>
    <t>3.0.2</t>
  </si>
  <si>
    <t>3.4.22</t>
  </si>
  <si>
    <t>3.5.26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</si>
</sst>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_-* #,##0_-;\-* #,##0_-;_-* &quot;-&quot;??_-;_-@_-"/>
    <numFmt numFmtId="165" formatCode="&quot;£&quot;#,##0.00"/>
  </numFmts>
  <fonts count="10" x14ac:knownFonts="1">
    <font>
      <sz val="10"/>
      <name val="Arial"/>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double">
        <color indexed="64"/>
      </right>
      <top style="thin">
        <color indexed="64"/>
      </top>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82">
    <xf numFmtId="0" fontId="0" fillId="0" borderId="0" xfId="0"/>
    <xf numFmtId="0" fontId="2" fillId="0" borderId="0" xfId="0" applyFont="1"/>
    <xf numFmtId="0" fontId="3" fillId="0" borderId="0" xfId="0" applyFont="1"/>
    <xf numFmtId="0" fontId="2" fillId="0" borderId="0" xfId="0" applyFont="1" applyAlignment="1">
      <alignment vertical="top"/>
    </xf>
    <xf numFmtId="3" fontId="3" fillId="0" borderId="0" xfId="0" applyNumberFormat="1" applyFont="1" applyAlignment="1">
      <alignment horizontal="right"/>
    </xf>
    <xf numFmtId="3" fontId="3" fillId="0" borderId="0" xfId="0" applyNumberFormat="1" applyFont="1"/>
    <xf numFmtId="2" fontId="4" fillId="0" borderId="0" xfId="0" applyNumberFormat="1" applyFont="1" applyAlignment="1">
      <alignment horizontal="center"/>
    </xf>
    <xf numFmtId="2" fontId="3" fillId="0" borderId="0" xfId="0" applyNumberFormat="1" applyFont="1" applyAlignment="1">
      <alignment horizontal="center"/>
    </xf>
    <xf numFmtId="2" fontId="2" fillId="0" borderId="0" xfId="0" applyNumberFormat="1" applyFont="1" applyAlignment="1">
      <alignment horizontal="left" vertical="top"/>
    </xf>
    <xf numFmtId="2" fontId="2" fillId="0" borderId="0" xfId="0" applyNumberFormat="1" applyFont="1" applyAlignment="1">
      <alignment horizontal="left"/>
    </xf>
    <xf numFmtId="0" fontId="3" fillId="0" borderId="0" xfId="0" applyFont="1" applyAlignment="1">
      <alignment horizontal="left" wrapText="1"/>
    </xf>
    <xf numFmtId="43" fontId="3" fillId="0" borderId="0" xfId="1" applyFont="1" applyBorder="1" applyAlignment="1" applyProtection="1">
      <alignment horizontal="center"/>
      <protection locked="0"/>
    </xf>
    <xf numFmtId="3" fontId="2" fillId="0" borderId="0" xfId="0" applyNumberFormat="1" applyFont="1" applyAlignment="1">
      <alignment horizontal="right"/>
    </xf>
    <xf numFmtId="3" fontId="3" fillId="0" borderId="0" xfId="0" applyNumberFormat="1" applyFont="1" applyAlignment="1">
      <alignment horizontal="left"/>
    </xf>
    <xf numFmtId="3" fontId="3" fillId="0" borderId="2" xfId="0" applyNumberFormat="1" applyFont="1" applyBorder="1" applyAlignment="1">
      <alignment horizontal="right"/>
    </xf>
    <xf numFmtId="43" fontId="3" fillId="0" borderId="0" xfId="1" applyFont="1" applyFill="1" applyBorder="1"/>
    <xf numFmtId="43" fontId="3" fillId="0" borderId="0" xfId="1" applyFont="1"/>
    <xf numFmtId="43" fontId="3" fillId="0" borderId="3" xfId="1" applyFont="1" applyFill="1" applyBorder="1"/>
    <xf numFmtId="43" fontId="3" fillId="0" borderId="4" xfId="1" applyFont="1" applyFill="1" applyBorder="1"/>
    <xf numFmtId="2" fontId="3" fillId="0" borderId="2" xfId="0" applyNumberFormat="1" applyFont="1" applyBorder="1" applyAlignment="1">
      <alignment horizontal="center"/>
    </xf>
    <xf numFmtId="0" fontId="2" fillId="0" borderId="0" xfId="0" applyFont="1" applyAlignment="1">
      <alignment horizontal="right" wrapText="1"/>
    </xf>
    <xf numFmtId="43" fontId="2" fillId="0" borderId="7" xfId="1" applyFont="1" applyBorder="1" applyAlignment="1">
      <alignment horizontal="right"/>
    </xf>
    <xf numFmtId="3" fontId="3" fillId="0" borderId="2" xfId="0" applyNumberFormat="1" applyFont="1" applyBorder="1" applyAlignment="1">
      <alignment horizontal="left"/>
    </xf>
    <xf numFmtId="2" fontId="3" fillId="0" borderId="2" xfId="0" applyNumberFormat="1" applyFont="1" applyBorder="1" applyAlignment="1">
      <alignment horizontal="left"/>
    </xf>
    <xf numFmtId="0" fontId="1" fillId="0" borderId="0" xfId="0" applyFont="1"/>
    <xf numFmtId="0" fontId="1" fillId="0" borderId="0" xfId="0" applyFont="1" applyAlignment="1">
      <alignment horizontal="center"/>
    </xf>
    <xf numFmtId="43" fontId="1" fillId="0" borderId="0" xfId="1" applyFont="1" applyFill="1" applyBorder="1"/>
    <xf numFmtId="43" fontId="1" fillId="0" borderId="0" xfId="1" applyFont="1" applyBorder="1" applyAlignment="1">
      <alignment horizontal="right"/>
    </xf>
    <xf numFmtId="8" fontId="3" fillId="0" borderId="0" xfId="0" applyNumberFormat="1" applyFont="1"/>
    <xf numFmtId="43" fontId="1" fillId="0" borderId="8" xfId="1" applyFont="1" applyBorder="1" applyAlignment="1">
      <alignment horizontal="right"/>
    </xf>
    <xf numFmtId="43" fontId="1" fillId="0" borderId="7" xfId="1" applyFont="1" applyBorder="1" applyAlignment="1">
      <alignment horizontal="right"/>
    </xf>
    <xf numFmtId="43" fontId="1" fillId="0" borderId="7" xfId="1" applyFont="1" applyBorder="1" applyAlignment="1">
      <alignment horizontal="center"/>
    </xf>
    <xf numFmtId="43" fontId="1" fillId="0" borderId="9" xfId="1" applyFont="1" applyBorder="1" applyAlignment="1">
      <alignment horizontal="right"/>
    </xf>
    <xf numFmtId="14" fontId="1" fillId="0" borderId="2" xfId="0" applyNumberFormat="1" applyFont="1" applyBorder="1" applyAlignment="1">
      <alignment horizontal="lef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Alignment="1">
      <alignment horizontal="right"/>
    </xf>
    <xf numFmtId="164" fontId="1" fillId="0" borderId="0" xfId="1" applyNumberFormat="1" applyFont="1" applyAlignment="1">
      <alignment horizontal="right"/>
    </xf>
    <xf numFmtId="43" fontId="1" fillId="0" borderId="0" xfId="1" applyFont="1"/>
    <xf numFmtId="43" fontId="3" fillId="0" borderId="0" xfId="1" applyFont="1" applyFill="1"/>
    <xf numFmtId="3" fontId="1" fillId="0" borderId="0" xfId="0" applyNumberFormat="1" applyFont="1"/>
    <xf numFmtId="43" fontId="1" fillId="0" borderId="0" xfId="1" applyFont="1" applyBorder="1" applyAlignment="1" applyProtection="1">
      <alignment horizontal="center"/>
      <protection locked="0"/>
    </xf>
    <xf numFmtId="2" fontId="1" fillId="0" borderId="0" xfId="0" applyNumberFormat="1" applyFont="1" applyAlignment="1">
      <alignment horizontal="center"/>
    </xf>
    <xf numFmtId="3" fontId="1" fillId="0" borderId="1" xfId="0" applyNumberFormat="1" applyFont="1" applyBorder="1"/>
    <xf numFmtId="2" fontId="1" fillId="0" borderId="0" xfId="0" applyNumberFormat="1" applyFont="1"/>
    <xf numFmtId="43" fontId="1" fillId="0" borderId="3" xfId="1" applyFont="1" applyFill="1" applyBorder="1"/>
    <xf numFmtId="43" fontId="1" fillId="0" borderId="4" xfId="1" applyFont="1" applyFill="1" applyBorder="1"/>
    <xf numFmtId="3" fontId="6" fillId="0" borderId="0" xfId="0" applyNumberFormat="1" applyFont="1"/>
    <xf numFmtId="43" fontId="1" fillId="0" borderId="12" xfId="1" applyFont="1" applyBorder="1" applyAlignment="1" applyProtection="1">
      <alignment horizontal="center"/>
      <protection locked="0"/>
    </xf>
    <xf numFmtId="43" fontId="1" fillId="0" borderId="14" xfId="1" applyFont="1" applyFill="1" applyBorder="1"/>
    <xf numFmtId="43" fontId="1" fillId="0" borderId="12" xfId="1" applyFont="1" applyFill="1" applyBorder="1"/>
    <xf numFmtId="43" fontId="1" fillId="0" borderId="15" xfId="1" applyFont="1" applyFill="1" applyBorder="1"/>
    <xf numFmtId="43" fontId="1" fillId="0" borderId="17" xfId="1" applyFont="1" applyFill="1" applyBorder="1"/>
    <xf numFmtId="3" fontId="1" fillId="0" borderId="0" xfId="0" applyNumberFormat="1" applyFont="1" applyAlignment="1">
      <alignment horizontal="left"/>
    </xf>
    <xf numFmtId="43" fontId="1" fillId="0" borderId="14" xfId="1" applyFont="1" applyBorder="1" applyAlignment="1" applyProtection="1">
      <alignment horizontal="center"/>
      <protection locked="0"/>
    </xf>
    <xf numFmtId="0" fontId="1" fillId="0" borderId="0" xfId="0" applyFont="1" applyAlignment="1">
      <alignment horizontal="left"/>
    </xf>
    <xf numFmtId="43" fontId="1" fillId="0" borderId="9" xfId="1" applyFont="1" applyFill="1" applyBorder="1" applyAlignment="1">
      <alignment horizontal="right"/>
    </xf>
    <xf numFmtId="43" fontId="1" fillId="0" borderId="7" xfId="1" applyFont="1" applyFill="1" applyBorder="1" applyAlignment="1">
      <alignment horizontal="right"/>
    </xf>
    <xf numFmtId="164" fontId="1" fillId="0" borderId="0" xfId="1" applyNumberFormat="1" applyFont="1" applyFill="1" applyBorder="1" applyAlignment="1">
      <alignment horizontal="left"/>
    </xf>
    <xf numFmtId="164" fontId="1" fillId="0" borderId="0" xfId="1" applyNumberFormat="1" applyFont="1" applyFill="1" applyAlignment="1">
      <alignment horizontal="left"/>
    </xf>
    <xf numFmtId="164" fontId="1" fillId="0" borderId="0" xfId="1" applyNumberFormat="1" applyFont="1" applyFill="1" applyAlignment="1">
      <alignment horizontal="right"/>
    </xf>
    <xf numFmtId="49" fontId="1" fillId="0" borderId="0" xfId="0" applyNumberFormat="1" applyFont="1" applyAlignment="1">
      <alignment horizontal="center"/>
    </xf>
    <xf numFmtId="3" fontId="1" fillId="0" borderId="1" xfId="0" applyNumberFormat="1" applyFont="1" applyBorder="1" applyAlignment="1">
      <alignment horizontal="left" indent="3"/>
    </xf>
    <xf numFmtId="43" fontId="1" fillId="0" borderId="0" xfId="1" applyFont="1" applyFill="1" applyBorder="1" applyAlignment="1">
      <alignment horizontal="right"/>
    </xf>
    <xf numFmtId="3" fontId="1" fillId="0" borderId="2" xfId="0" applyNumberFormat="1" applyFont="1" applyBorder="1" applyAlignment="1">
      <alignment horizontal="left"/>
    </xf>
    <xf numFmtId="43" fontId="1" fillId="0" borderId="0" xfId="1" applyFont="1" applyAlignment="1">
      <alignment horizontal="right"/>
    </xf>
    <xf numFmtId="43" fontId="1" fillId="0" borderId="0" xfId="1" applyFont="1" applyAlignment="1">
      <alignment horizontal="left"/>
    </xf>
    <xf numFmtId="0" fontId="9"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wrapText="1" indent="5"/>
    </xf>
    <xf numFmtId="0" fontId="1" fillId="0" borderId="0" xfId="0" applyFont="1" applyAlignment="1">
      <alignment horizontal="center" wrapText="1"/>
    </xf>
    <xf numFmtId="0" fontId="1" fillId="0" borderId="0" xfId="0" applyFont="1" applyAlignment="1">
      <alignment horizontal="left" wrapText="1" indent="6"/>
    </xf>
    <xf numFmtId="0" fontId="5" fillId="0" borderId="0" xfId="0" applyFont="1" applyAlignment="1">
      <alignment horizontal="right" wrapText="1"/>
    </xf>
    <xf numFmtId="0" fontId="1" fillId="0" borderId="0" xfId="0" applyFont="1" applyAlignment="1">
      <alignment horizontal="left" vertical="top" wrapText="1"/>
    </xf>
    <xf numFmtId="49" fontId="9" fillId="0" borderId="0" xfId="0" applyNumberFormat="1" applyFont="1" applyAlignment="1">
      <alignment horizontal="center"/>
    </xf>
    <xf numFmtId="0" fontId="8" fillId="0" borderId="0" xfId="0" applyFont="1" applyAlignment="1">
      <alignment vertical="top" wrapText="1"/>
    </xf>
    <xf numFmtId="49" fontId="7" fillId="0" borderId="0" xfId="0" applyNumberFormat="1" applyFont="1" applyAlignment="1">
      <alignment vertical="top" wrapText="1"/>
    </xf>
    <xf numFmtId="43" fontId="1" fillId="0" borderId="1" xfId="1" applyFont="1" applyBorder="1"/>
    <xf numFmtId="43" fontId="1" fillId="0" borderId="0" xfId="1" applyFont="1" applyFill="1"/>
    <xf numFmtId="8" fontId="1" fillId="0" borderId="0" xfId="0" applyNumberFormat="1" applyFont="1"/>
    <xf numFmtId="3" fontId="1" fillId="0" borderId="0" xfId="0" applyNumberFormat="1" applyFont="1" applyAlignment="1">
      <alignment horizontal="center"/>
    </xf>
    <xf numFmtId="3" fontId="1" fillId="0" borderId="0" xfId="2" applyNumberFormat="1" applyAlignment="1">
      <alignment wrapText="1"/>
    </xf>
    <xf numFmtId="3" fontId="1" fillId="0" borderId="0" xfId="2" applyNumberFormat="1" applyAlignment="1">
      <alignment horizontal="right"/>
    </xf>
    <xf numFmtId="3" fontId="1" fillId="0" borderId="5" xfId="2" applyNumberFormat="1" applyBorder="1" applyAlignment="1">
      <alignment horizontal="right"/>
    </xf>
    <xf numFmtId="2" fontId="1" fillId="0" borderId="13" xfId="2" applyNumberFormat="1" applyBorder="1" applyAlignment="1">
      <alignment horizontal="center" vertical="top"/>
    </xf>
    <xf numFmtId="165" fontId="1" fillId="0" borderId="7" xfId="1" applyNumberFormat="1" applyFont="1" applyBorder="1" applyAlignment="1">
      <alignment horizontal="right"/>
    </xf>
    <xf numFmtId="165" fontId="1" fillId="0" borderId="7" xfId="1" applyNumberFormat="1" applyFont="1" applyBorder="1" applyAlignment="1">
      <alignment horizontal="center"/>
    </xf>
    <xf numFmtId="0" fontId="1" fillId="0" borderId="0" xfId="2" applyAlignment="1">
      <alignment horizontal="left" wrapText="1" indent="2"/>
    </xf>
    <xf numFmtId="0" fontId="1" fillId="0" borderId="0" xfId="2"/>
    <xf numFmtId="3" fontId="1" fillId="0" borderId="0" xfId="2" applyNumberFormat="1" applyAlignment="1">
      <alignment horizontal="left"/>
    </xf>
    <xf numFmtId="165" fontId="1" fillId="0" borderId="7" xfId="1" applyNumberFormat="1" applyFont="1" applyFill="1" applyBorder="1" applyAlignment="1">
      <alignment horizontal="right"/>
    </xf>
    <xf numFmtId="165" fontId="1" fillId="0" borderId="0" xfId="1" applyNumberFormat="1" applyFont="1" applyFill="1" applyBorder="1" applyAlignment="1">
      <alignment horizontal="left" wrapText="1"/>
    </xf>
    <xf numFmtId="165" fontId="1" fillId="0" borderId="0" xfId="1" applyNumberFormat="1" applyFont="1" applyFill="1" applyAlignment="1">
      <alignment horizontal="left"/>
    </xf>
    <xf numFmtId="165" fontId="1" fillId="0" borderId="0" xfId="1" applyNumberFormat="1" applyFont="1" applyFill="1" applyAlignment="1">
      <alignment horizontal="right"/>
    </xf>
    <xf numFmtId="3" fontId="5" fillId="0" borderId="0" xfId="2" applyNumberFormat="1" applyFont="1" applyAlignment="1">
      <alignment wrapText="1"/>
    </xf>
    <xf numFmtId="3" fontId="1" fillId="0" borderId="0" xfId="2" applyNumberFormat="1" applyAlignment="1">
      <alignment horizontal="left" wrapText="1" indent="2"/>
    </xf>
    <xf numFmtId="3" fontId="2" fillId="0" borderId="0" xfId="2" applyNumberFormat="1" applyFont="1" applyAlignment="1">
      <alignment wrapText="1"/>
    </xf>
    <xf numFmtId="0" fontId="3" fillId="0" borderId="1" xfId="0" applyFont="1" applyBorder="1"/>
    <xf numFmtId="3" fontId="3" fillId="0" borderId="1" xfId="0" applyNumberFormat="1" applyFont="1" applyBorder="1"/>
    <xf numFmtId="3" fontId="3" fillId="0" borderId="1" xfId="0" applyNumberFormat="1" applyFont="1" applyBorder="1" applyAlignment="1">
      <alignment horizontal="right"/>
    </xf>
    <xf numFmtId="43" fontId="3" fillId="0" borderId="1" xfId="1" applyFont="1" applyFill="1" applyBorder="1"/>
    <xf numFmtId="2" fontId="3" fillId="0" borderId="0" xfId="0" applyNumberFormat="1" applyFont="1" applyAlignment="1">
      <alignment horizontal="left"/>
    </xf>
    <xf numFmtId="2" fontId="1" fillId="0" borderId="2" xfId="0" applyNumberFormat="1" applyFont="1" applyBorder="1" applyAlignment="1">
      <alignment horizontal="left"/>
    </xf>
    <xf numFmtId="3" fontId="1" fillId="0" borderId="0" xfId="2" applyNumberFormat="1"/>
    <xf numFmtId="2" fontId="2" fillId="0" borderId="0" xfId="2" applyNumberFormat="1" applyFont="1" applyAlignment="1">
      <alignment horizontal="left"/>
    </xf>
    <xf numFmtId="0" fontId="2" fillId="0" borderId="0" xfId="2" applyFont="1" applyAlignment="1">
      <alignment vertical="top"/>
    </xf>
    <xf numFmtId="49" fontId="1" fillId="0" borderId="0" xfId="2" applyNumberFormat="1" applyAlignment="1">
      <alignment horizontal="left"/>
    </xf>
    <xf numFmtId="0" fontId="2" fillId="0" borderId="0" xfId="2" applyFont="1"/>
    <xf numFmtId="2" fontId="4" fillId="0" borderId="0" xfId="2" applyNumberFormat="1" applyFont="1" applyAlignment="1">
      <alignment horizontal="center"/>
    </xf>
    <xf numFmtId="2" fontId="4" fillId="0" borderId="6" xfId="2" applyNumberFormat="1" applyFont="1" applyBorder="1" applyAlignment="1">
      <alignment horizontal="center"/>
    </xf>
    <xf numFmtId="3" fontId="1" fillId="0" borderId="3" xfId="2" applyNumberFormat="1" applyBorder="1"/>
    <xf numFmtId="3" fontId="1" fillId="0" borderId="3" xfId="2" applyNumberFormat="1" applyBorder="1" applyAlignment="1">
      <alignment horizontal="right"/>
    </xf>
    <xf numFmtId="3" fontId="1" fillId="0" borderId="10" xfId="2" applyNumberFormat="1" applyBorder="1" applyAlignment="1">
      <alignment horizontal="right"/>
    </xf>
    <xf numFmtId="0" fontId="1" fillId="0" borderId="0" xfId="2" applyAlignment="1">
      <alignment vertical="top" wrapText="1"/>
    </xf>
    <xf numFmtId="0" fontId="5" fillId="0" borderId="0" xfId="2" applyFont="1" applyAlignment="1">
      <alignment horizontal="left" vertical="top" wrapText="1"/>
    </xf>
    <xf numFmtId="0" fontId="1" fillId="0" borderId="0" xfId="2" applyAlignment="1">
      <alignment horizontal="left" vertical="top" wrapText="1" indent="1"/>
    </xf>
    <xf numFmtId="0" fontId="1" fillId="0" borderId="0" xfId="2" applyAlignment="1">
      <alignment horizontal="left" vertical="top" wrapText="1" indent="2"/>
    </xf>
    <xf numFmtId="0" fontId="5" fillId="0" borderId="0" xfId="2" applyFont="1" applyAlignment="1">
      <alignment horizontal="left" vertical="top" wrapText="1" indent="2"/>
    </xf>
    <xf numFmtId="0" fontId="1" fillId="0" borderId="0" xfId="2" applyAlignment="1">
      <alignment horizontal="left" vertical="top" wrapText="1" indent="4"/>
    </xf>
    <xf numFmtId="0" fontId="1" fillId="0" borderId="5" xfId="2" applyBorder="1" applyAlignment="1">
      <alignment horizontal="right" vertical="top" wrapText="1"/>
    </xf>
    <xf numFmtId="0" fontId="1" fillId="0" borderId="0" xfId="2" applyAlignment="1">
      <alignment horizontal="right" vertical="top" wrapText="1"/>
    </xf>
    <xf numFmtId="3" fontId="1" fillId="0" borderId="0" xfId="2" applyNumberFormat="1" applyAlignment="1">
      <alignment horizontal="left" indent="4"/>
    </xf>
    <xf numFmtId="3" fontId="1" fillId="0" borderId="0" xfId="2" applyNumberFormat="1" applyAlignment="1">
      <alignment horizontal="left" wrapText="1" indent="4"/>
    </xf>
    <xf numFmtId="0" fontId="1" fillId="0" borderId="5" xfId="2" applyBorder="1" applyAlignment="1">
      <alignment horizontal="right" wrapText="1"/>
    </xf>
    <xf numFmtId="0" fontId="1" fillId="0" borderId="0" xfId="2" applyAlignment="1">
      <alignment horizontal="right" wrapText="1"/>
    </xf>
    <xf numFmtId="9" fontId="1" fillId="0" borderId="7" xfId="1" applyNumberFormat="1" applyFont="1" applyFill="1" applyBorder="1" applyAlignment="1">
      <alignment horizontal="center"/>
    </xf>
    <xf numFmtId="2" fontId="4" fillId="0" borderId="13" xfId="2" applyNumberFormat="1" applyFont="1" applyBorder="1" applyAlignment="1">
      <alignment horizontal="center"/>
    </xf>
    <xf numFmtId="0" fontId="1" fillId="0" borderId="16" xfId="2" applyBorder="1"/>
    <xf numFmtId="3" fontId="1" fillId="0" borderId="1" xfId="2" applyNumberFormat="1" applyBorder="1"/>
    <xf numFmtId="3" fontId="1" fillId="0" borderId="1" xfId="2" applyNumberFormat="1" applyBorder="1" applyAlignment="1">
      <alignment horizontal="right"/>
    </xf>
    <xf numFmtId="3" fontId="1" fillId="0" borderId="11" xfId="2" applyNumberFormat="1" applyBorder="1" applyAlignment="1">
      <alignment horizontal="right"/>
    </xf>
    <xf numFmtId="43" fontId="1" fillId="0" borderId="0" xfId="1" applyFont="1" applyAlignment="1">
      <alignment vertical="top" wrapText="1"/>
    </xf>
    <xf numFmtId="43" fontId="1" fillId="0" borderId="0" xfId="1" applyFont="1" applyAlignment="1">
      <alignment horizontal="right" vertical="top" wrapText="1"/>
    </xf>
    <xf numFmtId="2" fontId="1" fillId="0" borderId="6" xfId="2" applyNumberFormat="1" applyBorder="1" applyAlignment="1">
      <alignment horizontal="center" vertical="top"/>
    </xf>
    <xf numFmtId="3" fontId="1" fillId="0" borderId="3" xfId="2" applyNumberFormat="1" applyBorder="1" applyAlignment="1">
      <alignment wrapText="1"/>
    </xf>
    <xf numFmtId="0" fontId="1" fillId="0" borderId="0" xfId="2" applyAlignment="1">
      <alignment wrapText="1"/>
    </xf>
    <xf numFmtId="2" fontId="1" fillId="0" borderId="16" xfId="2" applyNumberFormat="1" applyBorder="1" applyAlignment="1">
      <alignment horizontal="center" vertical="top"/>
    </xf>
    <xf numFmtId="3" fontId="1" fillId="0" borderId="1" xfId="2" applyNumberFormat="1" applyBorder="1" applyAlignment="1">
      <alignment wrapText="1"/>
    </xf>
    <xf numFmtId="0" fontId="2" fillId="0" borderId="0" xfId="2" applyFont="1" applyAlignment="1">
      <alignment horizontal="left" wrapText="1"/>
    </xf>
    <xf numFmtId="3" fontId="1" fillId="0" borderId="0" xfId="2" applyNumberFormat="1" applyAlignment="1">
      <alignment horizontal="center" wrapText="1"/>
    </xf>
    <xf numFmtId="3" fontId="1" fillId="0" borderId="19" xfId="2" applyNumberFormat="1" applyBorder="1" applyAlignment="1">
      <alignment wrapText="1"/>
    </xf>
    <xf numFmtId="3" fontId="1" fillId="0" borderId="1" xfId="2" applyNumberFormat="1" applyBorder="1" applyAlignment="1">
      <alignment horizontal="left"/>
    </xf>
    <xf numFmtId="0" fontId="1" fillId="0" borderId="13" xfId="2" applyBorder="1" applyAlignment="1">
      <alignment horizontal="center" vertical="top"/>
    </xf>
    <xf numFmtId="0" fontId="2" fillId="0" borderId="0" xfId="2" applyFont="1" applyAlignment="1">
      <alignment horizontal="right" wrapText="1"/>
    </xf>
    <xf numFmtId="3" fontId="2" fillId="0" borderId="5" xfId="2" applyNumberFormat="1" applyFont="1" applyBorder="1" applyAlignment="1">
      <alignment horizontal="right"/>
    </xf>
    <xf numFmtId="3" fontId="2" fillId="0" borderId="0" xfId="2" applyNumberFormat="1" applyFont="1" applyAlignment="1">
      <alignment horizontal="right"/>
    </xf>
    <xf numFmtId="3" fontId="2" fillId="0" borderId="0" xfId="2" applyNumberFormat="1" applyFont="1" applyAlignment="1">
      <alignment horizontal="left"/>
    </xf>
    <xf numFmtId="0" fontId="1" fillId="0" borderId="16" xfId="2" applyBorder="1" applyAlignment="1">
      <alignment horizontal="center" vertical="top"/>
    </xf>
    <xf numFmtId="2" fontId="1" fillId="0" borderId="0" xfId="2" applyNumberFormat="1" applyAlignment="1">
      <alignment horizontal="center" vertical="top"/>
    </xf>
    <xf numFmtId="165" fontId="1" fillId="2" borderId="7" xfId="2" applyNumberFormat="1" applyFill="1" applyBorder="1" applyAlignment="1">
      <alignment horizontal="right"/>
    </xf>
    <xf numFmtId="3" fontId="1" fillId="2" borderId="1" xfId="2" applyNumberFormat="1" applyFill="1" applyBorder="1" applyAlignment="1">
      <alignment horizontal="center"/>
    </xf>
    <xf numFmtId="43" fontId="1" fillId="2" borderId="1" xfId="1" applyFont="1" applyFill="1" applyBorder="1" applyAlignment="1">
      <alignment horizontal="center"/>
    </xf>
    <xf numFmtId="3" fontId="1" fillId="2" borderId="18" xfId="2" applyNumberFormat="1" applyFill="1" applyBorder="1" applyAlignment="1">
      <alignment horizontal="right"/>
    </xf>
    <xf numFmtId="43" fontId="1" fillId="2" borderId="7" xfId="1" applyFont="1" applyFill="1" applyBorder="1" applyAlignment="1">
      <alignment horizontal="right"/>
    </xf>
    <xf numFmtId="3" fontId="1" fillId="0" borderId="0" xfId="2" applyNumberFormat="1" applyAlignment="1">
      <alignment horizontal="left" wrapText="1"/>
    </xf>
    <xf numFmtId="43" fontId="1" fillId="0" borderId="20" xfId="1" applyFont="1" applyBorder="1" applyAlignment="1">
      <alignment horizontal="right"/>
    </xf>
    <xf numFmtId="43" fontId="1" fillId="0" borderId="21" xfId="1" applyFont="1" applyBorder="1" applyAlignment="1">
      <alignment horizontal="right"/>
    </xf>
    <xf numFmtId="0" fontId="5" fillId="0" borderId="0" xfId="2" applyFont="1" applyAlignment="1">
      <alignment horizontal="left" wrapText="1"/>
    </xf>
    <xf numFmtId="43" fontId="1" fillId="0" borderId="21" xfId="1" applyFont="1" applyFill="1" applyBorder="1" applyAlignment="1">
      <alignment horizontal="right"/>
    </xf>
    <xf numFmtId="0" fontId="1" fillId="0" borderId="0" xfId="2" applyAlignment="1">
      <alignment horizontal="left" wrapText="1"/>
    </xf>
    <xf numFmtId="43" fontId="1" fillId="0" borderId="23" xfId="1" applyFont="1" applyBorder="1" applyAlignment="1">
      <alignment horizontal="right"/>
    </xf>
    <xf numFmtId="43" fontId="1" fillId="0" borderId="0" xfId="1" applyAlignment="1">
      <alignment horizontal="right"/>
    </xf>
    <xf numFmtId="43" fontId="1" fillId="0" borderId="0" xfId="1" applyAlignment="1">
      <alignment horizontal="left"/>
    </xf>
    <xf numFmtId="3" fontId="1" fillId="0" borderId="0" xfId="0" applyNumberFormat="1" applyFont="1" applyAlignment="1">
      <alignment horizontal="left" wrapText="1" indent="2"/>
    </xf>
    <xf numFmtId="9" fontId="1" fillId="2" borderId="7" xfId="1" applyNumberFormat="1" applyFont="1" applyFill="1" applyBorder="1" applyAlignment="1">
      <alignment horizontal="center"/>
    </xf>
    <xf numFmtId="3" fontId="5" fillId="0" borderId="0" xfId="0" applyNumberFormat="1" applyFont="1" applyAlignment="1">
      <alignment horizontal="left" wrapText="1"/>
    </xf>
    <xf numFmtId="43" fontId="1" fillId="2" borderId="22" xfId="1" applyFont="1" applyFill="1" applyBorder="1" applyAlignment="1">
      <alignment horizontal="right"/>
    </xf>
    <xf numFmtId="3" fontId="1" fillId="0" borderId="0" xfId="2" applyNumberFormat="1" applyAlignment="1">
      <alignment horizontal="left" wrapText="1" indent="6"/>
    </xf>
    <xf numFmtId="3" fontId="1" fillId="0" borderId="0" xfId="0" applyNumberFormat="1" applyFont="1" applyAlignment="1">
      <alignment wrapText="1"/>
    </xf>
    <xf numFmtId="43" fontId="1" fillId="2" borderId="7" xfId="1" applyFill="1" applyBorder="1" applyAlignment="1">
      <alignment horizontal="right"/>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wrapText="1"/>
    </xf>
    <xf numFmtId="0" fontId="1" fillId="0" borderId="5" xfId="2" applyBorder="1" applyAlignment="1">
      <alignment horizontal="right" vertical="top" wrapText="1"/>
    </xf>
    <xf numFmtId="0" fontId="1" fillId="0" borderId="0" xfId="2" applyAlignment="1">
      <alignment horizontal="right" vertical="top" wrapText="1"/>
    </xf>
    <xf numFmtId="0" fontId="1" fillId="0" borderId="5" xfId="2" applyBorder="1" applyAlignment="1">
      <alignment horizontal="right" wrapText="1"/>
    </xf>
    <xf numFmtId="0" fontId="1" fillId="0" borderId="0" xfId="2" applyAlignment="1">
      <alignment horizontal="right" wrapText="1"/>
    </xf>
    <xf numFmtId="0" fontId="1" fillId="0" borderId="0" xfId="2" applyAlignment="1">
      <alignment vertical="top" wrapText="1"/>
    </xf>
    <xf numFmtId="43" fontId="1" fillId="0" borderId="0" xfId="1" applyFont="1" applyAlignment="1">
      <alignment horizontal="right" vertical="top" wrapText="1"/>
    </xf>
    <xf numFmtId="0" fontId="1" fillId="0" borderId="0" xfId="2" applyAlignment="1">
      <alignment horizontal="center" vertical="top"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547" name="AutoShape 1">
          <a:extLst>
            <a:ext uri="{FF2B5EF4-FFF2-40B4-BE49-F238E27FC236}">
              <a16:creationId xmlns:a16="http://schemas.microsoft.com/office/drawing/2014/main" id="{00000000-0008-0000-0300-0000DB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8" name="AutoShape 2">
          <a:extLst>
            <a:ext uri="{FF2B5EF4-FFF2-40B4-BE49-F238E27FC236}">
              <a16:creationId xmlns:a16="http://schemas.microsoft.com/office/drawing/2014/main" id="{00000000-0008-0000-0300-0000DC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9" name="AutoShape 3">
          <a:extLst>
            <a:ext uri="{FF2B5EF4-FFF2-40B4-BE49-F238E27FC236}">
              <a16:creationId xmlns:a16="http://schemas.microsoft.com/office/drawing/2014/main" id="{00000000-0008-0000-0300-0000DD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0" name="AutoShape 4">
          <a:extLst>
            <a:ext uri="{FF2B5EF4-FFF2-40B4-BE49-F238E27FC236}">
              <a16:creationId xmlns:a16="http://schemas.microsoft.com/office/drawing/2014/main" id="{00000000-0008-0000-0300-0000DE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1" name="AutoShape 5">
          <a:extLst>
            <a:ext uri="{FF2B5EF4-FFF2-40B4-BE49-F238E27FC236}">
              <a16:creationId xmlns:a16="http://schemas.microsoft.com/office/drawing/2014/main" id="{00000000-0008-0000-0300-0000DF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2" name="Line 6">
          <a:extLst>
            <a:ext uri="{FF2B5EF4-FFF2-40B4-BE49-F238E27FC236}">
              <a16:creationId xmlns:a16="http://schemas.microsoft.com/office/drawing/2014/main" id="{00000000-0008-0000-0300-0000E00D0000}"/>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595579B9-F69A-48A9-BA63-0C32BD8619E4}"/>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93298672-A280-4BCF-8E84-4473392194EA}"/>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3DEEAE96-7AF2-4013-B40B-100D8A409B85}"/>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5739D3F3-BE3F-42B9-9F9D-ABF3BCEC550C}"/>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9D4BF799-EE3D-4A13-B1E2-1014F6360584}"/>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A0B5E2BB-FB19-4660-ABC3-5D5229289EE6}"/>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24</xdr:row>
      <xdr:rowOff>0</xdr:rowOff>
    </xdr:from>
    <xdr:to>
      <xdr:col>5</xdr:col>
      <xdr:colOff>314325</xdr:colOff>
      <xdr:row>24</xdr:row>
      <xdr:rowOff>0</xdr:rowOff>
    </xdr:to>
    <xdr:sp macro="" textlink="">
      <xdr:nvSpPr>
        <xdr:cNvPr id="8" name="Line 7">
          <a:extLst>
            <a:ext uri="{FF2B5EF4-FFF2-40B4-BE49-F238E27FC236}">
              <a16:creationId xmlns:a16="http://schemas.microsoft.com/office/drawing/2014/main" id="{367314FA-D0AB-4B1C-9AAD-0F3D8CAC0C43}"/>
            </a:ext>
          </a:extLst>
        </xdr:cNvPr>
        <xdr:cNvSpPr>
          <a:spLocks noChangeShapeType="1"/>
        </xdr:cNvSpPr>
      </xdr:nvSpPr>
      <xdr:spPr bwMode="auto">
        <a:xfrm>
          <a:off x="5610225" y="95535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26</xdr:row>
      <xdr:rowOff>0</xdr:rowOff>
    </xdr:from>
    <xdr:to>
      <xdr:col>5</xdr:col>
      <xdr:colOff>314325</xdr:colOff>
      <xdr:row>26</xdr:row>
      <xdr:rowOff>0</xdr:rowOff>
    </xdr:to>
    <xdr:sp macro="" textlink="">
      <xdr:nvSpPr>
        <xdr:cNvPr id="9" name="Line 8">
          <a:extLst>
            <a:ext uri="{FF2B5EF4-FFF2-40B4-BE49-F238E27FC236}">
              <a16:creationId xmlns:a16="http://schemas.microsoft.com/office/drawing/2014/main" id="{514CA70F-DAAB-4713-8BE1-5CBEFAEDEA38}"/>
            </a:ext>
          </a:extLst>
        </xdr:cNvPr>
        <xdr:cNvSpPr>
          <a:spLocks noChangeShapeType="1"/>
        </xdr:cNvSpPr>
      </xdr:nvSpPr>
      <xdr:spPr bwMode="auto">
        <a:xfrm>
          <a:off x="5610225" y="1084897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904E975A-0F90-4C5F-87DC-5C79BA897EC3}"/>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807E9E92-A225-441F-BECF-5F6B53708B6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833CD0ED-ABB6-465A-8FB4-387F20738EC6}"/>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B977A11D-C050-4E7A-93F4-F03880E9974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7213315D-CAA7-46D7-B903-DEAD77C6C8C9}"/>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E6C933D7-F07E-4C62-B99E-D0B22609038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36C389F7-3876-44FB-9CE1-796915AB7D76}"/>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E1EC3896-203A-4F73-A6FE-2C13CA642BF5}"/>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2DFABD5E-DABA-4D42-8DB3-7683E7A0B274}"/>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BA1050F5-E83C-4A0B-9F62-4376BF44382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E7B78D8D-3419-4546-A132-8B918441B463}"/>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C557EE6E-1804-475C-B7FB-74382A849E5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 name="AutoShape 1">
          <a:extLst>
            <a:ext uri="{FF2B5EF4-FFF2-40B4-BE49-F238E27FC236}">
              <a16:creationId xmlns:a16="http://schemas.microsoft.com/office/drawing/2014/main" id="{5494B6FC-A45A-4282-B989-5C783BE6DF8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3" name="AutoShape 2">
          <a:extLst>
            <a:ext uri="{FF2B5EF4-FFF2-40B4-BE49-F238E27FC236}">
              <a16:creationId xmlns:a16="http://schemas.microsoft.com/office/drawing/2014/main" id="{BA3D4130-1B35-4567-9BB1-B905CCB1336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4" name="AutoShape 3">
          <a:extLst>
            <a:ext uri="{FF2B5EF4-FFF2-40B4-BE49-F238E27FC236}">
              <a16:creationId xmlns:a16="http://schemas.microsoft.com/office/drawing/2014/main" id="{98E898C1-F4F3-4A7C-8DDD-4DE9382AF773}"/>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AutoShape 4">
          <a:extLst>
            <a:ext uri="{FF2B5EF4-FFF2-40B4-BE49-F238E27FC236}">
              <a16:creationId xmlns:a16="http://schemas.microsoft.com/office/drawing/2014/main" id="{0A6BC945-91B9-4452-BDA5-6F10F8798B5F}"/>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6" name="AutoShape 5">
          <a:extLst>
            <a:ext uri="{FF2B5EF4-FFF2-40B4-BE49-F238E27FC236}">
              <a16:creationId xmlns:a16="http://schemas.microsoft.com/office/drawing/2014/main" id="{9462D281-0246-4C50-9E68-7DE2B77687B2}"/>
            </a:ext>
          </a:extLst>
        </xdr:cNvPr>
        <xdr:cNvSpPr>
          <a:spLocks/>
        </xdr:cNvSpPr>
      </xdr:nvSpPr>
      <xdr:spPr bwMode="auto">
        <a:xfrm>
          <a:off x="0" y="7610475"/>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7" name="Line 6">
          <a:extLst>
            <a:ext uri="{FF2B5EF4-FFF2-40B4-BE49-F238E27FC236}">
              <a16:creationId xmlns:a16="http://schemas.microsoft.com/office/drawing/2014/main" id="{EDE93538-CB3E-4B91-B3C1-D59353B9A4C5}"/>
            </a:ext>
          </a:extLst>
        </xdr:cNvPr>
        <xdr:cNvSpPr>
          <a:spLocks noChangeShapeType="1"/>
        </xdr:cNvSpPr>
      </xdr:nvSpPr>
      <xdr:spPr bwMode="auto">
        <a:xfrm>
          <a:off x="0" y="7610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A14DC48C-AB30-4FB8-8041-35BE09AC112C}"/>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C243ECED-A333-428C-88E9-2BB81F33D60E}"/>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12C3AABA-2021-4DED-B5CF-4B3ADEF9DB3F}"/>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71DB32F1-C98F-4ED7-A113-41A96408301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20FCED71-857F-4C97-8B13-3FAA08B5BE0C}"/>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D93357D4-EEE2-4D81-A5A0-C0341897CD03}"/>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5"/>
  <sheetViews>
    <sheetView tabSelected="1" view="pageBreakPreview" zoomScaleNormal="100" workbookViewId="0"/>
  </sheetViews>
  <sheetFormatPr defaultRowHeight="12.75" x14ac:dyDescent="0.2"/>
  <cols>
    <col min="1" max="1" width="1.85546875" style="24" customWidth="1"/>
    <col min="2" max="2" width="24.140625" style="24" customWidth="1"/>
    <col min="3" max="7" width="9.140625" style="24"/>
    <col min="8" max="8" width="24.140625" style="24" customWidth="1"/>
    <col min="9" max="16384" width="9.140625" style="24"/>
  </cols>
  <sheetData>
    <row r="5" spans="5:5" ht="18" x14ac:dyDescent="0.25">
      <c r="E5" s="67" t="s">
        <v>29</v>
      </c>
    </row>
    <row r="6" spans="5:5" ht="18" x14ac:dyDescent="0.25">
      <c r="E6" s="67"/>
    </row>
    <row r="7" spans="5:5" ht="18" x14ac:dyDescent="0.25">
      <c r="E7" s="67"/>
    </row>
    <row r="8" spans="5:5" ht="18" x14ac:dyDescent="0.25">
      <c r="E8" s="67" t="s">
        <v>0</v>
      </c>
    </row>
    <row r="9" spans="5:5" ht="18" x14ac:dyDescent="0.25">
      <c r="E9" s="67"/>
    </row>
    <row r="10" spans="5:5" ht="18" x14ac:dyDescent="0.25">
      <c r="E10" s="67"/>
    </row>
    <row r="11" spans="5:5" ht="18" x14ac:dyDescent="0.25">
      <c r="E11" s="67" t="s">
        <v>71</v>
      </c>
    </row>
    <row r="12" spans="5:5" ht="18" x14ac:dyDescent="0.25">
      <c r="E12" s="67"/>
    </row>
    <row r="13" spans="5:5" ht="18" x14ac:dyDescent="0.25">
      <c r="E13" s="67"/>
    </row>
    <row r="14" spans="5:5" ht="18" x14ac:dyDescent="0.25">
      <c r="E14" s="74" t="s">
        <v>74</v>
      </c>
    </row>
    <row r="15" spans="5:5" ht="18" x14ac:dyDescent="0.25">
      <c r="E15" s="67"/>
    </row>
    <row r="16" spans="5:5" ht="18" x14ac:dyDescent="0.25">
      <c r="E16" s="67"/>
    </row>
    <row r="17" spans="5:5" ht="18" x14ac:dyDescent="0.25">
      <c r="E17" s="67" t="s">
        <v>72</v>
      </c>
    </row>
    <row r="18" spans="5:5" ht="18" x14ac:dyDescent="0.25">
      <c r="E18" s="67"/>
    </row>
    <row r="19" spans="5:5" ht="18" x14ac:dyDescent="0.25">
      <c r="E19" s="67"/>
    </row>
    <row r="20" spans="5:5" ht="18" x14ac:dyDescent="0.25">
      <c r="E20" s="67" t="s">
        <v>1</v>
      </c>
    </row>
    <row r="21" spans="5:5" ht="18" x14ac:dyDescent="0.25">
      <c r="E21" s="67"/>
    </row>
    <row r="22" spans="5:5" ht="18" x14ac:dyDescent="0.25">
      <c r="E22" s="67"/>
    </row>
    <row r="23" spans="5:5" ht="18" x14ac:dyDescent="0.25">
      <c r="E23" s="67" t="s">
        <v>30</v>
      </c>
    </row>
    <row r="24" spans="5:5" ht="18" x14ac:dyDescent="0.25">
      <c r="E24" s="67"/>
    </row>
    <row r="25" spans="5:5" ht="18" x14ac:dyDescent="0.25">
      <c r="E25" s="67"/>
    </row>
    <row r="26" spans="5:5" ht="18" x14ac:dyDescent="0.25">
      <c r="E26" s="74" t="s">
        <v>51</v>
      </c>
    </row>
    <row r="27" spans="5:5" ht="18" x14ac:dyDescent="0.25">
      <c r="E27" s="67"/>
    </row>
    <row r="28" spans="5:5" ht="18" x14ac:dyDescent="0.25">
      <c r="E28" s="67"/>
    </row>
    <row r="29" spans="5:5" ht="18" x14ac:dyDescent="0.25">
      <c r="E29" s="67" t="s">
        <v>49</v>
      </c>
    </row>
    <row r="30" spans="5:5" ht="18" x14ac:dyDescent="0.25">
      <c r="E30" s="67" t="s">
        <v>50</v>
      </c>
    </row>
    <row r="31" spans="5:5" ht="18" x14ac:dyDescent="0.25">
      <c r="E31" s="67"/>
    </row>
    <row r="32" spans="5:5" ht="18" x14ac:dyDescent="0.25">
      <c r="E32" s="67"/>
    </row>
    <row r="33" spans="2:9" ht="18" x14ac:dyDescent="0.25">
      <c r="E33" s="67"/>
    </row>
    <row r="34" spans="2:9" ht="18" x14ac:dyDescent="0.25">
      <c r="E34" s="67"/>
    </row>
    <row r="35" spans="2:9" ht="18" x14ac:dyDescent="0.25">
      <c r="E35" s="67"/>
    </row>
    <row r="36" spans="2:9" ht="18" x14ac:dyDescent="0.25">
      <c r="E36" s="67"/>
    </row>
    <row r="37" spans="2:9" ht="18" x14ac:dyDescent="0.25">
      <c r="E37" s="67"/>
    </row>
    <row r="38" spans="2:9" ht="18" x14ac:dyDescent="0.25">
      <c r="E38" s="67"/>
    </row>
    <row r="39" spans="2:9" ht="18" x14ac:dyDescent="0.25">
      <c r="E39" s="67"/>
    </row>
    <row r="40" spans="2:9" ht="18" x14ac:dyDescent="0.25">
      <c r="E40" s="67"/>
    </row>
    <row r="43" spans="2:9" ht="15.75" customHeight="1" x14ac:dyDescent="0.2">
      <c r="G43" s="171" t="s">
        <v>36</v>
      </c>
      <c r="H43" s="171"/>
      <c r="I43" s="75"/>
    </row>
    <row r="44" spans="2:9" ht="15.75" customHeight="1" x14ac:dyDescent="0.2">
      <c r="G44" s="171" t="s">
        <v>37</v>
      </c>
      <c r="H44" s="171"/>
      <c r="I44" s="75"/>
    </row>
    <row r="45" spans="2:9" ht="15.75" customHeight="1" x14ac:dyDescent="0.2">
      <c r="G45" s="171" t="s">
        <v>38</v>
      </c>
      <c r="H45" s="171"/>
      <c r="I45" s="75"/>
    </row>
    <row r="46" spans="2:9" ht="15.75" customHeight="1" x14ac:dyDescent="0.2">
      <c r="G46" s="171" t="s">
        <v>39</v>
      </c>
      <c r="H46" s="171"/>
      <c r="I46" s="75"/>
    </row>
    <row r="47" spans="2:9" ht="15.75" customHeight="1" x14ac:dyDescent="0.2">
      <c r="B47" s="76" t="s">
        <v>73</v>
      </c>
      <c r="G47" s="170" t="s">
        <v>40</v>
      </c>
      <c r="H47" s="170"/>
      <c r="I47" s="75"/>
    </row>
    <row r="50" spans="5:5" ht="15.75" customHeight="1" x14ac:dyDescent="0.2"/>
    <row r="51" spans="5:5" ht="15.75" customHeight="1" x14ac:dyDescent="0.2"/>
    <row r="52" spans="5:5" ht="15.75" customHeight="1" x14ac:dyDescent="0.2">
      <c r="E52" s="75"/>
    </row>
    <row r="53" spans="5:5" ht="15.75" customHeight="1" x14ac:dyDescent="0.2">
      <c r="E53" s="75"/>
    </row>
    <row r="54" spans="5:5" ht="15.75" customHeight="1" x14ac:dyDescent="0.2">
      <c r="E54" s="75"/>
    </row>
    <row r="55" spans="5:5" ht="15" x14ac:dyDescent="0.2">
      <c r="E55" s="75"/>
    </row>
  </sheetData>
  <mergeCells count="5">
    <mergeCell ref="G47:H47"/>
    <mergeCell ref="G43:H43"/>
    <mergeCell ref="G44:H44"/>
    <mergeCell ref="G45:H45"/>
    <mergeCell ref="G46:H46"/>
  </mergeCells>
  <phoneticPr fontId="6"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44"/>
  <sheetViews>
    <sheetView view="pageBreakPreview" zoomScaleNormal="100" workbookViewId="0"/>
  </sheetViews>
  <sheetFormatPr defaultRowHeight="12.75" x14ac:dyDescent="0.2"/>
  <cols>
    <col min="1" max="1" width="1.85546875" style="24" customWidth="1"/>
    <col min="2" max="2" width="23.5703125" style="24" customWidth="1"/>
    <col min="3" max="3" width="2" style="24" customWidth="1"/>
    <col min="4" max="4" width="9.140625" style="24"/>
    <col min="5" max="5" width="6.7109375" style="24" customWidth="1"/>
    <col min="6" max="8" width="9.140625" style="24"/>
    <col min="9" max="9" width="24.140625" style="24" customWidth="1"/>
    <col min="10" max="16384" width="9.140625" style="24"/>
  </cols>
  <sheetData>
    <row r="3" spans="6:6" x14ac:dyDescent="0.2">
      <c r="F3" s="68" t="s">
        <v>32</v>
      </c>
    </row>
    <row r="4" spans="6:6" x14ac:dyDescent="0.2">
      <c r="F4" s="68"/>
    </row>
    <row r="5" spans="6:6" x14ac:dyDescent="0.2">
      <c r="F5" s="25" t="s">
        <v>0</v>
      </c>
    </row>
    <row r="6" spans="6:6" x14ac:dyDescent="0.2">
      <c r="F6" s="68"/>
    </row>
    <row r="7" spans="6:6" x14ac:dyDescent="0.2">
      <c r="F7" s="68" t="s">
        <v>75</v>
      </c>
    </row>
    <row r="8" spans="6:6" x14ac:dyDescent="0.2">
      <c r="F8" s="68"/>
    </row>
    <row r="9" spans="6:6" x14ac:dyDescent="0.2">
      <c r="F9" s="61" t="s">
        <v>74</v>
      </c>
    </row>
    <row r="10" spans="6:6" x14ac:dyDescent="0.2">
      <c r="F10" s="68"/>
    </row>
    <row r="11" spans="6:6" x14ac:dyDescent="0.2">
      <c r="F11" s="68" t="s">
        <v>76</v>
      </c>
    </row>
    <row r="12" spans="6:6" x14ac:dyDescent="0.2">
      <c r="F12" s="68"/>
    </row>
    <row r="13" spans="6:6" x14ac:dyDescent="0.2">
      <c r="F13" s="25" t="s">
        <v>1</v>
      </c>
    </row>
    <row r="14" spans="6:6" x14ac:dyDescent="0.2">
      <c r="F14" s="68"/>
    </row>
    <row r="15" spans="6:6" x14ac:dyDescent="0.2">
      <c r="F15" s="68" t="s">
        <v>33</v>
      </c>
    </row>
    <row r="16" spans="6:6" x14ac:dyDescent="0.2">
      <c r="F16" s="68"/>
    </row>
    <row r="17" spans="2:9" x14ac:dyDescent="0.2">
      <c r="F17" s="61" t="s">
        <v>51</v>
      </c>
    </row>
    <row r="18" spans="2:9" x14ac:dyDescent="0.2">
      <c r="F18" s="68"/>
    </row>
    <row r="19" spans="2:9" x14ac:dyDescent="0.2">
      <c r="F19" s="68" t="s">
        <v>52</v>
      </c>
    </row>
    <row r="20" spans="2:9" x14ac:dyDescent="0.2">
      <c r="F20" s="68" t="s">
        <v>53</v>
      </c>
    </row>
    <row r="21" spans="2:9" x14ac:dyDescent="0.2">
      <c r="F21" s="25"/>
    </row>
    <row r="22" spans="2:9" x14ac:dyDescent="0.2">
      <c r="F22" s="25"/>
    </row>
    <row r="23" spans="2:9" x14ac:dyDescent="0.2">
      <c r="F23" s="25" t="s">
        <v>2</v>
      </c>
    </row>
    <row r="24" spans="2:9" x14ac:dyDescent="0.2">
      <c r="F24" s="25"/>
    </row>
    <row r="25" spans="2:9" x14ac:dyDescent="0.2">
      <c r="F25" s="25"/>
    </row>
    <row r="26" spans="2:9" x14ac:dyDescent="0.2">
      <c r="B26" s="69" t="s">
        <v>12</v>
      </c>
      <c r="C26" s="70" t="s">
        <v>28</v>
      </c>
      <c r="D26" s="173" t="s">
        <v>3</v>
      </c>
      <c r="E26" s="173"/>
      <c r="F26" s="173"/>
      <c r="G26" s="173"/>
      <c r="H26" s="173"/>
      <c r="I26" s="173"/>
    </row>
    <row r="27" spans="2:9" ht="10.5" customHeight="1" x14ac:dyDescent="0.2">
      <c r="B27" s="71"/>
      <c r="C27" s="72"/>
      <c r="D27" s="73"/>
      <c r="E27" s="55"/>
      <c r="F27" s="55"/>
      <c r="G27" s="55"/>
      <c r="H27" s="55"/>
      <c r="I27" s="55"/>
    </row>
    <row r="28" spans="2:9" ht="12.75" customHeight="1" x14ac:dyDescent="0.2">
      <c r="B28" s="69" t="s">
        <v>13</v>
      </c>
      <c r="C28" s="70" t="s">
        <v>28</v>
      </c>
      <c r="D28" s="173" t="s">
        <v>131</v>
      </c>
      <c r="E28" s="173"/>
      <c r="F28" s="173"/>
      <c r="G28" s="173"/>
      <c r="H28" s="173"/>
      <c r="I28" s="173"/>
    </row>
    <row r="29" spans="2:9" ht="10.5" customHeight="1" x14ac:dyDescent="0.2">
      <c r="B29" s="71"/>
      <c r="C29" s="72"/>
      <c r="D29" s="73"/>
      <c r="E29" s="55"/>
      <c r="F29" s="55"/>
      <c r="G29" s="55"/>
      <c r="H29" s="55"/>
      <c r="I29" s="55"/>
    </row>
    <row r="30" spans="2:9" ht="12.75" customHeight="1" x14ac:dyDescent="0.2">
      <c r="B30" s="69" t="s">
        <v>14</v>
      </c>
      <c r="C30" s="70" t="s">
        <v>28</v>
      </c>
      <c r="D30" s="173" t="s">
        <v>124</v>
      </c>
      <c r="E30" s="173"/>
      <c r="F30" s="173"/>
      <c r="G30" s="173"/>
      <c r="H30" s="173"/>
      <c r="I30" s="173"/>
    </row>
    <row r="31" spans="2:9" ht="10.5" customHeight="1" x14ac:dyDescent="0.2">
      <c r="B31" s="71"/>
      <c r="C31" s="72"/>
      <c r="D31" s="73"/>
      <c r="E31" s="55"/>
      <c r="F31" s="55"/>
      <c r="G31" s="55"/>
      <c r="H31" s="55"/>
      <c r="I31" s="55"/>
    </row>
    <row r="32" spans="2:9" ht="12.75" customHeight="1" x14ac:dyDescent="0.2">
      <c r="B32" s="69" t="s">
        <v>70</v>
      </c>
      <c r="C32" s="70" t="s">
        <v>28</v>
      </c>
      <c r="D32" s="173" t="s">
        <v>128</v>
      </c>
      <c r="E32" s="173"/>
      <c r="F32" s="173"/>
      <c r="G32" s="173"/>
      <c r="H32" s="173"/>
      <c r="I32" s="173"/>
    </row>
    <row r="33" spans="2:9" ht="10.5" customHeight="1" x14ac:dyDescent="0.2">
      <c r="C33" s="72"/>
      <c r="D33" s="73"/>
      <c r="E33" s="55"/>
      <c r="F33" s="55"/>
      <c r="G33" s="55"/>
      <c r="H33" s="55"/>
      <c r="I33" s="55"/>
    </row>
    <row r="34" spans="2:9" ht="12.75" customHeight="1" x14ac:dyDescent="0.2">
      <c r="B34" s="69" t="s">
        <v>77</v>
      </c>
      <c r="C34" s="70" t="s">
        <v>28</v>
      </c>
      <c r="D34" s="173" t="s">
        <v>78</v>
      </c>
      <c r="E34" s="173"/>
      <c r="F34" s="173"/>
      <c r="G34" s="173"/>
      <c r="H34" s="173"/>
      <c r="I34" s="173"/>
    </row>
    <row r="35" spans="2:9" ht="10.5" customHeight="1" x14ac:dyDescent="0.2">
      <c r="C35" s="72"/>
      <c r="D35" s="73"/>
      <c r="E35" s="55"/>
      <c r="F35" s="55"/>
      <c r="G35" s="55"/>
      <c r="H35" s="55"/>
      <c r="I35" s="55"/>
    </row>
    <row r="36" spans="2:9" ht="12.75" customHeight="1" x14ac:dyDescent="0.2">
      <c r="B36" s="69" t="s">
        <v>172</v>
      </c>
      <c r="C36" s="70" t="s">
        <v>28</v>
      </c>
      <c r="D36" s="173" t="s">
        <v>376</v>
      </c>
      <c r="E36" s="173"/>
      <c r="F36" s="173"/>
      <c r="G36" s="173"/>
      <c r="H36" s="173"/>
      <c r="I36" s="173"/>
    </row>
    <row r="37" spans="2:9" ht="10.5" customHeight="1" x14ac:dyDescent="0.2">
      <c r="C37" s="72"/>
      <c r="D37" s="73"/>
      <c r="E37" s="55"/>
      <c r="F37" s="55"/>
      <c r="G37" s="55"/>
      <c r="H37" s="55"/>
      <c r="I37" s="55"/>
    </row>
    <row r="38" spans="2:9" x14ac:dyDescent="0.2">
      <c r="B38" s="69" t="s">
        <v>4</v>
      </c>
      <c r="F38" s="25"/>
    </row>
    <row r="39" spans="2:9" ht="18.75" customHeight="1" x14ac:dyDescent="0.2">
      <c r="B39" s="71"/>
      <c r="F39" s="25"/>
    </row>
    <row r="40" spans="2:9" ht="12.75" customHeight="1" x14ac:dyDescent="0.2">
      <c r="B40" s="69" t="s">
        <v>42</v>
      </c>
      <c r="C40" s="70" t="s">
        <v>28</v>
      </c>
      <c r="D40" s="172" t="s">
        <v>43</v>
      </c>
      <c r="E40" s="172"/>
      <c r="F40" s="172"/>
      <c r="G40" s="172"/>
      <c r="H40" s="172"/>
      <c r="I40" s="172"/>
    </row>
    <row r="41" spans="2:9" ht="10.5" customHeight="1" x14ac:dyDescent="0.2">
      <c r="B41" s="71"/>
      <c r="C41" s="72"/>
      <c r="D41" s="73"/>
      <c r="E41" s="55"/>
      <c r="F41" s="55"/>
      <c r="G41" s="55"/>
      <c r="H41" s="55"/>
      <c r="I41" s="55"/>
    </row>
    <row r="42" spans="2:9" ht="12.75" customHeight="1" x14ac:dyDescent="0.2">
      <c r="B42" s="69" t="s">
        <v>44</v>
      </c>
      <c r="C42" s="70" t="s">
        <v>28</v>
      </c>
      <c r="D42" s="172" t="s">
        <v>45</v>
      </c>
      <c r="E42" s="172"/>
      <c r="F42" s="172"/>
      <c r="G42" s="172"/>
      <c r="H42" s="172"/>
      <c r="I42" s="172"/>
    </row>
    <row r="43" spans="2:9" ht="10.5" customHeight="1" x14ac:dyDescent="0.2">
      <c r="B43" s="71"/>
      <c r="C43" s="72"/>
      <c r="D43" s="73"/>
      <c r="E43" s="55"/>
      <c r="F43" s="55"/>
      <c r="G43" s="55"/>
      <c r="H43" s="55"/>
      <c r="I43" s="55"/>
    </row>
    <row r="44" spans="2:9" ht="12.75" customHeight="1" x14ac:dyDescent="0.2">
      <c r="B44" s="69" t="s">
        <v>377</v>
      </c>
      <c r="C44" s="70" t="s">
        <v>28</v>
      </c>
      <c r="D44" s="172" t="s">
        <v>342</v>
      </c>
      <c r="E44" s="172"/>
      <c r="F44" s="172"/>
      <c r="G44" s="172"/>
      <c r="H44" s="172"/>
      <c r="I44" s="172"/>
    </row>
  </sheetData>
  <mergeCells count="9">
    <mergeCell ref="D44:I44"/>
    <mergeCell ref="D36:I36"/>
    <mergeCell ref="D32:I32"/>
    <mergeCell ref="D26:I26"/>
    <mergeCell ref="D28:I28"/>
    <mergeCell ref="D42:I42"/>
    <mergeCell ref="D40:I40"/>
    <mergeCell ref="D30:I30"/>
    <mergeCell ref="D34:I34"/>
  </mergeCells>
  <phoneticPr fontId="6"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C3:M62"/>
  <sheetViews>
    <sheetView view="pageBreakPreview" zoomScaleNormal="100" zoomScaleSheetLayoutView="100" workbookViewId="0"/>
  </sheetViews>
  <sheetFormatPr defaultRowHeight="12.75" x14ac:dyDescent="0.2"/>
  <cols>
    <col min="1" max="1" width="5.140625" style="24" customWidth="1"/>
    <col min="2" max="2" width="1.7109375" style="24" customWidth="1"/>
    <col min="3" max="3" width="4.5703125" style="24" customWidth="1"/>
    <col min="4" max="4" width="4.7109375" style="24" customWidth="1"/>
    <col min="5" max="5" width="66.85546875" style="40" customWidth="1"/>
    <col min="6" max="6" width="5.5703125" style="36" customWidth="1"/>
    <col min="7" max="7" width="17" style="26" customWidth="1"/>
    <col min="8" max="8" width="1.28515625" style="36" customWidth="1"/>
    <col min="9" max="9" width="13.42578125" style="35" customWidth="1"/>
    <col min="10" max="10" width="1.28515625" style="35" customWidth="1"/>
    <col min="11" max="11" width="13.42578125" style="34" customWidth="1"/>
    <col min="12" max="12" width="1.42578125" style="37" customWidth="1"/>
    <col min="13" max="13" width="4.42578125" style="37" customWidth="1"/>
    <col min="14" max="14" width="12.140625" style="24" customWidth="1"/>
    <col min="15" max="15" width="11.85546875" style="24" customWidth="1"/>
    <col min="16" max="16384" width="9.140625" style="24"/>
  </cols>
  <sheetData>
    <row r="3" spans="3:7" x14ac:dyDescent="0.2">
      <c r="C3" s="8" t="s">
        <v>31</v>
      </c>
    </row>
    <row r="4" spans="3:7" x14ac:dyDescent="0.2">
      <c r="C4" s="8" t="s">
        <v>30</v>
      </c>
    </row>
    <row r="5" spans="3:7" x14ac:dyDescent="0.2">
      <c r="C5" s="9" t="s">
        <v>111</v>
      </c>
    </row>
    <row r="6" spans="3:7" x14ac:dyDescent="0.2">
      <c r="C6" s="8"/>
    </row>
    <row r="7" spans="3:7" x14ac:dyDescent="0.2">
      <c r="C7" s="3" t="s">
        <v>15</v>
      </c>
    </row>
    <row r="8" spans="3:7" x14ac:dyDescent="0.2">
      <c r="C8" s="1" t="s">
        <v>25</v>
      </c>
      <c r="D8" s="1"/>
    </row>
    <row r="9" spans="3:7" x14ac:dyDescent="0.2">
      <c r="C9" s="6"/>
      <c r="D9" s="25"/>
      <c r="G9" s="41" t="s">
        <v>19</v>
      </c>
    </row>
    <row r="10" spans="3:7" x14ac:dyDescent="0.2">
      <c r="C10" s="6"/>
      <c r="D10" s="25"/>
      <c r="G10" s="38"/>
    </row>
    <row r="11" spans="3:7" ht="63.75" customHeight="1" x14ac:dyDescent="0.2">
      <c r="D11" s="174" t="s">
        <v>41</v>
      </c>
      <c r="E11" s="174"/>
      <c r="G11" s="38"/>
    </row>
    <row r="12" spans="3:7" x14ac:dyDescent="0.2">
      <c r="C12" s="6"/>
      <c r="D12" s="25"/>
    </row>
    <row r="13" spans="3:7" x14ac:dyDescent="0.2">
      <c r="C13" s="6"/>
      <c r="D13" s="25"/>
    </row>
    <row r="14" spans="3:7" x14ac:dyDescent="0.2">
      <c r="C14" s="42"/>
      <c r="D14" s="61">
        <v>1.01</v>
      </c>
      <c r="E14" s="43"/>
    </row>
    <row r="15" spans="3:7" x14ac:dyDescent="0.2">
      <c r="C15" s="42"/>
      <c r="D15" s="61"/>
    </row>
    <row r="16" spans="3:7" x14ac:dyDescent="0.2">
      <c r="C16" s="42"/>
      <c r="D16" s="61"/>
    </row>
    <row r="17" spans="3:5" x14ac:dyDescent="0.2">
      <c r="C17" s="42"/>
      <c r="D17" s="61">
        <v>1.02</v>
      </c>
      <c r="E17" s="62"/>
    </row>
    <row r="18" spans="3:5" x14ac:dyDescent="0.2">
      <c r="C18" s="42"/>
      <c r="D18" s="61"/>
    </row>
    <row r="19" spans="3:5" x14ac:dyDescent="0.2">
      <c r="C19" s="42"/>
      <c r="D19" s="61"/>
    </row>
    <row r="20" spans="3:5" x14ac:dyDescent="0.2">
      <c r="C20" s="42"/>
      <c r="D20" s="61">
        <v>1.03</v>
      </c>
      <c r="E20" s="43"/>
    </row>
    <row r="21" spans="3:5" x14ac:dyDescent="0.2">
      <c r="C21" s="42"/>
      <c r="D21" s="61"/>
    </row>
    <row r="22" spans="3:5" x14ac:dyDescent="0.2">
      <c r="C22" s="42"/>
      <c r="D22" s="61"/>
    </row>
    <row r="23" spans="3:5" x14ac:dyDescent="0.2">
      <c r="C23" s="42"/>
      <c r="D23" s="61">
        <v>1.04</v>
      </c>
      <c r="E23" s="62"/>
    </row>
    <row r="24" spans="3:5" x14ac:dyDescent="0.2">
      <c r="C24" s="42"/>
      <c r="D24" s="61"/>
    </row>
    <row r="25" spans="3:5" x14ac:dyDescent="0.2">
      <c r="C25" s="42"/>
      <c r="D25" s="61"/>
    </row>
    <row r="26" spans="3:5" x14ac:dyDescent="0.2">
      <c r="C26" s="42"/>
      <c r="D26" s="61" t="s">
        <v>8</v>
      </c>
      <c r="E26" s="62"/>
    </row>
    <row r="27" spans="3:5" x14ac:dyDescent="0.2">
      <c r="C27" s="42"/>
      <c r="D27" s="61"/>
    </row>
    <row r="28" spans="3:5" x14ac:dyDescent="0.2">
      <c r="C28" s="42"/>
      <c r="D28" s="61"/>
    </row>
    <row r="29" spans="3:5" x14ac:dyDescent="0.2">
      <c r="C29" s="42"/>
      <c r="D29" s="61" t="s">
        <v>9</v>
      </c>
      <c r="E29" s="62"/>
    </row>
    <row r="30" spans="3:5" x14ac:dyDescent="0.2">
      <c r="C30" s="42"/>
      <c r="D30" s="61"/>
    </row>
    <row r="31" spans="3:5" x14ac:dyDescent="0.2">
      <c r="C31" s="42"/>
      <c r="D31" s="61"/>
    </row>
    <row r="32" spans="3:5" x14ac:dyDescent="0.2">
      <c r="C32" s="42"/>
      <c r="D32" s="61" t="s">
        <v>10</v>
      </c>
      <c r="E32" s="43"/>
    </row>
    <row r="35" spans="3:5" x14ac:dyDescent="0.2">
      <c r="C35" s="42"/>
      <c r="D35" s="61" t="s">
        <v>11</v>
      </c>
      <c r="E35" s="43"/>
    </row>
    <row r="36" spans="3:5" x14ac:dyDescent="0.2">
      <c r="C36" s="42"/>
      <c r="D36" s="61"/>
    </row>
    <row r="37" spans="3:5" x14ac:dyDescent="0.2">
      <c r="C37" s="42"/>
      <c r="D37" s="61"/>
    </row>
    <row r="38" spans="3:5" x14ac:dyDescent="0.2">
      <c r="C38" s="42"/>
      <c r="D38" s="61">
        <v>1.0900000000000001</v>
      </c>
      <c r="E38" s="43"/>
    </row>
    <row r="39" spans="3:5" x14ac:dyDescent="0.2">
      <c r="C39" s="42"/>
      <c r="D39" s="25"/>
    </row>
    <row r="40" spans="3:5" x14ac:dyDescent="0.2">
      <c r="C40" s="44"/>
    </row>
    <row r="41" spans="3:5" x14ac:dyDescent="0.2">
      <c r="C41" s="42"/>
      <c r="D41" s="42">
        <v>1.1000000000000001</v>
      </c>
      <c r="E41" s="43"/>
    </row>
    <row r="42" spans="3:5" x14ac:dyDescent="0.2">
      <c r="C42" s="44"/>
    </row>
    <row r="43" spans="3:5" x14ac:dyDescent="0.2">
      <c r="C43" s="44"/>
    </row>
    <row r="44" spans="3:5" x14ac:dyDescent="0.2">
      <c r="C44" s="42"/>
      <c r="D44" s="25">
        <v>1.1100000000000001</v>
      </c>
      <c r="E44" s="43"/>
    </row>
    <row r="45" spans="3:5" x14ac:dyDescent="0.2">
      <c r="C45" s="44"/>
    </row>
    <row r="46" spans="3:5" x14ac:dyDescent="0.2">
      <c r="C46" s="44"/>
    </row>
    <row r="47" spans="3:5" x14ac:dyDescent="0.2">
      <c r="C47" s="42"/>
      <c r="D47" s="25">
        <v>1.1200000000000001</v>
      </c>
      <c r="E47" s="43"/>
    </row>
    <row r="48" spans="3:5" x14ac:dyDescent="0.2">
      <c r="C48" s="44"/>
    </row>
    <row r="49" spans="3:7" x14ac:dyDescent="0.2">
      <c r="C49" s="44"/>
    </row>
    <row r="50" spans="3:7" x14ac:dyDescent="0.2">
      <c r="C50" s="42"/>
      <c r="D50" s="25">
        <v>1.1299999999999999</v>
      </c>
      <c r="E50" s="43"/>
    </row>
    <row r="51" spans="3:7" x14ac:dyDescent="0.2">
      <c r="C51" s="44"/>
    </row>
    <row r="52" spans="3:7" x14ac:dyDescent="0.2">
      <c r="C52" s="44"/>
    </row>
    <row r="53" spans="3:7" x14ac:dyDescent="0.2">
      <c r="C53" s="42"/>
      <c r="D53" s="25">
        <v>1.1399999999999999</v>
      </c>
      <c r="E53" s="43"/>
    </row>
    <row r="54" spans="3:7" x14ac:dyDescent="0.2">
      <c r="C54" s="44"/>
    </row>
    <row r="55" spans="3:7" x14ac:dyDescent="0.2">
      <c r="C55" s="44"/>
    </row>
    <row r="56" spans="3:7" x14ac:dyDescent="0.2">
      <c r="C56" s="42"/>
      <c r="D56" s="25">
        <v>1.1499999999999999</v>
      </c>
      <c r="E56" s="43"/>
    </row>
    <row r="59" spans="3:7" x14ac:dyDescent="0.2">
      <c r="E59" s="20" t="s">
        <v>16</v>
      </c>
      <c r="G59" s="45"/>
    </row>
    <row r="60" spans="3:7" ht="13.5" thickBot="1" x14ac:dyDescent="0.25">
      <c r="F60" s="12" t="s">
        <v>20</v>
      </c>
      <c r="G60" s="46">
        <f>SUM(G10:G58)</f>
        <v>0</v>
      </c>
    </row>
    <row r="61" spans="3:7" ht="13.5" thickTop="1" x14ac:dyDescent="0.2"/>
    <row r="62" spans="3:7" x14ac:dyDescent="0.2">
      <c r="E62" s="47"/>
    </row>
  </sheetData>
  <mergeCells count="1">
    <mergeCell ref="D11:E11"/>
  </mergeCells>
  <phoneticPr fontId="0" type="noConversion"/>
  <pageMargins left="0.47244094488188981" right="0.39370078740157483" top="0.36" bottom="0.62992125984251968" header="0.22" footer="0.27559055118110237"/>
  <pageSetup paperSize="9" scale="94" fitToHeight="0" orientation="portrait" useFirstPageNumber="1" r:id="rId1"/>
  <headerFooter alignWithMargins="0">
    <oddFooter>&amp;C&amp;A / Page &amp;P of &amp;N</oddFooter>
  </headerFooter>
  <ignoredErrors>
    <ignoredError sqref="D26 D29 D35 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C0D07-A16E-4D87-A2F9-A3195FD226D0}">
  <sheetPr>
    <pageSetUpPr fitToPage="1"/>
  </sheetPr>
  <dimension ref="A3:R54"/>
  <sheetViews>
    <sheetView view="pageBreakPreview" zoomScaleNormal="100" zoomScaleSheetLayoutView="100" workbookViewId="0"/>
  </sheetViews>
  <sheetFormatPr defaultRowHeight="12.75" x14ac:dyDescent="0.2"/>
  <cols>
    <col min="1" max="1" width="5.140625" style="88" customWidth="1"/>
    <col min="2" max="2" width="1.7109375" style="88" customWidth="1"/>
    <col min="3" max="3" width="7.7109375" style="88" customWidth="1"/>
    <col min="4" max="4" width="69.42578125" style="81" customWidth="1"/>
    <col min="5" max="5" width="1.140625" style="82" customWidth="1"/>
    <col min="6" max="6" width="6.28515625" style="82" customWidth="1"/>
    <col min="7" max="7" width="8.85546875" style="82" customWidth="1"/>
    <col min="8" max="8" width="5.42578125" style="82" customWidth="1"/>
    <col min="9" max="9" width="2.7109375" style="82" customWidth="1"/>
    <col min="10" max="10" width="10.42578125" style="27" customWidth="1"/>
    <col min="11" max="11" width="17" style="26" customWidth="1"/>
    <col min="12" max="12" width="1.28515625" style="82" customWidth="1"/>
    <col min="13" max="13" width="1.7109375" style="35" customWidth="1"/>
    <col min="14" max="14" width="47.7109375" style="34" customWidth="1"/>
    <col min="15" max="15" width="1.42578125" style="37" customWidth="1"/>
    <col min="16" max="16" width="4.42578125" style="37" customWidth="1"/>
    <col min="17" max="17" width="12.140625" style="88" customWidth="1"/>
    <col min="18" max="18" width="11.85546875" style="88" customWidth="1"/>
    <col min="19" max="16384" width="9.140625" style="88"/>
  </cols>
  <sheetData>
    <row r="3" spans="1:18" x14ac:dyDescent="0.2">
      <c r="C3" s="8" t="s">
        <v>31</v>
      </c>
    </row>
    <row r="4" spans="1:18" x14ac:dyDescent="0.2">
      <c r="C4" s="8" t="s">
        <v>30</v>
      </c>
    </row>
    <row r="5" spans="1:18" x14ac:dyDescent="0.2">
      <c r="C5" s="9" t="s">
        <v>111</v>
      </c>
    </row>
    <row r="6" spans="1:18" x14ac:dyDescent="0.2">
      <c r="C6" s="104"/>
      <c r="F6" s="152"/>
      <c r="G6" s="106" t="s">
        <v>6</v>
      </c>
    </row>
    <row r="7" spans="1:18" x14ac:dyDescent="0.2">
      <c r="C7" s="105" t="s">
        <v>17</v>
      </c>
    </row>
    <row r="8" spans="1:18" x14ac:dyDescent="0.2">
      <c r="C8" s="104" t="s">
        <v>130</v>
      </c>
    </row>
    <row r="9" spans="1:18" x14ac:dyDescent="0.2">
      <c r="C9" s="108"/>
    </row>
    <row r="10" spans="1:18" x14ac:dyDescent="0.2">
      <c r="C10" s="133"/>
      <c r="D10" s="134"/>
      <c r="E10" s="111"/>
      <c r="F10" s="112"/>
      <c r="G10" s="111"/>
      <c r="H10" s="111"/>
      <c r="I10" s="111"/>
      <c r="J10" s="29"/>
      <c r="K10" s="48" t="s">
        <v>19</v>
      </c>
      <c r="L10" s="83"/>
    </row>
    <row r="11" spans="1:18" x14ac:dyDescent="0.2">
      <c r="C11" s="84"/>
      <c r="F11" s="83"/>
      <c r="J11" s="30"/>
      <c r="K11" s="54"/>
      <c r="L11" s="83"/>
    </row>
    <row r="12" spans="1:18" ht="51" x14ac:dyDescent="0.2">
      <c r="C12" s="84" t="s">
        <v>34</v>
      </c>
      <c r="D12" s="135" t="s">
        <v>26</v>
      </c>
      <c r="F12" s="83"/>
      <c r="G12" s="65">
        <v>0</v>
      </c>
      <c r="H12" s="66">
        <v>0</v>
      </c>
      <c r="J12" s="31">
        <v>0</v>
      </c>
      <c r="K12" s="49">
        <v>0</v>
      </c>
      <c r="L12" s="83"/>
    </row>
    <row r="13" spans="1:18" s="35" customFormat="1" x14ac:dyDescent="0.2">
      <c r="A13" s="88"/>
      <c r="B13" s="88"/>
      <c r="C13" s="84"/>
      <c r="D13" s="87" t="s">
        <v>112</v>
      </c>
      <c r="E13" s="82"/>
      <c r="F13" s="83"/>
      <c r="G13" s="65"/>
      <c r="H13" s="66"/>
      <c r="I13" s="82"/>
      <c r="J13" s="31"/>
      <c r="K13" s="49"/>
      <c r="L13" s="83"/>
      <c r="N13" s="34"/>
      <c r="O13" s="37"/>
      <c r="P13" s="37"/>
      <c r="Q13" s="88"/>
      <c r="R13" s="88"/>
    </row>
    <row r="14" spans="1:18" s="35" customFormat="1" x14ac:dyDescent="0.2">
      <c r="A14" s="88"/>
      <c r="B14" s="88"/>
      <c r="C14" s="84"/>
      <c r="D14" s="87" t="s">
        <v>113</v>
      </c>
      <c r="E14" s="82"/>
      <c r="F14" s="83"/>
      <c r="G14" s="65"/>
      <c r="H14" s="66"/>
      <c r="I14" s="82"/>
      <c r="J14" s="31"/>
      <c r="K14" s="49"/>
      <c r="L14" s="83"/>
      <c r="N14" s="34"/>
      <c r="O14" s="37"/>
      <c r="P14" s="37"/>
      <c r="Q14" s="88"/>
      <c r="R14" s="88"/>
    </row>
    <row r="15" spans="1:18" s="35" customFormat="1" x14ac:dyDescent="0.2">
      <c r="A15" s="88"/>
      <c r="B15" s="88"/>
      <c r="C15" s="84"/>
      <c r="D15" s="88"/>
      <c r="E15" s="82"/>
      <c r="F15" s="83"/>
      <c r="G15" s="65"/>
      <c r="H15" s="66"/>
      <c r="I15" s="82"/>
      <c r="J15" s="31"/>
      <c r="K15" s="49"/>
      <c r="L15" s="83"/>
      <c r="N15" s="34"/>
      <c r="O15" s="37"/>
      <c r="P15" s="37"/>
      <c r="Q15" s="88"/>
      <c r="R15" s="88"/>
    </row>
    <row r="16" spans="1:18" ht="51" x14ac:dyDescent="0.2">
      <c r="C16" s="84" t="s">
        <v>35</v>
      </c>
      <c r="D16" s="81" t="s">
        <v>5</v>
      </c>
      <c r="F16" s="83"/>
      <c r="G16" s="65">
        <v>0</v>
      </c>
      <c r="H16" s="66">
        <v>0</v>
      </c>
      <c r="J16" s="31">
        <v>0</v>
      </c>
      <c r="K16" s="49">
        <v>0</v>
      </c>
      <c r="L16" s="83"/>
    </row>
    <row r="17" spans="3:17" x14ac:dyDescent="0.2">
      <c r="C17" s="84"/>
      <c r="F17" s="83"/>
      <c r="J17" s="30"/>
      <c r="K17" s="49"/>
      <c r="L17" s="83"/>
    </row>
    <row r="18" spans="3:17" x14ac:dyDescent="0.2">
      <c r="C18" s="136"/>
      <c r="D18" s="137"/>
      <c r="E18" s="129"/>
      <c r="F18" s="130"/>
      <c r="G18" s="129"/>
      <c r="H18" s="129"/>
      <c r="I18" s="129"/>
      <c r="J18" s="32"/>
      <c r="K18" s="52"/>
      <c r="L18" s="83"/>
    </row>
    <row r="19" spans="3:17" x14ac:dyDescent="0.2">
      <c r="C19" s="84"/>
      <c r="F19" s="83"/>
      <c r="H19" s="89"/>
      <c r="J19" s="57"/>
      <c r="K19" s="49">
        <f t="shared" ref="K19:K49" si="0">G19*J19</f>
        <v>0</v>
      </c>
      <c r="L19" s="83"/>
      <c r="M19" s="58"/>
      <c r="N19" s="59"/>
      <c r="O19" s="60"/>
      <c r="P19" s="60"/>
    </row>
    <row r="20" spans="3:17" x14ac:dyDescent="0.2">
      <c r="C20" s="84"/>
      <c r="D20" s="138" t="s">
        <v>114</v>
      </c>
      <c r="F20" s="83"/>
      <c r="H20" s="89"/>
      <c r="J20" s="57"/>
      <c r="K20" s="49">
        <f t="shared" si="0"/>
        <v>0</v>
      </c>
      <c r="L20" s="83"/>
      <c r="M20" s="58"/>
      <c r="N20" s="59"/>
      <c r="O20" s="60"/>
      <c r="P20" s="60"/>
    </row>
    <row r="21" spans="3:17" x14ac:dyDescent="0.2">
      <c r="C21" s="84"/>
      <c r="F21" s="83"/>
      <c r="H21" s="89"/>
      <c r="J21" s="57"/>
      <c r="K21" s="49">
        <f t="shared" si="0"/>
        <v>0</v>
      </c>
      <c r="L21" s="83"/>
      <c r="M21" s="58"/>
      <c r="N21" s="59"/>
      <c r="O21" s="60"/>
      <c r="P21" s="60"/>
    </row>
    <row r="22" spans="3:17" ht="114.75" x14ac:dyDescent="0.2">
      <c r="C22" s="84" t="s">
        <v>46</v>
      </c>
      <c r="D22" s="81" t="s">
        <v>122</v>
      </c>
      <c r="F22" s="83"/>
      <c r="G22" s="82">
        <v>1</v>
      </c>
      <c r="H22" s="89" t="s">
        <v>18</v>
      </c>
      <c r="J22" s="153"/>
      <c r="K22" s="49">
        <f t="shared" si="0"/>
        <v>0</v>
      </c>
      <c r="L22" s="83"/>
      <c r="M22" s="58"/>
      <c r="N22" s="91"/>
      <c r="O22" s="92"/>
      <c r="P22" s="93"/>
      <c r="Q22" s="60"/>
    </row>
    <row r="23" spans="3:17" x14ac:dyDescent="0.2">
      <c r="C23" s="84"/>
      <c r="D23" s="94"/>
      <c r="F23" s="83"/>
      <c r="H23" s="89"/>
      <c r="J23" s="90"/>
      <c r="K23" s="49">
        <f t="shared" si="0"/>
        <v>0</v>
      </c>
      <c r="L23" s="83"/>
      <c r="M23" s="58"/>
      <c r="N23" s="91"/>
      <c r="O23" s="92"/>
      <c r="P23" s="93"/>
      <c r="Q23" s="60"/>
    </row>
    <row r="24" spans="3:17" ht="38.25" x14ac:dyDescent="0.2">
      <c r="C24" s="84" t="s">
        <v>54</v>
      </c>
      <c r="D24" s="95" t="s">
        <v>58</v>
      </c>
      <c r="F24" s="83"/>
      <c r="G24" s="150"/>
      <c r="H24" s="89" t="s">
        <v>59</v>
      </c>
      <c r="J24" s="86"/>
      <c r="K24" s="49">
        <f t="shared" si="0"/>
        <v>0</v>
      </c>
      <c r="L24" s="83"/>
      <c r="M24" s="58"/>
      <c r="N24" s="91"/>
      <c r="O24" s="92"/>
      <c r="P24" s="93"/>
      <c r="Q24" s="60"/>
    </row>
    <row r="25" spans="3:17" x14ac:dyDescent="0.2">
      <c r="C25" s="84"/>
      <c r="F25" s="83"/>
      <c r="H25" s="89"/>
      <c r="J25" s="85"/>
      <c r="K25" s="49">
        <f t="shared" si="0"/>
        <v>0</v>
      </c>
      <c r="L25" s="83"/>
      <c r="M25" s="58"/>
      <c r="N25" s="91"/>
      <c r="O25" s="92"/>
      <c r="P25" s="93"/>
      <c r="Q25" s="60"/>
    </row>
    <row r="26" spans="3:17" ht="89.25" x14ac:dyDescent="0.2">
      <c r="C26" s="84" t="s">
        <v>61</v>
      </c>
      <c r="D26" s="95" t="s">
        <v>115</v>
      </c>
      <c r="F26" s="83"/>
      <c r="G26" s="151"/>
      <c r="H26" s="89" t="s">
        <v>60</v>
      </c>
      <c r="J26" s="86"/>
      <c r="K26" s="49">
        <f t="shared" si="0"/>
        <v>0</v>
      </c>
      <c r="L26" s="83"/>
      <c r="M26" s="58"/>
      <c r="N26" s="91"/>
      <c r="O26" s="92"/>
      <c r="P26" s="93"/>
      <c r="Q26" s="60"/>
    </row>
    <row r="27" spans="3:17" x14ac:dyDescent="0.2">
      <c r="C27" s="84"/>
      <c r="F27" s="83"/>
      <c r="H27" s="89"/>
      <c r="J27" s="57"/>
      <c r="K27" s="49">
        <f t="shared" si="0"/>
        <v>0</v>
      </c>
      <c r="L27" s="83"/>
      <c r="M27" s="58"/>
      <c r="N27" s="59"/>
      <c r="O27" s="60"/>
      <c r="P27" s="60"/>
    </row>
    <row r="28" spans="3:17" x14ac:dyDescent="0.2">
      <c r="C28" s="84"/>
      <c r="D28" s="139" t="s">
        <v>116</v>
      </c>
      <c r="F28" s="83"/>
      <c r="H28" s="89"/>
      <c r="J28" s="57"/>
      <c r="K28" s="49">
        <f t="shared" si="0"/>
        <v>0</v>
      </c>
      <c r="L28" s="83"/>
      <c r="M28" s="58"/>
      <c r="N28" s="59"/>
      <c r="O28" s="60"/>
      <c r="P28" s="60"/>
    </row>
    <row r="29" spans="3:17" x14ac:dyDescent="0.2">
      <c r="C29" s="84"/>
      <c r="F29" s="83"/>
      <c r="H29" s="89"/>
      <c r="J29" s="57"/>
      <c r="K29" s="49">
        <f t="shared" si="0"/>
        <v>0</v>
      </c>
      <c r="L29" s="83"/>
      <c r="M29" s="58"/>
      <c r="N29" s="59"/>
      <c r="O29" s="60"/>
      <c r="P29" s="60"/>
    </row>
    <row r="30" spans="3:17" ht="38.25" x14ac:dyDescent="0.2">
      <c r="C30" s="84"/>
      <c r="D30" s="81" t="s">
        <v>117</v>
      </c>
      <c r="F30" s="83"/>
      <c r="H30" s="89"/>
      <c r="J30" s="57"/>
      <c r="K30" s="49">
        <f t="shared" si="0"/>
        <v>0</v>
      </c>
      <c r="L30" s="83"/>
      <c r="M30" s="58"/>
      <c r="N30" s="59"/>
      <c r="O30" s="60"/>
      <c r="P30" s="60"/>
    </row>
    <row r="31" spans="3:17" x14ac:dyDescent="0.2">
      <c r="C31" s="84"/>
      <c r="F31" s="83"/>
      <c r="H31" s="89"/>
      <c r="J31" s="57"/>
      <c r="K31" s="49">
        <f t="shared" si="0"/>
        <v>0</v>
      </c>
      <c r="L31" s="83"/>
      <c r="M31" s="58"/>
      <c r="N31" s="59"/>
      <c r="O31" s="60"/>
      <c r="P31" s="60"/>
    </row>
    <row r="32" spans="3:17" x14ac:dyDescent="0.2">
      <c r="C32" s="84" t="s">
        <v>64</v>
      </c>
      <c r="D32" s="140"/>
      <c r="F32" s="83"/>
      <c r="G32" s="82">
        <v>1</v>
      </c>
      <c r="H32" s="89" t="s">
        <v>18</v>
      </c>
      <c r="J32" s="153"/>
      <c r="K32" s="49">
        <f t="shared" si="0"/>
        <v>0</v>
      </c>
      <c r="L32" s="83"/>
      <c r="M32" s="58"/>
      <c r="N32" s="58"/>
      <c r="O32" s="59"/>
      <c r="P32" s="60"/>
      <c r="Q32" s="60"/>
    </row>
    <row r="33" spans="3:17" x14ac:dyDescent="0.2">
      <c r="C33" s="84"/>
      <c r="F33" s="83"/>
      <c r="H33" s="89"/>
      <c r="J33" s="57"/>
      <c r="K33" s="49">
        <f t="shared" si="0"/>
        <v>0</v>
      </c>
      <c r="L33" s="83"/>
      <c r="M33" s="58"/>
      <c r="N33" s="59"/>
      <c r="O33" s="60"/>
      <c r="P33" s="60"/>
    </row>
    <row r="34" spans="3:17" x14ac:dyDescent="0.2">
      <c r="C34" s="84" t="s">
        <v>65</v>
      </c>
      <c r="D34" s="140"/>
      <c r="F34" s="83"/>
      <c r="G34" s="82">
        <v>1</v>
      </c>
      <c r="H34" s="89" t="s">
        <v>18</v>
      </c>
      <c r="J34" s="153"/>
      <c r="K34" s="49">
        <f t="shared" si="0"/>
        <v>0</v>
      </c>
      <c r="L34" s="83"/>
      <c r="M34" s="58"/>
      <c r="N34" s="58"/>
      <c r="O34" s="59"/>
      <c r="P34" s="60"/>
      <c r="Q34" s="60"/>
    </row>
    <row r="35" spans="3:17" x14ac:dyDescent="0.2">
      <c r="C35" s="84"/>
      <c r="F35" s="83"/>
      <c r="H35" s="89"/>
      <c r="J35" s="57"/>
      <c r="K35" s="49">
        <f t="shared" si="0"/>
        <v>0</v>
      </c>
      <c r="L35" s="83"/>
      <c r="M35" s="58"/>
      <c r="N35" s="59"/>
      <c r="O35" s="60"/>
      <c r="P35" s="60"/>
    </row>
    <row r="36" spans="3:17" x14ac:dyDescent="0.2">
      <c r="C36" s="84" t="s">
        <v>118</v>
      </c>
      <c r="D36" s="140"/>
      <c r="F36" s="83"/>
      <c r="G36" s="82">
        <v>1</v>
      </c>
      <c r="H36" s="89" t="s">
        <v>18</v>
      </c>
      <c r="J36" s="153"/>
      <c r="K36" s="49">
        <f t="shared" si="0"/>
        <v>0</v>
      </c>
      <c r="L36" s="83"/>
      <c r="M36" s="58"/>
      <c r="N36" s="58"/>
      <c r="O36" s="59"/>
      <c r="P36" s="60"/>
      <c r="Q36" s="60"/>
    </row>
    <row r="37" spans="3:17" x14ac:dyDescent="0.2">
      <c r="C37" s="84"/>
      <c r="F37" s="83"/>
      <c r="H37" s="89"/>
      <c r="J37" s="57"/>
      <c r="K37" s="49">
        <f t="shared" si="0"/>
        <v>0</v>
      </c>
      <c r="L37" s="83"/>
      <c r="M37" s="58"/>
      <c r="N37" s="59"/>
      <c r="O37" s="60"/>
      <c r="P37" s="60"/>
    </row>
    <row r="38" spans="3:17" x14ac:dyDescent="0.2">
      <c r="C38" s="84" t="s">
        <v>119</v>
      </c>
      <c r="D38" s="140"/>
      <c r="F38" s="83"/>
      <c r="G38" s="82">
        <v>1</v>
      </c>
      <c r="H38" s="89" t="s">
        <v>18</v>
      </c>
      <c r="J38" s="153"/>
      <c r="K38" s="49">
        <f t="shared" si="0"/>
        <v>0</v>
      </c>
      <c r="L38" s="83"/>
      <c r="M38" s="58"/>
      <c r="N38" s="58"/>
      <c r="O38" s="59"/>
      <c r="P38" s="60"/>
      <c r="Q38" s="60"/>
    </row>
    <row r="39" spans="3:17" x14ac:dyDescent="0.2">
      <c r="C39" s="84"/>
      <c r="F39" s="83"/>
      <c r="H39" s="89"/>
      <c r="J39" s="57"/>
      <c r="K39" s="49">
        <f t="shared" si="0"/>
        <v>0</v>
      </c>
      <c r="L39" s="83"/>
      <c r="M39" s="58"/>
      <c r="N39" s="59"/>
      <c r="O39" s="60"/>
      <c r="P39" s="60"/>
    </row>
    <row r="40" spans="3:17" x14ac:dyDescent="0.2">
      <c r="C40" s="84" t="s">
        <v>120</v>
      </c>
      <c r="D40" s="140"/>
      <c r="F40" s="83"/>
      <c r="G40" s="82">
        <v>1</v>
      </c>
      <c r="H40" s="89" t="s">
        <v>18</v>
      </c>
      <c r="J40" s="153"/>
      <c r="K40" s="49">
        <f t="shared" si="0"/>
        <v>0</v>
      </c>
      <c r="L40" s="83"/>
      <c r="M40" s="58"/>
      <c r="N40" s="58"/>
      <c r="O40" s="59"/>
      <c r="P40" s="60"/>
      <c r="Q40" s="60"/>
    </row>
    <row r="41" spans="3:17" x14ac:dyDescent="0.2">
      <c r="C41" s="84"/>
      <c r="F41" s="83"/>
      <c r="H41" s="89"/>
      <c r="J41" s="57"/>
      <c r="K41" s="49">
        <f t="shared" si="0"/>
        <v>0</v>
      </c>
      <c r="L41" s="83"/>
      <c r="M41" s="58"/>
      <c r="N41" s="59"/>
      <c r="O41" s="60"/>
      <c r="P41" s="60"/>
    </row>
    <row r="42" spans="3:17" x14ac:dyDescent="0.2">
      <c r="C42" s="136"/>
      <c r="D42" s="137"/>
      <c r="E42" s="129"/>
      <c r="F42" s="130"/>
      <c r="G42" s="129"/>
      <c r="H42" s="141"/>
      <c r="I42" s="129"/>
      <c r="J42" s="56"/>
      <c r="K42" s="49">
        <f t="shared" si="0"/>
        <v>0</v>
      </c>
      <c r="L42" s="83"/>
      <c r="M42" s="58"/>
      <c r="N42" s="59"/>
      <c r="O42" s="60"/>
      <c r="P42" s="60"/>
    </row>
    <row r="43" spans="3:17" x14ac:dyDescent="0.2">
      <c r="C43" s="84"/>
      <c r="F43" s="83"/>
      <c r="H43" s="89"/>
      <c r="J43" s="57"/>
      <c r="K43" s="49">
        <f t="shared" si="0"/>
        <v>0</v>
      </c>
      <c r="L43" s="83"/>
      <c r="M43" s="58"/>
      <c r="N43" s="59"/>
      <c r="O43" s="60"/>
      <c r="P43" s="60"/>
    </row>
    <row r="44" spans="3:17" x14ac:dyDescent="0.2">
      <c r="C44" s="84"/>
      <c r="D44" s="96" t="s">
        <v>121</v>
      </c>
      <c r="F44" s="83"/>
      <c r="H44" s="89"/>
      <c r="J44" s="90"/>
      <c r="K44" s="49">
        <f t="shared" si="0"/>
        <v>0</v>
      </c>
      <c r="L44" s="83"/>
      <c r="M44" s="58"/>
      <c r="N44" s="91"/>
      <c r="O44" s="92"/>
      <c r="P44" s="93"/>
      <c r="Q44" s="60"/>
    </row>
    <row r="45" spans="3:17" x14ac:dyDescent="0.2">
      <c r="C45" s="84"/>
      <c r="D45" s="94"/>
      <c r="F45" s="83"/>
      <c r="H45" s="89"/>
      <c r="J45" s="90"/>
      <c r="K45" s="49">
        <f t="shared" si="0"/>
        <v>0</v>
      </c>
      <c r="L45" s="83"/>
      <c r="M45" s="58"/>
      <c r="N45" s="91"/>
      <c r="O45" s="92"/>
      <c r="P45" s="93"/>
      <c r="Q45" s="60"/>
    </row>
    <row r="46" spans="3:17" ht="76.5" x14ac:dyDescent="0.2">
      <c r="C46" s="84" t="s">
        <v>47</v>
      </c>
      <c r="D46" s="81" t="s">
        <v>123</v>
      </c>
      <c r="F46" s="83"/>
      <c r="G46" s="82">
        <v>1</v>
      </c>
      <c r="H46" s="89" t="s">
        <v>18</v>
      </c>
      <c r="J46" s="149"/>
      <c r="K46" s="49">
        <f t="shared" si="0"/>
        <v>0</v>
      </c>
      <c r="L46" s="83"/>
      <c r="M46" s="58"/>
      <c r="N46" s="91"/>
      <c r="O46" s="92"/>
      <c r="P46" s="93"/>
      <c r="Q46" s="60"/>
    </row>
    <row r="47" spans="3:17" x14ac:dyDescent="0.2">
      <c r="C47" s="84"/>
      <c r="F47" s="83"/>
      <c r="H47" s="89"/>
      <c r="J47" s="57"/>
      <c r="K47" s="49">
        <f t="shared" si="0"/>
        <v>0</v>
      </c>
      <c r="L47" s="83"/>
      <c r="M47" s="58"/>
      <c r="N47" s="59"/>
      <c r="O47" s="60"/>
      <c r="P47" s="60"/>
    </row>
    <row r="48" spans="3:17" x14ac:dyDescent="0.2">
      <c r="C48" s="136"/>
      <c r="D48" s="137"/>
      <c r="E48" s="129"/>
      <c r="F48" s="130"/>
      <c r="G48" s="129"/>
      <c r="H48" s="141"/>
      <c r="I48" s="129"/>
      <c r="J48" s="56"/>
      <c r="K48" s="49">
        <f t="shared" si="0"/>
        <v>0</v>
      </c>
      <c r="L48" s="83"/>
      <c r="M48" s="58"/>
      <c r="N48" s="59"/>
      <c r="O48" s="60"/>
      <c r="P48" s="60"/>
    </row>
    <row r="49" spans="3:16" x14ac:dyDescent="0.2">
      <c r="C49" s="84"/>
      <c r="F49" s="83"/>
      <c r="H49" s="89"/>
      <c r="J49" s="57"/>
      <c r="K49" s="49">
        <f t="shared" si="0"/>
        <v>0</v>
      </c>
      <c r="L49" s="83"/>
      <c r="M49" s="58"/>
      <c r="N49" s="59"/>
      <c r="O49" s="60"/>
      <c r="P49" s="60"/>
    </row>
    <row r="50" spans="3:16" x14ac:dyDescent="0.2">
      <c r="C50" s="142"/>
      <c r="F50" s="83"/>
      <c r="H50" s="89"/>
      <c r="J50" s="30"/>
      <c r="K50" s="49">
        <f>G50*J50</f>
        <v>0</v>
      </c>
      <c r="L50" s="83"/>
    </row>
    <row r="51" spans="3:16" x14ac:dyDescent="0.2">
      <c r="C51" s="142"/>
      <c r="D51" s="143" t="s">
        <v>132</v>
      </c>
      <c r="F51" s="83"/>
      <c r="H51" s="89"/>
      <c r="J51" s="30"/>
      <c r="K51" s="50"/>
      <c r="L51" s="83"/>
    </row>
    <row r="52" spans="3:16" ht="13.5" thickBot="1" x14ac:dyDescent="0.25">
      <c r="C52" s="142"/>
      <c r="D52" s="135"/>
      <c r="E52" s="88"/>
      <c r="F52" s="144"/>
      <c r="G52" s="145"/>
      <c r="H52" s="146"/>
      <c r="I52" s="103"/>
      <c r="J52" s="21" t="s">
        <v>20</v>
      </c>
      <c r="K52" s="51">
        <f>SUM(K19:K50)</f>
        <v>0</v>
      </c>
      <c r="L52" s="83"/>
    </row>
    <row r="53" spans="3:16" ht="4.5" customHeight="1" thickTop="1" x14ac:dyDescent="0.2">
      <c r="C53" s="147"/>
      <c r="D53" s="137"/>
      <c r="E53" s="129"/>
      <c r="F53" s="130"/>
      <c r="G53" s="129"/>
      <c r="H53" s="141"/>
      <c r="I53" s="129"/>
      <c r="J53" s="32"/>
      <c r="K53" s="52"/>
      <c r="L53" s="83"/>
    </row>
    <row r="54" spans="3:16" x14ac:dyDescent="0.2">
      <c r="C54" s="148"/>
      <c r="H54" s="89"/>
      <c r="J54" s="63"/>
      <c r="M54" s="58"/>
      <c r="N54" s="59"/>
      <c r="O54" s="60"/>
      <c r="P54" s="60"/>
    </row>
  </sheetData>
  <pageMargins left="0.47244094488188981" right="0.35" top="0.31" bottom="0.53" header="0.22" footer="0.24"/>
  <pageSetup paperSize="9" scale="72"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0D5E-FCDD-4667-A17B-C4F3FEBE54C0}">
  <sheetPr>
    <pageSetUpPr fitToPage="1"/>
  </sheetPr>
  <dimension ref="A3:R259"/>
  <sheetViews>
    <sheetView view="pageBreakPreview" zoomScaleNormal="100" zoomScaleSheetLayoutView="100" workbookViewId="0"/>
  </sheetViews>
  <sheetFormatPr defaultRowHeight="12.75" x14ac:dyDescent="0.2"/>
  <cols>
    <col min="1" max="1" width="5.140625" style="88" customWidth="1"/>
    <col min="2" max="2" width="1.7109375" style="88" customWidth="1"/>
    <col min="3" max="3" width="7.7109375" style="88" customWidth="1"/>
    <col min="4" max="4" width="69.42578125" style="81" customWidth="1"/>
    <col min="5" max="5" width="1.140625" style="82" customWidth="1"/>
    <col min="6" max="6" width="6.28515625" style="82" customWidth="1"/>
    <col min="7" max="7" width="8.85546875" style="82" customWidth="1"/>
    <col min="8" max="8" width="5.42578125" style="82" customWidth="1"/>
    <col min="9" max="9" width="2.7109375" style="82" customWidth="1"/>
    <col min="10" max="10" width="10.42578125" style="27" customWidth="1"/>
    <col min="11" max="11" width="17" style="26" customWidth="1"/>
    <col min="12" max="12" width="1.28515625" style="82" customWidth="1"/>
    <col min="13" max="13" width="1.7109375" style="35" customWidth="1"/>
    <col min="14" max="14" width="47.7109375" style="34" customWidth="1"/>
    <col min="15" max="15" width="1.42578125" style="37" customWidth="1"/>
    <col min="16" max="16" width="4.42578125" style="37" customWidth="1"/>
    <col min="17" max="17" width="12.140625" style="88" customWidth="1"/>
    <col min="18" max="18" width="11.85546875" style="88" customWidth="1"/>
    <col min="19" max="16384" width="9.140625" style="88"/>
  </cols>
  <sheetData>
    <row r="3" spans="1:18" x14ac:dyDescent="0.2">
      <c r="C3" s="8" t="s">
        <v>31</v>
      </c>
    </row>
    <row r="4" spans="1:18" x14ac:dyDescent="0.2">
      <c r="C4" s="8" t="s">
        <v>30</v>
      </c>
    </row>
    <row r="5" spans="1:18" x14ac:dyDescent="0.2">
      <c r="C5" s="9" t="s">
        <v>111</v>
      </c>
    </row>
    <row r="6" spans="1:18" x14ac:dyDescent="0.2">
      <c r="C6" s="104"/>
      <c r="F6" s="152"/>
      <c r="G6" s="106" t="s">
        <v>6</v>
      </c>
    </row>
    <row r="7" spans="1:18" x14ac:dyDescent="0.2">
      <c r="C7" s="105" t="s">
        <v>7</v>
      </c>
    </row>
    <row r="8" spans="1:18" x14ac:dyDescent="0.2">
      <c r="C8" s="104" t="s">
        <v>125</v>
      </c>
    </row>
    <row r="9" spans="1:18" x14ac:dyDescent="0.2">
      <c r="C9" s="108"/>
    </row>
    <row r="10" spans="1:18" x14ac:dyDescent="0.2">
      <c r="C10" s="133"/>
      <c r="D10" s="134"/>
      <c r="E10" s="111"/>
      <c r="F10" s="112"/>
      <c r="G10" s="111"/>
      <c r="H10" s="111"/>
      <c r="I10" s="111"/>
      <c r="J10" s="29"/>
      <c r="K10" s="48" t="s">
        <v>19</v>
      </c>
      <c r="L10" s="83"/>
    </row>
    <row r="11" spans="1:18" x14ac:dyDescent="0.2">
      <c r="C11" s="84"/>
      <c r="F11" s="83"/>
      <c r="J11" s="30"/>
      <c r="K11" s="54"/>
      <c r="L11" s="83"/>
    </row>
    <row r="12" spans="1:18" ht="51" x14ac:dyDescent="0.2">
      <c r="C12" s="84" t="s">
        <v>378</v>
      </c>
      <c r="D12" s="135" t="s">
        <v>26</v>
      </c>
      <c r="F12" s="83"/>
      <c r="G12" s="65">
        <v>0</v>
      </c>
      <c r="H12" s="66">
        <v>0</v>
      </c>
      <c r="J12" s="31">
        <v>0</v>
      </c>
      <c r="K12" s="49">
        <v>0</v>
      </c>
      <c r="L12" s="83"/>
    </row>
    <row r="13" spans="1:18" s="35" customFormat="1" x14ac:dyDescent="0.2">
      <c r="A13" s="88"/>
      <c r="B13" s="88"/>
      <c r="C13" s="84"/>
      <c r="D13" s="87" t="s">
        <v>234</v>
      </c>
      <c r="E13" s="82"/>
      <c r="F13" s="83"/>
      <c r="G13" s="65"/>
      <c r="H13" s="66"/>
      <c r="I13" s="82"/>
      <c r="J13" s="31"/>
      <c r="K13" s="49"/>
      <c r="L13" s="83"/>
      <c r="N13" s="34"/>
      <c r="O13" s="37"/>
      <c r="P13" s="37"/>
      <c r="Q13" s="88"/>
      <c r="R13" s="88"/>
    </row>
    <row r="14" spans="1:18" s="35" customFormat="1" x14ac:dyDescent="0.2">
      <c r="A14" s="88"/>
      <c r="B14" s="88"/>
      <c r="C14" s="84"/>
      <c r="D14" s="87" t="s">
        <v>144</v>
      </c>
      <c r="E14" s="82"/>
      <c r="F14" s="83"/>
      <c r="G14" s="65"/>
      <c r="H14" s="66"/>
      <c r="I14" s="82"/>
      <c r="J14" s="31"/>
      <c r="K14" s="49"/>
      <c r="L14" s="83"/>
      <c r="N14" s="34"/>
      <c r="O14" s="37"/>
      <c r="P14" s="37"/>
      <c r="Q14" s="88"/>
      <c r="R14" s="88"/>
    </row>
    <row r="15" spans="1:18" s="35" customFormat="1" x14ac:dyDescent="0.2">
      <c r="A15" s="88"/>
      <c r="B15" s="88"/>
      <c r="C15" s="84"/>
      <c r="D15" s="87" t="s">
        <v>142</v>
      </c>
      <c r="E15" s="82"/>
      <c r="F15" s="83"/>
      <c r="G15" s="65"/>
      <c r="H15" s="66"/>
      <c r="I15" s="82"/>
      <c r="J15" s="31"/>
      <c r="K15" s="49"/>
      <c r="L15" s="83"/>
      <c r="N15" s="34"/>
      <c r="O15" s="37"/>
      <c r="P15" s="37"/>
      <c r="Q15" s="88"/>
      <c r="R15" s="88"/>
    </row>
    <row r="16" spans="1:18" s="35" customFormat="1" x14ac:dyDescent="0.2">
      <c r="A16" s="88"/>
      <c r="B16" s="88"/>
      <c r="C16" s="84"/>
      <c r="D16" s="87" t="s">
        <v>146</v>
      </c>
      <c r="E16" s="82"/>
      <c r="F16" s="83"/>
      <c r="G16" s="65"/>
      <c r="H16" s="66"/>
      <c r="I16" s="82"/>
      <c r="J16" s="31"/>
      <c r="K16" s="49"/>
      <c r="L16" s="83"/>
      <c r="N16" s="34"/>
      <c r="O16" s="37"/>
      <c r="P16" s="37"/>
      <c r="Q16" s="88"/>
      <c r="R16" s="88"/>
    </row>
    <row r="17" spans="1:18" s="35" customFormat="1" x14ac:dyDescent="0.2">
      <c r="A17" s="88"/>
      <c r="B17" s="88"/>
      <c r="C17" s="84"/>
      <c r="D17" s="87" t="s">
        <v>148</v>
      </c>
      <c r="E17" s="82"/>
      <c r="F17" s="83"/>
      <c r="G17" s="65"/>
      <c r="H17" s="66"/>
      <c r="I17" s="82"/>
      <c r="J17" s="31"/>
      <c r="K17" s="49"/>
      <c r="L17" s="83"/>
      <c r="N17" s="34"/>
      <c r="O17" s="37"/>
      <c r="P17" s="37"/>
      <c r="Q17" s="88"/>
      <c r="R17" s="88"/>
    </row>
    <row r="18" spans="1:18" s="35" customFormat="1" x14ac:dyDescent="0.2">
      <c r="A18" s="88"/>
      <c r="B18" s="88"/>
      <c r="C18" s="84"/>
      <c r="D18" s="87" t="s">
        <v>243</v>
      </c>
      <c r="E18" s="82"/>
      <c r="F18" s="83"/>
      <c r="G18" s="65"/>
      <c r="H18" s="66"/>
      <c r="I18" s="82"/>
      <c r="J18" s="31"/>
      <c r="K18" s="49"/>
      <c r="L18" s="83"/>
      <c r="N18" s="34"/>
      <c r="O18" s="37"/>
      <c r="P18" s="37"/>
      <c r="Q18" s="88"/>
      <c r="R18" s="88"/>
    </row>
    <row r="19" spans="1:18" s="35" customFormat="1" x14ac:dyDescent="0.2">
      <c r="A19" s="88"/>
      <c r="B19" s="88"/>
      <c r="C19" s="84"/>
      <c r="D19" s="87" t="s">
        <v>247</v>
      </c>
      <c r="E19" s="82"/>
      <c r="F19" s="83"/>
      <c r="G19" s="65"/>
      <c r="H19" s="66"/>
      <c r="I19" s="82"/>
      <c r="J19" s="31"/>
      <c r="K19" s="49"/>
      <c r="L19" s="83"/>
      <c r="N19" s="34"/>
      <c r="O19" s="37"/>
      <c r="P19" s="37"/>
      <c r="Q19" s="88"/>
      <c r="R19" s="88"/>
    </row>
    <row r="20" spans="1:18" s="35" customFormat="1" x14ac:dyDescent="0.2">
      <c r="A20" s="88"/>
      <c r="B20" s="88"/>
      <c r="C20" s="84"/>
      <c r="D20" s="88"/>
      <c r="E20" s="82"/>
      <c r="F20" s="83"/>
      <c r="G20" s="65"/>
      <c r="H20" s="66"/>
      <c r="I20" s="82"/>
      <c r="J20" s="31"/>
      <c r="K20" s="49"/>
      <c r="L20" s="83"/>
      <c r="N20" s="34"/>
      <c r="O20" s="37"/>
      <c r="P20" s="37"/>
      <c r="Q20" s="88"/>
      <c r="R20" s="88"/>
    </row>
    <row r="21" spans="1:18" ht="51" x14ac:dyDescent="0.2">
      <c r="C21" s="84" t="s">
        <v>379</v>
      </c>
      <c r="D21" s="81" t="s">
        <v>5</v>
      </c>
      <c r="F21" s="83"/>
      <c r="G21" s="65">
        <v>0</v>
      </c>
      <c r="H21" s="66">
        <v>0</v>
      </c>
      <c r="J21" s="31">
        <v>0</v>
      </c>
      <c r="K21" s="49">
        <v>0</v>
      </c>
      <c r="L21" s="83"/>
    </row>
    <row r="22" spans="1:18" x14ac:dyDescent="0.2">
      <c r="C22" s="84"/>
      <c r="F22" s="83"/>
      <c r="J22" s="30"/>
      <c r="K22" s="49"/>
      <c r="L22" s="83"/>
    </row>
    <row r="23" spans="1:18" x14ac:dyDescent="0.2">
      <c r="C23" s="136"/>
      <c r="D23" s="137"/>
      <c r="E23" s="129"/>
      <c r="F23" s="130"/>
      <c r="G23" s="129"/>
      <c r="H23" s="129"/>
      <c r="I23" s="129"/>
      <c r="J23" s="32"/>
      <c r="K23" s="52"/>
      <c r="L23" s="83"/>
    </row>
    <row r="24" spans="1:18" x14ac:dyDescent="0.2">
      <c r="C24" s="84"/>
      <c r="F24" s="83"/>
      <c r="H24" s="89"/>
      <c r="J24" s="57"/>
      <c r="K24" s="49">
        <f t="shared" ref="K24:K143" si="0">G24*J24</f>
        <v>0</v>
      </c>
      <c r="L24" s="83"/>
      <c r="M24" s="58"/>
      <c r="N24" s="59"/>
      <c r="O24" s="60"/>
      <c r="P24" s="60"/>
    </row>
    <row r="25" spans="1:18" x14ac:dyDescent="0.2">
      <c r="C25" s="84"/>
      <c r="D25" s="138" t="s">
        <v>233</v>
      </c>
      <c r="F25" s="83"/>
      <c r="H25" s="89"/>
      <c r="J25" s="57"/>
      <c r="K25" s="49">
        <f t="shared" si="0"/>
        <v>0</v>
      </c>
      <c r="L25" s="83"/>
      <c r="M25" s="58"/>
      <c r="N25" s="59"/>
      <c r="O25" s="60"/>
      <c r="P25" s="60"/>
    </row>
    <row r="26" spans="1:18" x14ac:dyDescent="0.2">
      <c r="C26" s="84"/>
      <c r="F26" s="83"/>
      <c r="H26" s="89"/>
      <c r="J26" s="57"/>
      <c r="K26" s="49">
        <f t="shared" si="0"/>
        <v>0</v>
      </c>
      <c r="L26" s="83"/>
      <c r="M26" s="58"/>
      <c r="N26" s="59"/>
      <c r="O26" s="60"/>
      <c r="P26" s="60"/>
    </row>
    <row r="27" spans="1:18" x14ac:dyDescent="0.2">
      <c r="C27" s="84"/>
      <c r="D27" s="94" t="s">
        <v>232</v>
      </c>
      <c r="F27" s="83"/>
      <c r="H27" s="89"/>
      <c r="J27" s="57"/>
      <c r="K27" s="49">
        <f t="shared" si="0"/>
        <v>0</v>
      </c>
      <c r="L27" s="83"/>
      <c r="M27" s="58"/>
      <c r="N27" s="59"/>
      <c r="O27" s="60"/>
      <c r="P27" s="60"/>
    </row>
    <row r="28" spans="1:18" x14ac:dyDescent="0.2">
      <c r="C28" s="84"/>
      <c r="F28" s="83"/>
      <c r="H28" s="89"/>
      <c r="J28" s="57"/>
      <c r="K28" s="49">
        <f t="shared" si="0"/>
        <v>0</v>
      </c>
      <c r="L28" s="83"/>
      <c r="M28" s="58"/>
      <c r="N28" s="59"/>
      <c r="O28" s="60"/>
      <c r="P28" s="60"/>
    </row>
    <row r="29" spans="1:18" ht="51" x14ac:dyDescent="0.2">
      <c r="C29" s="84"/>
      <c r="D29" s="81" t="s">
        <v>152</v>
      </c>
      <c r="F29" s="83"/>
      <c r="H29" s="89"/>
      <c r="J29" s="57"/>
      <c r="K29" s="49">
        <f t="shared" si="0"/>
        <v>0</v>
      </c>
      <c r="L29" s="83"/>
      <c r="M29" s="58"/>
      <c r="N29" s="59"/>
      <c r="O29" s="60"/>
      <c r="P29" s="60"/>
    </row>
    <row r="30" spans="1:18" x14ac:dyDescent="0.2">
      <c r="C30" s="84"/>
      <c r="F30" s="83"/>
      <c r="H30" s="89"/>
      <c r="J30" s="57"/>
      <c r="K30" s="49">
        <f t="shared" si="0"/>
        <v>0</v>
      </c>
      <c r="L30" s="83"/>
      <c r="M30" s="58"/>
      <c r="N30" s="59"/>
      <c r="O30" s="60"/>
      <c r="P30" s="60"/>
    </row>
    <row r="31" spans="1:18" ht="25.5" x14ac:dyDescent="0.2">
      <c r="C31" s="84" t="s">
        <v>55</v>
      </c>
      <c r="D31" s="95" t="s">
        <v>139</v>
      </c>
      <c r="F31" s="83"/>
      <c r="G31" s="82">
        <v>1</v>
      </c>
      <c r="H31" s="89" t="s">
        <v>18</v>
      </c>
      <c r="J31" s="153"/>
      <c r="K31" s="49">
        <f t="shared" si="0"/>
        <v>0</v>
      </c>
      <c r="L31" s="83"/>
      <c r="M31" s="58"/>
      <c r="N31" s="59"/>
      <c r="O31" s="60"/>
      <c r="P31" s="60"/>
    </row>
    <row r="32" spans="1:18" x14ac:dyDescent="0.2">
      <c r="C32" s="84"/>
      <c r="F32" s="83"/>
      <c r="H32" s="89"/>
      <c r="J32" s="57"/>
      <c r="K32" s="49">
        <f t="shared" si="0"/>
        <v>0</v>
      </c>
      <c r="L32" s="83"/>
      <c r="M32" s="58"/>
      <c r="N32" s="59"/>
      <c r="O32" s="60"/>
      <c r="P32" s="60"/>
    </row>
    <row r="33" spans="3:16" ht="38.25" x14ac:dyDescent="0.2">
      <c r="C33" s="84" t="s">
        <v>66</v>
      </c>
      <c r="D33" s="95" t="s">
        <v>371</v>
      </c>
      <c r="F33" s="83"/>
      <c r="G33" s="82">
        <v>1</v>
      </c>
      <c r="H33" s="89" t="s">
        <v>18</v>
      </c>
      <c r="J33" s="153"/>
      <c r="K33" s="49">
        <f t="shared" si="0"/>
        <v>0</v>
      </c>
      <c r="L33" s="83"/>
      <c r="M33" s="58"/>
      <c r="N33" s="59"/>
      <c r="O33" s="60"/>
      <c r="P33" s="60"/>
    </row>
    <row r="34" spans="3:16" x14ac:dyDescent="0.2">
      <c r="C34" s="84"/>
      <c r="F34" s="83"/>
      <c r="H34" s="89"/>
      <c r="J34" s="57"/>
      <c r="K34" s="49">
        <f t="shared" si="0"/>
        <v>0</v>
      </c>
      <c r="L34" s="83"/>
      <c r="M34" s="58"/>
      <c r="N34" s="59"/>
      <c r="O34" s="60"/>
      <c r="P34" s="60"/>
    </row>
    <row r="35" spans="3:16" x14ac:dyDescent="0.2">
      <c r="C35" s="136"/>
      <c r="D35" s="137"/>
      <c r="E35" s="129"/>
      <c r="F35" s="130"/>
      <c r="G35" s="129"/>
      <c r="H35" s="141"/>
      <c r="I35" s="129"/>
      <c r="J35" s="56"/>
      <c r="K35" s="49">
        <f t="shared" si="0"/>
        <v>0</v>
      </c>
      <c r="L35" s="83"/>
      <c r="M35" s="58"/>
      <c r="N35" s="59"/>
      <c r="O35" s="60"/>
      <c r="P35" s="60"/>
    </row>
    <row r="36" spans="3:16" x14ac:dyDescent="0.2">
      <c r="C36" s="84"/>
      <c r="F36" s="83"/>
      <c r="H36" s="89"/>
      <c r="J36" s="57"/>
      <c r="K36" s="49">
        <f t="shared" si="0"/>
        <v>0</v>
      </c>
      <c r="L36" s="83"/>
      <c r="M36" s="58"/>
      <c r="N36" s="59"/>
      <c r="O36" s="60"/>
      <c r="P36" s="60"/>
    </row>
    <row r="37" spans="3:16" x14ac:dyDescent="0.2">
      <c r="C37" s="84"/>
      <c r="D37" s="96" t="s">
        <v>145</v>
      </c>
      <c r="F37" s="83"/>
      <c r="H37" s="89"/>
      <c r="J37" s="57"/>
      <c r="K37" s="49">
        <f t="shared" si="0"/>
        <v>0</v>
      </c>
      <c r="L37" s="83"/>
      <c r="M37" s="58"/>
      <c r="N37" s="59"/>
      <c r="O37" s="60"/>
      <c r="P37" s="60"/>
    </row>
    <row r="38" spans="3:16" x14ac:dyDescent="0.2">
      <c r="C38" s="84"/>
      <c r="F38" s="83"/>
      <c r="H38" s="89"/>
      <c r="J38" s="57"/>
      <c r="K38" s="49">
        <f t="shared" si="0"/>
        <v>0</v>
      </c>
      <c r="L38" s="83"/>
      <c r="M38" s="58"/>
      <c r="N38" s="59"/>
      <c r="O38" s="60"/>
      <c r="P38" s="60"/>
    </row>
    <row r="39" spans="3:16" ht="38.25" x14ac:dyDescent="0.2">
      <c r="C39" s="84" t="s">
        <v>56</v>
      </c>
      <c r="D39" s="154" t="s">
        <v>363</v>
      </c>
      <c r="F39" s="83"/>
      <c r="G39" s="82">
        <v>1</v>
      </c>
      <c r="H39" s="89" t="s">
        <v>18</v>
      </c>
      <c r="J39" s="153"/>
      <c r="K39" s="49">
        <f t="shared" si="0"/>
        <v>0</v>
      </c>
      <c r="L39" s="83"/>
      <c r="M39" s="58"/>
      <c r="N39" s="59"/>
      <c r="O39" s="60"/>
      <c r="P39" s="60"/>
    </row>
    <row r="40" spans="3:16" x14ac:dyDescent="0.2">
      <c r="C40" s="84"/>
      <c r="F40" s="83"/>
      <c r="H40" s="89"/>
      <c r="J40" s="57"/>
      <c r="K40" s="49">
        <f t="shared" si="0"/>
        <v>0</v>
      </c>
      <c r="L40" s="83"/>
      <c r="M40" s="58"/>
      <c r="N40" s="59"/>
      <c r="O40" s="60"/>
      <c r="P40" s="60"/>
    </row>
    <row r="41" spans="3:16" ht="63.75" x14ac:dyDescent="0.2">
      <c r="C41" s="84" t="s">
        <v>140</v>
      </c>
      <c r="D41" s="81" t="s">
        <v>364</v>
      </c>
      <c r="F41" s="83"/>
      <c r="G41" s="82">
        <v>1</v>
      </c>
      <c r="H41" s="89" t="s">
        <v>18</v>
      </c>
      <c r="J41" s="153"/>
      <c r="K41" s="49">
        <f t="shared" si="0"/>
        <v>0</v>
      </c>
      <c r="L41" s="83"/>
      <c r="M41" s="58"/>
      <c r="N41" s="59"/>
      <c r="O41" s="60"/>
      <c r="P41" s="60"/>
    </row>
    <row r="42" spans="3:16" x14ac:dyDescent="0.2">
      <c r="C42" s="84"/>
      <c r="F42" s="83"/>
      <c r="H42" s="89"/>
      <c r="J42" s="57"/>
      <c r="K42" s="49">
        <f t="shared" si="0"/>
        <v>0</v>
      </c>
      <c r="L42" s="83"/>
      <c r="M42" s="58"/>
      <c r="N42" s="59"/>
      <c r="O42" s="60"/>
      <c r="P42" s="60"/>
    </row>
    <row r="43" spans="3:16" x14ac:dyDescent="0.2">
      <c r="C43" s="136"/>
      <c r="D43" s="137"/>
      <c r="E43" s="129"/>
      <c r="F43" s="130"/>
      <c r="G43" s="129"/>
      <c r="H43" s="141"/>
      <c r="I43" s="129"/>
      <c r="J43" s="56"/>
      <c r="K43" s="49">
        <f t="shared" si="0"/>
        <v>0</v>
      </c>
      <c r="L43" s="83"/>
      <c r="M43" s="58"/>
      <c r="N43" s="59"/>
      <c r="O43" s="60"/>
      <c r="P43" s="60"/>
    </row>
    <row r="44" spans="3:16" x14ac:dyDescent="0.2">
      <c r="C44" s="84"/>
      <c r="F44" s="83"/>
      <c r="H44" s="89"/>
      <c r="J44" s="57"/>
      <c r="K44" s="49">
        <f t="shared" si="0"/>
        <v>0</v>
      </c>
      <c r="L44" s="83"/>
      <c r="M44" s="58"/>
      <c r="N44" s="59"/>
      <c r="O44" s="60"/>
      <c r="P44" s="60"/>
    </row>
    <row r="45" spans="3:16" x14ac:dyDescent="0.2">
      <c r="C45" s="84"/>
      <c r="D45" s="96" t="s">
        <v>141</v>
      </c>
      <c r="F45" s="83"/>
      <c r="H45" s="89"/>
      <c r="J45" s="57"/>
      <c r="K45" s="49">
        <f t="shared" si="0"/>
        <v>0</v>
      </c>
      <c r="L45" s="83"/>
      <c r="M45" s="58"/>
      <c r="N45" s="59"/>
      <c r="O45" s="60"/>
      <c r="P45" s="60"/>
    </row>
    <row r="46" spans="3:16" x14ac:dyDescent="0.2">
      <c r="C46" s="84"/>
      <c r="F46" s="83"/>
      <c r="H46" s="89"/>
      <c r="J46" s="57"/>
      <c r="K46" s="49">
        <f t="shared" si="0"/>
        <v>0</v>
      </c>
      <c r="L46" s="83"/>
      <c r="M46" s="58"/>
      <c r="N46" s="59"/>
      <c r="O46" s="60"/>
      <c r="P46" s="60"/>
    </row>
    <row r="47" spans="3:16" x14ac:dyDescent="0.2">
      <c r="C47" s="84"/>
      <c r="D47" s="94" t="s">
        <v>235</v>
      </c>
      <c r="F47" s="83"/>
      <c r="H47" s="89"/>
      <c r="J47" s="57"/>
      <c r="K47" s="49">
        <f t="shared" si="0"/>
        <v>0</v>
      </c>
      <c r="L47" s="83"/>
      <c r="M47" s="58"/>
      <c r="N47" s="59"/>
      <c r="O47" s="60"/>
      <c r="P47" s="60"/>
    </row>
    <row r="48" spans="3:16" x14ac:dyDescent="0.2">
      <c r="C48" s="84"/>
      <c r="F48" s="83"/>
      <c r="H48" s="89"/>
      <c r="J48" s="57"/>
      <c r="K48" s="49">
        <f t="shared" si="0"/>
        <v>0</v>
      </c>
      <c r="L48" s="83"/>
      <c r="M48" s="58"/>
      <c r="N48" s="59"/>
      <c r="O48" s="60"/>
      <c r="P48" s="60"/>
    </row>
    <row r="49" spans="3:17" ht="63.75" x14ac:dyDescent="0.2">
      <c r="C49" s="84" t="s">
        <v>63</v>
      </c>
      <c r="D49" s="81" t="s">
        <v>143</v>
      </c>
      <c r="F49" s="83"/>
      <c r="G49" s="82">
        <v>1</v>
      </c>
      <c r="H49" s="89" t="s">
        <v>18</v>
      </c>
      <c r="J49" s="149"/>
      <c r="K49" s="49">
        <f t="shared" si="0"/>
        <v>0</v>
      </c>
      <c r="L49" s="83"/>
      <c r="M49" s="58"/>
      <c r="N49" s="91"/>
      <c r="O49" s="92"/>
      <c r="P49" s="93"/>
      <c r="Q49" s="60"/>
    </row>
    <row r="50" spans="3:17" x14ac:dyDescent="0.2">
      <c r="C50" s="84"/>
      <c r="F50" s="83"/>
      <c r="H50" s="89"/>
      <c r="J50" s="57"/>
      <c r="K50" s="49">
        <f t="shared" si="0"/>
        <v>0</v>
      </c>
      <c r="L50" s="83"/>
      <c r="M50" s="58"/>
      <c r="N50" s="59"/>
      <c r="O50" s="60"/>
      <c r="P50" s="60"/>
    </row>
    <row r="51" spans="3:17" x14ac:dyDescent="0.2">
      <c r="C51" s="136"/>
      <c r="D51" s="137"/>
      <c r="E51" s="129"/>
      <c r="F51" s="130"/>
      <c r="G51" s="129"/>
      <c r="H51" s="141"/>
      <c r="I51" s="129"/>
      <c r="J51" s="56"/>
      <c r="K51" s="49">
        <f t="shared" si="0"/>
        <v>0</v>
      </c>
      <c r="L51" s="83"/>
      <c r="M51" s="58"/>
      <c r="N51" s="59"/>
      <c r="O51" s="60"/>
      <c r="P51" s="60"/>
    </row>
    <row r="52" spans="3:17" x14ac:dyDescent="0.2">
      <c r="C52" s="84"/>
      <c r="F52" s="83"/>
      <c r="H52" s="89"/>
      <c r="J52" s="57"/>
      <c r="K52" s="49">
        <f t="shared" si="0"/>
        <v>0</v>
      </c>
      <c r="L52" s="83"/>
      <c r="M52" s="58"/>
      <c r="N52" s="59"/>
      <c r="O52" s="60"/>
      <c r="P52" s="60"/>
    </row>
    <row r="53" spans="3:17" x14ac:dyDescent="0.2">
      <c r="C53" s="84"/>
      <c r="D53" s="96" t="s">
        <v>147</v>
      </c>
      <c r="F53" s="83"/>
      <c r="H53" s="89"/>
      <c r="J53" s="57"/>
      <c r="K53" s="49">
        <f t="shared" si="0"/>
        <v>0</v>
      </c>
      <c r="L53" s="83"/>
      <c r="M53" s="58"/>
      <c r="N53" s="59"/>
      <c r="O53" s="60"/>
      <c r="P53" s="60"/>
    </row>
    <row r="54" spans="3:17" x14ac:dyDescent="0.2">
      <c r="C54" s="84"/>
      <c r="F54" s="83"/>
      <c r="H54" s="89"/>
      <c r="J54" s="57"/>
      <c r="K54" s="49">
        <f t="shared" si="0"/>
        <v>0</v>
      </c>
      <c r="L54" s="83"/>
      <c r="M54" s="58"/>
      <c r="N54" s="59"/>
      <c r="O54" s="60"/>
      <c r="P54" s="60"/>
    </row>
    <row r="55" spans="3:17" x14ac:dyDescent="0.2">
      <c r="C55" s="84"/>
      <c r="D55" s="94" t="s">
        <v>236</v>
      </c>
      <c r="F55" s="83"/>
      <c r="H55" s="89"/>
      <c r="J55" s="57"/>
      <c r="K55" s="49">
        <f t="shared" si="0"/>
        <v>0</v>
      </c>
      <c r="L55" s="83"/>
      <c r="M55" s="58"/>
      <c r="N55" s="59"/>
      <c r="O55" s="60"/>
      <c r="P55" s="60"/>
    </row>
    <row r="56" spans="3:17" x14ac:dyDescent="0.2">
      <c r="C56" s="84"/>
      <c r="F56" s="83"/>
      <c r="H56" s="89"/>
      <c r="J56" s="57"/>
      <c r="K56" s="49">
        <f t="shared" si="0"/>
        <v>0</v>
      </c>
      <c r="L56" s="83"/>
      <c r="M56" s="58"/>
      <c r="N56" s="59"/>
      <c r="O56" s="60"/>
      <c r="P56" s="60"/>
    </row>
    <row r="57" spans="3:17" ht="38.25" x14ac:dyDescent="0.2">
      <c r="C57" s="84"/>
      <c r="D57" s="81" t="s">
        <v>193</v>
      </c>
      <c r="F57" s="83"/>
      <c r="H57" s="89"/>
      <c r="J57" s="57"/>
      <c r="K57" s="49">
        <f t="shared" si="0"/>
        <v>0</v>
      </c>
      <c r="L57" s="83"/>
      <c r="M57" s="58"/>
      <c r="N57" s="59"/>
      <c r="O57" s="60"/>
      <c r="P57" s="60"/>
    </row>
    <row r="58" spans="3:17" x14ac:dyDescent="0.2">
      <c r="C58" s="84"/>
      <c r="F58" s="83"/>
      <c r="H58" s="89"/>
      <c r="J58" s="57"/>
      <c r="K58" s="49">
        <f t="shared" si="0"/>
        <v>0</v>
      </c>
      <c r="L58" s="83"/>
      <c r="M58" s="58"/>
      <c r="N58" s="59"/>
      <c r="O58" s="60"/>
      <c r="P58" s="60"/>
    </row>
    <row r="59" spans="3:17" ht="38.25" x14ac:dyDescent="0.2">
      <c r="C59" s="84" t="s">
        <v>62</v>
      </c>
      <c r="D59" s="95" t="s">
        <v>157</v>
      </c>
      <c r="F59" s="83"/>
      <c r="G59" s="82">
        <v>1</v>
      </c>
      <c r="H59" s="89" t="s">
        <v>18</v>
      </c>
      <c r="J59" s="149"/>
      <c r="K59" s="49">
        <f t="shared" si="0"/>
        <v>0</v>
      </c>
      <c r="L59" s="83"/>
      <c r="M59" s="58"/>
      <c r="N59" s="59"/>
      <c r="O59" s="60"/>
      <c r="P59" s="60"/>
    </row>
    <row r="60" spans="3:17" x14ac:dyDescent="0.2">
      <c r="C60" s="84"/>
      <c r="F60" s="83"/>
      <c r="H60" s="89"/>
      <c r="J60" s="57"/>
      <c r="K60" s="49">
        <f t="shared" si="0"/>
        <v>0</v>
      </c>
      <c r="L60" s="83"/>
      <c r="M60" s="58"/>
      <c r="N60" s="59"/>
      <c r="O60" s="60"/>
      <c r="P60" s="60"/>
    </row>
    <row r="61" spans="3:17" x14ac:dyDescent="0.2">
      <c r="C61" s="84"/>
      <c r="F61" s="83"/>
      <c r="H61" s="89"/>
      <c r="J61" s="57"/>
      <c r="K61" s="49">
        <f t="shared" si="0"/>
        <v>0</v>
      </c>
      <c r="L61" s="83"/>
      <c r="M61" s="58"/>
      <c r="N61" s="59"/>
      <c r="O61" s="60"/>
      <c r="P61" s="60"/>
    </row>
    <row r="62" spans="3:17" ht="51" x14ac:dyDescent="0.2">
      <c r="C62" s="84"/>
      <c r="D62" s="81" t="s">
        <v>240</v>
      </c>
      <c r="F62" s="83"/>
      <c r="H62" s="89"/>
      <c r="J62" s="57"/>
      <c r="K62" s="49">
        <f t="shared" si="0"/>
        <v>0</v>
      </c>
      <c r="L62" s="83"/>
      <c r="M62" s="58"/>
      <c r="N62" s="59"/>
      <c r="O62" s="60"/>
      <c r="P62" s="60"/>
    </row>
    <row r="63" spans="3:17" x14ac:dyDescent="0.2">
      <c r="C63" s="84"/>
      <c r="F63" s="83"/>
      <c r="H63" s="89"/>
      <c r="J63" s="57"/>
      <c r="K63" s="49">
        <f t="shared" si="0"/>
        <v>0</v>
      </c>
      <c r="L63" s="83"/>
      <c r="M63" s="58"/>
      <c r="N63" s="59"/>
      <c r="O63" s="60"/>
      <c r="P63" s="60"/>
    </row>
    <row r="64" spans="3:17" ht="38.25" x14ac:dyDescent="0.2">
      <c r="C64" s="84" t="s">
        <v>158</v>
      </c>
      <c r="D64" s="95" t="s">
        <v>157</v>
      </c>
      <c r="F64" s="83"/>
      <c r="G64" s="82">
        <v>1</v>
      </c>
      <c r="H64" s="89" t="s">
        <v>18</v>
      </c>
      <c r="J64" s="149"/>
      <c r="K64" s="49">
        <f t="shared" si="0"/>
        <v>0</v>
      </c>
      <c r="L64" s="83"/>
      <c r="M64" s="58"/>
      <c r="N64" s="59"/>
      <c r="O64" s="60"/>
      <c r="P64" s="60"/>
    </row>
    <row r="65" spans="3:16" x14ac:dyDescent="0.2">
      <c r="C65" s="84"/>
      <c r="F65" s="83"/>
      <c r="H65" s="89"/>
      <c r="J65" s="57"/>
      <c r="K65" s="49">
        <f t="shared" si="0"/>
        <v>0</v>
      </c>
      <c r="L65" s="83"/>
      <c r="M65" s="58"/>
      <c r="N65" s="59"/>
      <c r="O65" s="60"/>
      <c r="P65" s="60"/>
    </row>
    <row r="66" spans="3:16" x14ac:dyDescent="0.2">
      <c r="C66" s="84"/>
      <c r="F66" s="83"/>
      <c r="H66" s="89"/>
      <c r="J66" s="57"/>
      <c r="K66" s="49">
        <f t="shared" si="0"/>
        <v>0</v>
      </c>
      <c r="L66" s="83"/>
      <c r="M66" s="58"/>
      <c r="N66" s="59"/>
      <c r="O66" s="60"/>
      <c r="P66" s="60"/>
    </row>
    <row r="67" spans="3:16" x14ac:dyDescent="0.2">
      <c r="C67" s="84"/>
      <c r="D67" s="94" t="s">
        <v>237</v>
      </c>
      <c r="F67" s="83"/>
      <c r="H67" s="89"/>
      <c r="J67" s="57"/>
      <c r="K67" s="49">
        <f t="shared" si="0"/>
        <v>0</v>
      </c>
      <c r="L67" s="83"/>
      <c r="M67" s="58"/>
      <c r="N67" s="59"/>
      <c r="O67" s="60"/>
      <c r="P67" s="60"/>
    </row>
    <row r="68" spans="3:16" x14ac:dyDescent="0.2">
      <c r="C68" s="84"/>
      <c r="F68" s="83"/>
      <c r="H68" s="89"/>
      <c r="J68" s="57"/>
      <c r="K68" s="49">
        <f t="shared" si="0"/>
        <v>0</v>
      </c>
      <c r="L68" s="83"/>
      <c r="M68" s="58"/>
      <c r="N68" s="59"/>
      <c r="O68" s="60"/>
      <c r="P68" s="60"/>
    </row>
    <row r="69" spans="3:16" ht="63.75" x14ac:dyDescent="0.2">
      <c r="C69" s="84" t="s">
        <v>160</v>
      </c>
      <c r="D69" s="81" t="s">
        <v>366</v>
      </c>
      <c r="F69" s="83"/>
      <c r="G69" s="161">
        <v>0</v>
      </c>
      <c r="H69" s="162">
        <v>0</v>
      </c>
      <c r="J69" s="57">
        <v>0</v>
      </c>
      <c r="K69" s="49">
        <f t="shared" si="0"/>
        <v>0</v>
      </c>
      <c r="L69" s="83"/>
      <c r="M69" s="58"/>
      <c r="N69" s="59"/>
      <c r="O69" s="60"/>
      <c r="P69" s="60"/>
    </row>
    <row r="70" spans="3:16" x14ac:dyDescent="0.2">
      <c r="C70" s="84"/>
      <c r="F70" s="83"/>
      <c r="H70" s="89"/>
      <c r="J70" s="57"/>
      <c r="K70" s="49">
        <f t="shared" si="0"/>
        <v>0</v>
      </c>
      <c r="L70" s="83"/>
      <c r="M70" s="58"/>
      <c r="N70" s="59"/>
      <c r="O70" s="60"/>
      <c r="P70" s="60"/>
    </row>
    <row r="71" spans="3:16" ht="25.5" x14ac:dyDescent="0.2">
      <c r="C71" s="84" t="s">
        <v>161</v>
      </c>
      <c r="D71" s="81" t="s">
        <v>215</v>
      </c>
      <c r="F71" s="83"/>
      <c r="G71" s="82">
        <v>1</v>
      </c>
      <c r="H71" s="89" t="s">
        <v>18</v>
      </c>
      <c r="J71" s="57">
        <v>10000</v>
      </c>
      <c r="K71" s="49">
        <f t="shared" si="0"/>
        <v>10000</v>
      </c>
      <c r="L71" s="83"/>
      <c r="M71" s="58"/>
      <c r="N71" s="59"/>
      <c r="O71" s="60"/>
      <c r="P71" s="60"/>
    </row>
    <row r="72" spans="3:16" x14ac:dyDescent="0.2">
      <c r="C72" s="84"/>
      <c r="F72" s="83"/>
      <c r="H72" s="89"/>
      <c r="J72" s="57"/>
      <c r="K72" s="49">
        <f t="shared" si="0"/>
        <v>0</v>
      </c>
      <c r="L72" s="83"/>
      <c r="M72" s="58"/>
      <c r="N72" s="59"/>
      <c r="O72" s="60"/>
      <c r="P72" s="60"/>
    </row>
    <row r="73" spans="3:16" x14ac:dyDescent="0.2">
      <c r="C73" s="84"/>
      <c r="F73" s="83"/>
      <c r="H73" s="89"/>
      <c r="J73" s="57"/>
      <c r="K73" s="49">
        <f t="shared" si="0"/>
        <v>0</v>
      </c>
      <c r="L73" s="83"/>
      <c r="M73" s="58"/>
      <c r="N73" s="59"/>
      <c r="O73" s="60"/>
      <c r="P73" s="60"/>
    </row>
    <row r="74" spans="3:16" x14ac:dyDescent="0.2">
      <c r="C74" s="84"/>
      <c r="D74" s="94" t="s">
        <v>238</v>
      </c>
      <c r="F74" s="83"/>
      <c r="H74" s="89"/>
      <c r="J74" s="57"/>
      <c r="K74" s="49">
        <f t="shared" si="0"/>
        <v>0</v>
      </c>
      <c r="L74" s="83"/>
      <c r="M74" s="58"/>
      <c r="N74" s="59"/>
      <c r="O74" s="60"/>
      <c r="P74" s="60"/>
    </row>
    <row r="75" spans="3:16" x14ac:dyDescent="0.2">
      <c r="C75" s="84"/>
      <c r="F75" s="83"/>
      <c r="H75" s="89"/>
      <c r="J75" s="57"/>
      <c r="K75" s="49">
        <f t="shared" si="0"/>
        <v>0</v>
      </c>
      <c r="L75" s="83"/>
      <c r="M75" s="58"/>
      <c r="N75" s="59"/>
      <c r="O75" s="60"/>
      <c r="P75" s="60"/>
    </row>
    <row r="76" spans="3:16" ht="63.75" x14ac:dyDescent="0.2">
      <c r="C76" s="84" t="s">
        <v>162</v>
      </c>
      <c r="D76" s="81" t="s">
        <v>321</v>
      </c>
      <c r="F76" s="83"/>
      <c r="H76" s="89"/>
      <c r="J76" s="57"/>
      <c r="K76" s="49">
        <f t="shared" si="0"/>
        <v>0</v>
      </c>
      <c r="L76" s="83"/>
      <c r="M76" s="58"/>
      <c r="N76" s="59"/>
      <c r="O76" s="60"/>
      <c r="P76" s="60"/>
    </row>
    <row r="77" spans="3:16" ht="25.5" x14ac:dyDescent="0.2">
      <c r="C77" s="84"/>
      <c r="D77" s="95" t="s">
        <v>197</v>
      </c>
      <c r="F77" s="83"/>
      <c r="H77" s="89"/>
      <c r="J77" s="57"/>
      <c r="K77" s="49">
        <f t="shared" si="0"/>
        <v>0</v>
      </c>
      <c r="L77" s="83"/>
      <c r="M77" s="58"/>
      <c r="N77" s="59"/>
      <c r="O77" s="60"/>
      <c r="P77" s="60"/>
    </row>
    <row r="78" spans="3:16" x14ac:dyDescent="0.2">
      <c r="C78" s="84"/>
      <c r="D78" s="95" t="s">
        <v>194</v>
      </c>
      <c r="F78" s="83"/>
      <c r="H78" s="89"/>
      <c r="J78" s="57"/>
      <c r="K78" s="49">
        <f t="shared" si="0"/>
        <v>0</v>
      </c>
      <c r="L78" s="83"/>
      <c r="M78" s="58"/>
      <c r="N78" s="59"/>
      <c r="O78" s="60"/>
      <c r="P78" s="60"/>
    </row>
    <row r="79" spans="3:16" x14ac:dyDescent="0.2">
      <c r="C79" s="84"/>
      <c r="D79" s="95" t="s">
        <v>196</v>
      </c>
      <c r="F79" s="83"/>
      <c r="H79" s="89"/>
      <c r="J79" s="57"/>
      <c r="K79" s="49">
        <f t="shared" si="0"/>
        <v>0</v>
      </c>
      <c r="L79" s="83"/>
      <c r="M79" s="58"/>
      <c r="N79" s="59"/>
      <c r="O79" s="60"/>
      <c r="P79" s="60"/>
    </row>
    <row r="80" spans="3:16" x14ac:dyDescent="0.2">
      <c r="C80" s="84"/>
      <c r="D80" s="95" t="s">
        <v>242</v>
      </c>
      <c r="F80" s="83"/>
      <c r="H80" s="89"/>
      <c r="J80" s="57"/>
      <c r="K80" s="49">
        <f t="shared" si="0"/>
        <v>0</v>
      </c>
      <c r="L80" s="83"/>
      <c r="M80" s="58"/>
      <c r="N80" s="59"/>
      <c r="O80" s="60"/>
      <c r="P80" s="60"/>
    </row>
    <row r="81" spans="3:16" x14ac:dyDescent="0.2">
      <c r="C81" s="84"/>
      <c r="D81" s="95" t="s">
        <v>195</v>
      </c>
      <c r="F81" s="83"/>
      <c r="G81" s="82">
        <v>1</v>
      </c>
      <c r="H81" s="89" t="s">
        <v>18</v>
      </c>
      <c r="J81" s="149"/>
      <c r="K81" s="49">
        <f t="shared" si="0"/>
        <v>0</v>
      </c>
      <c r="L81" s="83"/>
      <c r="M81" s="58"/>
      <c r="N81" s="59"/>
      <c r="O81" s="60"/>
      <c r="P81" s="60"/>
    </row>
    <row r="82" spans="3:16" x14ac:dyDescent="0.2">
      <c r="C82" s="84"/>
      <c r="F82" s="83"/>
      <c r="H82" s="89"/>
      <c r="J82" s="57"/>
      <c r="K82" s="49">
        <f t="shared" si="0"/>
        <v>0</v>
      </c>
      <c r="L82" s="83"/>
      <c r="M82" s="58"/>
      <c r="N82" s="59"/>
      <c r="O82" s="60"/>
      <c r="P82" s="60"/>
    </row>
    <row r="83" spans="3:16" x14ac:dyDescent="0.2">
      <c r="C83" s="84" t="s">
        <v>163</v>
      </c>
      <c r="D83" s="122" t="s">
        <v>279</v>
      </c>
      <c r="F83" s="83"/>
      <c r="G83" s="82">
        <v>1</v>
      </c>
      <c r="H83" s="89" t="s">
        <v>18</v>
      </c>
      <c r="J83" s="149"/>
      <c r="K83" s="49">
        <f t="shared" si="0"/>
        <v>0</v>
      </c>
      <c r="L83" s="83"/>
      <c r="M83" s="58"/>
      <c r="N83" s="59"/>
      <c r="O83" s="60"/>
      <c r="P83" s="60"/>
    </row>
    <row r="84" spans="3:16" x14ac:dyDescent="0.2">
      <c r="C84" s="84"/>
      <c r="F84" s="83"/>
      <c r="H84" s="89"/>
      <c r="J84" s="57"/>
      <c r="K84" s="49">
        <f t="shared" si="0"/>
        <v>0</v>
      </c>
      <c r="L84" s="83"/>
      <c r="M84" s="58"/>
      <c r="N84" s="59"/>
      <c r="O84" s="60"/>
      <c r="P84" s="60"/>
    </row>
    <row r="85" spans="3:16" ht="25.5" x14ac:dyDescent="0.2">
      <c r="C85" s="84" t="s">
        <v>164</v>
      </c>
      <c r="D85" s="122" t="s">
        <v>230</v>
      </c>
      <c r="F85" s="83"/>
      <c r="G85" s="82">
        <v>1</v>
      </c>
      <c r="H85" s="89" t="s">
        <v>18</v>
      </c>
      <c r="J85" s="149"/>
      <c r="K85" s="49">
        <f t="shared" si="0"/>
        <v>0</v>
      </c>
      <c r="L85" s="83"/>
      <c r="M85" s="58"/>
      <c r="N85" s="59"/>
      <c r="O85" s="60"/>
      <c r="P85" s="60"/>
    </row>
    <row r="86" spans="3:16" x14ac:dyDescent="0.2">
      <c r="C86" s="84"/>
      <c r="F86" s="83"/>
      <c r="H86" s="89"/>
      <c r="J86" s="57"/>
      <c r="K86" s="49">
        <f t="shared" si="0"/>
        <v>0</v>
      </c>
      <c r="L86" s="83"/>
      <c r="M86" s="58"/>
      <c r="N86" s="59"/>
      <c r="O86" s="60"/>
      <c r="P86" s="60"/>
    </row>
    <row r="87" spans="3:16" ht="25.5" x14ac:dyDescent="0.2">
      <c r="C87" s="84" t="s">
        <v>200</v>
      </c>
      <c r="D87" s="122" t="s">
        <v>355</v>
      </c>
      <c r="F87" s="83"/>
      <c r="G87" s="82">
        <v>1</v>
      </c>
      <c r="H87" s="89" t="s">
        <v>18</v>
      </c>
      <c r="J87" s="149"/>
      <c r="K87" s="49">
        <f t="shared" si="0"/>
        <v>0</v>
      </c>
      <c r="L87" s="83"/>
      <c r="M87" s="58"/>
      <c r="N87" s="59"/>
      <c r="O87" s="60"/>
      <c r="P87" s="60"/>
    </row>
    <row r="88" spans="3:16" x14ac:dyDescent="0.2">
      <c r="C88" s="84"/>
      <c r="F88" s="83"/>
      <c r="H88" s="89"/>
      <c r="J88" s="57"/>
      <c r="K88" s="49">
        <f t="shared" si="0"/>
        <v>0</v>
      </c>
      <c r="L88" s="83"/>
      <c r="M88" s="58"/>
      <c r="N88" s="59"/>
      <c r="O88" s="60"/>
      <c r="P88" s="60"/>
    </row>
    <row r="89" spans="3:16" x14ac:dyDescent="0.2">
      <c r="C89" s="84"/>
      <c r="F89" s="83"/>
      <c r="H89" s="89"/>
      <c r="J89" s="57"/>
      <c r="K89" s="49">
        <f t="shared" si="0"/>
        <v>0</v>
      </c>
      <c r="L89" s="83"/>
      <c r="M89" s="58"/>
      <c r="N89" s="59"/>
      <c r="O89" s="60"/>
      <c r="P89" s="60"/>
    </row>
    <row r="90" spans="3:16" ht="63.75" x14ac:dyDescent="0.2">
      <c r="C90" s="84" t="s">
        <v>201</v>
      </c>
      <c r="D90" s="81" t="s">
        <v>202</v>
      </c>
      <c r="F90" s="83"/>
      <c r="H90" s="89"/>
      <c r="J90" s="57"/>
      <c r="K90" s="49">
        <f t="shared" si="0"/>
        <v>0</v>
      </c>
      <c r="L90" s="83"/>
      <c r="M90" s="58"/>
      <c r="N90" s="59"/>
      <c r="O90" s="60"/>
      <c r="P90" s="60"/>
    </row>
    <row r="91" spans="3:16" x14ac:dyDescent="0.2">
      <c r="C91" s="84"/>
      <c r="D91" s="95" t="s">
        <v>198</v>
      </c>
      <c r="F91" s="83"/>
      <c r="H91" s="89"/>
      <c r="J91" s="57"/>
      <c r="K91" s="49">
        <f t="shared" si="0"/>
        <v>0</v>
      </c>
      <c r="L91" s="83"/>
      <c r="M91" s="58"/>
      <c r="N91" s="59"/>
      <c r="O91" s="60"/>
      <c r="P91" s="60"/>
    </row>
    <row r="92" spans="3:16" x14ac:dyDescent="0.2">
      <c r="C92" s="84"/>
      <c r="D92" s="95" t="s">
        <v>199</v>
      </c>
      <c r="F92" s="83"/>
      <c r="G92" s="82">
        <v>1</v>
      </c>
      <c r="H92" s="89" t="s">
        <v>18</v>
      </c>
      <c r="J92" s="149"/>
      <c r="K92" s="49">
        <f t="shared" si="0"/>
        <v>0</v>
      </c>
      <c r="L92" s="83"/>
      <c r="M92" s="58"/>
      <c r="N92" s="59"/>
      <c r="O92" s="60"/>
      <c r="P92" s="60"/>
    </row>
    <row r="93" spans="3:16" x14ac:dyDescent="0.2">
      <c r="C93" s="84"/>
      <c r="F93" s="83"/>
      <c r="H93" s="89"/>
      <c r="J93" s="57"/>
      <c r="K93" s="49">
        <f t="shared" si="0"/>
        <v>0</v>
      </c>
      <c r="L93" s="83"/>
      <c r="M93" s="58"/>
      <c r="N93" s="59"/>
      <c r="O93" s="60"/>
      <c r="P93" s="60"/>
    </row>
    <row r="94" spans="3:16" x14ac:dyDescent="0.2">
      <c r="C94" s="84" t="s">
        <v>209</v>
      </c>
      <c r="D94" s="122" t="s">
        <v>279</v>
      </c>
      <c r="F94" s="83"/>
      <c r="G94" s="82">
        <v>1</v>
      </c>
      <c r="H94" s="89" t="s">
        <v>18</v>
      </c>
      <c r="J94" s="149"/>
      <c r="K94" s="49">
        <f t="shared" si="0"/>
        <v>0</v>
      </c>
      <c r="L94" s="83"/>
      <c r="M94" s="58"/>
      <c r="N94" s="59"/>
      <c r="O94" s="60"/>
      <c r="P94" s="60"/>
    </row>
    <row r="95" spans="3:16" x14ac:dyDescent="0.2">
      <c r="C95" s="84"/>
      <c r="F95" s="83"/>
      <c r="H95" s="89"/>
      <c r="J95" s="57"/>
      <c r="K95" s="49">
        <f t="shared" si="0"/>
        <v>0</v>
      </c>
      <c r="L95" s="83"/>
      <c r="M95" s="58"/>
      <c r="N95" s="59"/>
      <c r="O95" s="60"/>
      <c r="P95" s="60"/>
    </row>
    <row r="96" spans="3:16" ht="25.5" x14ac:dyDescent="0.2">
      <c r="C96" s="84" t="s">
        <v>210</v>
      </c>
      <c r="D96" s="122" t="s">
        <v>230</v>
      </c>
      <c r="F96" s="83"/>
      <c r="G96" s="82">
        <v>1</v>
      </c>
      <c r="H96" s="89" t="s">
        <v>18</v>
      </c>
      <c r="J96" s="149"/>
      <c r="K96" s="49">
        <f t="shared" si="0"/>
        <v>0</v>
      </c>
      <c r="L96" s="83"/>
      <c r="M96" s="58"/>
      <c r="N96" s="59"/>
      <c r="O96" s="60"/>
      <c r="P96" s="60"/>
    </row>
    <row r="97" spans="3:16" x14ac:dyDescent="0.2">
      <c r="C97" s="84"/>
      <c r="F97" s="83"/>
      <c r="H97" s="89"/>
      <c r="J97" s="57"/>
      <c r="K97" s="49">
        <f t="shared" si="0"/>
        <v>0</v>
      </c>
      <c r="L97" s="83"/>
      <c r="M97" s="58"/>
      <c r="N97" s="59"/>
      <c r="O97" s="60"/>
      <c r="P97" s="60"/>
    </row>
    <row r="98" spans="3:16" x14ac:dyDescent="0.2">
      <c r="C98" s="84"/>
      <c r="F98" s="83"/>
      <c r="H98" s="89"/>
      <c r="J98" s="57"/>
      <c r="K98" s="49">
        <f t="shared" si="0"/>
        <v>0</v>
      </c>
      <c r="L98" s="83"/>
      <c r="M98" s="58"/>
      <c r="N98" s="59"/>
      <c r="O98" s="60"/>
      <c r="P98" s="60"/>
    </row>
    <row r="99" spans="3:16" ht="51" x14ac:dyDescent="0.2">
      <c r="C99" s="84" t="s">
        <v>213</v>
      </c>
      <c r="D99" s="81" t="s">
        <v>203</v>
      </c>
      <c r="F99" s="83"/>
      <c r="H99" s="89"/>
      <c r="J99" s="57"/>
      <c r="K99" s="49">
        <f t="shared" si="0"/>
        <v>0</v>
      </c>
      <c r="L99" s="83"/>
      <c r="M99" s="58"/>
      <c r="N99" s="59"/>
      <c r="O99" s="60"/>
      <c r="P99" s="60"/>
    </row>
    <row r="100" spans="3:16" x14ac:dyDescent="0.2">
      <c r="C100" s="84"/>
      <c r="D100" s="95" t="s">
        <v>204</v>
      </c>
      <c r="F100" s="83"/>
      <c r="H100" s="89"/>
      <c r="J100" s="57"/>
      <c r="K100" s="49">
        <f t="shared" si="0"/>
        <v>0</v>
      </c>
      <c r="L100" s="83"/>
      <c r="M100" s="58"/>
      <c r="N100" s="59"/>
      <c r="O100" s="60"/>
      <c r="P100" s="60"/>
    </row>
    <row r="101" spans="3:16" x14ac:dyDescent="0.2">
      <c r="C101" s="84"/>
      <c r="D101" s="95" t="s">
        <v>206</v>
      </c>
      <c r="F101" s="83"/>
      <c r="H101" s="89"/>
      <c r="J101" s="57"/>
      <c r="K101" s="49">
        <f t="shared" si="0"/>
        <v>0</v>
      </c>
      <c r="L101" s="83"/>
      <c r="M101" s="58"/>
      <c r="N101" s="59"/>
      <c r="O101" s="60"/>
      <c r="P101" s="60"/>
    </row>
    <row r="102" spans="3:16" x14ac:dyDescent="0.2">
      <c r="C102" s="84"/>
      <c r="D102" s="95" t="s">
        <v>205</v>
      </c>
      <c r="F102" s="83"/>
      <c r="H102" s="89"/>
      <c r="J102" s="57"/>
      <c r="K102" s="49">
        <f t="shared" si="0"/>
        <v>0</v>
      </c>
      <c r="L102" s="83"/>
      <c r="M102" s="58"/>
      <c r="N102" s="59"/>
      <c r="O102" s="60"/>
      <c r="P102" s="60"/>
    </row>
    <row r="103" spans="3:16" x14ac:dyDescent="0.2">
      <c r="C103" s="84"/>
      <c r="D103" s="95" t="s">
        <v>216</v>
      </c>
      <c r="F103" s="83"/>
      <c r="H103" s="89"/>
      <c r="J103" s="57"/>
      <c r="K103" s="49">
        <f t="shared" si="0"/>
        <v>0</v>
      </c>
      <c r="L103" s="83"/>
      <c r="M103" s="58"/>
      <c r="N103" s="59"/>
      <c r="O103" s="60"/>
      <c r="P103" s="60"/>
    </row>
    <row r="104" spans="3:16" x14ac:dyDescent="0.2">
      <c r="C104" s="84"/>
      <c r="D104" s="95" t="s">
        <v>217</v>
      </c>
      <c r="F104" s="83"/>
      <c r="H104" s="89"/>
      <c r="J104" s="57"/>
      <c r="K104" s="49">
        <f t="shared" si="0"/>
        <v>0</v>
      </c>
      <c r="L104" s="83"/>
      <c r="M104" s="58"/>
      <c r="N104" s="59"/>
      <c r="O104" s="60"/>
      <c r="P104" s="60"/>
    </row>
    <row r="105" spans="3:16" ht="25.5" x14ac:dyDescent="0.2">
      <c r="C105" s="84"/>
      <c r="D105" s="95" t="s">
        <v>207</v>
      </c>
      <c r="F105" s="83"/>
      <c r="G105" s="82">
        <v>1</v>
      </c>
      <c r="H105" s="89" t="s">
        <v>18</v>
      </c>
      <c r="J105" s="149"/>
      <c r="K105" s="49">
        <f t="shared" si="0"/>
        <v>0</v>
      </c>
      <c r="L105" s="83"/>
      <c r="M105" s="58"/>
      <c r="N105" s="59"/>
      <c r="O105" s="60"/>
      <c r="P105" s="60"/>
    </row>
    <row r="106" spans="3:16" x14ac:dyDescent="0.2">
      <c r="C106" s="84"/>
      <c r="F106" s="83"/>
      <c r="H106" s="89"/>
      <c r="J106" s="57"/>
      <c r="K106" s="49">
        <f t="shared" si="0"/>
        <v>0</v>
      </c>
      <c r="L106" s="83"/>
      <c r="M106" s="58"/>
      <c r="N106" s="59"/>
      <c r="O106" s="60"/>
      <c r="P106" s="60"/>
    </row>
    <row r="107" spans="3:16" ht="25.5" x14ac:dyDescent="0.2">
      <c r="C107" s="84" t="s">
        <v>214</v>
      </c>
      <c r="D107" s="122" t="s">
        <v>230</v>
      </c>
      <c r="F107" s="83"/>
      <c r="G107" s="82">
        <v>1</v>
      </c>
      <c r="H107" s="89" t="s">
        <v>18</v>
      </c>
      <c r="J107" s="149"/>
      <c r="K107" s="49">
        <f t="shared" si="0"/>
        <v>0</v>
      </c>
      <c r="L107" s="83"/>
      <c r="M107" s="58"/>
      <c r="N107" s="59"/>
      <c r="O107" s="60"/>
      <c r="P107" s="60"/>
    </row>
    <row r="108" spans="3:16" x14ac:dyDescent="0.2">
      <c r="C108" s="84"/>
      <c r="F108" s="83"/>
      <c r="H108" s="89"/>
      <c r="J108" s="57"/>
      <c r="K108" s="49">
        <f t="shared" si="0"/>
        <v>0</v>
      </c>
      <c r="L108" s="83"/>
      <c r="M108" s="58"/>
      <c r="N108" s="59"/>
      <c r="O108" s="60"/>
      <c r="P108" s="60"/>
    </row>
    <row r="109" spans="3:16" x14ac:dyDescent="0.2">
      <c r="C109" s="84"/>
      <c r="F109" s="83"/>
      <c r="H109" s="89"/>
      <c r="J109" s="57"/>
      <c r="K109" s="49">
        <f t="shared" si="0"/>
        <v>0</v>
      </c>
      <c r="L109" s="83"/>
      <c r="M109" s="58"/>
      <c r="N109" s="59"/>
      <c r="O109" s="60"/>
      <c r="P109" s="60"/>
    </row>
    <row r="110" spans="3:16" x14ac:dyDescent="0.2">
      <c r="C110" s="84"/>
      <c r="D110" s="94" t="s">
        <v>239</v>
      </c>
      <c r="F110" s="83"/>
      <c r="H110" s="89"/>
      <c r="J110" s="57"/>
      <c r="K110" s="49">
        <f t="shared" si="0"/>
        <v>0</v>
      </c>
      <c r="L110" s="83"/>
      <c r="M110" s="58"/>
      <c r="N110" s="59"/>
      <c r="O110" s="60"/>
      <c r="P110" s="60"/>
    </row>
    <row r="111" spans="3:16" x14ac:dyDescent="0.2">
      <c r="C111" s="84"/>
      <c r="F111" s="83"/>
      <c r="H111" s="89"/>
      <c r="J111" s="57"/>
      <c r="K111" s="49">
        <f t="shared" si="0"/>
        <v>0</v>
      </c>
      <c r="L111" s="83"/>
      <c r="M111" s="58"/>
      <c r="N111" s="59"/>
      <c r="O111" s="60"/>
      <c r="P111" s="60"/>
    </row>
    <row r="112" spans="3:16" ht="63.75" x14ac:dyDescent="0.2">
      <c r="C112" s="84" t="s">
        <v>218</v>
      </c>
      <c r="D112" s="81" t="s">
        <v>282</v>
      </c>
      <c r="F112" s="83"/>
      <c r="H112" s="89"/>
      <c r="J112" s="57"/>
      <c r="K112" s="49">
        <f t="shared" si="0"/>
        <v>0</v>
      </c>
      <c r="L112" s="83"/>
      <c r="M112" s="58"/>
      <c r="N112" s="59"/>
      <c r="O112" s="60"/>
      <c r="P112" s="60"/>
    </row>
    <row r="113" spans="3:16" ht="25.5" x14ac:dyDescent="0.2">
      <c r="C113" s="84"/>
      <c r="D113" s="95" t="s">
        <v>197</v>
      </c>
      <c r="F113" s="83"/>
      <c r="H113" s="89"/>
      <c r="J113" s="57"/>
      <c r="K113" s="49">
        <f t="shared" si="0"/>
        <v>0</v>
      </c>
      <c r="L113" s="83"/>
      <c r="M113" s="58"/>
      <c r="N113" s="59"/>
      <c r="O113" s="60"/>
      <c r="P113" s="60"/>
    </row>
    <row r="114" spans="3:16" x14ac:dyDescent="0.2">
      <c r="C114" s="84"/>
      <c r="D114" s="95" t="s">
        <v>194</v>
      </c>
      <c r="F114" s="83"/>
      <c r="H114" s="89"/>
      <c r="J114" s="57"/>
      <c r="K114" s="49">
        <f t="shared" si="0"/>
        <v>0</v>
      </c>
      <c r="L114" s="83"/>
      <c r="M114" s="58"/>
      <c r="N114" s="59"/>
      <c r="O114" s="60"/>
      <c r="P114" s="60"/>
    </row>
    <row r="115" spans="3:16" x14ac:dyDescent="0.2">
      <c r="C115" s="84"/>
      <c r="D115" s="95" t="s">
        <v>196</v>
      </c>
      <c r="F115" s="83"/>
      <c r="H115" s="89"/>
      <c r="J115" s="57"/>
      <c r="K115" s="49">
        <f t="shared" si="0"/>
        <v>0</v>
      </c>
      <c r="L115" s="83"/>
      <c r="M115" s="58"/>
      <c r="N115" s="59"/>
      <c r="O115" s="60"/>
      <c r="P115" s="60"/>
    </row>
    <row r="116" spans="3:16" x14ac:dyDescent="0.2">
      <c r="C116" s="84"/>
      <c r="D116" s="95" t="s">
        <v>241</v>
      </c>
      <c r="F116" s="83"/>
      <c r="H116" s="89"/>
      <c r="J116" s="57"/>
      <c r="K116" s="49">
        <f t="shared" si="0"/>
        <v>0</v>
      </c>
      <c r="L116" s="83"/>
      <c r="M116" s="58"/>
      <c r="N116" s="59"/>
      <c r="O116" s="60"/>
      <c r="P116" s="60"/>
    </row>
    <row r="117" spans="3:16" x14ac:dyDescent="0.2">
      <c r="C117" s="84"/>
      <c r="D117" s="95" t="s">
        <v>195</v>
      </c>
      <c r="F117" s="83"/>
      <c r="G117" s="82">
        <v>1</v>
      </c>
      <c r="H117" s="89" t="s">
        <v>18</v>
      </c>
      <c r="J117" s="149"/>
      <c r="K117" s="49">
        <f t="shared" si="0"/>
        <v>0</v>
      </c>
      <c r="L117" s="83"/>
      <c r="M117" s="58"/>
      <c r="N117" s="59"/>
      <c r="O117" s="60"/>
      <c r="P117" s="60"/>
    </row>
    <row r="118" spans="3:16" x14ac:dyDescent="0.2">
      <c r="C118" s="84"/>
      <c r="F118" s="83"/>
      <c r="H118" s="89"/>
      <c r="J118" s="57"/>
      <c r="K118" s="49">
        <f t="shared" si="0"/>
        <v>0</v>
      </c>
      <c r="L118" s="83"/>
      <c r="M118" s="58"/>
      <c r="N118" s="59"/>
      <c r="O118" s="60"/>
      <c r="P118" s="60"/>
    </row>
    <row r="119" spans="3:16" ht="25.5" x14ac:dyDescent="0.2">
      <c r="C119" s="84" t="s">
        <v>219</v>
      </c>
      <c r="D119" s="122" t="s">
        <v>280</v>
      </c>
      <c r="F119" s="83"/>
      <c r="G119" s="82">
        <v>1</v>
      </c>
      <c r="H119" s="89" t="s">
        <v>18</v>
      </c>
      <c r="J119" s="149"/>
      <c r="K119" s="49">
        <f t="shared" si="0"/>
        <v>0</v>
      </c>
      <c r="L119" s="83"/>
      <c r="M119" s="58"/>
      <c r="N119" s="59"/>
      <c r="O119" s="60"/>
      <c r="P119" s="60"/>
    </row>
    <row r="120" spans="3:16" x14ac:dyDescent="0.2">
      <c r="C120" s="84"/>
      <c r="F120" s="83"/>
      <c r="H120" s="89"/>
      <c r="J120" s="57"/>
      <c r="K120" s="49">
        <f t="shared" si="0"/>
        <v>0</v>
      </c>
      <c r="L120" s="83"/>
      <c r="M120" s="58"/>
      <c r="N120" s="59"/>
      <c r="O120" s="60"/>
      <c r="P120" s="60"/>
    </row>
    <row r="121" spans="3:16" ht="25.5" x14ac:dyDescent="0.2">
      <c r="C121" s="84" t="s">
        <v>220</v>
      </c>
      <c r="D121" s="122" t="s">
        <v>281</v>
      </c>
      <c r="F121" s="83"/>
      <c r="G121" s="82">
        <v>1</v>
      </c>
      <c r="H121" s="89" t="s">
        <v>18</v>
      </c>
      <c r="J121" s="149"/>
      <c r="K121" s="49">
        <f t="shared" si="0"/>
        <v>0</v>
      </c>
      <c r="L121" s="83"/>
      <c r="M121" s="58"/>
      <c r="N121" s="59"/>
      <c r="O121" s="60"/>
      <c r="P121" s="60"/>
    </row>
    <row r="122" spans="3:16" x14ac:dyDescent="0.2">
      <c r="C122" s="84"/>
      <c r="F122" s="83"/>
      <c r="H122" s="89"/>
      <c r="J122" s="57"/>
      <c r="K122" s="49">
        <f t="shared" si="0"/>
        <v>0</v>
      </c>
      <c r="L122" s="83"/>
      <c r="M122" s="58"/>
      <c r="N122" s="59"/>
      <c r="O122" s="60"/>
      <c r="P122" s="60"/>
    </row>
    <row r="123" spans="3:16" ht="25.5" x14ac:dyDescent="0.2">
      <c r="C123" s="84" t="s">
        <v>221</v>
      </c>
      <c r="D123" s="122" t="s">
        <v>230</v>
      </c>
      <c r="F123" s="83"/>
      <c r="G123" s="82">
        <v>1</v>
      </c>
      <c r="H123" s="89" t="s">
        <v>18</v>
      </c>
      <c r="J123" s="149"/>
      <c r="K123" s="49">
        <f t="shared" si="0"/>
        <v>0</v>
      </c>
      <c r="L123" s="83"/>
      <c r="M123" s="58"/>
      <c r="N123" s="59"/>
      <c r="O123" s="60"/>
      <c r="P123" s="60"/>
    </row>
    <row r="124" spans="3:16" x14ac:dyDescent="0.2">
      <c r="C124" s="84"/>
      <c r="F124" s="83"/>
      <c r="H124" s="89"/>
      <c r="J124" s="57"/>
      <c r="K124" s="49">
        <f t="shared" si="0"/>
        <v>0</v>
      </c>
      <c r="L124" s="83"/>
      <c r="M124" s="58"/>
      <c r="N124" s="59"/>
      <c r="O124" s="60"/>
      <c r="P124" s="60"/>
    </row>
    <row r="125" spans="3:16" x14ac:dyDescent="0.2">
      <c r="C125" s="84"/>
      <c r="F125" s="83"/>
      <c r="H125" s="89"/>
      <c r="J125" s="57"/>
      <c r="K125" s="49">
        <f t="shared" si="0"/>
        <v>0</v>
      </c>
      <c r="L125" s="83"/>
      <c r="M125" s="58"/>
      <c r="N125" s="59"/>
      <c r="O125" s="60"/>
      <c r="P125" s="60"/>
    </row>
    <row r="126" spans="3:16" ht="63.75" x14ac:dyDescent="0.2">
      <c r="C126" s="84" t="s">
        <v>222</v>
      </c>
      <c r="D126" s="81" t="s">
        <v>208</v>
      </c>
      <c r="F126" s="83"/>
      <c r="H126" s="89"/>
      <c r="J126" s="57"/>
      <c r="K126" s="49">
        <f t="shared" si="0"/>
        <v>0</v>
      </c>
      <c r="L126" s="83"/>
      <c r="M126" s="58"/>
      <c r="N126" s="59"/>
      <c r="O126" s="60"/>
      <c r="P126" s="60"/>
    </row>
    <row r="127" spans="3:16" x14ac:dyDescent="0.2">
      <c r="C127" s="84"/>
      <c r="D127" s="95" t="s">
        <v>198</v>
      </c>
      <c r="F127" s="83"/>
      <c r="H127" s="89"/>
      <c r="J127" s="57"/>
      <c r="K127" s="49">
        <f t="shared" si="0"/>
        <v>0</v>
      </c>
      <c r="L127" s="83"/>
      <c r="M127" s="58"/>
      <c r="N127" s="59"/>
      <c r="O127" s="60"/>
      <c r="P127" s="60"/>
    </row>
    <row r="128" spans="3:16" x14ac:dyDescent="0.2">
      <c r="C128" s="84"/>
      <c r="D128" s="95" t="s">
        <v>199</v>
      </c>
      <c r="F128" s="83"/>
      <c r="G128" s="82">
        <v>1</v>
      </c>
      <c r="H128" s="89" t="s">
        <v>18</v>
      </c>
      <c r="J128" s="149"/>
      <c r="K128" s="49">
        <f t="shared" si="0"/>
        <v>0</v>
      </c>
      <c r="L128" s="83"/>
      <c r="M128" s="58"/>
      <c r="N128" s="59"/>
      <c r="O128" s="60"/>
      <c r="P128" s="60"/>
    </row>
    <row r="129" spans="3:16" x14ac:dyDescent="0.2">
      <c r="C129" s="84"/>
      <c r="F129" s="83"/>
      <c r="H129" s="89"/>
      <c r="J129" s="57"/>
      <c r="K129" s="49">
        <f t="shared" si="0"/>
        <v>0</v>
      </c>
      <c r="L129" s="83"/>
      <c r="M129" s="58"/>
      <c r="N129" s="59"/>
      <c r="O129" s="60"/>
      <c r="P129" s="60"/>
    </row>
    <row r="130" spans="3:16" x14ac:dyDescent="0.2">
      <c r="C130" s="84" t="s">
        <v>223</v>
      </c>
      <c r="D130" s="122" t="s">
        <v>279</v>
      </c>
      <c r="F130" s="83"/>
      <c r="G130" s="82">
        <v>1</v>
      </c>
      <c r="H130" s="89" t="s">
        <v>18</v>
      </c>
      <c r="J130" s="149"/>
      <c r="K130" s="49">
        <f t="shared" si="0"/>
        <v>0</v>
      </c>
      <c r="L130" s="83"/>
      <c r="M130" s="58"/>
      <c r="N130" s="59"/>
      <c r="O130" s="60"/>
      <c r="P130" s="60"/>
    </row>
    <row r="131" spans="3:16" x14ac:dyDescent="0.2">
      <c r="C131" s="84"/>
      <c r="F131" s="83"/>
      <c r="H131" s="89"/>
      <c r="J131" s="57"/>
      <c r="K131" s="49">
        <f t="shared" si="0"/>
        <v>0</v>
      </c>
      <c r="L131" s="83"/>
      <c r="M131" s="58"/>
      <c r="N131" s="59"/>
      <c r="O131" s="60"/>
      <c r="P131" s="60"/>
    </row>
    <row r="132" spans="3:16" ht="25.5" x14ac:dyDescent="0.2">
      <c r="C132" s="84" t="s">
        <v>224</v>
      </c>
      <c r="D132" s="122" t="s">
        <v>230</v>
      </c>
      <c r="F132" s="83"/>
      <c r="G132" s="82">
        <v>1</v>
      </c>
      <c r="H132" s="89" t="s">
        <v>18</v>
      </c>
      <c r="J132" s="149"/>
      <c r="K132" s="49">
        <f t="shared" si="0"/>
        <v>0</v>
      </c>
      <c r="L132" s="83"/>
      <c r="M132" s="58"/>
      <c r="N132" s="59"/>
      <c r="O132" s="60"/>
      <c r="P132" s="60"/>
    </row>
    <row r="133" spans="3:16" x14ac:dyDescent="0.2">
      <c r="C133" s="84"/>
      <c r="F133" s="83"/>
      <c r="H133" s="89"/>
      <c r="J133" s="57"/>
      <c r="K133" s="49">
        <f t="shared" si="0"/>
        <v>0</v>
      </c>
      <c r="L133" s="83"/>
      <c r="M133" s="58"/>
      <c r="N133" s="59"/>
      <c r="O133" s="60"/>
      <c r="P133" s="60"/>
    </row>
    <row r="134" spans="3:16" x14ac:dyDescent="0.2">
      <c r="C134" s="84"/>
      <c r="F134" s="83"/>
      <c r="H134" s="89"/>
      <c r="J134" s="57"/>
      <c r="K134" s="49">
        <f t="shared" si="0"/>
        <v>0</v>
      </c>
      <c r="L134" s="83"/>
      <c r="M134" s="58"/>
      <c r="N134" s="59"/>
      <c r="O134" s="60"/>
      <c r="P134" s="60"/>
    </row>
    <row r="135" spans="3:16" ht="51" x14ac:dyDescent="0.2">
      <c r="C135" s="84" t="s">
        <v>225</v>
      </c>
      <c r="D135" s="81" t="s">
        <v>211</v>
      </c>
      <c r="F135" s="83"/>
      <c r="H135" s="89"/>
      <c r="J135" s="57"/>
      <c r="K135" s="49">
        <f t="shared" si="0"/>
        <v>0</v>
      </c>
      <c r="L135" s="83"/>
      <c r="M135" s="58"/>
      <c r="N135" s="59"/>
      <c r="O135" s="60"/>
      <c r="P135" s="60"/>
    </row>
    <row r="136" spans="3:16" x14ac:dyDescent="0.2">
      <c r="C136" s="84"/>
      <c r="D136" s="95" t="s">
        <v>198</v>
      </c>
      <c r="F136" s="83"/>
      <c r="H136" s="89"/>
      <c r="J136" s="57"/>
      <c r="K136" s="49">
        <f t="shared" si="0"/>
        <v>0</v>
      </c>
      <c r="L136" s="83"/>
      <c r="M136" s="58"/>
      <c r="N136" s="59"/>
      <c r="O136" s="60"/>
      <c r="P136" s="60"/>
    </row>
    <row r="137" spans="3:16" x14ac:dyDescent="0.2">
      <c r="C137" s="84"/>
      <c r="D137" s="95" t="s">
        <v>212</v>
      </c>
      <c r="F137" s="83"/>
      <c r="G137" s="82">
        <v>1</v>
      </c>
      <c r="H137" s="89" t="s">
        <v>18</v>
      </c>
      <c r="J137" s="149"/>
      <c r="K137" s="49">
        <f t="shared" si="0"/>
        <v>0</v>
      </c>
      <c r="L137" s="83"/>
      <c r="M137" s="58"/>
      <c r="N137" s="59"/>
      <c r="O137" s="60"/>
      <c r="P137" s="60"/>
    </row>
    <row r="138" spans="3:16" x14ac:dyDescent="0.2">
      <c r="C138" s="84"/>
      <c r="F138" s="83"/>
      <c r="H138" s="89"/>
      <c r="J138" s="57"/>
      <c r="K138" s="49">
        <f t="shared" si="0"/>
        <v>0</v>
      </c>
      <c r="L138" s="83"/>
      <c r="M138" s="58"/>
      <c r="N138" s="59"/>
      <c r="O138" s="60"/>
      <c r="P138" s="60"/>
    </row>
    <row r="139" spans="3:16" ht="25.5" x14ac:dyDescent="0.2">
      <c r="C139" s="84" t="s">
        <v>380</v>
      </c>
      <c r="D139" s="122" t="s">
        <v>230</v>
      </c>
      <c r="F139" s="83"/>
      <c r="G139" s="82">
        <v>1</v>
      </c>
      <c r="H139" s="89" t="s">
        <v>18</v>
      </c>
      <c r="J139" s="149"/>
      <c r="K139" s="49">
        <f t="shared" si="0"/>
        <v>0</v>
      </c>
      <c r="L139" s="83"/>
      <c r="M139" s="58"/>
      <c r="N139" s="59"/>
      <c r="O139" s="60"/>
      <c r="P139" s="60"/>
    </row>
    <row r="140" spans="3:16" x14ac:dyDescent="0.2">
      <c r="C140" s="84"/>
      <c r="F140" s="83"/>
      <c r="H140" s="89"/>
      <c r="J140" s="57"/>
      <c r="K140" s="49">
        <f t="shared" si="0"/>
        <v>0</v>
      </c>
      <c r="L140" s="83"/>
      <c r="M140" s="58"/>
      <c r="N140" s="59"/>
      <c r="O140" s="60"/>
      <c r="P140" s="60"/>
    </row>
    <row r="141" spans="3:16" x14ac:dyDescent="0.2">
      <c r="C141" s="136"/>
      <c r="D141" s="137"/>
      <c r="E141" s="129"/>
      <c r="F141" s="130"/>
      <c r="G141" s="129"/>
      <c r="H141" s="141"/>
      <c r="I141" s="129"/>
      <c r="J141" s="56"/>
      <c r="K141" s="49">
        <f t="shared" si="0"/>
        <v>0</v>
      </c>
      <c r="L141" s="83"/>
      <c r="M141" s="58"/>
      <c r="N141" s="59"/>
      <c r="O141" s="60"/>
      <c r="P141" s="60"/>
    </row>
    <row r="142" spans="3:16" x14ac:dyDescent="0.2">
      <c r="C142" s="84"/>
      <c r="F142" s="83"/>
      <c r="H142" s="89"/>
      <c r="J142" s="57"/>
      <c r="K142" s="49">
        <f t="shared" si="0"/>
        <v>0</v>
      </c>
      <c r="L142" s="83"/>
      <c r="M142" s="58"/>
      <c r="N142" s="59"/>
      <c r="O142" s="60"/>
      <c r="P142" s="60"/>
    </row>
    <row r="143" spans="3:16" x14ac:dyDescent="0.2">
      <c r="C143" s="84"/>
      <c r="D143" s="96" t="s">
        <v>149</v>
      </c>
      <c r="F143" s="83"/>
      <c r="H143" s="89"/>
      <c r="J143" s="57"/>
      <c r="K143" s="49">
        <f t="shared" si="0"/>
        <v>0</v>
      </c>
      <c r="L143" s="83"/>
      <c r="M143" s="58"/>
      <c r="N143" s="59"/>
      <c r="O143" s="60"/>
      <c r="P143" s="60"/>
    </row>
    <row r="144" spans="3:16" x14ac:dyDescent="0.2">
      <c r="C144" s="84"/>
      <c r="F144" s="83"/>
      <c r="H144" s="89"/>
      <c r="J144" s="57"/>
      <c r="K144" s="49">
        <f t="shared" ref="K144:K207" si="1">G144*J144</f>
        <v>0</v>
      </c>
      <c r="L144" s="83"/>
      <c r="M144" s="58"/>
      <c r="N144" s="59"/>
      <c r="O144" s="60"/>
      <c r="P144" s="60"/>
    </row>
    <row r="145" spans="3:16" x14ac:dyDescent="0.2">
      <c r="C145" s="84"/>
      <c r="D145" s="94" t="s">
        <v>259</v>
      </c>
      <c r="F145" s="83"/>
      <c r="H145" s="89"/>
      <c r="J145" s="57"/>
      <c r="K145" s="49">
        <f t="shared" si="1"/>
        <v>0</v>
      </c>
      <c r="L145" s="83"/>
      <c r="M145" s="58"/>
      <c r="N145" s="59"/>
      <c r="O145" s="60"/>
      <c r="P145" s="60"/>
    </row>
    <row r="146" spans="3:16" x14ac:dyDescent="0.2">
      <c r="C146" s="84"/>
      <c r="F146" s="83"/>
      <c r="H146" s="89"/>
      <c r="J146" s="57"/>
      <c r="K146" s="49">
        <f t="shared" si="1"/>
        <v>0</v>
      </c>
      <c r="L146" s="83"/>
      <c r="M146" s="58"/>
      <c r="N146" s="59"/>
      <c r="O146" s="60"/>
      <c r="P146" s="60"/>
    </row>
    <row r="147" spans="3:16" ht="25.5" x14ac:dyDescent="0.2">
      <c r="C147" s="84"/>
      <c r="D147" s="81" t="s">
        <v>372</v>
      </c>
      <c r="F147" s="83"/>
      <c r="H147" s="89"/>
      <c r="J147" s="57"/>
      <c r="K147" s="49">
        <f t="shared" si="1"/>
        <v>0</v>
      </c>
      <c r="L147" s="83"/>
      <c r="M147" s="58"/>
      <c r="N147" s="59"/>
      <c r="O147" s="60"/>
      <c r="P147" s="60"/>
    </row>
    <row r="148" spans="3:16" x14ac:dyDescent="0.2">
      <c r="C148" s="84"/>
      <c r="F148" s="83"/>
      <c r="H148" s="89"/>
      <c r="J148" s="57"/>
      <c r="K148" s="49">
        <f t="shared" si="1"/>
        <v>0</v>
      </c>
      <c r="L148" s="83"/>
      <c r="M148" s="58"/>
      <c r="N148" s="59"/>
      <c r="O148" s="60"/>
      <c r="P148" s="60"/>
    </row>
    <row r="149" spans="3:16" x14ac:dyDescent="0.2">
      <c r="C149" s="84"/>
      <c r="D149" s="95" t="s">
        <v>268</v>
      </c>
      <c r="F149" s="83"/>
      <c r="H149" s="89"/>
      <c r="J149" s="57"/>
      <c r="K149" s="49">
        <f t="shared" si="1"/>
        <v>0</v>
      </c>
      <c r="L149" s="83"/>
      <c r="M149" s="58"/>
      <c r="N149" s="59"/>
      <c r="O149" s="60"/>
      <c r="P149" s="60"/>
    </row>
    <row r="150" spans="3:16" x14ac:dyDescent="0.2">
      <c r="C150" s="84"/>
      <c r="F150" s="83"/>
      <c r="H150" s="89"/>
      <c r="J150" s="57"/>
      <c r="K150" s="49">
        <f t="shared" si="1"/>
        <v>0</v>
      </c>
      <c r="L150" s="83"/>
      <c r="M150" s="58"/>
      <c r="N150" s="59"/>
      <c r="O150" s="60"/>
      <c r="P150" s="60"/>
    </row>
    <row r="151" spans="3:16" ht="38.25" x14ac:dyDescent="0.2">
      <c r="C151" s="84" t="s">
        <v>265</v>
      </c>
      <c r="D151" s="122" t="s">
        <v>278</v>
      </c>
      <c r="F151" s="83"/>
      <c r="G151" s="82">
        <v>1</v>
      </c>
      <c r="H151" s="89" t="s">
        <v>18</v>
      </c>
      <c r="J151" s="149"/>
      <c r="K151" s="49">
        <f t="shared" si="1"/>
        <v>0</v>
      </c>
      <c r="L151" s="83"/>
      <c r="M151" s="58"/>
      <c r="N151" s="59"/>
      <c r="O151" s="60"/>
      <c r="P151" s="60"/>
    </row>
    <row r="152" spans="3:16" x14ac:dyDescent="0.2">
      <c r="C152" s="84"/>
      <c r="D152" s="95"/>
      <c r="F152" s="83"/>
      <c r="H152" s="89"/>
      <c r="J152" s="57"/>
      <c r="K152" s="49">
        <f t="shared" si="1"/>
        <v>0</v>
      </c>
      <c r="L152" s="83"/>
      <c r="M152" s="58"/>
      <c r="N152" s="59"/>
      <c r="O152" s="60"/>
      <c r="P152" s="60"/>
    </row>
    <row r="153" spans="3:16" ht="25.5" x14ac:dyDescent="0.2">
      <c r="C153" s="84" t="s">
        <v>266</v>
      </c>
      <c r="D153" s="167" t="s">
        <v>267</v>
      </c>
      <c r="F153" s="83"/>
      <c r="G153" s="82">
        <v>1</v>
      </c>
      <c r="H153" s="89" t="s">
        <v>18</v>
      </c>
      <c r="J153" s="149"/>
      <c r="K153" s="49">
        <f t="shared" si="1"/>
        <v>0</v>
      </c>
      <c r="L153" s="83"/>
      <c r="M153" s="58"/>
      <c r="N153" s="59"/>
      <c r="O153" s="60"/>
      <c r="P153" s="60"/>
    </row>
    <row r="154" spans="3:16" x14ac:dyDescent="0.2">
      <c r="C154" s="84"/>
      <c r="D154" s="95"/>
      <c r="F154" s="83"/>
      <c r="H154" s="89"/>
      <c r="J154" s="57"/>
      <c r="K154" s="49">
        <f t="shared" si="1"/>
        <v>0</v>
      </c>
      <c r="L154" s="83"/>
      <c r="M154" s="58"/>
      <c r="N154" s="59"/>
      <c r="O154" s="60"/>
      <c r="P154" s="60"/>
    </row>
    <row r="155" spans="3:16" ht="25.5" x14ac:dyDescent="0.2">
      <c r="C155" s="84" t="s">
        <v>273</v>
      </c>
      <c r="D155" s="122" t="s">
        <v>271</v>
      </c>
      <c r="F155" s="83"/>
      <c r="G155" s="82">
        <v>1</v>
      </c>
      <c r="H155" s="89" t="s">
        <v>18</v>
      </c>
      <c r="J155" s="149"/>
      <c r="K155" s="49">
        <f t="shared" si="1"/>
        <v>0</v>
      </c>
      <c r="L155" s="83"/>
      <c r="M155" s="58"/>
      <c r="N155" s="59"/>
      <c r="O155" s="60"/>
      <c r="P155" s="60"/>
    </row>
    <row r="156" spans="3:16" x14ac:dyDescent="0.2">
      <c r="C156" s="84"/>
      <c r="F156" s="83"/>
      <c r="H156" s="89"/>
      <c r="J156" s="57"/>
      <c r="K156" s="49">
        <f t="shared" si="1"/>
        <v>0</v>
      </c>
      <c r="L156" s="83"/>
      <c r="M156" s="58"/>
      <c r="N156" s="59"/>
      <c r="O156" s="60"/>
      <c r="P156" s="60"/>
    </row>
    <row r="157" spans="3:16" ht="25.5" x14ac:dyDescent="0.2">
      <c r="C157" s="84" t="s">
        <v>274</v>
      </c>
      <c r="D157" s="122" t="s">
        <v>272</v>
      </c>
      <c r="F157" s="83"/>
      <c r="G157" s="82">
        <v>1</v>
      </c>
      <c r="H157" s="89" t="s">
        <v>18</v>
      </c>
      <c r="J157" s="149"/>
      <c r="K157" s="49">
        <f t="shared" si="1"/>
        <v>0</v>
      </c>
      <c r="L157" s="83"/>
      <c r="M157" s="58"/>
      <c r="N157" s="59"/>
      <c r="O157" s="60"/>
      <c r="P157" s="60"/>
    </row>
    <row r="158" spans="3:16" x14ac:dyDescent="0.2">
      <c r="C158" s="84"/>
      <c r="F158" s="83"/>
      <c r="H158" s="89"/>
      <c r="J158" s="57"/>
      <c r="K158" s="49">
        <f t="shared" si="1"/>
        <v>0</v>
      </c>
      <c r="L158" s="83"/>
      <c r="M158" s="58"/>
      <c r="N158" s="59"/>
      <c r="O158" s="60"/>
      <c r="P158" s="60"/>
    </row>
    <row r="159" spans="3:16" x14ac:dyDescent="0.2">
      <c r="C159" s="84"/>
      <c r="F159" s="83"/>
      <c r="H159" s="89"/>
      <c r="J159" s="57"/>
      <c r="K159" s="49">
        <f t="shared" si="1"/>
        <v>0</v>
      </c>
      <c r="L159" s="83"/>
      <c r="M159" s="58"/>
      <c r="N159" s="59"/>
      <c r="O159" s="60"/>
      <c r="P159" s="60"/>
    </row>
    <row r="160" spans="3:16" x14ac:dyDescent="0.2">
      <c r="C160" s="84"/>
      <c r="D160" s="95" t="s">
        <v>269</v>
      </c>
      <c r="F160" s="83"/>
      <c r="H160" s="89"/>
      <c r="J160" s="57"/>
      <c r="K160" s="49">
        <f t="shared" si="1"/>
        <v>0</v>
      </c>
      <c r="L160" s="83"/>
      <c r="M160" s="58"/>
      <c r="N160" s="59"/>
      <c r="O160" s="60"/>
      <c r="P160" s="60"/>
    </row>
    <row r="161" spans="3:16" x14ac:dyDescent="0.2">
      <c r="C161" s="84"/>
      <c r="F161" s="83"/>
      <c r="H161" s="89"/>
      <c r="J161" s="57"/>
      <c r="K161" s="49">
        <f t="shared" si="1"/>
        <v>0</v>
      </c>
      <c r="L161" s="83"/>
      <c r="M161" s="58"/>
      <c r="N161" s="59"/>
      <c r="O161" s="60"/>
      <c r="P161" s="60"/>
    </row>
    <row r="162" spans="3:16" ht="51" x14ac:dyDescent="0.2">
      <c r="C162" s="84" t="s">
        <v>275</v>
      </c>
      <c r="D162" s="122" t="s">
        <v>283</v>
      </c>
      <c r="F162" s="83"/>
      <c r="G162" s="82">
        <v>1</v>
      </c>
      <c r="H162" s="89" t="s">
        <v>18</v>
      </c>
      <c r="J162" s="149"/>
      <c r="K162" s="49">
        <f t="shared" si="1"/>
        <v>0</v>
      </c>
      <c r="L162" s="83"/>
      <c r="M162" s="58"/>
      <c r="N162" s="59"/>
      <c r="O162" s="60"/>
      <c r="P162" s="60"/>
    </row>
    <row r="163" spans="3:16" x14ac:dyDescent="0.2">
      <c r="C163" s="84"/>
      <c r="F163" s="83"/>
      <c r="H163" s="89"/>
      <c r="J163" s="57"/>
      <c r="K163" s="49">
        <f t="shared" si="1"/>
        <v>0</v>
      </c>
      <c r="L163" s="83"/>
      <c r="M163" s="58"/>
      <c r="N163" s="59"/>
      <c r="O163" s="60"/>
      <c r="P163" s="60"/>
    </row>
    <row r="164" spans="3:16" ht="25.5" x14ac:dyDescent="0.2">
      <c r="C164" s="84" t="s">
        <v>276</v>
      </c>
      <c r="D164" s="167" t="s">
        <v>277</v>
      </c>
      <c r="F164" s="83"/>
      <c r="G164" s="82">
        <v>1</v>
      </c>
      <c r="H164" s="89" t="s">
        <v>18</v>
      </c>
      <c r="J164" s="149"/>
      <c r="K164" s="49">
        <f t="shared" si="1"/>
        <v>0</v>
      </c>
      <c r="L164" s="83"/>
      <c r="M164" s="58"/>
      <c r="N164" s="59"/>
      <c r="O164" s="60"/>
      <c r="P164" s="60"/>
    </row>
    <row r="165" spans="3:16" x14ac:dyDescent="0.2">
      <c r="C165" s="84"/>
      <c r="F165" s="83"/>
      <c r="H165" s="89"/>
      <c r="J165" s="57"/>
      <c r="K165" s="49">
        <f t="shared" si="1"/>
        <v>0</v>
      </c>
      <c r="L165" s="83"/>
      <c r="M165" s="58"/>
      <c r="N165" s="59"/>
      <c r="O165" s="60"/>
      <c r="P165" s="60"/>
    </row>
    <row r="166" spans="3:16" ht="25.5" x14ac:dyDescent="0.2">
      <c r="C166" s="84" t="s">
        <v>286</v>
      </c>
      <c r="D166" s="122" t="s">
        <v>270</v>
      </c>
      <c r="F166" s="83"/>
      <c r="G166" s="82">
        <v>1</v>
      </c>
      <c r="H166" s="89" t="s">
        <v>18</v>
      </c>
      <c r="J166" s="149"/>
      <c r="K166" s="49">
        <f t="shared" si="1"/>
        <v>0</v>
      </c>
      <c r="L166" s="83"/>
      <c r="M166" s="58"/>
      <c r="N166" s="59"/>
      <c r="O166" s="60"/>
      <c r="P166" s="60"/>
    </row>
    <row r="167" spans="3:16" x14ac:dyDescent="0.2">
      <c r="C167" s="84"/>
      <c r="F167" s="83"/>
      <c r="H167" s="89"/>
      <c r="J167" s="57"/>
      <c r="K167" s="49">
        <f t="shared" si="1"/>
        <v>0</v>
      </c>
      <c r="L167" s="83"/>
      <c r="M167" s="58"/>
      <c r="N167" s="59"/>
      <c r="O167" s="60"/>
      <c r="P167" s="60"/>
    </row>
    <row r="168" spans="3:16" x14ac:dyDescent="0.2">
      <c r="C168" s="84"/>
      <c r="F168" s="83"/>
      <c r="H168" s="89"/>
      <c r="J168" s="57"/>
      <c r="K168" s="49">
        <f t="shared" si="1"/>
        <v>0</v>
      </c>
      <c r="L168" s="83"/>
      <c r="M168" s="58"/>
      <c r="N168" s="59"/>
      <c r="O168" s="60"/>
      <c r="P168" s="60"/>
    </row>
    <row r="169" spans="3:16" x14ac:dyDescent="0.2">
      <c r="C169" s="84"/>
      <c r="D169" s="94" t="s">
        <v>260</v>
      </c>
      <c r="F169" s="83"/>
      <c r="H169" s="89"/>
      <c r="J169" s="57"/>
      <c r="K169" s="49">
        <f t="shared" si="1"/>
        <v>0</v>
      </c>
      <c r="L169" s="83"/>
      <c r="M169" s="58"/>
      <c r="N169" s="59"/>
      <c r="O169" s="60"/>
      <c r="P169" s="60"/>
    </row>
    <row r="170" spans="3:16" x14ac:dyDescent="0.2">
      <c r="C170" s="84"/>
      <c r="F170" s="83"/>
      <c r="H170" s="89"/>
      <c r="J170" s="57"/>
      <c r="K170" s="49">
        <f t="shared" si="1"/>
        <v>0</v>
      </c>
      <c r="L170" s="83"/>
      <c r="M170" s="58"/>
      <c r="N170" s="59"/>
      <c r="O170" s="60"/>
      <c r="P170" s="60"/>
    </row>
    <row r="171" spans="3:16" ht="38.25" x14ac:dyDescent="0.2">
      <c r="C171" s="84"/>
      <c r="D171" s="81" t="s">
        <v>367</v>
      </c>
      <c r="F171" s="83"/>
      <c r="H171" s="89"/>
      <c r="J171" s="57"/>
      <c r="K171" s="49">
        <f t="shared" si="1"/>
        <v>0</v>
      </c>
      <c r="L171" s="83"/>
      <c r="M171" s="58"/>
      <c r="N171" s="59"/>
      <c r="O171" s="60"/>
      <c r="P171" s="60"/>
    </row>
    <row r="172" spans="3:16" x14ac:dyDescent="0.2">
      <c r="C172" s="84"/>
      <c r="F172" s="83"/>
      <c r="H172" s="89"/>
      <c r="J172" s="57"/>
      <c r="K172" s="49">
        <f t="shared" si="1"/>
        <v>0</v>
      </c>
      <c r="L172" s="83"/>
      <c r="M172" s="58"/>
      <c r="N172" s="59"/>
      <c r="O172" s="60"/>
      <c r="P172" s="60"/>
    </row>
    <row r="173" spans="3:16" ht="25.5" x14ac:dyDescent="0.2">
      <c r="C173" s="84" t="s">
        <v>287</v>
      </c>
      <c r="D173" s="95" t="s">
        <v>284</v>
      </c>
      <c r="F173" s="83"/>
      <c r="G173" s="82">
        <v>1</v>
      </c>
      <c r="H173" s="89" t="s">
        <v>18</v>
      </c>
      <c r="J173" s="149"/>
      <c r="K173" s="49">
        <f t="shared" si="1"/>
        <v>0</v>
      </c>
      <c r="L173" s="83"/>
      <c r="M173" s="58"/>
      <c r="N173" s="59"/>
      <c r="O173" s="60"/>
      <c r="P173" s="60"/>
    </row>
    <row r="174" spans="3:16" x14ac:dyDescent="0.2">
      <c r="C174" s="84"/>
      <c r="F174" s="83"/>
      <c r="H174" s="89"/>
      <c r="J174" s="57"/>
      <c r="K174" s="49">
        <f t="shared" si="1"/>
        <v>0</v>
      </c>
      <c r="L174" s="83"/>
      <c r="M174" s="58"/>
      <c r="N174" s="59"/>
      <c r="O174" s="60"/>
      <c r="P174" s="60"/>
    </row>
    <row r="175" spans="3:16" ht="38.25" x14ac:dyDescent="0.2">
      <c r="C175" s="84" t="s">
        <v>288</v>
      </c>
      <c r="D175" s="95" t="s">
        <v>285</v>
      </c>
      <c r="F175" s="83"/>
      <c r="G175" s="82">
        <v>1</v>
      </c>
      <c r="H175" s="89" t="s">
        <v>18</v>
      </c>
      <c r="J175" s="149"/>
      <c r="K175" s="49">
        <f t="shared" si="1"/>
        <v>0</v>
      </c>
      <c r="L175" s="83"/>
      <c r="M175" s="58"/>
      <c r="N175" s="59"/>
      <c r="O175" s="60"/>
      <c r="P175" s="60"/>
    </row>
    <row r="176" spans="3:16" x14ac:dyDescent="0.2">
      <c r="C176" s="84"/>
      <c r="D176" s="139" t="s">
        <v>309</v>
      </c>
      <c r="F176" s="83"/>
      <c r="H176" s="89"/>
      <c r="J176" s="57"/>
      <c r="K176" s="49">
        <f t="shared" si="1"/>
        <v>0</v>
      </c>
      <c r="L176" s="83"/>
      <c r="M176" s="58"/>
      <c r="N176" s="59"/>
      <c r="O176" s="60"/>
      <c r="P176" s="60"/>
    </row>
    <row r="177" spans="3:16" x14ac:dyDescent="0.2">
      <c r="C177" s="84"/>
      <c r="F177" s="83"/>
      <c r="H177" s="89"/>
      <c r="J177" s="57"/>
      <c r="K177" s="49">
        <f t="shared" si="1"/>
        <v>0</v>
      </c>
      <c r="L177" s="83"/>
      <c r="M177" s="58"/>
      <c r="N177" s="59"/>
      <c r="O177" s="60"/>
      <c r="P177" s="60"/>
    </row>
    <row r="178" spans="3:16" ht="25.5" x14ac:dyDescent="0.2">
      <c r="C178" s="84" t="s">
        <v>289</v>
      </c>
      <c r="D178" s="95" t="s">
        <v>360</v>
      </c>
      <c r="F178" s="83"/>
      <c r="H178" s="89"/>
      <c r="J178" s="57"/>
      <c r="K178" s="49">
        <f t="shared" si="1"/>
        <v>0</v>
      </c>
      <c r="L178" s="83"/>
      <c r="M178" s="58"/>
      <c r="N178" s="59"/>
      <c r="O178" s="60"/>
      <c r="P178" s="60"/>
    </row>
    <row r="179" spans="3:16" x14ac:dyDescent="0.2">
      <c r="C179" s="84"/>
      <c r="F179" s="83"/>
      <c r="H179" s="89"/>
      <c r="J179" s="57"/>
      <c r="K179" s="49">
        <f t="shared" si="1"/>
        <v>0</v>
      </c>
      <c r="L179" s="83"/>
      <c r="M179" s="58"/>
      <c r="N179" s="59"/>
      <c r="O179" s="60"/>
      <c r="P179" s="60"/>
    </row>
    <row r="180" spans="3:16" x14ac:dyDescent="0.2">
      <c r="C180" s="84" t="s">
        <v>290</v>
      </c>
      <c r="D180" s="95" t="s">
        <v>310</v>
      </c>
      <c r="F180" s="83"/>
      <c r="G180" s="82">
        <v>1</v>
      </c>
      <c r="H180" s="89" t="s">
        <v>18</v>
      </c>
      <c r="J180" s="149"/>
      <c r="K180" s="49">
        <f t="shared" si="1"/>
        <v>0</v>
      </c>
      <c r="L180" s="83"/>
      <c r="M180" s="58"/>
      <c r="N180" s="59"/>
      <c r="O180" s="60"/>
      <c r="P180" s="60"/>
    </row>
    <row r="181" spans="3:16" x14ac:dyDescent="0.2">
      <c r="C181" s="84"/>
      <c r="F181" s="83"/>
      <c r="H181" s="89"/>
      <c r="J181" s="57"/>
      <c r="K181" s="49">
        <f t="shared" si="1"/>
        <v>0</v>
      </c>
      <c r="L181" s="83"/>
      <c r="M181" s="58"/>
      <c r="N181" s="59"/>
      <c r="O181" s="60"/>
      <c r="P181" s="60"/>
    </row>
    <row r="182" spans="3:16" x14ac:dyDescent="0.2">
      <c r="C182" s="84"/>
      <c r="F182" s="83"/>
      <c r="H182" s="89"/>
      <c r="J182" s="57"/>
      <c r="K182" s="49">
        <f t="shared" si="1"/>
        <v>0</v>
      </c>
      <c r="L182" s="83"/>
      <c r="M182" s="58"/>
      <c r="N182" s="59"/>
      <c r="O182" s="60"/>
      <c r="P182" s="60"/>
    </row>
    <row r="183" spans="3:16" x14ac:dyDescent="0.2">
      <c r="C183" s="84"/>
      <c r="D183" s="94" t="s">
        <v>261</v>
      </c>
      <c r="F183" s="83"/>
      <c r="H183" s="89"/>
      <c r="J183" s="57"/>
      <c r="K183" s="49">
        <f t="shared" si="1"/>
        <v>0</v>
      </c>
      <c r="L183" s="83"/>
      <c r="M183" s="58"/>
      <c r="N183" s="59"/>
      <c r="O183" s="60"/>
      <c r="P183" s="60"/>
    </row>
    <row r="184" spans="3:16" x14ac:dyDescent="0.2">
      <c r="C184" s="84"/>
      <c r="F184" s="83"/>
      <c r="H184" s="89"/>
      <c r="J184" s="57"/>
      <c r="K184" s="49">
        <f t="shared" si="1"/>
        <v>0</v>
      </c>
      <c r="L184" s="83"/>
      <c r="M184" s="58"/>
      <c r="N184" s="59"/>
      <c r="O184" s="60"/>
      <c r="P184" s="60"/>
    </row>
    <row r="185" spans="3:16" ht="63.75" x14ac:dyDescent="0.2">
      <c r="C185" s="84" t="s">
        <v>291</v>
      </c>
      <c r="D185" s="81" t="s">
        <v>368</v>
      </c>
      <c r="F185" s="83"/>
      <c r="G185" s="161">
        <v>0</v>
      </c>
      <c r="H185" s="162">
        <v>0</v>
      </c>
      <c r="J185" s="57">
        <v>0</v>
      </c>
      <c r="K185" s="49">
        <f t="shared" si="1"/>
        <v>0</v>
      </c>
      <c r="L185" s="83"/>
      <c r="M185" s="58"/>
      <c r="N185" s="59"/>
      <c r="O185" s="60"/>
      <c r="P185" s="60"/>
    </row>
    <row r="186" spans="3:16" x14ac:dyDescent="0.2">
      <c r="C186" s="84"/>
      <c r="F186" s="83"/>
      <c r="H186" s="89"/>
      <c r="J186" s="57"/>
      <c r="K186" s="49">
        <f t="shared" si="1"/>
        <v>0</v>
      </c>
      <c r="L186" s="83"/>
      <c r="M186" s="58"/>
      <c r="N186" s="59"/>
      <c r="O186" s="60"/>
      <c r="P186" s="60"/>
    </row>
    <row r="187" spans="3:16" x14ac:dyDescent="0.2">
      <c r="C187" s="84"/>
      <c r="F187" s="83"/>
      <c r="H187" s="89"/>
      <c r="J187" s="57"/>
      <c r="K187" s="49">
        <f t="shared" si="1"/>
        <v>0</v>
      </c>
      <c r="L187" s="83"/>
      <c r="M187" s="58"/>
      <c r="N187" s="59"/>
      <c r="O187" s="60"/>
      <c r="P187" s="60"/>
    </row>
    <row r="188" spans="3:16" ht="25.5" x14ac:dyDescent="0.2">
      <c r="C188" s="84"/>
      <c r="D188" s="81" t="s">
        <v>369</v>
      </c>
      <c r="F188" s="83"/>
      <c r="H188" s="89"/>
      <c r="J188" s="57"/>
      <c r="K188" s="49">
        <f t="shared" si="1"/>
        <v>0</v>
      </c>
      <c r="L188" s="83"/>
      <c r="M188" s="58"/>
      <c r="N188" s="59"/>
      <c r="O188" s="60"/>
      <c r="P188" s="60"/>
    </row>
    <row r="189" spans="3:16" x14ac:dyDescent="0.2">
      <c r="C189" s="84"/>
      <c r="F189" s="83"/>
      <c r="H189" s="89"/>
      <c r="J189" s="57"/>
      <c r="K189" s="49">
        <f t="shared" si="1"/>
        <v>0</v>
      </c>
      <c r="L189" s="83"/>
      <c r="M189" s="58"/>
      <c r="N189" s="59"/>
      <c r="O189" s="60"/>
      <c r="P189" s="60"/>
    </row>
    <row r="190" spans="3:16" ht="25.5" x14ac:dyDescent="0.2">
      <c r="C190" s="84" t="s">
        <v>292</v>
      </c>
      <c r="D190" s="95" t="s">
        <v>299</v>
      </c>
      <c r="F190" s="83"/>
      <c r="H190" s="89"/>
      <c r="J190" s="57"/>
      <c r="K190" s="49">
        <f t="shared" si="1"/>
        <v>0</v>
      </c>
      <c r="L190" s="83"/>
      <c r="M190" s="58"/>
      <c r="N190" s="59"/>
      <c r="O190" s="60"/>
      <c r="P190" s="60"/>
    </row>
    <row r="191" spans="3:16" x14ac:dyDescent="0.2">
      <c r="C191" s="84"/>
      <c r="F191" s="83"/>
      <c r="H191" s="89"/>
      <c r="J191" s="57"/>
      <c r="K191" s="49">
        <f t="shared" si="1"/>
        <v>0</v>
      </c>
      <c r="L191" s="83"/>
      <c r="M191" s="58"/>
      <c r="N191" s="59"/>
      <c r="O191" s="60"/>
      <c r="P191" s="60"/>
    </row>
    <row r="192" spans="3:16" ht="25.5" x14ac:dyDescent="0.2">
      <c r="C192" s="84" t="s">
        <v>293</v>
      </c>
      <c r="D192" s="122" t="s">
        <v>295</v>
      </c>
      <c r="F192" s="83"/>
      <c r="G192" s="82">
        <v>1</v>
      </c>
      <c r="H192" s="89" t="s">
        <v>18</v>
      </c>
      <c r="J192" s="149"/>
      <c r="K192" s="49">
        <f t="shared" si="1"/>
        <v>0</v>
      </c>
      <c r="L192" s="83"/>
      <c r="M192" s="58"/>
      <c r="N192" s="59"/>
      <c r="O192" s="60"/>
      <c r="P192" s="60"/>
    </row>
    <row r="193" spans="3:16" x14ac:dyDescent="0.2">
      <c r="C193" s="84"/>
      <c r="F193" s="83"/>
      <c r="H193" s="89"/>
      <c r="J193" s="57"/>
      <c r="K193" s="49">
        <f t="shared" si="1"/>
        <v>0</v>
      </c>
      <c r="L193" s="83"/>
      <c r="M193" s="58"/>
      <c r="N193" s="59"/>
      <c r="O193" s="60"/>
      <c r="P193" s="60"/>
    </row>
    <row r="194" spans="3:16" ht="25.5" x14ac:dyDescent="0.2">
      <c r="C194" s="84" t="s">
        <v>300</v>
      </c>
      <c r="D194" s="122" t="s">
        <v>296</v>
      </c>
      <c r="F194" s="83"/>
      <c r="G194" s="82">
        <v>1</v>
      </c>
      <c r="H194" s="89" t="s">
        <v>18</v>
      </c>
      <c r="J194" s="149"/>
      <c r="K194" s="49">
        <f t="shared" si="1"/>
        <v>0</v>
      </c>
      <c r="L194" s="83"/>
      <c r="M194" s="58"/>
      <c r="N194" s="59"/>
      <c r="O194" s="60"/>
      <c r="P194" s="60"/>
    </row>
    <row r="195" spans="3:16" x14ac:dyDescent="0.2">
      <c r="C195" s="84"/>
      <c r="F195" s="83"/>
      <c r="H195" s="89"/>
      <c r="J195" s="57"/>
      <c r="K195" s="49">
        <f t="shared" si="1"/>
        <v>0</v>
      </c>
      <c r="L195" s="83"/>
      <c r="M195" s="58"/>
      <c r="N195" s="59"/>
      <c r="O195" s="60"/>
      <c r="P195" s="60"/>
    </row>
    <row r="196" spans="3:16" ht="38.25" x14ac:dyDescent="0.2">
      <c r="C196" s="84" t="s">
        <v>294</v>
      </c>
      <c r="D196" s="122" t="s">
        <v>314</v>
      </c>
      <c r="F196" s="83"/>
      <c r="G196" s="82">
        <v>1</v>
      </c>
      <c r="H196" s="89" t="s">
        <v>18</v>
      </c>
      <c r="J196" s="149"/>
      <c r="K196" s="49">
        <f t="shared" si="1"/>
        <v>0</v>
      </c>
      <c r="L196" s="83"/>
      <c r="M196" s="58"/>
      <c r="N196" s="59"/>
      <c r="O196" s="60"/>
      <c r="P196" s="60"/>
    </row>
    <row r="197" spans="3:16" x14ac:dyDescent="0.2">
      <c r="C197" s="84"/>
      <c r="F197" s="83"/>
      <c r="H197" s="89"/>
      <c r="J197" s="57"/>
      <c r="K197" s="49">
        <f t="shared" si="1"/>
        <v>0</v>
      </c>
      <c r="L197" s="83"/>
      <c r="M197" s="58"/>
      <c r="N197" s="59"/>
      <c r="O197" s="60"/>
      <c r="P197" s="60"/>
    </row>
    <row r="198" spans="3:16" x14ac:dyDescent="0.2">
      <c r="C198" s="84" t="s">
        <v>303</v>
      </c>
      <c r="D198" s="122" t="s">
        <v>297</v>
      </c>
      <c r="F198" s="83"/>
      <c r="G198" s="82">
        <v>1</v>
      </c>
      <c r="H198" s="89" t="s">
        <v>18</v>
      </c>
      <c r="J198" s="149"/>
      <c r="K198" s="49">
        <f t="shared" si="1"/>
        <v>0</v>
      </c>
      <c r="L198" s="83"/>
      <c r="M198" s="58"/>
      <c r="N198" s="59"/>
      <c r="O198" s="60"/>
      <c r="P198" s="60"/>
    </row>
    <row r="199" spans="3:16" x14ac:dyDescent="0.2">
      <c r="C199" s="84"/>
      <c r="F199" s="83"/>
      <c r="H199" s="89"/>
      <c r="J199" s="57"/>
      <c r="K199" s="49">
        <f t="shared" si="1"/>
        <v>0</v>
      </c>
      <c r="L199" s="83"/>
      <c r="M199" s="58"/>
      <c r="N199" s="59"/>
      <c r="O199" s="60"/>
      <c r="P199" s="60"/>
    </row>
    <row r="200" spans="3:16" x14ac:dyDescent="0.2">
      <c r="C200" s="84" t="s">
        <v>304</v>
      </c>
      <c r="D200" s="122" t="s">
        <v>301</v>
      </c>
      <c r="F200" s="83"/>
      <c r="G200" s="82">
        <v>1</v>
      </c>
      <c r="H200" s="89" t="s">
        <v>18</v>
      </c>
      <c r="J200" s="149"/>
      <c r="K200" s="49">
        <f t="shared" si="1"/>
        <v>0</v>
      </c>
      <c r="L200" s="83"/>
      <c r="M200" s="58"/>
      <c r="N200" s="59"/>
      <c r="O200" s="60"/>
      <c r="P200" s="60"/>
    </row>
    <row r="201" spans="3:16" x14ac:dyDescent="0.2">
      <c r="C201" s="84"/>
      <c r="F201" s="83"/>
      <c r="H201" s="89"/>
      <c r="J201" s="57"/>
      <c r="K201" s="49">
        <f t="shared" si="1"/>
        <v>0</v>
      </c>
      <c r="L201" s="83"/>
      <c r="M201" s="58"/>
      <c r="N201" s="59"/>
      <c r="O201" s="60"/>
      <c r="P201" s="60"/>
    </row>
    <row r="202" spans="3:16" x14ac:dyDescent="0.2">
      <c r="C202" s="84" t="s">
        <v>305</v>
      </c>
      <c r="D202" s="122" t="s">
        <v>370</v>
      </c>
      <c r="F202" s="83"/>
      <c r="G202" s="82">
        <v>1</v>
      </c>
      <c r="H202" s="89" t="s">
        <v>18</v>
      </c>
      <c r="J202" s="149"/>
      <c r="K202" s="49">
        <f t="shared" si="1"/>
        <v>0</v>
      </c>
      <c r="L202" s="83"/>
      <c r="M202" s="58"/>
      <c r="N202" s="59"/>
      <c r="O202" s="60"/>
      <c r="P202" s="60"/>
    </row>
    <row r="203" spans="3:16" x14ac:dyDescent="0.2">
      <c r="C203" s="84"/>
      <c r="F203" s="83"/>
      <c r="H203" s="89"/>
      <c r="J203" s="57"/>
      <c r="K203" s="49">
        <f t="shared" si="1"/>
        <v>0</v>
      </c>
      <c r="L203" s="83"/>
      <c r="M203" s="58"/>
      <c r="N203" s="59"/>
      <c r="O203" s="60"/>
      <c r="P203" s="60"/>
    </row>
    <row r="204" spans="3:16" x14ac:dyDescent="0.2">
      <c r="C204" s="84"/>
      <c r="F204" s="83"/>
      <c r="H204" s="89"/>
      <c r="J204" s="57"/>
      <c r="K204" s="49">
        <f t="shared" si="1"/>
        <v>0</v>
      </c>
      <c r="L204" s="83"/>
      <c r="M204" s="58"/>
      <c r="N204" s="59"/>
      <c r="O204" s="60"/>
      <c r="P204" s="60"/>
    </row>
    <row r="205" spans="3:16" ht="25.5" x14ac:dyDescent="0.2">
      <c r="C205" s="84"/>
      <c r="D205" s="95" t="s">
        <v>302</v>
      </c>
      <c r="F205" s="83"/>
      <c r="H205" s="89"/>
      <c r="J205" s="57"/>
      <c r="K205" s="49">
        <f t="shared" si="1"/>
        <v>0</v>
      </c>
      <c r="L205" s="83"/>
      <c r="M205" s="58"/>
      <c r="N205" s="59"/>
      <c r="O205" s="60"/>
      <c r="P205" s="60"/>
    </row>
    <row r="206" spans="3:16" x14ac:dyDescent="0.2">
      <c r="C206" s="84"/>
      <c r="F206" s="83"/>
      <c r="H206" s="89"/>
      <c r="J206" s="57"/>
      <c r="K206" s="49">
        <f t="shared" si="1"/>
        <v>0</v>
      </c>
      <c r="L206" s="83"/>
      <c r="M206" s="58"/>
      <c r="N206" s="59"/>
      <c r="O206" s="60"/>
      <c r="P206" s="60"/>
    </row>
    <row r="207" spans="3:16" ht="38.25" x14ac:dyDescent="0.2">
      <c r="C207" s="84" t="s">
        <v>306</v>
      </c>
      <c r="D207" s="122" t="s">
        <v>313</v>
      </c>
      <c r="F207" s="83"/>
      <c r="G207" s="82">
        <v>1</v>
      </c>
      <c r="H207" s="89" t="s">
        <v>18</v>
      </c>
      <c r="J207" s="149"/>
      <c r="K207" s="49">
        <f t="shared" si="1"/>
        <v>0</v>
      </c>
      <c r="L207" s="83"/>
      <c r="M207" s="58"/>
      <c r="N207" s="59"/>
      <c r="O207" s="60"/>
      <c r="P207" s="60"/>
    </row>
    <row r="208" spans="3:16" x14ac:dyDescent="0.2">
      <c r="C208" s="84"/>
      <c r="F208" s="83"/>
      <c r="H208" s="89"/>
      <c r="J208" s="57"/>
      <c r="K208" s="49">
        <f t="shared" ref="K208:K253" si="2">G208*J208</f>
        <v>0</v>
      </c>
      <c r="L208" s="83"/>
      <c r="M208" s="58"/>
      <c r="N208" s="59"/>
      <c r="O208" s="60"/>
      <c r="P208" s="60"/>
    </row>
    <row r="209" spans="3:16" x14ac:dyDescent="0.2">
      <c r="C209" s="84" t="s">
        <v>307</v>
      </c>
      <c r="D209" s="122" t="s">
        <v>298</v>
      </c>
      <c r="F209" s="83"/>
      <c r="G209" s="82">
        <v>1</v>
      </c>
      <c r="H209" s="89" t="s">
        <v>18</v>
      </c>
      <c r="J209" s="149"/>
      <c r="K209" s="49">
        <f t="shared" si="2"/>
        <v>0</v>
      </c>
      <c r="L209" s="83"/>
      <c r="M209" s="58"/>
      <c r="N209" s="59"/>
      <c r="O209" s="60"/>
      <c r="P209" s="60"/>
    </row>
    <row r="210" spans="3:16" x14ac:dyDescent="0.2">
      <c r="C210" s="84"/>
      <c r="F210" s="83"/>
      <c r="H210" s="89"/>
      <c r="J210" s="57"/>
      <c r="K210" s="49">
        <f t="shared" si="2"/>
        <v>0</v>
      </c>
      <c r="L210" s="83"/>
      <c r="M210" s="58"/>
      <c r="N210" s="59"/>
      <c r="O210" s="60"/>
      <c r="P210" s="60"/>
    </row>
    <row r="211" spans="3:16" ht="38.25" x14ac:dyDescent="0.2">
      <c r="C211" s="84" t="s">
        <v>308</v>
      </c>
      <c r="D211" s="122" t="s">
        <v>314</v>
      </c>
      <c r="F211" s="83"/>
      <c r="G211" s="82">
        <v>1</v>
      </c>
      <c r="H211" s="89" t="s">
        <v>18</v>
      </c>
      <c r="J211" s="149"/>
      <c r="K211" s="49">
        <f t="shared" si="2"/>
        <v>0</v>
      </c>
      <c r="L211" s="83"/>
      <c r="M211" s="58"/>
      <c r="N211" s="59"/>
      <c r="O211" s="60"/>
      <c r="P211" s="60"/>
    </row>
    <row r="212" spans="3:16" x14ac:dyDescent="0.2">
      <c r="C212" s="84"/>
      <c r="F212" s="83"/>
      <c r="H212" s="89"/>
      <c r="J212" s="57"/>
      <c r="K212" s="49">
        <f t="shared" si="2"/>
        <v>0</v>
      </c>
      <c r="L212" s="83"/>
      <c r="M212" s="58"/>
      <c r="N212" s="59"/>
      <c r="O212" s="60"/>
      <c r="P212" s="60"/>
    </row>
    <row r="213" spans="3:16" x14ac:dyDescent="0.2">
      <c r="C213" s="84" t="s">
        <v>311</v>
      </c>
      <c r="D213" s="122" t="s">
        <v>297</v>
      </c>
      <c r="F213" s="83"/>
      <c r="G213" s="82">
        <v>1</v>
      </c>
      <c r="H213" s="89" t="s">
        <v>18</v>
      </c>
      <c r="J213" s="149"/>
      <c r="K213" s="49">
        <f t="shared" si="2"/>
        <v>0</v>
      </c>
      <c r="L213" s="83"/>
      <c r="M213" s="58"/>
      <c r="N213" s="59"/>
      <c r="O213" s="60"/>
      <c r="P213" s="60"/>
    </row>
    <row r="214" spans="3:16" x14ac:dyDescent="0.2">
      <c r="C214" s="84"/>
      <c r="F214" s="83"/>
      <c r="H214" s="89"/>
      <c r="J214" s="57"/>
      <c r="K214" s="49">
        <f t="shared" si="2"/>
        <v>0</v>
      </c>
      <c r="L214" s="83"/>
      <c r="M214" s="58"/>
      <c r="N214" s="59"/>
      <c r="O214" s="60"/>
      <c r="P214" s="60"/>
    </row>
    <row r="215" spans="3:16" x14ac:dyDescent="0.2">
      <c r="C215" s="84" t="s">
        <v>312</v>
      </c>
      <c r="D215" s="122" t="s">
        <v>301</v>
      </c>
      <c r="F215" s="83"/>
      <c r="G215" s="82">
        <v>1</v>
      </c>
      <c r="H215" s="89" t="s">
        <v>18</v>
      </c>
      <c r="J215" s="149"/>
      <c r="K215" s="49">
        <f t="shared" si="2"/>
        <v>0</v>
      </c>
      <c r="L215" s="83"/>
      <c r="M215" s="58"/>
      <c r="N215" s="59"/>
      <c r="O215" s="60"/>
      <c r="P215" s="60"/>
    </row>
    <row r="216" spans="3:16" x14ac:dyDescent="0.2">
      <c r="C216" s="84"/>
      <c r="F216" s="83"/>
      <c r="H216" s="89"/>
      <c r="J216" s="57"/>
      <c r="K216" s="49">
        <f t="shared" si="2"/>
        <v>0</v>
      </c>
      <c r="L216" s="83"/>
      <c r="M216" s="58"/>
      <c r="N216" s="59"/>
      <c r="O216" s="60"/>
      <c r="P216" s="60"/>
    </row>
    <row r="217" spans="3:16" x14ac:dyDescent="0.2">
      <c r="C217" s="84" t="s">
        <v>362</v>
      </c>
      <c r="D217" s="122" t="s">
        <v>370</v>
      </c>
      <c r="F217" s="83"/>
      <c r="G217" s="82">
        <v>1</v>
      </c>
      <c r="H217" s="89" t="s">
        <v>18</v>
      </c>
      <c r="J217" s="149"/>
      <c r="K217" s="49">
        <f t="shared" si="2"/>
        <v>0</v>
      </c>
      <c r="L217" s="83"/>
      <c r="M217" s="58"/>
      <c r="N217" s="59"/>
      <c r="O217" s="60"/>
      <c r="P217" s="60"/>
    </row>
    <row r="218" spans="3:16" x14ac:dyDescent="0.2">
      <c r="C218" s="84"/>
      <c r="D218" s="139" t="s">
        <v>309</v>
      </c>
      <c r="F218" s="83"/>
      <c r="H218" s="89"/>
      <c r="J218" s="57"/>
      <c r="K218" s="49">
        <f t="shared" si="2"/>
        <v>0</v>
      </c>
      <c r="L218" s="83"/>
      <c r="M218" s="58"/>
      <c r="N218" s="59"/>
      <c r="O218" s="60"/>
      <c r="P218" s="60"/>
    </row>
    <row r="219" spans="3:16" x14ac:dyDescent="0.2">
      <c r="C219" s="84"/>
      <c r="F219" s="83"/>
      <c r="H219" s="89"/>
      <c r="J219" s="57"/>
      <c r="K219" s="49">
        <f t="shared" si="2"/>
        <v>0</v>
      </c>
      <c r="L219" s="83"/>
      <c r="M219" s="58"/>
      <c r="N219" s="59"/>
      <c r="O219" s="60"/>
      <c r="P219" s="60"/>
    </row>
    <row r="220" spans="3:16" ht="25.5" x14ac:dyDescent="0.2">
      <c r="C220" s="84" t="s">
        <v>381</v>
      </c>
      <c r="D220" s="95" t="s">
        <v>361</v>
      </c>
      <c r="F220" s="83"/>
      <c r="G220" s="82">
        <v>1</v>
      </c>
      <c r="H220" s="89" t="s">
        <v>18</v>
      </c>
      <c r="J220" s="149"/>
      <c r="K220" s="49">
        <f t="shared" si="2"/>
        <v>0</v>
      </c>
      <c r="L220" s="83"/>
      <c r="M220" s="58"/>
      <c r="N220" s="59"/>
      <c r="O220" s="60"/>
      <c r="P220" s="60"/>
    </row>
    <row r="221" spans="3:16" x14ac:dyDescent="0.2">
      <c r="C221" s="84"/>
      <c r="F221" s="83"/>
      <c r="H221" s="89"/>
      <c r="J221" s="57"/>
      <c r="K221" s="49">
        <f t="shared" si="2"/>
        <v>0</v>
      </c>
      <c r="L221" s="83"/>
      <c r="M221" s="58"/>
      <c r="N221" s="59"/>
      <c r="O221" s="60"/>
      <c r="P221" s="60"/>
    </row>
    <row r="222" spans="3:16" x14ac:dyDescent="0.2">
      <c r="C222" s="136"/>
      <c r="D222" s="137"/>
      <c r="E222" s="129"/>
      <c r="F222" s="130"/>
      <c r="G222" s="129"/>
      <c r="H222" s="141"/>
      <c r="I222" s="129"/>
      <c r="J222" s="56"/>
      <c r="K222" s="49">
        <f t="shared" si="2"/>
        <v>0</v>
      </c>
      <c r="L222" s="83"/>
      <c r="M222" s="58"/>
      <c r="N222" s="59"/>
      <c r="O222" s="60"/>
      <c r="P222" s="60"/>
    </row>
    <row r="223" spans="3:16" x14ac:dyDescent="0.2">
      <c r="C223" s="84"/>
      <c r="F223" s="83"/>
      <c r="H223" s="89"/>
      <c r="J223" s="57"/>
      <c r="K223" s="49">
        <f t="shared" si="2"/>
        <v>0</v>
      </c>
      <c r="L223" s="83"/>
      <c r="M223" s="58"/>
      <c r="N223" s="59"/>
      <c r="O223" s="60"/>
      <c r="P223" s="60"/>
    </row>
    <row r="224" spans="3:16" x14ac:dyDescent="0.2">
      <c r="C224" s="84"/>
      <c r="D224" s="96" t="s">
        <v>254</v>
      </c>
      <c r="F224" s="83"/>
      <c r="H224" s="89"/>
      <c r="J224" s="57"/>
      <c r="K224" s="49">
        <f t="shared" si="2"/>
        <v>0</v>
      </c>
      <c r="L224" s="83"/>
      <c r="M224" s="58"/>
      <c r="N224" s="59"/>
      <c r="O224" s="60"/>
      <c r="P224" s="60"/>
    </row>
    <row r="225" spans="3:16" x14ac:dyDescent="0.2">
      <c r="C225" s="84"/>
      <c r="F225" s="83"/>
      <c r="H225" s="89"/>
      <c r="J225" s="57"/>
      <c r="K225" s="49">
        <f t="shared" si="2"/>
        <v>0</v>
      </c>
      <c r="L225" s="83"/>
      <c r="M225" s="58"/>
      <c r="N225" s="59"/>
      <c r="O225" s="60"/>
      <c r="P225" s="60"/>
    </row>
    <row r="226" spans="3:16" x14ac:dyDescent="0.2">
      <c r="C226" s="84"/>
      <c r="D226" s="94" t="s">
        <v>262</v>
      </c>
      <c r="F226" s="83"/>
      <c r="H226" s="89"/>
      <c r="J226" s="57"/>
      <c r="K226" s="49">
        <f t="shared" si="2"/>
        <v>0</v>
      </c>
      <c r="L226" s="83"/>
      <c r="M226" s="58"/>
      <c r="N226" s="59"/>
      <c r="O226" s="60"/>
      <c r="P226" s="60"/>
    </row>
    <row r="227" spans="3:16" x14ac:dyDescent="0.2">
      <c r="C227" s="84"/>
      <c r="F227" s="83"/>
      <c r="H227" s="89"/>
      <c r="J227" s="57"/>
      <c r="K227" s="49">
        <f t="shared" si="2"/>
        <v>0</v>
      </c>
      <c r="L227" s="83"/>
      <c r="M227" s="58"/>
      <c r="N227" s="59"/>
      <c r="O227" s="60"/>
      <c r="P227" s="60"/>
    </row>
    <row r="228" spans="3:16" ht="25.5" x14ac:dyDescent="0.2">
      <c r="C228" s="84" t="s">
        <v>253</v>
      </c>
      <c r="D228" s="81" t="s">
        <v>263</v>
      </c>
      <c r="F228" s="83"/>
      <c r="G228" s="82">
        <v>1</v>
      </c>
      <c r="H228" s="89" t="s">
        <v>18</v>
      </c>
      <c r="J228" s="149"/>
      <c r="K228" s="49">
        <f t="shared" si="2"/>
        <v>0</v>
      </c>
      <c r="L228" s="83"/>
      <c r="M228" s="58"/>
      <c r="N228" s="59"/>
      <c r="O228" s="60"/>
      <c r="P228" s="60"/>
    </row>
    <row r="229" spans="3:16" x14ac:dyDescent="0.2">
      <c r="C229" s="84"/>
      <c r="F229" s="83"/>
      <c r="H229" s="89"/>
      <c r="J229" s="57"/>
      <c r="K229" s="49">
        <f t="shared" si="2"/>
        <v>0</v>
      </c>
      <c r="L229" s="83"/>
      <c r="M229" s="58"/>
      <c r="N229" s="59"/>
      <c r="O229" s="60"/>
      <c r="P229" s="60"/>
    </row>
    <row r="230" spans="3:16" x14ac:dyDescent="0.2">
      <c r="C230" s="84"/>
      <c r="F230" s="83"/>
      <c r="H230" s="89"/>
      <c r="J230" s="57"/>
      <c r="K230" s="49">
        <f t="shared" si="2"/>
        <v>0</v>
      </c>
      <c r="L230" s="83"/>
      <c r="M230" s="58"/>
      <c r="N230" s="59"/>
      <c r="O230" s="60"/>
      <c r="P230" s="60"/>
    </row>
    <row r="231" spans="3:16" x14ac:dyDescent="0.2">
      <c r="C231" s="84"/>
      <c r="D231" s="94" t="s">
        <v>244</v>
      </c>
      <c r="F231" s="83"/>
      <c r="H231" s="89"/>
      <c r="J231" s="57"/>
      <c r="K231" s="49">
        <f t="shared" si="2"/>
        <v>0</v>
      </c>
      <c r="L231" s="83"/>
      <c r="M231" s="58"/>
      <c r="N231" s="59"/>
      <c r="O231" s="60"/>
      <c r="P231" s="60"/>
    </row>
    <row r="232" spans="3:16" x14ac:dyDescent="0.2">
      <c r="C232" s="84"/>
      <c r="F232" s="83"/>
      <c r="H232" s="89"/>
      <c r="J232" s="57"/>
      <c r="K232" s="49">
        <f t="shared" si="2"/>
        <v>0</v>
      </c>
      <c r="L232" s="83"/>
      <c r="M232" s="58"/>
      <c r="N232" s="59"/>
      <c r="O232" s="60"/>
      <c r="P232" s="60"/>
    </row>
    <row r="233" spans="3:16" ht="63.75" x14ac:dyDescent="0.2">
      <c r="C233" s="84" t="s">
        <v>255</v>
      </c>
      <c r="D233" s="81" t="s">
        <v>246</v>
      </c>
      <c r="F233" s="83"/>
      <c r="G233" s="82">
        <v>1</v>
      </c>
      <c r="H233" s="89" t="s">
        <v>18</v>
      </c>
      <c r="J233" s="149"/>
      <c r="K233" s="49">
        <f t="shared" si="2"/>
        <v>0</v>
      </c>
      <c r="L233" s="83"/>
      <c r="M233" s="58"/>
      <c r="N233" s="59"/>
      <c r="O233" s="60"/>
      <c r="P233" s="60"/>
    </row>
    <row r="234" spans="3:16" x14ac:dyDescent="0.2">
      <c r="C234" s="84"/>
      <c r="F234" s="83"/>
      <c r="H234" s="89"/>
      <c r="J234" s="57"/>
      <c r="K234" s="49">
        <f t="shared" si="2"/>
        <v>0</v>
      </c>
      <c r="L234" s="83"/>
      <c r="M234" s="58"/>
      <c r="N234" s="59"/>
      <c r="O234" s="60"/>
      <c r="P234" s="60"/>
    </row>
    <row r="235" spans="3:16" x14ac:dyDescent="0.2">
      <c r="C235" s="84"/>
      <c r="F235" s="83"/>
      <c r="H235" s="89"/>
      <c r="J235" s="57"/>
      <c r="K235" s="49">
        <f t="shared" si="2"/>
        <v>0</v>
      </c>
      <c r="L235" s="83"/>
      <c r="M235" s="58"/>
      <c r="N235" s="59"/>
      <c r="O235" s="60"/>
      <c r="P235" s="60"/>
    </row>
    <row r="236" spans="3:16" x14ac:dyDescent="0.2">
      <c r="C236" s="84"/>
      <c r="D236" s="94" t="s">
        <v>251</v>
      </c>
      <c r="F236" s="83"/>
      <c r="H236" s="89"/>
      <c r="J236" s="57"/>
      <c r="K236" s="49">
        <f t="shared" si="2"/>
        <v>0</v>
      </c>
      <c r="L236" s="83"/>
      <c r="M236" s="58"/>
      <c r="N236" s="59"/>
      <c r="O236" s="60"/>
      <c r="P236" s="60"/>
    </row>
    <row r="237" spans="3:16" x14ac:dyDescent="0.2">
      <c r="C237" s="84"/>
      <c r="F237" s="83"/>
      <c r="H237" s="89"/>
      <c r="J237" s="57"/>
      <c r="K237" s="49">
        <f t="shared" si="2"/>
        <v>0</v>
      </c>
      <c r="L237" s="83"/>
      <c r="M237" s="58"/>
      <c r="N237" s="59"/>
      <c r="O237" s="60"/>
      <c r="P237" s="60"/>
    </row>
    <row r="238" spans="3:16" ht="51" x14ac:dyDescent="0.2">
      <c r="C238" s="84" t="s">
        <v>256</v>
      </c>
      <c r="D238" s="81" t="s">
        <v>258</v>
      </c>
      <c r="F238" s="83"/>
      <c r="G238" s="82">
        <v>1</v>
      </c>
      <c r="H238" s="89" t="s">
        <v>18</v>
      </c>
      <c r="J238" s="149"/>
      <c r="K238" s="49">
        <f t="shared" si="2"/>
        <v>0</v>
      </c>
      <c r="L238" s="83"/>
      <c r="M238" s="58"/>
      <c r="N238" s="59"/>
      <c r="O238" s="60"/>
      <c r="P238" s="60"/>
    </row>
    <row r="239" spans="3:16" x14ac:dyDescent="0.2">
      <c r="C239" s="84"/>
      <c r="F239" s="83"/>
      <c r="H239" s="89"/>
      <c r="J239" s="57"/>
      <c r="K239" s="49">
        <f t="shared" si="2"/>
        <v>0</v>
      </c>
      <c r="L239" s="83"/>
      <c r="M239" s="58"/>
      <c r="N239" s="59"/>
      <c r="O239" s="60"/>
      <c r="P239" s="60"/>
    </row>
    <row r="240" spans="3:16" ht="51" x14ac:dyDescent="0.2">
      <c r="C240" s="84" t="s">
        <v>257</v>
      </c>
      <c r="D240" s="81" t="s">
        <v>365</v>
      </c>
      <c r="F240" s="83"/>
      <c r="G240" s="82">
        <v>1</v>
      </c>
      <c r="H240" s="89" t="s">
        <v>18</v>
      </c>
      <c r="J240" s="149"/>
      <c r="K240" s="49">
        <f t="shared" si="2"/>
        <v>0</v>
      </c>
      <c r="L240" s="83"/>
      <c r="M240" s="58"/>
      <c r="N240" s="59"/>
      <c r="O240" s="60"/>
      <c r="P240" s="60"/>
    </row>
    <row r="241" spans="3:16" x14ac:dyDescent="0.2">
      <c r="C241" s="84"/>
      <c r="F241" s="83"/>
      <c r="H241" s="89"/>
      <c r="J241" s="57"/>
      <c r="K241" s="49">
        <f t="shared" si="2"/>
        <v>0</v>
      </c>
      <c r="L241" s="83"/>
      <c r="M241" s="58"/>
      <c r="N241" s="59"/>
      <c r="O241" s="60"/>
      <c r="P241" s="60"/>
    </row>
    <row r="242" spans="3:16" x14ac:dyDescent="0.2">
      <c r="C242" s="84"/>
      <c r="F242" s="83"/>
      <c r="H242" s="89"/>
      <c r="J242" s="57"/>
      <c r="K242" s="49">
        <f t="shared" si="2"/>
        <v>0</v>
      </c>
      <c r="L242" s="83"/>
      <c r="M242" s="58"/>
      <c r="N242" s="59"/>
      <c r="O242" s="60"/>
      <c r="P242" s="60"/>
    </row>
    <row r="243" spans="3:16" x14ac:dyDescent="0.2">
      <c r="C243" s="84"/>
      <c r="D243" s="94" t="s">
        <v>245</v>
      </c>
      <c r="F243" s="83"/>
      <c r="H243" s="89"/>
      <c r="J243" s="57"/>
      <c r="K243" s="49">
        <f t="shared" si="2"/>
        <v>0</v>
      </c>
      <c r="L243" s="83"/>
      <c r="M243" s="58"/>
      <c r="N243" s="59"/>
      <c r="O243" s="60"/>
      <c r="P243" s="60"/>
    </row>
    <row r="244" spans="3:16" x14ac:dyDescent="0.2">
      <c r="C244" s="84"/>
      <c r="F244" s="83"/>
      <c r="H244" s="89"/>
      <c r="J244" s="57"/>
      <c r="K244" s="49">
        <f t="shared" si="2"/>
        <v>0</v>
      </c>
      <c r="L244" s="83"/>
      <c r="M244" s="58"/>
      <c r="N244" s="59"/>
      <c r="O244" s="60"/>
      <c r="P244" s="60"/>
    </row>
    <row r="245" spans="3:16" ht="51" x14ac:dyDescent="0.2">
      <c r="C245" s="84" t="s">
        <v>264</v>
      </c>
      <c r="D245" s="81" t="s">
        <v>252</v>
      </c>
      <c r="F245" s="83"/>
      <c r="G245" s="82">
        <v>1</v>
      </c>
      <c r="H245" s="89" t="s">
        <v>18</v>
      </c>
      <c r="J245" s="149"/>
      <c r="K245" s="49">
        <f t="shared" si="2"/>
        <v>0</v>
      </c>
      <c r="L245" s="83"/>
      <c r="M245" s="58"/>
      <c r="N245" s="59"/>
      <c r="O245" s="60"/>
      <c r="P245" s="60"/>
    </row>
    <row r="246" spans="3:16" x14ac:dyDescent="0.2">
      <c r="C246" s="84"/>
      <c r="F246" s="83"/>
      <c r="H246" s="89"/>
      <c r="J246" s="57"/>
      <c r="K246" s="49">
        <f t="shared" si="2"/>
        <v>0</v>
      </c>
      <c r="L246" s="83"/>
      <c r="M246" s="58"/>
      <c r="N246" s="59"/>
      <c r="O246" s="60"/>
      <c r="P246" s="60"/>
    </row>
    <row r="247" spans="3:16" x14ac:dyDescent="0.2">
      <c r="C247" s="136"/>
      <c r="D247" s="137"/>
      <c r="E247" s="129"/>
      <c r="F247" s="130"/>
      <c r="G247" s="129"/>
      <c r="H247" s="141"/>
      <c r="I247" s="129"/>
      <c r="J247" s="56"/>
      <c r="K247" s="49">
        <f t="shared" si="2"/>
        <v>0</v>
      </c>
      <c r="L247" s="83"/>
      <c r="M247" s="58"/>
      <c r="N247" s="59"/>
      <c r="O247" s="60"/>
      <c r="P247" s="60"/>
    </row>
    <row r="248" spans="3:16" x14ac:dyDescent="0.2">
      <c r="C248" s="84"/>
      <c r="F248" s="83"/>
      <c r="H248" s="89"/>
      <c r="J248" s="57"/>
      <c r="K248" s="49">
        <f t="shared" si="2"/>
        <v>0</v>
      </c>
      <c r="L248" s="83"/>
      <c r="M248" s="58"/>
      <c r="N248" s="59"/>
      <c r="O248" s="60"/>
      <c r="P248" s="60"/>
    </row>
    <row r="249" spans="3:16" x14ac:dyDescent="0.2">
      <c r="C249" s="84"/>
      <c r="D249" s="96" t="s">
        <v>248</v>
      </c>
      <c r="F249" s="83"/>
      <c r="H249" s="89"/>
      <c r="J249" s="57"/>
      <c r="K249" s="49">
        <f t="shared" si="2"/>
        <v>0</v>
      </c>
      <c r="L249" s="83"/>
      <c r="M249" s="58"/>
      <c r="N249" s="59"/>
      <c r="O249" s="60"/>
      <c r="P249" s="60"/>
    </row>
    <row r="250" spans="3:16" x14ac:dyDescent="0.2">
      <c r="C250" s="84"/>
      <c r="F250" s="83"/>
      <c r="H250" s="89"/>
      <c r="J250" s="57"/>
      <c r="K250" s="49">
        <f t="shared" si="2"/>
        <v>0</v>
      </c>
      <c r="L250" s="83"/>
      <c r="M250" s="58"/>
      <c r="N250" s="59"/>
      <c r="O250" s="60"/>
      <c r="P250" s="60"/>
    </row>
    <row r="251" spans="3:16" ht="63.75" x14ac:dyDescent="0.2">
      <c r="C251" s="84" t="s">
        <v>249</v>
      </c>
      <c r="D251" s="81" t="s">
        <v>250</v>
      </c>
      <c r="F251" s="83"/>
      <c r="G251" s="82">
        <v>1</v>
      </c>
      <c r="H251" s="89" t="s">
        <v>18</v>
      </c>
      <c r="J251" s="149"/>
      <c r="K251" s="49">
        <f t="shared" si="2"/>
        <v>0</v>
      </c>
      <c r="L251" s="83"/>
      <c r="M251" s="58"/>
      <c r="N251" s="59"/>
      <c r="O251" s="60"/>
      <c r="P251" s="60"/>
    </row>
    <row r="252" spans="3:16" x14ac:dyDescent="0.2">
      <c r="C252" s="84"/>
      <c r="F252" s="83"/>
      <c r="H252" s="89"/>
      <c r="J252" s="57"/>
      <c r="K252" s="49">
        <f t="shared" si="2"/>
        <v>0</v>
      </c>
      <c r="L252" s="83"/>
      <c r="M252" s="58"/>
      <c r="N252" s="59"/>
      <c r="O252" s="60"/>
      <c r="P252" s="60"/>
    </row>
    <row r="253" spans="3:16" x14ac:dyDescent="0.2">
      <c r="C253" s="136"/>
      <c r="D253" s="137"/>
      <c r="E253" s="129"/>
      <c r="F253" s="130"/>
      <c r="G253" s="129"/>
      <c r="H253" s="141"/>
      <c r="I253" s="129"/>
      <c r="J253" s="56"/>
      <c r="K253" s="49">
        <f t="shared" si="2"/>
        <v>0</v>
      </c>
      <c r="L253" s="83"/>
      <c r="M253" s="58"/>
      <c r="N253" s="59"/>
      <c r="O253" s="60"/>
      <c r="P253" s="60"/>
    </row>
    <row r="254" spans="3:16" x14ac:dyDescent="0.2">
      <c r="C254" s="84"/>
      <c r="F254" s="83"/>
      <c r="H254" s="89"/>
      <c r="J254" s="57"/>
      <c r="K254" s="49">
        <f t="shared" ref="K254" si="3">G254*J254</f>
        <v>0</v>
      </c>
      <c r="L254" s="83"/>
      <c r="M254" s="58"/>
      <c r="N254" s="59"/>
      <c r="O254" s="60"/>
      <c r="P254" s="60"/>
    </row>
    <row r="255" spans="3:16" x14ac:dyDescent="0.2">
      <c r="C255" s="142"/>
      <c r="F255" s="83"/>
      <c r="H255" s="89"/>
      <c r="J255" s="30"/>
      <c r="K255" s="49">
        <f>G255*J255</f>
        <v>0</v>
      </c>
      <c r="L255" s="83"/>
    </row>
    <row r="256" spans="3:16" x14ac:dyDescent="0.2">
      <c r="C256" s="142"/>
      <c r="D256" s="143" t="s">
        <v>129</v>
      </c>
      <c r="F256" s="83"/>
      <c r="H256" s="89"/>
      <c r="J256" s="30"/>
      <c r="K256" s="50"/>
      <c r="L256" s="83"/>
    </row>
    <row r="257" spans="3:16" ht="13.5" thickBot="1" x14ac:dyDescent="0.25">
      <c r="C257" s="142"/>
      <c r="D257" s="135"/>
      <c r="E257" s="88"/>
      <c r="F257" s="144"/>
      <c r="G257" s="145"/>
      <c r="H257" s="146"/>
      <c r="I257" s="103"/>
      <c r="J257" s="21" t="s">
        <v>20</v>
      </c>
      <c r="K257" s="51">
        <f>SUM(K24:K255)</f>
        <v>10000</v>
      </c>
      <c r="L257" s="83"/>
    </row>
    <row r="258" spans="3:16" ht="4.5" customHeight="1" thickTop="1" x14ac:dyDescent="0.2">
      <c r="C258" s="147"/>
      <c r="D258" s="137"/>
      <c r="E258" s="129"/>
      <c r="F258" s="130"/>
      <c r="G258" s="129"/>
      <c r="H258" s="141"/>
      <c r="I258" s="129"/>
      <c r="J258" s="32"/>
      <c r="K258" s="52"/>
      <c r="L258" s="83"/>
    </row>
    <row r="259" spans="3:16" x14ac:dyDescent="0.2">
      <c r="C259" s="148"/>
      <c r="H259" s="89"/>
      <c r="J259" s="63"/>
      <c r="M259" s="58"/>
      <c r="N259" s="59"/>
      <c r="O259" s="60"/>
      <c r="P259" s="60"/>
    </row>
  </sheetData>
  <pageMargins left="0.47244094488188981" right="0.35" top="0.31" bottom="0.53" header="0.22" footer="0.24"/>
  <pageSetup paperSize="9" scale="72"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64030-D640-4DED-94AB-DF612B008084}">
  <sheetPr>
    <pageSetUpPr fitToPage="1"/>
  </sheetPr>
  <dimension ref="A3:R84"/>
  <sheetViews>
    <sheetView view="pageBreakPreview" zoomScaleNormal="100" zoomScaleSheetLayoutView="100" workbookViewId="0"/>
  </sheetViews>
  <sheetFormatPr defaultRowHeight="12.75" x14ac:dyDescent="0.2"/>
  <cols>
    <col min="1" max="1" width="5.140625" style="88" customWidth="1"/>
    <col min="2" max="2" width="1.7109375" style="88" customWidth="1"/>
    <col min="3" max="3" width="7.7109375" style="88" customWidth="1"/>
    <col min="4" max="4" width="69.42578125" style="81" customWidth="1"/>
    <col min="5" max="5" width="1.140625" style="82" customWidth="1"/>
    <col min="6" max="6" width="6.28515625" style="82" customWidth="1"/>
    <col min="7" max="7" width="8.85546875" style="82" customWidth="1"/>
    <col min="8" max="8" width="5.42578125" style="82" customWidth="1"/>
    <col min="9" max="9" width="2.7109375" style="82" customWidth="1"/>
    <col min="10" max="10" width="10.42578125" style="27" customWidth="1"/>
    <col min="11" max="11" width="17" style="26" customWidth="1"/>
    <col min="12" max="12" width="1.28515625" style="82" customWidth="1"/>
    <col min="13" max="13" width="1.7109375" style="35" customWidth="1"/>
    <col min="14" max="14" width="47.7109375" style="34" customWidth="1"/>
    <col min="15" max="15" width="1.42578125" style="37" customWidth="1"/>
    <col min="16" max="16" width="4.42578125" style="37" customWidth="1"/>
    <col min="17" max="17" width="12.140625" style="88" customWidth="1"/>
    <col min="18" max="18" width="11.85546875" style="88" customWidth="1"/>
    <col min="19" max="16384" width="9.140625" style="88"/>
  </cols>
  <sheetData>
    <row r="3" spans="1:18" x14ac:dyDescent="0.2">
      <c r="C3" s="8" t="s">
        <v>31</v>
      </c>
    </row>
    <row r="4" spans="1:18" x14ac:dyDescent="0.2">
      <c r="C4" s="8" t="s">
        <v>30</v>
      </c>
    </row>
    <row r="5" spans="1:18" x14ac:dyDescent="0.2">
      <c r="C5" s="9" t="s">
        <v>111</v>
      </c>
    </row>
    <row r="6" spans="1:18" x14ac:dyDescent="0.2">
      <c r="C6" s="104"/>
      <c r="F6" s="152"/>
      <c r="G6" s="106" t="s">
        <v>6</v>
      </c>
    </row>
    <row r="7" spans="1:18" x14ac:dyDescent="0.2">
      <c r="C7" s="105" t="s">
        <v>67</v>
      </c>
    </row>
    <row r="8" spans="1:18" x14ac:dyDescent="0.2">
      <c r="C8" s="104" t="s">
        <v>127</v>
      </c>
    </row>
    <row r="9" spans="1:18" x14ac:dyDescent="0.2">
      <c r="C9" s="108"/>
    </row>
    <row r="10" spans="1:18" x14ac:dyDescent="0.2">
      <c r="C10" s="133"/>
      <c r="D10" s="134"/>
      <c r="E10" s="111"/>
      <c r="F10" s="112"/>
      <c r="G10" s="111"/>
      <c r="H10" s="111"/>
      <c r="I10" s="111"/>
      <c r="J10" s="29"/>
      <c r="K10" s="48" t="s">
        <v>19</v>
      </c>
      <c r="L10" s="83"/>
    </row>
    <row r="11" spans="1:18" x14ac:dyDescent="0.2">
      <c r="C11" s="84"/>
      <c r="F11" s="83"/>
      <c r="J11" s="30"/>
      <c r="K11" s="54"/>
      <c r="L11" s="83"/>
    </row>
    <row r="12" spans="1:18" ht="51" x14ac:dyDescent="0.2">
      <c r="C12" s="84" t="s">
        <v>68</v>
      </c>
      <c r="D12" s="135" t="s">
        <v>26</v>
      </c>
      <c r="F12" s="83"/>
      <c r="G12" s="65">
        <v>0</v>
      </c>
      <c r="H12" s="66">
        <v>0</v>
      </c>
      <c r="J12" s="31">
        <v>0</v>
      </c>
      <c r="K12" s="49">
        <v>0</v>
      </c>
      <c r="L12" s="83"/>
    </row>
    <row r="13" spans="1:18" s="35" customFormat="1" x14ac:dyDescent="0.2">
      <c r="A13" s="88"/>
      <c r="B13" s="88"/>
      <c r="C13" s="84"/>
      <c r="D13" s="87" t="s">
        <v>136</v>
      </c>
      <c r="E13" s="82"/>
      <c r="F13" s="83"/>
      <c r="G13" s="65"/>
      <c r="H13" s="66"/>
      <c r="I13" s="82"/>
      <c r="J13" s="31"/>
      <c r="K13" s="49"/>
      <c r="L13" s="83"/>
      <c r="N13" s="34"/>
      <c r="O13" s="37"/>
      <c r="P13" s="37"/>
      <c r="Q13" s="88"/>
      <c r="R13" s="88"/>
    </row>
    <row r="14" spans="1:18" s="35" customFormat="1" x14ac:dyDescent="0.2">
      <c r="A14" s="88"/>
      <c r="B14" s="88"/>
      <c r="C14" s="84"/>
      <c r="D14" s="87" t="s">
        <v>133</v>
      </c>
      <c r="E14" s="82"/>
      <c r="F14" s="83"/>
      <c r="G14" s="65"/>
      <c r="H14" s="66"/>
      <c r="I14" s="82"/>
      <c r="J14" s="31"/>
      <c r="K14" s="49"/>
      <c r="L14" s="83"/>
      <c r="N14" s="34"/>
      <c r="O14" s="37"/>
      <c r="P14" s="37"/>
      <c r="Q14" s="88"/>
      <c r="R14" s="88"/>
    </row>
    <row r="15" spans="1:18" s="35" customFormat="1" x14ac:dyDescent="0.2">
      <c r="A15" s="88"/>
      <c r="B15" s="88"/>
      <c r="C15" s="84"/>
      <c r="D15" s="87" t="s">
        <v>137</v>
      </c>
      <c r="E15" s="82"/>
      <c r="F15" s="83"/>
      <c r="G15" s="65"/>
      <c r="H15" s="66"/>
      <c r="I15" s="82"/>
      <c r="J15" s="31"/>
      <c r="K15" s="49"/>
      <c r="L15" s="83"/>
      <c r="N15" s="34"/>
      <c r="O15" s="37"/>
      <c r="P15" s="37"/>
      <c r="Q15" s="88"/>
      <c r="R15" s="88"/>
    </row>
    <row r="16" spans="1:18" s="35" customFormat="1" x14ac:dyDescent="0.2">
      <c r="A16" s="88"/>
      <c r="B16" s="88"/>
      <c r="C16" s="84"/>
      <c r="D16" s="88"/>
      <c r="E16" s="82"/>
      <c r="F16" s="83"/>
      <c r="G16" s="65"/>
      <c r="H16" s="66"/>
      <c r="I16" s="82"/>
      <c r="J16" s="31"/>
      <c r="K16" s="49"/>
      <c r="L16" s="83"/>
      <c r="N16" s="34"/>
      <c r="O16" s="37"/>
      <c r="P16" s="37"/>
      <c r="Q16" s="88"/>
      <c r="R16" s="88"/>
    </row>
    <row r="17" spans="3:16" ht="51" x14ac:dyDescent="0.2">
      <c r="C17" s="84" t="s">
        <v>69</v>
      </c>
      <c r="D17" s="81" t="s">
        <v>5</v>
      </c>
      <c r="F17" s="83"/>
      <c r="G17" s="65">
        <v>0</v>
      </c>
      <c r="H17" s="66">
        <v>0</v>
      </c>
      <c r="J17" s="31">
        <v>0</v>
      </c>
      <c r="K17" s="49">
        <v>0</v>
      </c>
      <c r="L17" s="83"/>
    </row>
    <row r="18" spans="3:16" x14ac:dyDescent="0.2">
      <c r="C18" s="84"/>
      <c r="F18" s="83"/>
      <c r="J18" s="30"/>
      <c r="K18" s="49"/>
      <c r="L18" s="83"/>
    </row>
    <row r="19" spans="3:16" x14ac:dyDescent="0.2">
      <c r="C19" s="136"/>
      <c r="D19" s="137"/>
      <c r="E19" s="129"/>
      <c r="F19" s="130"/>
      <c r="G19" s="129"/>
      <c r="H19" s="129"/>
      <c r="I19" s="129"/>
      <c r="J19" s="32"/>
      <c r="K19" s="52"/>
      <c r="L19" s="83"/>
    </row>
    <row r="20" spans="3:16" x14ac:dyDescent="0.2">
      <c r="C20" s="84"/>
      <c r="F20" s="83"/>
      <c r="H20" s="89"/>
      <c r="J20" s="57"/>
      <c r="K20" s="49">
        <f t="shared" ref="K20:K79" si="0">G20*J20</f>
        <v>0</v>
      </c>
      <c r="L20" s="83"/>
      <c r="M20" s="58"/>
      <c r="N20" s="59"/>
      <c r="O20" s="60"/>
      <c r="P20" s="60"/>
    </row>
    <row r="21" spans="3:16" x14ac:dyDescent="0.2">
      <c r="C21" s="84"/>
      <c r="D21" s="138" t="s">
        <v>134</v>
      </c>
      <c r="F21" s="83"/>
      <c r="H21" s="89"/>
      <c r="J21" s="57"/>
      <c r="K21" s="49">
        <f t="shared" si="0"/>
        <v>0</v>
      </c>
      <c r="L21" s="83"/>
      <c r="M21" s="58"/>
      <c r="N21" s="59"/>
      <c r="O21" s="60"/>
      <c r="P21" s="60"/>
    </row>
    <row r="22" spans="3:16" x14ac:dyDescent="0.2">
      <c r="C22" s="84"/>
      <c r="F22" s="83"/>
      <c r="H22" s="89"/>
      <c r="J22" s="57"/>
      <c r="K22" s="49">
        <f t="shared" si="0"/>
        <v>0</v>
      </c>
      <c r="L22" s="83"/>
      <c r="M22" s="58"/>
      <c r="N22" s="59"/>
      <c r="O22" s="60"/>
      <c r="P22" s="60"/>
    </row>
    <row r="23" spans="3:16" ht="38.25" x14ac:dyDescent="0.2">
      <c r="C23" s="84" t="s">
        <v>320</v>
      </c>
      <c r="D23" s="81" t="s">
        <v>316</v>
      </c>
      <c r="F23" s="83"/>
      <c r="H23" s="89"/>
      <c r="J23" s="57"/>
      <c r="K23" s="49">
        <f t="shared" si="0"/>
        <v>0</v>
      </c>
      <c r="L23" s="83"/>
      <c r="M23" s="58"/>
      <c r="N23" s="59"/>
      <c r="O23" s="60"/>
      <c r="P23" s="60"/>
    </row>
    <row r="24" spans="3:16" x14ac:dyDescent="0.2">
      <c r="C24" s="84"/>
      <c r="D24" s="95" t="s">
        <v>315</v>
      </c>
      <c r="F24" s="83"/>
      <c r="H24" s="89"/>
      <c r="J24" s="57"/>
      <c r="K24" s="49">
        <f t="shared" si="0"/>
        <v>0</v>
      </c>
      <c r="L24" s="83"/>
      <c r="M24" s="58"/>
      <c r="N24" s="59"/>
      <c r="O24" s="60"/>
      <c r="P24" s="60"/>
    </row>
    <row r="25" spans="3:16" x14ac:dyDescent="0.2">
      <c r="C25" s="84"/>
      <c r="D25" s="95" t="s">
        <v>317</v>
      </c>
      <c r="F25" s="83"/>
      <c r="H25" s="89"/>
      <c r="J25" s="57"/>
      <c r="K25" s="49">
        <f t="shared" si="0"/>
        <v>0</v>
      </c>
      <c r="L25" s="83"/>
      <c r="M25" s="58"/>
      <c r="N25" s="59"/>
      <c r="O25" s="60"/>
      <c r="P25" s="60"/>
    </row>
    <row r="26" spans="3:16" x14ac:dyDescent="0.2">
      <c r="C26" s="84"/>
      <c r="D26" s="95" t="s">
        <v>318</v>
      </c>
      <c r="F26" s="83"/>
      <c r="H26" s="89"/>
      <c r="J26" s="57"/>
      <c r="K26" s="49">
        <f t="shared" si="0"/>
        <v>0</v>
      </c>
      <c r="L26" s="83"/>
      <c r="M26" s="58"/>
      <c r="N26" s="59"/>
      <c r="O26" s="60"/>
      <c r="P26" s="60"/>
    </row>
    <row r="27" spans="3:16" ht="25.5" x14ac:dyDescent="0.2">
      <c r="C27" s="84"/>
      <c r="D27" s="95" t="s">
        <v>319</v>
      </c>
      <c r="F27" s="83"/>
      <c r="G27" s="82">
        <v>1</v>
      </c>
      <c r="H27" s="89" t="s">
        <v>18</v>
      </c>
      <c r="J27" s="153"/>
      <c r="K27" s="49">
        <f t="shared" si="0"/>
        <v>0</v>
      </c>
      <c r="L27" s="83"/>
      <c r="M27" s="58"/>
      <c r="N27" s="59"/>
      <c r="O27" s="60"/>
      <c r="P27" s="60"/>
    </row>
    <row r="28" spans="3:16" x14ac:dyDescent="0.2">
      <c r="C28" s="84"/>
      <c r="F28" s="83"/>
      <c r="H28" s="89"/>
      <c r="J28" s="57"/>
      <c r="K28" s="49">
        <f t="shared" si="0"/>
        <v>0</v>
      </c>
      <c r="L28" s="83"/>
      <c r="M28" s="58"/>
      <c r="N28" s="59"/>
      <c r="O28" s="60"/>
      <c r="P28" s="60"/>
    </row>
    <row r="29" spans="3:16" x14ac:dyDescent="0.2">
      <c r="C29" s="136"/>
      <c r="D29" s="137"/>
      <c r="E29" s="129"/>
      <c r="F29" s="130"/>
      <c r="G29" s="129"/>
      <c r="H29" s="141"/>
      <c r="I29" s="129"/>
      <c r="J29" s="56"/>
      <c r="K29" s="49">
        <f t="shared" si="0"/>
        <v>0</v>
      </c>
      <c r="L29" s="83"/>
      <c r="M29" s="58"/>
      <c r="N29" s="59"/>
      <c r="O29" s="60"/>
      <c r="P29" s="60"/>
    </row>
    <row r="30" spans="3:16" x14ac:dyDescent="0.2">
      <c r="C30" s="84"/>
      <c r="F30" s="83"/>
      <c r="H30" s="89"/>
      <c r="J30" s="57"/>
      <c r="K30" s="49">
        <f t="shared" si="0"/>
        <v>0</v>
      </c>
      <c r="L30" s="83"/>
      <c r="M30" s="58"/>
      <c r="N30" s="59"/>
      <c r="O30" s="60"/>
      <c r="P30" s="60"/>
    </row>
    <row r="31" spans="3:16" x14ac:dyDescent="0.2">
      <c r="C31" s="84"/>
      <c r="D31" s="96" t="s">
        <v>135</v>
      </c>
      <c r="F31" s="83"/>
      <c r="H31" s="89"/>
      <c r="J31" s="57"/>
      <c r="K31" s="49">
        <f t="shared" si="0"/>
        <v>0</v>
      </c>
      <c r="L31" s="83"/>
      <c r="M31" s="58"/>
      <c r="N31" s="59"/>
      <c r="O31" s="60"/>
      <c r="P31" s="60"/>
    </row>
    <row r="32" spans="3:16" x14ac:dyDescent="0.2">
      <c r="C32" s="84"/>
      <c r="F32" s="83"/>
      <c r="H32" s="89"/>
      <c r="J32" s="57"/>
      <c r="K32" s="49">
        <f t="shared" si="0"/>
        <v>0</v>
      </c>
      <c r="L32" s="83"/>
      <c r="M32" s="58"/>
      <c r="N32" s="59"/>
      <c r="O32" s="60"/>
      <c r="P32" s="60"/>
    </row>
    <row r="33" spans="3:16" ht="38.25" x14ac:dyDescent="0.2">
      <c r="C33" s="84"/>
      <c r="D33" s="168" t="s">
        <v>328</v>
      </c>
      <c r="F33" s="83"/>
      <c r="H33" s="89"/>
      <c r="J33" s="57"/>
      <c r="K33" s="49">
        <f t="shared" si="0"/>
        <v>0</v>
      </c>
      <c r="L33" s="83"/>
      <c r="M33" s="58"/>
      <c r="N33" s="59"/>
      <c r="O33" s="60"/>
      <c r="P33" s="60"/>
    </row>
    <row r="34" spans="3:16" x14ac:dyDescent="0.2">
      <c r="C34" s="84"/>
      <c r="D34" s="168"/>
      <c r="F34" s="83"/>
      <c r="H34" s="89"/>
      <c r="J34" s="57"/>
      <c r="K34" s="49">
        <f t="shared" si="0"/>
        <v>0</v>
      </c>
      <c r="L34" s="83"/>
      <c r="M34" s="58"/>
      <c r="N34" s="59"/>
      <c r="O34" s="60"/>
      <c r="P34" s="60"/>
    </row>
    <row r="35" spans="3:16" x14ac:dyDescent="0.2">
      <c r="C35" s="84" t="s">
        <v>322</v>
      </c>
      <c r="D35" s="95" t="s">
        <v>324</v>
      </c>
      <c r="F35" s="83"/>
      <c r="G35" s="82">
        <v>1</v>
      </c>
      <c r="H35" s="89" t="s">
        <v>18</v>
      </c>
      <c r="J35" s="153"/>
      <c r="K35" s="49">
        <f t="shared" si="0"/>
        <v>0</v>
      </c>
      <c r="L35" s="83"/>
      <c r="M35" s="58"/>
      <c r="N35" s="59"/>
      <c r="O35" s="60"/>
      <c r="P35" s="60"/>
    </row>
    <row r="36" spans="3:16" x14ac:dyDescent="0.2">
      <c r="C36" s="84"/>
      <c r="F36" s="83"/>
      <c r="H36" s="89"/>
      <c r="J36" s="57"/>
      <c r="K36" s="49">
        <f t="shared" si="0"/>
        <v>0</v>
      </c>
      <c r="L36" s="83"/>
      <c r="M36" s="58"/>
      <c r="N36" s="59"/>
      <c r="O36" s="60"/>
      <c r="P36" s="60"/>
    </row>
    <row r="37" spans="3:16" ht="38.25" x14ac:dyDescent="0.2">
      <c r="C37" s="84" t="s">
        <v>323</v>
      </c>
      <c r="D37" s="122" t="s">
        <v>325</v>
      </c>
      <c r="F37" s="83"/>
      <c r="G37" s="82">
        <v>1</v>
      </c>
      <c r="H37" s="89" t="s">
        <v>18</v>
      </c>
      <c r="J37" s="153"/>
      <c r="K37" s="49">
        <f t="shared" si="0"/>
        <v>0</v>
      </c>
      <c r="L37" s="83"/>
      <c r="M37" s="58"/>
      <c r="N37" s="59"/>
      <c r="O37" s="60"/>
      <c r="P37" s="60"/>
    </row>
    <row r="38" spans="3:16" x14ac:dyDescent="0.2">
      <c r="C38" s="84"/>
      <c r="F38" s="83"/>
      <c r="H38" s="89"/>
      <c r="J38" s="57"/>
      <c r="K38" s="49">
        <f t="shared" si="0"/>
        <v>0</v>
      </c>
      <c r="L38" s="83"/>
      <c r="M38" s="58"/>
      <c r="N38" s="59"/>
      <c r="O38" s="60"/>
      <c r="P38" s="60"/>
    </row>
    <row r="39" spans="3:16" ht="38.25" x14ac:dyDescent="0.2">
      <c r="C39" s="84" t="s">
        <v>326</v>
      </c>
      <c r="D39" s="95" t="s">
        <v>327</v>
      </c>
      <c r="F39" s="83"/>
      <c r="G39" s="82">
        <v>1</v>
      </c>
      <c r="H39" s="89" t="s">
        <v>18</v>
      </c>
      <c r="J39" s="153"/>
      <c r="K39" s="49">
        <f t="shared" si="0"/>
        <v>0</v>
      </c>
      <c r="L39" s="83"/>
      <c r="M39" s="58"/>
      <c r="N39" s="59"/>
      <c r="O39" s="60"/>
      <c r="P39" s="60"/>
    </row>
    <row r="40" spans="3:16" x14ac:dyDescent="0.2">
      <c r="C40" s="84"/>
      <c r="F40" s="83"/>
      <c r="H40" s="89"/>
      <c r="J40" s="57"/>
      <c r="K40" s="49">
        <f t="shared" si="0"/>
        <v>0</v>
      </c>
      <c r="L40" s="83"/>
      <c r="M40" s="58"/>
      <c r="N40" s="59"/>
      <c r="O40" s="60"/>
      <c r="P40" s="60"/>
    </row>
    <row r="41" spans="3:16" x14ac:dyDescent="0.2">
      <c r="C41" s="136"/>
      <c r="D41" s="137"/>
      <c r="E41" s="129"/>
      <c r="F41" s="130"/>
      <c r="G41" s="129"/>
      <c r="H41" s="141"/>
      <c r="I41" s="129"/>
      <c r="J41" s="56"/>
      <c r="K41" s="49">
        <f t="shared" si="0"/>
        <v>0</v>
      </c>
      <c r="L41" s="83"/>
      <c r="M41" s="58"/>
      <c r="N41" s="59"/>
      <c r="O41" s="60"/>
      <c r="P41" s="60"/>
    </row>
    <row r="42" spans="3:16" x14ac:dyDescent="0.2">
      <c r="C42" s="84"/>
      <c r="F42" s="83"/>
      <c r="H42" s="89"/>
      <c r="J42" s="57"/>
      <c r="K42" s="49">
        <f t="shared" si="0"/>
        <v>0</v>
      </c>
      <c r="L42" s="83"/>
      <c r="M42" s="58"/>
      <c r="N42" s="59"/>
      <c r="O42" s="60"/>
      <c r="P42" s="60"/>
    </row>
    <row r="43" spans="3:16" x14ac:dyDescent="0.2">
      <c r="C43" s="84"/>
      <c r="D43" s="96" t="s">
        <v>138</v>
      </c>
      <c r="F43" s="83"/>
      <c r="H43" s="89"/>
      <c r="J43" s="57"/>
      <c r="K43" s="49">
        <f t="shared" si="0"/>
        <v>0</v>
      </c>
      <c r="L43" s="83"/>
      <c r="M43" s="58"/>
      <c r="N43" s="59"/>
      <c r="O43" s="60"/>
      <c r="P43" s="60"/>
    </row>
    <row r="44" spans="3:16" x14ac:dyDescent="0.2">
      <c r="C44" s="84"/>
      <c r="F44" s="83"/>
      <c r="H44" s="89"/>
      <c r="J44" s="57"/>
      <c r="K44" s="49">
        <f t="shared" si="0"/>
        <v>0</v>
      </c>
      <c r="L44" s="83"/>
      <c r="M44" s="58"/>
      <c r="N44" s="59"/>
      <c r="O44" s="60"/>
      <c r="P44" s="60"/>
    </row>
    <row r="45" spans="3:16" ht="63.75" x14ac:dyDescent="0.2">
      <c r="C45" s="84"/>
      <c r="D45" s="168" t="s">
        <v>329</v>
      </c>
      <c r="F45" s="83"/>
      <c r="H45" s="89"/>
      <c r="J45" s="57"/>
      <c r="K45" s="49">
        <f t="shared" si="0"/>
        <v>0</v>
      </c>
      <c r="L45" s="83"/>
      <c r="M45" s="58"/>
      <c r="N45" s="59"/>
      <c r="O45" s="60"/>
      <c r="P45" s="60"/>
    </row>
    <row r="46" spans="3:16" x14ac:dyDescent="0.2">
      <c r="C46" s="84"/>
      <c r="F46" s="83"/>
      <c r="H46" s="89"/>
      <c r="J46" s="57"/>
      <c r="K46" s="49">
        <f t="shared" si="0"/>
        <v>0</v>
      </c>
      <c r="L46" s="83"/>
      <c r="M46" s="58"/>
      <c r="N46" s="59"/>
      <c r="O46" s="60"/>
      <c r="P46" s="60"/>
    </row>
    <row r="47" spans="3:16" ht="25.5" x14ac:dyDescent="0.2">
      <c r="C47" s="84" t="s">
        <v>335</v>
      </c>
      <c r="D47" s="95" t="s">
        <v>331</v>
      </c>
      <c r="F47" s="83"/>
      <c r="G47" s="82">
        <v>1</v>
      </c>
      <c r="H47" s="89" t="s">
        <v>18</v>
      </c>
      <c r="J47" s="153"/>
      <c r="K47" s="49">
        <f t="shared" si="0"/>
        <v>0</v>
      </c>
      <c r="L47" s="83"/>
      <c r="M47" s="58"/>
      <c r="N47" s="59"/>
      <c r="O47" s="60"/>
      <c r="P47" s="60"/>
    </row>
    <row r="48" spans="3:16" x14ac:dyDescent="0.2">
      <c r="C48" s="84"/>
      <c r="F48" s="83"/>
      <c r="H48" s="89"/>
      <c r="J48" s="57"/>
      <c r="K48" s="49">
        <f t="shared" si="0"/>
        <v>0</v>
      </c>
      <c r="L48" s="83"/>
      <c r="M48" s="58"/>
      <c r="N48" s="59"/>
      <c r="O48" s="60"/>
      <c r="P48" s="60"/>
    </row>
    <row r="49" spans="3:16" ht="25.5" x14ac:dyDescent="0.2">
      <c r="C49" s="84" t="s">
        <v>336</v>
      </c>
      <c r="D49" s="95" t="s">
        <v>332</v>
      </c>
      <c r="F49" s="83"/>
      <c r="G49" s="82">
        <v>1</v>
      </c>
      <c r="H49" s="89" t="s">
        <v>18</v>
      </c>
      <c r="J49" s="153"/>
      <c r="K49" s="49">
        <f t="shared" si="0"/>
        <v>0</v>
      </c>
      <c r="L49" s="83"/>
      <c r="M49" s="58"/>
      <c r="N49" s="59"/>
      <c r="O49" s="60"/>
      <c r="P49" s="60"/>
    </row>
    <row r="50" spans="3:16" x14ac:dyDescent="0.2">
      <c r="C50" s="84"/>
      <c r="F50" s="83"/>
      <c r="H50" s="89"/>
      <c r="J50" s="57"/>
      <c r="K50" s="49">
        <f t="shared" si="0"/>
        <v>0</v>
      </c>
      <c r="L50" s="83"/>
      <c r="M50" s="58"/>
      <c r="N50" s="59"/>
      <c r="O50" s="60"/>
      <c r="P50" s="60"/>
    </row>
    <row r="51" spans="3:16" ht="38.25" x14ac:dyDescent="0.2">
      <c r="C51" s="84" t="s">
        <v>337</v>
      </c>
      <c r="D51" s="95" t="s">
        <v>333</v>
      </c>
      <c r="F51" s="83"/>
      <c r="G51" s="82">
        <v>1</v>
      </c>
      <c r="H51" s="89" t="s">
        <v>18</v>
      </c>
      <c r="J51" s="153"/>
      <c r="K51" s="49">
        <f t="shared" si="0"/>
        <v>0</v>
      </c>
      <c r="L51" s="83"/>
      <c r="M51" s="58"/>
      <c r="N51" s="59"/>
      <c r="O51" s="60"/>
      <c r="P51" s="60"/>
    </row>
    <row r="52" spans="3:16" x14ac:dyDescent="0.2">
      <c r="C52" s="84"/>
      <c r="F52" s="83"/>
      <c r="H52" s="89"/>
      <c r="J52" s="57"/>
      <c r="K52" s="49">
        <f t="shared" si="0"/>
        <v>0</v>
      </c>
      <c r="L52" s="83"/>
      <c r="M52" s="58"/>
      <c r="N52" s="59"/>
      <c r="O52" s="60"/>
      <c r="P52" s="60"/>
    </row>
    <row r="53" spans="3:16" ht="76.5" x14ac:dyDescent="0.2">
      <c r="C53" s="84" t="s">
        <v>338</v>
      </c>
      <c r="D53" s="95" t="s">
        <v>373</v>
      </c>
      <c r="F53" s="83"/>
      <c r="G53" s="82">
        <v>1</v>
      </c>
      <c r="H53" s="89" t="s">
        <v>18</v>
      </c>
      <c r="J53" s="153"/>
      <c r="K53" s="49">
        <f t="shared" si="0"/>
        <v>0</v>
      </c>
      <c r="L53" s="83"/>
      <c r="M53" s="58"/>
      <c r="N53" s="59"/>
      <c r="O53" s="60"/>
      <c r="P53" s="60"/>
    </row>
    <row r="54" spans="3:16" x14ac:dyDescent="0.2">
      <c r="C54" s="84"/>
      <c r="F54" s="83"/>
      <c r="H54" s="89"/>
      <c r="J54" s="57"/>
      <c r="K54" s="49">
        <f t="shared" si="0"/>
        <v>0</v>
      </c>
      <c r="L54" s="83"/>
      <c r="M54" s="58"/>
      <c r="N54" s="59"/>
      <c r="O54" s="60"/>
      <c r="P54" s="60"/>
    </row>
    <row r="55" spans="3:16" ht="51" x14ac:dyDescent="0.2">
      <c r="C55" s="84" t="s">
        <v>339</v>
      </c>
      <c r="D55" s="122" t="s">
        <v>330</v>
      </c>
      <c r="F55" s="83"/>
      <c r="G55" s="82">
        <v>1</v>
      </c>
      <c r="H55" s="89" t="s">
        <v>18</v>
      </c>
      <c r="J55" s="153"/>
      <c r="K55" s="49">
        <f t="shared" si="0"/>
        <v>0</v>
      </c>
      <c r="L55" s="83"/>
      <c r="M55" s="58"/>
      <c r="N55" s="59"/>
      <c r="O55" s="60"/>
      <c r="P55" s="60"/>
    </row>
    <row r="56" spans="3:16" x14ac:dyDescent="0.2">
      <c r="C56" s="84"/>
      <c r="F56" s="83"/>
      <c r="H56" s="89"/>
      <c r="J56" s="57"/>
      <c r="K56" s="49">
        <f t="shared" si="0"/>
        <v>0</v>
      </c>
      <c r="L56" s="83"/>
      <c r="M56" s="58"/>
      <c r="N56" s="59"/>
      <c r="O56" s="60"/>
      <c r="P56" s="60"/>
    </row>
    <row r="57" spans="3:16" ht="76.5" x14ac:dyDescent="0.2">
      <c r="C57" s="84" t="s">
        <v>340</v>
      </c>
      <c r="D57" s="95" t="s">
        <v>374</v>
      </c>
      <c r="F57" s="83"/>
      <c r="G57" s="82">
        <v>1</v>
      </c>
      <c r="H57" s="89" t="s">
        <v>18</v>
      </c>
      <c r="J57" s="153"/>
      <c r="K57" s="49">
        <f t="shared" si="0"/>
        <v>0</v>
      </c>
      <c r="L57" s="83"/>
      <c r="M57" s="58"/>
      <c r="N57" s="59"/>
      <c r="O57" s="60"/>
      <c r="P57" s="60"/>
    </row>
    <row r="58" spans="3:16" x14ac:dyDescent="0.2">
      <c r="C58" s="84"/>
      <c r="F58" s="83"/>
      <c r="H58" s="89"/>
      <c r="J58" s="57"/>
      <c r="K58" s="49">
        <f t="shared" si="0"/>
        <v>0</v>
      </c>
      <c r="L58" s="83"/>
      <c r="M58" s="58"/>
      <c r="N58" s="59"/>
      <c r="O58" s="60"/>
      <c r="P58" s="60"/>
    </row>
    <row r="59" spans="3:16" ht="51" x14ac:dyDescent="0.2">
      <c r="C59" s="84" t="s">
        <v>341</v>
      </c>
      <c r="D59" s="122" t="s">
        <v>334</v>
      </c>
      <c r="F59" s="83"/>
      <c r="G59" s="82">
        <v>1</v>
      </c>
      <c r="H59" s="89" t="s">
        <v>18</v>
      </c>
      <c r="J59" s="153"/>
      <c r="K59" s="49">
        <f t="shared" si="0"/>
        <v>0</v>
      </c>
      <c r="L59" s="83"/>
      <c r="M59" s="58"/>
      <c r="N59" s="59"/>
      <c r="O59" s="60"/>
      <c r="P59" s="60"/>
    </row>
    <row r="60" spans="3:16" x14ac:dyDescent="0.2">
      <c r="C60" s="84"/>
      <c r="F60" s="83"/>
      <c r="H60" s="89"/>
      <c r="J60" s="57"/>
      <c r="K60" s="49">
        <f t="shared" si="0"/>
        <v>0</v>
      </c>
      <c r="L60" s="83"/>
      <c r="M60" s="58"/>
      <c r="N60" s="59"/>
      <c r="O60" s="60"/>
      <c r="P60" s="60"/>
    </row>
    <row r="61" spans="3:16" x14ac:dyDescent="0.2">
      <c r="C61" s="84" t="s">
        <v>344</v>
      </c>
      <c r="D61" s="95" t="s">
        <v>343</v>
      </c>
      <c r="F61" s="83"/>
      <c r="G61" s="82">
        <v>1</v>
      </c>
      <c r="H61" s="89" t="s">
        <v>18</v>
      </c>
      <c r="J61" s="153"/>
      <c r="K61" s="49">
        <f t="shared" si="0"/>
        <v>0</v>
      </c>
      <c r="L61" s="83"/>
      <c r="M61" s="58"/>
      <c r="N61" s="59"/>
      <c r="O61" s="60"/>
      <c r="P61" s="60"/>
    </row>
    <row r="62" spans="3:16" x14ac:dyDescent="0.2">
      <c r="C62" s="84"/>
      <c r="F62" s="83"/>
      <c r="H62" s="89"/>
      <c r="J62" s="57"/>
      <c r="K62" s="49">
        <f t="shared" si="0"/>
        <v>0</v>
      </c>
      <c r="L62" s="83"/>
      <c r="M62" s="58"/>
      <c r="N62" s="59"/>
      <c r="O62" s="60"/>
      <c r="P62" s="60"/>
    </row>
    <row r="63" spans="3:16" x14ac:dyDescent="0.2">
      <c r="C63" s="84" t="s">
        <v>345</v>
      </c>
      <c r="D63" s="95" t="s">
        <v>359</v>
      </c>
      <c r="F63" s="83"/>
      <c r="G63" s="82">
        <v>1</v>
      </c>
      <c r="H63" s="89" t="s">
        <v>18</v>
      </c>
      <c r="J63" s="153"/>
      <c r="K63" s="49">
        <f t="shared" si="0"/>
        <v>0</v>
      </c>
      <c r="L63" s="83"/>
      <c r="M63" s="58"/>
      <c r="N63" s="59"/>
      <c r="O63" s="60"/>
      <c r="P63" s="60"/>
    </row>
    <row r="64" spans="3:16" x14ac:dyDescent="0.2">
      <c r="C64" s="84"/>
      <c r="F64" s="83"/>
      <c r="H64" s="89"/>
      <c r="J64" s="57"/>
      <c r="K64" s="49">
        <f t="shared" si="0"/>
        <v>0</v>
      </c>
      <c r="L64" s="83"/>
      <c r="M64" s="58"/>
      <c r="N64" s="59"/>
      <c r="O64" s="60"/>
      <c r="P64" s="60"/>
    </row>
    <row r="65" spans="3:16" ht="25.5" x14ac:dyDescent="0.2">
      <c r="C65" s="84" t="s">
        <v>348</v>
      </c>
      <c r="D65" s="122" t="s">
        <v>347</v>
      </c>
      <c r="F65" s="83"/>
      <c r="G65" s="82">
        <v>1</v>
      </c>
      <c r="H65" s="89" t="s">
        <v>18</v>
      </c>
      <c r="J65" s="153"/>
      <c r="K65" s="49">
        <f t="shared" si="0"/>
        <v>0</v>
      </c>
      <c r="L65" s="83"/>
      <c r="M65" s="58"/>
      <c r="N65" s="59"/>
      <c r="O65" s="60"/>
      <c r="P65" s="60"/>
    </row>
    <row r="66" spans="3:16" x14ac:dyDescent="0.2">
      <c r="C66" s="84"/>
      <c r="F66" s="83"/>
      <c r="H66" s="89"/>
      <c r="J66" s="57"/>
      <c r="K66" s="49">
        <f t="shared" si="0"/>
        <v>0</v>
      </c>
      <c r="L66" s="83"/>
      <c r="M66" s="58"/>
      <c r="N66" s="59"/>
      <c r="O66" s="60"/>
      <c r="P66" s="60"/>
    </row>
    <row r="67" spans="3:16" ht="25.5" x14ac:dyDescent="0.2">
      <c r="C67" s="84" t="s">
        <v>350</v>
      </c>
      <c r="D67" s="95" t="s">
        <v>349</v>
      </c>
      <c r="F67" s="83"/>
      <c r="G67" s="82">
        <v>1</v>
      </c>
      <c r="H67" s="89" t="s">
        <v>18</v>
      </c>
      <c r="J67" s="153"/>
      <c r="K67" s="49">
        <f t="shared" si="0"/>
        <v>0</v>
      </c>
      <c r="L67" s="83"/>
      <c r="M67" s="58"/>
      <c r="N67" s="59"/>
      <c r="O67" s="60"/>
      <c r="P67" s="60"/>
    </row>
    <row r="68" spans="3:16" x14ac:dyDescent="0.2">
      <c r="C68" s="84"/>
      <c r="F68" s="83"/>
      <c r="H68" s="89"/>
      <c r="J68" s="57"/>
      <c r="K68" s="49">
        <f t="shared" si="0"/>
        <v>0</v>
      </c>
      <c r="L68" s="83"/>
      <c r="M68" s="58"/>
      <c r="N68" s="59"/>
      <c r="O68" s="60"/>
      <c r="P68" s="60"/>
    </row>
    <row r="69" spans="3:16" ht="38.25" x14ac:dyDescent="0.2">
      <c r="C69" s="84" t="s">
        <v>351</v>
      </c>
      <c r="D69" s="95" t="s">
        <v>353</v>
      </c>
      <c r="F69" s="83"/>
      <c r="G69" s="82">
        <v>1</v>
      </c>
      <c r="H69" s="89" t="s">
        <v>18</v>
      </c>
      <c r="J69" s="169"/>
      <c r="K69" s="49">
        <f t="shared" si="0"/>
        <v>0</v>
      </c>
      <c r="L69" s="83"/>
      <c r="M69" s="58"/>
      <c r="N69" s="59"/>
      <c r="O69" s="60"/>
      <c r="P69" s="60"/>
    </row>
    <row r="70" spans="3:16" x14ac:dyDescent="0.2">
      <c r="C70" s="84"/>
      <c r="F70" s="83"/>
      <c r="H70" s="89"/>
      <c r="J70" s="57"/>
      <c r="K70" s="49">
        <f t="shared" si="0"/>
        <v>0</v>
      </c>
      <c r="L70" s="83"/>
      <c r="M70" s="58"/>
      <c r="N70" s="59"/>
      <c r="O70" s="60"/>
      <c r="P70" s="60"/>
    </row>
    <row r="71" spans="3:16" ht="25.5" x14ac:dyDescent="0.2">
      <c r="C71" s="84" t="s">
        <v>352</v>
      </c>
      <c r="D71" s="95" t="s">
        <v>354</v>
      </c>
      <c r="F71" s="83"/>
      <c r="G71" s="82">
        <v>1</v>
      </c>
      <c r="H71" s="89" t="s">
        <v>18</v>
      </c>
      <c r="J71" s="169"/>
      <c r="K71" s="49">
        <f t="shared" si="0"/>
        <v>0</v>
      </c>
      <c r="L71" s="83"/>
      <c r="M71" s="58"/>
      <c r="N71" s="59"/>
      <c r="O71" s="60"/>
      <c r="P71" s="60"/>
    </row>
    <row r="72" spans="3:16" x14ac:dyDescent="0.2">
      <c r="C72" s="84"/>
      <c r="F72" s="83"/>
      <c r="H72" s="89"/>
      <c r="J72" s="57"/>
      <c r="K72" s="49">
        <f t="shared" si="0"/>
        <v>0</v>
      </c>
      <c r="L72" s="83"/>
      <c r="M72" s="58"/>
      <c r="N72" s="59"/>
      <c r="O72" s="60"/>
      <c r="P72" s="60"/>
    </row>
    <row r="73" spans="3:16" x14ac:dyDescent="0.2">
      <c r="C73" s="84"/>
      <c r="F73" s="83"/>
      <c r="H73" s="89"/>
      <c r="J73" s="57"/>
      <c r="K73" s="49">
        <f t="shared" si="0"/>
        <v>0</v>
      </c>
      <c r="L73" s="83"/>
      <c r="M73" s="58"/>
      <c r="N73" s="59"/>
      <c r="O73" s="60"/>
      <c r="P73" s="60"/>
    </row>
    <row r="74" spans="3:16" x14ac:dyDescent="0.2">
      <c r="C74" s="84"/>
      <c r="D74" s="94" t="s">
        <v>356</v>
      </c>
      <c r="F74" s="83"/>
      <c r="H74" s="89"/>
      <c r="J74" s="57"/>
      <c r="K74" s="49">
        <f t="shared" si="0"/>
        <v>0</v>
      </c>
      <c r="L74" s="83"/>
      <c r="M74" s="58"/>
      <c r="N74" s="59"/>
      <c r="O74" s="60"/>
      <c r="P74" s="60"/>
    </row>
    <row r="75" spans="3:16" x14ac:dyDescent="0.2">
      <c r="C75" s="84"/>
      <c r="F75" s="83"/>
      <c r="H75" s="89"/>
      <c r="J75" s="57"/>
      <c r="K75" s="49">
        <f t="shared" si="0"/>
        <v>0</v>
      </c>
      <c r="L75" s="83"/>
      <c r="M75" s="58"/>
      <c r="N75" s="59"/>
      <c r="O75" s="60"/>
      <c r="P75" s="60"/>
    </row>
    <row r="76" spans="3:16" ht="25.5" x14ac:dyDescent="0.2">
      <c r="C76" s="84" t="s">
        <v>358</v>
      </c>
      <c r="D76" s="154" t="s">
        <v>357</v>
      </c>
      <c r="F76" s="83"/>
      <c r="G76" s="82">
        <v>1</v>
      </c>
      <c r="H76" s="89" t="s">
        <v>18</v>
      </c>
      <c r="J76" s="169"/>
      <c r="K76" s="49">
        <f t="shared" si="0"/>
        <v>0</v>
      </c>
      <c r="L76" s="83"/>
      <c r="M76" s="58"/>
      <c r="N76" s="59"/>
      <c r="O76" s="60"/>
      <c r="P76" s="60"/>
    </row>
    <row r="77" spans="3:16" x14ac:dyDescent="0.2">
      <c r="C77" s="84"/>
      <c r="F77" s="83"/>
      <c r="H77" s="89"/>
      <c r="J77" s="57"/>
      <c r="K77" s="49">
        <f t="shared" si="0"/>
        <v>0</v>
      </c>
      <c r="L77" s="83"/>
      <c r="M77" s="58"/>
      <c r="N77" s="59"/>
      <c r="O77" s="60"/>
      <c r="P77" s="60"/>
    </row>
    <row r="78" spans="3:16" x14ac:dyDescent="0.2">
      <c r="C78" s="136"/>
      <c r="D78" s="137"/>
      <c r="E78" s="129"/>
      <c r="F78" s="130"/>
      <c r="G78" s="129"/>
      <c r="H78" s="141"/>
      <c r="I78" s="129"/>
      <c r="J78" s="56"/>
      <c r="K78" s="49">
        <f t="shared" si="0"/>
        <v>0</v>
      </c>
      <c r="L78" s="83"/>
      <c r="M78" s="58"/>
      <c r="N78" s="59"/>
      <c r="O78" s="60"/>
      <c r="P78" s="60"/>
    </row>
    <row r="79" spans="3:16" x14ac:dyDescent="0.2">
      <c r="C79" s="84"/>
      <c r="F79" s="83"/>
      <c r="H79" s="89"/>
      <c r="J79" s="57"/>
      <c r="K79" s="49">
        <f t="shared" si="0"/>
        <v>0</v>
      </c>
      <c r="L79" s="83"/>
      <c r="M79" s="58"/>
      <c r="N79" s="59"/>
      <c r="O79" s="60"/>
      <c r="P79" s="60"/>
    </row>
    <row r="80" spans="3:16" x14ac:dyDescent="0.2">
      <c r="C80" s="142"/>
      <c r="F80" s="83"/>
      <c r="H80" s="89"/>
      <c r="J80" s="30"/>
      <c r="K80" s="49">
        <f>G80*J80</f>
        <v>0</v>
      </c>
      <c r="L80" s="83"/>
    </row>
    <row r="81" spans="3:16" x14ac:dyDescent="0.2">
      <c r="C81" s="142"/>
      <c r="D81" s="143" t="s">
        <v>346</v>
      </c>
      <c r="F81" s="83"/>
      <c r="H81" s="89"/>
      <c r="J81" s="30"/>
      <c r="K81" s="50"/>
      <c r="L81" s="83"/>
    </row>
    <row r="82" spans="3:16" ht="13.5" thickBot="1" x14ac:dyDescent="0.25">
      <c r="C82" s="142"/>
      <c r="D82" s="135"/>
      <c r="E82" s="88"/>
      <c r="F82" s="144"/>
      <c r="G82" s="145"/>
      <c r="H82" s="146"/>
      <c r="I82" s="103"/>
      <c r="J82" s="21" t="s">
        <v>20</v>
      </c>
      <c r="K82" s="51">
        <f>SUM(K20:K80)</f>
        <v>0</v>
      </c>
      <c r="L82" s="83"/>
    </row>
    <row r="83" spans="3:16" ht="4.5" customHeight="1" thickTop="1" x14ac:dyDescent="0.2">
      <c r="C83" s="147"/>
      <c r="D83" s="137"/>
      <c r="E83" s="129"/>
      <c r="F83" s="130"/>
      <c r="G83" s="129"/>
      <c r="H83" s="141"/>
      <c r="I83" s="129"/>
      <c r="J83" s="32"/>
      <c r="K83" s="52"/>
      <c r="L83" s="83"/>
    </row>
    <row r="84" spans="3:16" x14ac:dyDescent="0.2">
      <c r="C84" s="148"/>
      <c r="H84" s="89"/>
      <c r="J84" s="63"/>
      <c r="M84" s="58"/>
      <c r="N84" s="59"/>
      <c r="O84" s="60"/>
      <c r="P84" s="60"/>
    </row>
  </sheetData>
  <pageMargins left="0.47244094488188981" right="0.35" top="0.31" bottom="0.53" header="0.22" footer="0.24"/>
  <pageSetup paperSize="9" scale="72" fitToHeight="0" orientation="portrait" useFirstPageNumber="1" r:id="rId1"/>
  <headerFooter alignWithMargins="0">
    <oddFooter>&amp;C&amp;A /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8E895-46B3-465A-824C-FCE1766456FC}">
  <sheetPr>
    <pageSetUpPr fitToPage="1"/>
  </sheetPr>
  <dimension ref="C2:Q110"/>
  <sheetViews>
    <sheetView showZeros="0" view="pageBreakPreview" zoomScaleNormal="100" zoomScaleSheetLayoutView="100" workbookViewId="0"/>
  </sheetViews>
  <sheetFormatPr defaultRowHeight="12.75" x14ac:dyDescent="0.2"/>
  <cols>
    <col min="1" max="1" width="5.140625" style="88" customWidth="1"/>
    <col min="2" max="2" width="1.7109375" style="88" customWidth="1"/>
    <col min="3" max="3" width="6.140625" style="88" customWidth="1"/>
    <col min="4" max="4" width="66.85546875" style="103" customWidth="1"/>
    <col min="5" max="5" width="1.140625" style="82" customWidth="1"/>
    <col min="6" max="6" width="6.28515625" style="82" customWidth="1"/>
    <col min="7" max="7" width="7.7109375" style="82" customWidth="1"/>
    <col min="8" max="8" width="4.85546875" style="82" customWidth="1"/>
    <col min="9" max="9" width="2.7109375" style="82" customWidth="1"/>
    <col min="10" max="10" width="10.42578125" style="27" customWidth="1"/>
    <col min="11" max="11" width="17" style="26" customWidth="1"/>
    <col min="12" max="12" width="1.28515625" style="82" customWidth="1"/>
    <col min="13" max="13" width="13.42578125" style="35" customWidth="1"/>
    <col min="14" max="14" width="1.28515625" style="35" customWidth="1"/>
    <col min="15" max="15" width="13.42578125" style="34" customWidth="1"/>
    <col min="16" max="16" width="1.42578125" style="37" customWidth="1"/>
    <col min="17" max="17" width="4.42578125" style="37" customWidth="1"/>
    <col min="18" max="18" width="12.140625" style="88" customWidth="1"/>
    <col min="19" max="19" width="11.85546875" style="88" customWidth="1"/>
    <col min="20" max="16384" width="9.140625" style="88"/>
  </cols>
  <sheetData>
    <row r="2" spans="3:12" x14ac:dyDescent="0.2">
      <c r="C2" s="8" t="s">
        <v>31</v>
      </c>
    </row>
    <row r="3" spans="3:12" x14ac:dyDescent="0.2">
      <c r="C3" s="8" t="s">
        <v>30</v>
      </c>
    </row>
    <row r="4" spans="3:12" x14ac:dyDescent="0.2">
      <c r="C4" s="9" t="s">
        <v>111</v>
      </c>
    </row>
    <row r="5" spans="3:12" x14ac:dyDescent="0.2">
      <c r="C5" s="104"/>
    </row>
    <row r="6" spans="3:12" x14ac:dyDescent="0.2">
      <c r="C6" s="105" t="s">
        <v>126</v>
      </c>
      <c r="F6" s="152"/>
      <c r="G6" s="106" t="s">
        <v>6</v>
      </c>
    </row>
    <row r="7" spans="3:12" x14ac:dyDescent="0.2">
      <c r="C7" s="107" t="s">
        <v>79</v>
      </c>
    </row>
    <row r="8" spans="3:12" x14ac:dyDescent="0.2">
      <c r="C8" s="108"/>
    </row>
    <row r="9" spans="3:12" x14ac:dyDescent="0.2">
      <c r="C9" s="109"/>
      <c r="D9" s="110"/>
      <c r="E9" s="111"/>
      <c r="F9" s="112"/>
      <c r="G9" s="111"/>
      <c r="H9" s="111"/>
      <c r="I9" s="111"/>
      <c r="J9" s="29"/>
      <c r="K9" s="48" t="s">
        <v>19</v>
      </c>
      <c r="L9" s="83"/>
    </row>
    <row r="10" spans="3:12" ht="38.25" x14ac:dyDescent="0.2">
      <c r="C10" s="84">
        <v>5.01</v>
      </c>
      <c r="D10" s="113" t="s">
        <v>80</v>
      </c>
      <c r="F10" s="83"/>
      <c r="G10" s="65">
        <v>0</v>
      </c>
      <c r="H10" s="66">
        <v>0</v>
      </c>
      <c r="J10" s="31">
        <v>0</v>
      </c>
      <c r="K10" s="49">
        <v>0</v>
      </c>
      <c r="L10" s="83"/>
    </row>
    <row r="11" spans="3:12" x14ac:dyDescent="0.2">
      <c r="C11" s="84"/>
      <c r="D11" s="113"/>
      <c r="F11" s="83"/>
      <c r="J11" s="30"/>
      <c r="K11" s="49"/>
      <c r="L11" s="83"/>
    </row>
    <row r="12" spans="3:12" ht="127.5" customHeight="1" x14ac:dyDescent="0.2">
      <c r="C12" s="84">
        <v>5.0199999999999996</v>
      </c>
      <c r="D12" s="113" t="s">
        <v>81</v>
      </c>
      <c r="F12" s="83"/>
      <c r="G12" s="65">
        <v>0</v>
      </c>
      <c r="H12" s="66">
        <v>0</v>
      </c>
      <c r="J12" s="31">
        <v>0</v>
      </c>
      <c r="K12" s="49">
        <v>0</v>
      </c>
      <c r="L12" s="83"/>
    </row>
    <row r="13" spans="3:12" x14ac:dyDescent="0.2">
      <c r="C13" s="84"/>
      <c r="F13" s="83"/>
      <c r="J13" s="30"/>
      <c r="K13" s="49"/>
      <c r="L13" s="83"/>
    </row>
    <row r="14" spans="3:12" x14ac:dyDescent="0.2">
      <c r="C14" s="84"/>
      <c r="F14" s="83"/>
      <c r="J14" s="30"/>
      <c r="K14" s="49"/>
      <c r="L14" s="83"/>
    </row>
    <row r="15" spans="3:12" x14ac:dyDescent="0.2">
      <c r="C15" s="84"/>
      <c r="D15" s="114" t="s">
        <v>82</v>
      </c>
      <c r="F15" s="83"/>
      <c r="J15" s="30"/>
      <c r="K15" s="49"/>
      <c r="L15" s="83"/>
    </row>
    <row r="16" spans="3:12" x14ac:dyDescent="0.2">
      <c r="C16" s="84"/>
      <c r="D16" s="115"/>
      <c r="F16" s="83"/>
      <c r="J16" s="30"/>
      <c r="K16" s="49"/>
      <c r="L16" s="83"/>
    </row>
    <row r="17" spans="3:12" ht="38.25" x14ac:dyDescent="0.2">
      <c r="C17" s="84">
        <v>5.03</v>
      </c>
      <c r="D17" s="113" t="s">
        <v>83</v>
      </c>
      <c r="F17" s="83"/>
      <c r="J17" s="30"/>
      <c r="K17" s="49"/>
      <c r="L17" s="83"/>
    </row>
    <row r="18" spans="3:12" x14ac:dyDescent="0.2">
      <c r="C18" s="84"/>
      <c r="D18" s="113"/>
      <c r="F18" s="83"/>
      <c r="J18" s="30"/>
      <c r="K18" s="49"/>
      <c r="L18" s="83"/>
    </row>
    <row r="19" spans="3:12" x14ac:dyDescent="0.2">
      <c r="C19" s="84"/>
      <c r="D19" s="113" t="s">
        <v>84</v>
      </c>
      <c r="F19" s="83"/>
      <c r="J19" s="30"/>
      <c r="K19" s="49"/>
      <c r="L19" s="83"/>
    </row>
    <row r="20" spans="3:12" x14ac:dyDescent="0.2">
      <c r="C20" s="84"/>
      <c r="F20" s="83"/>
      <c r="J20" s="30"/>
      <c r="K20" s="49"/>
      <c r="L20" s="83"/>
    </row>
    <row r="21" spans="3:12" x14ac:dyDescent="0.2">
      <c r="C21" s="84"/>
      <c r="D21" s="113" t="s">
        <v>85</v>
      </c>
      <c r="F21" s="83"/>
      <c r="J21" s="30"/>
      <c r="K21" s="49"/>
      <c r="L21" s="83"/>
    </row>
    <row r="22" spans="3:12" x14ac:dyDescent="0.2">
      <c r="C22" s="84"/>
      <c r="D22" s="113"/>
      <c r="F22" s="83"/>
      <c r="J22" s="30"/>
      <c r="K22" s="49"/>
      <c r="L22" s="83"/>
    </row>
    <row r="23" spans="3:12" x14ac:dyDescent="0.2">
      <c r="C23" s="84"/>
      <c r="D23" s="116" t="s">
        <v>86</v>
      </c>
      <c r="F23" s="83"/>
      <c r="J23" s="30"/>
      <c r="K23" s="49"/>
      <c r="L23" s="83"/>
    </row>
    <row r="24" spans="3:12" x14ac:dyDescent="0.2">
      <c r="C24" s="84"/>
      <c r="D24" s="113"/>
      <c r="F24" s="83"/>
      <c r="J24" s="30"/>
      <c r="K24" s="49"/>
      <c r="L24" s="83"/>
    </row>
    <row r="25" spans="3:12" x14ac:dyDescent="0.2">
      <c r="C25" s="84"/>
      <c r="D25" s="116" t="s">
        <v>87</v>
      </c>
      <c r="F25" s="83"/>
      <c r="J25" s="30"/>
      <c r="K25" s="49"/>
      <c r="L25" s="83"/>
    </row>
    <row r="26" spans="3:12" x14ac:dyDescent="0.2">
      <c r="C26" s="84"/>
      <c r="D26" s="113"/>
      <c r="F26" s="83"/>
      <c r="J26" s="30"/>
      <c r="K26" s="49"/>
      <c r="L26" s="83"/>
    </row>
    <row r="27" spans="3:12" ht="38.25" customHeight="1" x14ac:dyDescent="0.2">
      <c r="C27" s="84"/>
      <c r="D27" s="116" t="s">
        <v>88</v>
      </c>
      <c r="F27" s="83"/>
      <c r="J27" s="30"/>
      <c r="K27" s="49"/>
      <c r="L27" s="83"/>
    </row>
    <row r="28" spans="3:12" x14ac:dyDescent="0.2">
      <c r="C28" s="84"/>
      <c r="D28" s="116"/>
      <c r="F28" s="83"/>
      <c r="J28" s="30"/>
      <c r="K28" s="49"/>
      <c r="L28" s="83"/>
    </row>
    <row r="29" spans="3:12" ht="51" x14ac:dyDescent="0.2">
      <c r="C29" s="84"/>
      <c r="D29" s="116" t="s">
        <v>89</v>
      </c>
      <c r="F29" s="83"/>
      <c r="J29" s="30"/>
      <c r="K29" s="49"/>
      <c r="L29" s="83"/>
    </row>
    <row r="30" spans="3:12" x14ac:dyDescent="0.2">
      <c r="C30" s="84"/>
      <c r="D30" s="113"/>
      <c r="F30" s="83"/>
      <c r="J30" s="30"/>
      <c r="K30" s="49"/>
      <c r="L30" s="83"/>
    </row>
    <row r="31" spans="3:12" x14ac:dyDescent="0.2">
      <c r="C31" s="84"/>
      <c r="D31" s="116" t="s">
        <v>90</v>
      </c>
      <c r="F31" s="83"/>
      <c r="G31" s="65">
        <v>0</v>
      </c>
      <c r="H31" s="66">
        <v>0</v>
      </c>
      <c r="J31" s="31">
        <v>0</v>
      </c>
      <c r="K31" s="49">
        <v>0</v>
      </c>
      <c r="L31" s="83"/>
    </row>
    <row r="32" spans="3:12" x14ac:dyDescent="0.2">
      <c r="C32" s="84"/>
      <c r="D32" s="113"/>
      <c r="F32" s="83"/>
      <c r="J32" s="30"/>
      <c r="K32" s="49"/>
      <c r="L32" s="83"/>
    </row>
    <row r="33" spans="3:12" x14ac:dyDescent="0.2">
      <c r="C33" s="84"/>
      <c r="D33" s="113"/>
      <c r="F33" s="83"/>
      <c r="J33" s="30"/>
      <c r="K33" s="49"/>
      <c r="L33" s="83"/>
    </row>
    <row r="34" spans="3:12" x14ac:dyDescent="0.2">
      <c r="C34" s="84"/>
      <c r="D34" s="117" t="s">
        <v>91</v>
      </c>
      <c r="F34" s="83"/>
      <c r="J34" s="30"/>
      <c r="K34" s="49"/>
      <c r="L34" s="83"/>
    </row>
    <row r="35" spans="3:12" ht="25.5" x14ac:dyDescent="0.2">
      <c r="C35" s="84">
        <v>5.04</v>
      </c>
      <c r="D35" s="116" t="s">
        <v>92</v>
      </c>
      <c r="F35" s="83"/>
      <c r="J35" s="30"/>
      <c r="K35" s="49"/>
      <c r="L35" s="83"/>
    </row>
    <row r="36" spans="3:12" x14ac:dyDescent="0.2">
      <c r="C36" s="84"/>
      <c r="D36" s="113"/>
      <c r="F36" s="83"/>
      <c r="J36" s="30"/>
      <c r="K36" s="49"/>
      <c r="L36" s="83"/>
    </row>
    <row r="37" spans="3:12" ht="12.75" customHeight="1" x14ac:dyDescent="0.2">
      <c r="C37" s="84"/>
      <c r="D37" s="118" t="s">
        <v>93</v>
      </c>
      <c r="F37" s="175" t="s">
        <v>94</v>
      </c>
      <c r="G37" s="176"/>
      <c r="H37" s="176"/>
      <c r="J37" s="153"/>
      <c r="K37" s="49">
        <v>0</v>
      </c>
      <c r="L37" s="83"/>
    </row>
    <row r="38" spans="3:12" x14ac:dyDescent="0.2">
      <c r="C38" s="84"/>
      <c r="D38" s="118"/>
      <c r="F38" s="119"/>
      <c r="G38" s="120"/>
      <c r="H38" s="120"/>
      <c r="J38" s="30"/>
      <c r="K38" s="49"/>
      <c r="L38" s="83"/>
    </row>
    <row r="39" spans="3:12" ht="12.75" customHeight="1" x14ac:dyDescent="0.2">
      <c r="C39" s="84"/>
      <c r="D39" s="118" t="s">
        <v>95</v>
      </c>
      <c r="F39" s="175" t="s">
        <v>94</v>
      </c>
      <c r="G39" s="176"/>
      <c r="H39" s="176"/>
      <c r="J39" s="153"/>
      <c r="K39" s="49">
        <v>0</v>
      </c>
      <c r="L39" s="83"/>
    </row>
    <row r="40" spans="3:12" x14ac:dyDescent="0.2">
      <c r="C40" s="84"/>
      <c r="F40" s="83"/>
      <c r="J40" s="30"/>
      <c r="K40" s="49"/>
      <c r="L40" s="83"/>
    </row>
    <row r="41" spans="3:12" x14ac:dyDescent="0.2">
      <c r="C41" s="84"/>
      <c r="D41" s="121" t="s">
        <v>96</v>
      </c>
      <c r="F41" s="175" t="s">
        <v>94</v>
      </c>
      <c r="G41" s="176"/>
      <c r="H41" s="176"/>
      <c r="J41" s="153"/>
      <c r="K41" s="49">
        <v>0</v>
      </c>
      <c r="L41" s="83"/>
    </row>
    <row r="42" spans="3:12" x14ac:dyDescent="0.2">
      <c r="C42" s="84"/>
      <c r="D42" s="121"/>
      <c r="F42" s="83"/>
      <c r="J42" s="30"/>
      <c r="K42" s="49"/>
      <c r="L42" s="83"/>
    </row>
    <row r="43" spans="3:12" x14ac:dyDescent="0.2">
      <c r="C43" s="84"/>
      <c r="D43" s="121" t="s">
        <v>97</v>
      </c>
      <c r="F43" s="175" t="s">
        <v>94</v>
      </c>
      <c r="G43" s="176"/>
      <c r="H43" s="176"/>
      <c r="J43" s="153"/>
      <c r="K43" s="49">
        <v>0</v>
      </c>
      <c r="L43" s="83"/>
    </row>
    <row r="44" spans="3:12" x14ac:dyDescent="0.2">
      <c r="C44" s="84"/>
      <c r="D44" s="121"/>
      <c r="F44" s="119"/>
      <c r="G44" s="120"/>
      <c r="H44" s="120"/>
      <c r="J44" s="57"/>
      <c r="K44" s="49"/>
      <c r="L44" s="83"/>
    </row>
    <row r="45" spans="3:12" x14ac:dyDescent="0.2">
      <c r="C45" s="84"/>
      <c r="D45" s="121" t="s">
        <v>98</v>
      </c>
      <c r="F45" s="175" t="s">
        <v>94</v>
      </c>
      <c r="G45" s="176"/>
      <c r="H45" s="176"/>
      <c r="J45" s="153"/>
      <c r="K45" s="49">
        <v>0</v>
      </c>
      <c r="L45" s="83"/>
    </row>
    <row r="46" spans="3:12" x14ac:dyDescent="0.2">
      <c r="C46" s="84"/>
      <c r="D46" s="121"/>
      <c r="F46" s="83"/>
      <c r="J46" s="30"/>
      <c r="K46" s="49"/>
      <c r="L46" s="83"/>
    </row>
    <row r="47" spans="3:12" x14ac:dyDescent="0.2">
      <c r="C47" s="84"/>
      <c r="D47" s="121" t="s">
        <v>99</v>
      </c>
      <c r="F47" s="175" t="s">
        <v>94</v>
      </c>
      <c r="G47" s="176"/>
      <c r="H47" s="176"/>
      <c r="J47" s="153"/>
      <c r="K47" s="49">
        <v>0</v>
      </c>
      <c r="L47" s="83"/>
    </row>
    <row r="48" spans="3:12" x14ac:dyDescent="0.2">
      <c r="C48" s="84"/>
      <c r="D48" s="121"/>
      <c r="F48" s="83"/>
      <c r="J48" s="30"/>
      <c r="K48" s="49"/>
      <c r="L48" s="83"/>
    </row>
    <row r="49" spans="3:12" x14ac:dyDescent="0.2">
      <c r="C49" s="84"/>
      <c r="D49" s="121" t="s">
        <v>100</v>
      </c>
      <c r="F49" s="175" t="s">
        <v>94</v>
      </c>
      <c r="G49" s="176"/>
      <c r="H49" s="176"/>
      <c r="J49" s="153"/>
      <c r="K49" s="49">
        <v>0</v>
      </c>
      <c r="L49" s="83"/>
    </row>
    <row r="50" spans="3:12" x14ac:dyDescent="0.2">
      <c r="C50" s="84"/>
      <c r="F50" s="83"/>
      <c r="J50" s="30"/>
      <c r="K50" s="49"/>
      <c r="L50" s="83"/>
    </row>
    <row r="51" spans="3:12" x14ac:dyDescent="0.2">
      <c r="C51" s="84"/>
      <c r="F51" s="83"/>
      <c r="J51" s="30"/>
      <c r="K51" s="49"/>
      <c r="L51" s="83"/>
    </row>
    <row r="52" spans="3:12" x14ac:dyDescent="0.2">
      <c r="C52" s="84"/>
      <c r="D52" s="117" t="s">
        <v>101</v>
      </c>
      <c r="F52" s="83"/>
      <c r="J52" s="30"/>
      <c r="K52" s="49"/>
      <c r="L52" s="83"/>
    </row>
    <row r="53" spans="3:12" ht="38.25" x14ac:dyDescent="0.2">
      <c r="C53" s="84"/>
      <c r="D53" s="116" t="s">
        <v>102</v>
      </c>
      <c r="F53" s="83"/>
      <c r="J53" s="30"/>
      <c r="K53" s="49"/>
      <c r="L53" s="83"/>
    </row>
    <row r="54" spans="3:12" x14ac:dyDescent="0.2">
      <c r="C54" s="84"/>
      <c r="F54" s="83"/>
      <c r="J54" s="30"/>
      <c r="K54" s="49"/>
      <c r="L54" s="83"/>
    </row>
    <row r="55" spans="3:12" ht="38.25" x14ac:dyDescent="0.2">
      <c r="C55" s="84">
        <v>5.05</v>
      </c>
      <c r="D55" s="122" t="s">
        <v>103</v>
      </c>
      <c r="F55" s="177" t="s">
        <v>104</v>
      </c>
      <c r="G55" s="178"/>
      <c r="H55" s="178"/>
      <c r="J55" s="164"/>
      <c r="K55" s="49">
        <v>0</v>
      </c>
      <c r="L55" s="83"/>
    </row>
    <row r="56" spans="3:12" x14ac:dyDescent="0.2">
      <c r="C56" s="84"/>
      <c r="F56" s="83"/>
      <c r="J56" s="30"/>
      <c r="K56" s="49"/>
      <c r="L56" s="83"/>
    </row>
    <row r="57" spans="3:12" ht="25.5" x14ac:dyDescent="0.2">
      <c r="C57" s="84">
        <v>5.0599999999999996</v>
      </c>
      <c r="D57" s="122" t="s">
        <v>105</v>
      </c>
      <c r="F57" s="177" t="s">
        <v>104</v>
      </c>
      <c r="G57" s="178"/>
      <c r="H57" s="178"/>
      <c r="J57" s="164"/>
      <c r="K57" s="49">
        <v>0</v>
      </c>
      <c r="L57" s="83"/>
    </row>
    <row r="58" spans="3:12" x14ac:dyDescent="0.2">
      <c r="C58" s="84"/>
      <c r="F58" s="83"/>
      <c r="J58" s="30"/>
      <c r="K58" s="49"/>
      <c r="L58" s="83"/>
    </row>
    <row r="59" spans="3:12" ht="25.5" x14ac:dyDescent="0.2">
      <c r="C59" s="84">
        <v>5.07</v>
      </c>
      <c r="D59" s="122" t="s">
        <v>106</v>
      </c>
      <c r="F59" s="177" t="s">
        <v>104</v>
      </c>
      <c r="G59" s="178"/>
      <c r="H59" s="178"/>
      <c r="J59" s="164"/>
      <c r="K59" s="49">
        <v>0</v>
      </c>
      <c r="L59" s="83"/>
    </row>
    <row r="60" spans="3:12" x14ac:dyDescent="0.2">
      <c r="C60" s="84"/>
      <c r="D60" s="122"/>
      <c r="F60" s="83"/>
      <c r="J60" s="30"/>
      <c r="K60" s="49"/>
      <c r="L60" s="83"/>
    </row>
    <row r="61" spans="3:12" ht="25.5" x14ac:dyDescent="0.2">
      <c r="C61" s="84">
        <v>5.08</v>
      </c>
      <c r="D61" s="122" t="s">
        <v>105</v>
      </c>
      <c r="F61" s="177" t="s">
        <v>104</v>
      </c>
      <c r="G61" s="178"/>
      <c r="H61" s="178"/>
      <c r="J61" s="164"/>
      <c r="K61" s="49">
        <v>0</v>
      </c>
      <c r="L61" s="83"/>
    </row>
    <row r="62" spans="3:12" x14ac:dyDescent="0.2">
      <c r="C62" s="84"/>
      <c r="F62" s="83"/>
      <c r="J62" s="30"/>
      <c r="K62" s="49"/>
      <c r="L62" s="83"/>
    </row>
    <row r="63" spans="3:12" x14ac:dyDescent="0.2">
      <c r="C63" s="84"/>
      <c r="F63" s="83"/>
      <c r="J63" s="30"/>
      <c r="K63" s="49"/>
      <c r="L63" s="83"/>
    </row>
    <row r="64" spans="3:12" x14ac:dyDescent="0.2">
      <c r="C64" s="84"/>
      <c r="F64" s="83"/>
      <c r="J64" s="30"/>
      <c r="K64" s="49"/>
      <c r="L64" s="83"/>
    </row>
    <row r="65" spans="3:12" x14ac:dyDescent="0.2">
      <c r="C65" s="84"/>
      <c r="D65" s="114" t="s">
        <v>107</v>
      </c>
      <c r="F65" s="83"/>
      <c r="J65" s="30"/>
      <c r="K65" s="49"/>
      <c r="L65" s="83"/>
    </row>
    <row r="66" spans="3:12" x14ac:dyDescent="0.2">
      <c r="C66" s="84"/>
      <c r="D66" s="115"/>
      <c r="F66" s="83"/>
      <c r="J66" s="30"/>
      <c r="K66" s="49"/>
      <c r="L66" s="83"/>
    </row>
    <row r="67" spans="3:12" ht="25.5" x14ac:dyDescent="0.2">
      <c r="C67" s="84">
        <v>5.09</v>
      </c>
      <c r="D67" s="113" t="s">
        <v>108</v>
      </c>
      <c r="F67" s="177" t="s">
        <v>104</v>
      </c>
      <c r="G67" s="178"/>
      <c r="H67" s="178"/>
      <c r="J67" s="164"/>
      <c r="K67" s="49">
        <v>0</v>
      </c>
      <c r="L67" s="83"/>
    </row>
    <row r="68" spans="3:12" x14ac:dyDescent="0.2">
      <c r="C68" s="84"/>
      <c r="D68" s="115"/>
      <c r="F68" s="83"/>
      <c r="J68" s="30"/>
      <c r="K68" s="49"/>
      <c r="L68" s="83"/>
    </row>
    <row r="69" spans="3:12" x14ac:dyDescent="0.2">
      <c r="C69" s="84"/>
      <c r="D69" s="115"/>
      <c r="F69" s="83"/>
      <c r="J69" s="30"/>
      <c r="K69" s="49"/>
      <c r="L69" s="83"/>
    </row>
    <row r="70" spans="3:12" x14ac:dyDescent="0.2">
      <c r="C70" s="84"/>
      <c r="D70" s="114" t="s">
        <v>109</v>
      </c>
      <c r="F70" s="83"/>
      <c r="J70" s="30"/>
      <c r="K70" s="49"/>
      <c r="L70" s="83"/>
    </row>
    <row r="71" spans="3:12" x14ac:dyDescent="0.2">
      <c r="C71" s="84"/>
      <c r="D71" s="115"/>
      <c r="F71" s="83"/>
      <c r="J71" s="30"/>
      <c r="K71" s="49"/>
      <c r="L71" s="83"/>
    </row>
    <row r="72" spans="3:12" ht="25.5" x14ac:dyDescent="0.2">
      <c r="C72" s="84">
        <v>5.0999999999999996</v>
      </c>
      <c r="D72" s="113" t="s">
        <v>110</v>
      </c>
      <c r="F72" s="177" t="s">
        <v>104</v>
      </c>
      <c r="G72" s="178"/>
      <c r="H72" s="178"/>
      <c r="J72" s="164"/>
      <c r="K72" s="49">
        <v>0</v>
      </c>
      <c r="L72" s="83"/>
    </row>
    <row r="73" spans="3:12" x14ac:dyDescent="0.2">
      <c r="C73" s="84"/>
      <c r="D73" s="113"/>
      <c r="F73" s="123"/>
      <c r="G73" s="124"/>
      <c r="H73" s="124"/>
      <c r="J73" s="125"/>
      <c r="K73" s="49"/>
      <c r="L73" s="83"/>
    </row>
    <row r="74" spans="3:12" x14ac:dyDescent="0.2">
      <c r="C74" s="126"/>
      <c r="F74" s="83"/>
      <c r="J74" s="30"/>
      <c r="K74" s="49"/>
      <c r="L74" s="83"/>
    </row>
    <row r="75" spans="3:12" ht="4.5" customHeight="1" x14ac:dyDescent="0.2">
      <c r="C75" s="127"/>
      <c r="D75" s="128"/>
      <c r="E75" s="129"/>
      <c r="F75" s="130"/>
      <c r="G75" s="129"/>
      <c r="H75" s="129"/>
      <c r="I75" s="129"/>
      <c r="J75" s="32"/>
      <c r="K75" s="52"/>
      <c r="L75" s="83"/>
    </row>
    <row r="76" spans="3:12" x14ac:dyDescent="0.2">
      <c r="D76" s="88"/>
    </row>
    <row r="80" spans="3:12" x14ac:dyDescent="0.2">
      <c r="D80" s="88"/>
    </row>
    <row r="81" spans="4:11" x14ac:dyDescent="0.2">
      <c r="D81" s="88"/>
    </row>
    <row r="82" spans="4:11" x14ac:dyDescent="0.2">
      <c r="D82" s="88"/>
    </row>
    <row r="83" spans="4:11" x14ac:dyDescent="0.2">
      <c r="D83" s="115"/>
    </row>
    <row r="84" spans="4:11" x14ac:dyDescent="0.2">
      <c r="D84" s="115"/>
    </row>
    <row r="85" spans="4:11" x14ac:dyDescent="0.2">
      <c r="D85" s="88"/>
    </row>
    <row r="86" spans="4:11" x14ac:dyDescent="0.2">
      <c r="D86" s="88"/>
    </row>
    <row r="87" spans="4:11" x14ac:dyDescent="0.2">
      <c r="D87" s="88"/>
    </row>
    <row r="88" spans="4:11" x14ac:dyDescent="0.2">
      <c r="D88" s="88"/>
    </row>
    <row r="89" spans="4:11" x14ac:dyDescent="0.2">
      <c r="D89" s="88"/>
    </row>
    <row r="90" spans="4:11" x14ac:dyDescent="0.2">
      <c r="D90" s="88"/>
    </row>
    <row r="91" spans="4:11" x14ac:dyDescent="0.2">
      <c r="D91" s="88"/>
      <c r="E91" s="179"/>
      <c r="F91" s="113"/>
      <c r="G91" s="113"/>
      <c r="H91" s="113"/>
      <c r="I91" s="113"/>
      <c r="J91" s="131"/>
      <c r="K91" s="180"/>
    </row>
    <row r="92" spans="4:11" x14ac:dyDescent="0.2">
      <c r="D92" s="88"/>
      <c r="E92" s="179"/>
      <c r="F92" s="113"/>
      <c r="G92" s="113"/>
      <c r="H92" s="113"/>
      <c r="I92" s="113"/>
      <c r="J92" s="131"/>
      <c r="K92" s="180"/>
    </row>
    <row r="93" spans="4:11" x14ac:dyDescent="0.2">
      <c r="D93" s="88"/>
      <c r="E93" s="179"/>
      <c r="F93" s="113"/>
      <c r="G93" s="113"/>
      <c r="H93" s="113"/>
      <c r="I93" s="113"/>
      <c r="J93" s="131"/>
      <c r="K93" s="180"/>
    </row>
    <row r="94" spans="4:11" x14ac:dyDescent="0.2">
      <c r="D94" s="88"/>
      <c r="E94" s="179"/>
      <c r="F94" s="113"/>
      <c r="G94" s="113"/>
      <c r="H94" s="113"/>
      <c r="I94" s="113"/>
      <c r="J94" s="131"/>
      <c r="K94" s="180"/>
    </row>
    <row r="95" spans="4:11" x14ac:dyDescent="0.2">
      <c r="D95" s="88"/>
      <c r="E95" s="179"/>
      <c r="F95" s="113"/>
      <c r="G95" s="113"/>
      <c r="H95" s="113"/>
      <c r="I95" s="113"/>
      <c r="J95" s="131"/>
      <c r="K95" s="180"/>
    </row>
    <row r="96" spans="4:11" x14ac:dyDescent="0.2">
      <c r="D96" s="88"/>
      <c r="E96" s="179"/>
      <c r="F96" s="113"/>
      <c r="G96" s="113"/>
      <c r="H96" s="113"/>
      <c r="I96" s="113"/>
      <c r="J96" s="131"/>
      <c r="K96" s="180"/>
    </row>
    <row r="97" spans="4:15" x14ac:dyDescent="0.2">
      <c r="D97" s="88"/>
      <c r="E97" s="179"/>
      <c r="F97" s="113"/>
      <c r="G97" s="113"/>
      <c r="H97" s="113"/>
      <c r="I97" s="113"/>
      <c r="J97" s="131"/>
      <c r="K97" s="180"/>
    </row>
    <row r="98" spans="4:15" x14ac:dyDescent="0.2">
      <c r="D98" s="116"/>
      <c r="E98" s="179"/>
      <c r="F98" s="113"/>
      <c r="G98" s="113"/>
      <c r="H98" s="113"/>
      <c r="I98" s="113"/>
      <c r="J98" s="131"/>
      <c r="K98" s="180"/>
    </row>
    <row r="99" spans="4:15" x14ac:dyDescent="0.2">
      <c r="D99" s="88"/>
      <c r="E99" s="179"/>
      <c r="F99" s="113"/>
      <c r="G99" s="113"/>
      <c r="H99" s="113"/>
      <c r="I99" s="113"/>
      <c r="J99" s="131"/>
      <c r="K99" s="180"/>
    </row>
    <row r="100" spans="4:15" x14ac:dyDescent="0.2">
      <c r="D100" s="88"/>
      <c r="E100" s="179"/>
      <c r="F100" s="113"/>
      <c r="G100" s="113"/>
      <c r="H100" s="113"/>
      <c r="I100" s="113"/>
      <c r="J100" s="131"/>
      <c r="K100" s="180"/>
    </row>
    <row r="101" spans="4:15" x14ac:dyDescent="0.2">
      <c r="D101" s="88"/>
      <c r="E101" s="179"/>
      <c r="F101" s="113"/>
      <c r="G101" s="113"/>
      <c r="H101" s="113"/>
      <c r="I101" s="113"/>
      <c r="J101" s="131"/>
      <c r="K101" s="180"/>
    </row>
    <row r="102" spans="4:15" x14ac:dyDescent="0.2">
      <c r="D102" s="88"/>
      <c r="E102" s="179"/>
      <c r="F102" s="113"/>
      <c r="G102" s="113"/>
      <c r="H102" s="113"/>
      <c r="I102" s="113"/>
      <c r="J102" s="131"/>
      <c r="K102" s="180"/>
    </row>
    <row r="103" spans="4:15" x14ac:dyDescent="0.2">
      <c r="D103" s="88"/>
      <c r="E103" s="179"/>
      <c r="F103" s="113"/>
      <c r="G103" s="113"/>
      <c r="H103" s="113"/>
      <c r="I103" s="113"/>
      <c r="J103" s="131"/>
      <c r="K103" s="180"/>
    </row>
    <row r="104" spans="4:15" x14ac:dyDescent="0.2">
      <c r="D104" s="88"/>
      <c r="E104" s="113"/>
      <c r="F104" s="113"/>
      <c r="G104" s="113"/>
      <c r="H104" s="113"/>
      <c r="I104" s="113"/>
      <c r="J104" s="131"/>
      <c r="K104" s="38"/>
    </row>
    <row r="105" spans="4:15" x14ac:dyDescent="0.2">
      <c r="D105" s="88"/>
      <c r="E105" s="113"/>
      <c r="F105" s="113"/>
      <c r="G105" s="113"/>
      <c r="H105" s="113"/>
      <c r="I105" s="113"/>
      <c r="J105" s="131"/>
      <c r="K105" s="38"/>
    </row>
    <row r="106" spans="4:15" x14ac:dyDescent="0.2">
      <c r="D106" s="88"/>
      <c r="E106" s="113"/>
      <c r="F106" s="113"/>
      <c r="G106" s="113"/>
      <c r="H106" s="113"/>
      <c r="I106" s="113"/>
      <c r="J106" s="131"/>
      <c r="K106" s="38"/>
    </row>
    <row r="110" spans="4:15" x14ac:dyDescent="0.2">
      <c r="D110" s="88"/>
      <c r="E110" s="113"/>
      <c r="F110" s="113"/>
      <c r="G110" s="113"/>
      <c r="H110" s="113"/>
      <c r="I110" s="113"/>
      <c r="J110" s="131"/>
      <c r="K110" s="132"/>
      <c r="L110" s="113"/>
      <c r="M110" s="120"/>
      <c r="N110" s="181"/>
      <c r="O110" s="181"/>
    </row>
  </sheetData>
  <mergeCells count="16">
    <mergeCell ref="F72:H72"/>
    <mergeCell ref="E91:E103"/>
    <mergeCell ref="K91:K103"/>
    <mergeCell ref="N110:O110"/>
    <mergeCell ref="F49:H49"/>
    <mergeCell ref="F55:H55"/>
    <mergeCell ref="F57:H57"/>
    <mergeCell ref="F59:H59"/>
    <mergeCell ref="F61:H61"/>
    <mergeCell ref="F67:H67"/>
    <mergeCell ref="F47:H47"/>
    <mergeCell ref="F37:H37"/>
    <mergeCell ref="F39:H39"/>
    <mergeCell ref="F41:H41"/>
    <mergeCell ref="F43:H43"/>
    <mergeCell ref="F45:H45"/>
  </mergeCells>
  <pageMargins left="0.47244094488188981" right="0.35" top="0.31" bottom="0.53" header="0.22" footer="0.24"/>
  <pageSetup paperSize="9" scale="75" fitToHeight="0" orientation="portrait" useFirstPageNumber="1" r:id="rId1"/>
  <headerFooter alignWithMargins="0">
    <oddFooter>&amp;C&amp;A / 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51EB-9ED6-4D16-BBF4-BDF11F0FFE04}">
  <sheetPr>
    <pageSetUpPr fitToPage="1"/>
  </sheetPr>
  <dimension ref="B3:M65"/>
  <sheetViews>
    <sheetView view="pageBreakPreview" zoomScaleNormal="100" zoomScaleSheetLayoutView="100" workbookViewId="0"/>
  </sheetViews>
  <sheetFormatPr defaultRowHeight="12.75" x14ac:dyDescent="0.2"/>
  <cols>
    <col min="1" max="1" width="5.140625" style="88" customWidth="1"/>
    <col min="2" max="2" width="1.7109375" style="88" customWidth="1"/>
    <col min="3" max="3" width="7.7109375" style="88" customWidth="1"/>
    <col min="4" max="4" width="67.7109375" style="81" customWidth="1"/>
    <col min="5" max="5" width="1.140625" style="82" customWidth="1"/>
    <col min="6" max="6" width="6.28515625" style="82" customWidth="1"/>
    <col min="7" max="7" width="10.42578125" style="27" customWidth="1"/>
    <col min="8" max="8" width="17" style="26" customWidth="1"/>
    <col min="9" max="9" width="1.28515625" style="82" customWidth="1"/>
    <col min="10" max="10" width="1.7109375" style="35" customWidth="1"/>
    <col min="11" max="11" width="47.7109375" style="34" customWidth="1"/>
    <col min="12" max="12" width="1.42578125" style="37" customWidth="1"/>
    <col min="13" max="13" width="4.42578125" style="37" customWidth="1"/>
    <col min="14" max="14" width="12.140625" style="88" customWidth="1"/>
    <col min="15" max="15" width="11.85546875" style="88" customWidth="1"/>
    <col min="16" max="16384" width="9.140625" style="88"/>
  </cols>
  <sheetData>
    <row r="3" spans="2:13" x14ac:dyDescent="0.2">
      <c r="C3" s="8" t="s">
        <v>31</v>
      </c>
    </row>
    <row r="4" spans="2:13" x14ac:dyDescent="0.2">
      <c r="C4" s="8" t="s">
        <v>30</v>
      </c>
    </row>
    <row r="5" spans="2:13" x14ac:dyDescent="0.2">
      <c r="C5" s="9" t="s">
        <v>111</v>
      </c>
    </row>
    <row r="6" spans="2:13" x14ac:dyDescent="0.2">
      <c r="C6" s="104"/>
    </row>
    <row r="7" spans="2:13" x14ac:dyDescent="0.2">
      <c r="C7" s="105" t="s">
        <v>179</v>
      </c>
      <c r="F7" s="152"/>
      <c r="G7" s="106" t="s">
        <v>6</v>
      </c>
    </row>
    <row r="8" spans="2:13" x14ac:dyDescent="0.2">
      <c r="C8" s="104" t="s">
        <v>375</v>
      </c>
    </row>
    <row r="9" spans="2:13" x14ac:dyDescent="0.2">
      <c r="C9" s="108"/>
    </row>
    <row r="10" spans="2:13" x14ac:dyDescent="0.2">
      <c r="C10" s="133"/>
      <c r="D10" s="134"/>
      <c r="E10" s="111"/>
      <c r="F10" s="112"/>
      <c r="G10" s="155"/>
      <c r="H10" s="48" t="s">
        <v>19</v>
      </c>
      <c r="I10" s="83"/>
    </row>
    <row r="11" spans="2:13" x14ac:dyDescent="0.2">
      <c r="C11" s="84"/>
      <c r="F11" s="83"/>
      <c r="G11" s="156"/>
      <c r="H11" s="49"/>
      <c r="I11" s="83"/>
    </row>
    <row r="12" spans="2:13" s="35" customFormat="1" x14ac:dyDescent="0.2">
      <c r="B12" s="88"/>
      <c r="C12" s="142"/>
      <c r="D12" s="157" t="s">
        <v>153</v>
      </c>
      <c r="E12" s="82"/>
      <c r="F12" s="83"/>
      <c r="G12" s="158"/>
      <c r="H12" s="49"/>
      <c r="I12" s="83"/>
      <c r="K12" s="34"/>
      <c r="L12" s="37"/>
      <c r="M12" s="37"/>
    </row>
    <row r="13" spans="2:13" s="35" customFormat="1" x14ac:dyDescent="0.2">
      <c r="B13" s="88"/>
      <c r="C13" s="142"/>
      <c r="D13" s="87"/>
      <c r="E13" s="82"/>
      <c r="F13" s="83"/>
      <c r="G13" s="158"/>
      <c r="H13" s="49"/>
      <c r="I13" s="83"/>
      <c r="K13" s="34"/>
      <c r="L13" s="37"/>
      <c r="M13" s="37"/>
    </row>
    <row r="14" spans="2:13" s="35" customFormat="1" ht="38.25" x14ac:dyDescent="0.2">
      <c r="B14" s="88"/>
      <c r="C14" s="142" t="s">
        <v>180</v>
      </c>
      <c r="D14" s="159" t="s">
        <v>174</v>
      </c>
      <c r="E14" s="82"/>
      <c r="F14" s="83"/>
      <c r="G14" s="158"/>
      <c r="H14" s="49">
        <v>0</v>
      </c>
      <c r="I14" s="83"/>
      <c r="K14" s="34"/>
      <c r="L14" s="37"/>
      <c r="M14" s="37"/>
    </row>
    <row r="15" spans="2:13" s="35" customFormat="1" x14ac:dyDescent="0.2">
      <c r="B15" s="88"/>
      <c r="C15" s="142"/>
      <c r="D15" s="159"/>
      <c r="E15" s="82"/>
      <c r="F15" s="83"/>
      <c r="G15" s="158"/>
      <c r="H15" s="49"/>
      <c r="I15" s="83"/>
      <c r="K15" s="34"/>
      <c r="L15" s="37"/>
      <c r="M15" s="37"/>
    </row>
    <row r="16" spans="2:13" s="35" customFormat="1" x14ac:dyDescent="0.2">
      <c r="B16" s="88"/>
      <c r="C16" s="142"/>
      <c r="D16" s="159"/>
      <c r="E16" s="82"/>
      <c r="F16" s="83"/>
      <c r="G16" s="158"/>
      <c r="H16" s="49"/>
      <c r="I16" s="83"/>
      <c r="K16" s="34"/>
      <c r="L16" s="37"/>
      <c r="M16" s="37"/>
    </row>
    <row r="17" spans="2:13" s="35" customFormat="1" x14ac:dyDescent="0.2">
      <c r="B17" s="88"/>
      <c r="C17" s="142"/>
      <c r="D17" s="157" t="s">
        <v>175</v>
      </c>
      <c r="E17" s="82"/>
      <c r="F17" s="83"/>
      <c r="G17" s="158"/>
      <c r="H17" s="49"/>
      <c r="I17" s="83"/>
      <c r="K17" s="34"/>
      <c r="L17" s="37"/>
      <c r="M17" s="37"/>
    </row>
    <row r="18" spans="2:13" s="35" customFormat="1" x14ac:dyDescent="0.2">
      <c r="B18" s="88"/>
      <c r="C18" s="142"/>
      <c r="D18" s="159"/>
      <c r="E18" s="82"/>
      <c r="F18" s="83"/>
      <c r="G18" s="158"/>
      <c r="H18" s="49"/>
      <c r="I18" s="83"/>
      <c r="K18" s="34"/>
      <c r="L18" s="37"/>
      <c r="M18" s="37"/>
    </row>
    <row r="19" spans="2:13" s="35" customFormat="1" ht="25.5" x14ac:dyDescent="0.2">
      <c r="B19" s="88"/>
      <c r="C19" s="84"/>
      <c r="D19" s="81" t="s">
        <v>159</v>
      </c>
      <c r="E19" s="82"/>
      <c r="F19" s="83"/>
      <c r="G19" s="158"/>
      <c r="H19" s="49"/>
      <c r="I19" s="83"/>
      <c r="K19" s="34"/>
      <c r="L19" s="37"/>
      <c r="M19" s="37"/>
    </row>
    <row r="20" spans="2:13" s="35" customFormat="1" x14ac:dyDescent="0.2">
      <c r="B20" s="88"/>
      <c r="C20" s="84"/>
      <c r="D20" s="81"/>
      <c r="E20" s="82"/>
      <c r="F20" s="83"/>
      <c r="G20" s="158"/>
      <c r="H20" s="49"/>
      <c r="I20" s="83"/>
      <c r="K20" s="34"/>
      <c r="L20" s="37"/>
      <c r="M20" s="37"/>
    </row>
    <row r="21" spans="2:13" s="35" customFormat="1" x14ac:dyDescent="0.2">
      <c r="B21" s="88"/>
      <c r="C21" s="84" t="s">
        <v>181</v>
      </c>
      <c r="D21" s="163" t="s">
        <v>177</v>
      </c>
      <c r="E21" s="82"/>
      <c r="F21" s="83"/>
      <c r="G21" s="158" t="s">
        <v>154</v>
      </c>
      <c r="H21" s="166"/>
      <c r="I21" s="83"/>
      <c r="K21" s="34"/>
      <c r="L21" s="37"/>
      <c r="M21" s="37"/>
    </row>
    <row r="22" spans="2:13" s="35" customFormat="1" x14ac:dyDescent="0.2">
      <c r="B22" s="88"/>
      <c r="C22" s="84"/>
      <c r="D22" s="81"/>
      <c r="E22" s="82"/>
      <c r="F22" s="83"/>
      <c r="G22" s="158"/>
      <c r="H22" s="49"/>
      <c r="I22" s="83"/>
      <c r="K22" s="34"/>
      <c r="L22" s="37"/>
      <c r="M22" s="37"/>
    </row>
    <row r="23" spans="2:13" s="35" customFormat="1" x14ac:dyDescent="0.2">
      <c r="B23" s="88"/>
      <c r="C23" s="84"/>
      <c r="D23" s="163"/>
      <c r="E23" s="82"/>
      <c r="F23" s="83"/>
      <c r="G23" s="158"/>
      <c r="H23" s="49"/>
      <c r="I23" s="83"/>
      <c r="K23" s="34"/>
      <c r="L23" s="37"/>
      <c r="M23" s="37"/>
    </row>
    <row r="24" spans="2:13" s="35" customFormat="1" x14ac:dyDescent="0.2">
      <c r="B24" s="88"/>
      <c r="C24" s="84"/>
      <c r="D24" s="165" t="s">
        <v>176</v>
      </c>
      <c r="E24" s="82"/>
      <c r="F24" s="83"/>
      <c r="G24" s="158"/>
      <c r="H24" s="49"/>
      <c r="I24" s="83"/>
      <c r="K24" s="34"/>
      <c r="L24" s="37"/>
      <c r="M24" s="37"/>
    </row>
    <row r="25" spans="2:13" s="35" customFormat="1" x14ac:dyDescent="0.2">
      <c r="B25" s="88"/>
      <c r="C25" s="84"/>
      <c r="D25" s="163"/>
      <c r="E25" s="82"/>
      <c r="F25" s="83"/>
      <c r="G25" s="158"/>
      <c r="H25" s="49"/>
      <c r="I25" s="83"/>
      <c r="K25" s="34"/>
      <c r="L25" s="37"/>
      <c r="M25" s="37"/>
    </row>
    <row r="26" spans="2:13" s="35" customFormat="1" ht="51" x14ac:dyDescent="0.2">
      <c r="B26" s="88"/>
      <c r="C26" s="84"/>
      <c r="D26" s="81" t="s">
        <v>227</v>
      </c>
      <c r="E26" s="82"/>
      <c r="F26" s="83"/>
      <c r="G26" s="158"/>
      <c r="H26" s="49"/>
      <c r="I26" s="83"/>
      <c r="K26" s="34"/>
      <c r="L26" s="37"/>
      <c r="M26" s="37"/>
    </row>
    <row r="27" spans="2:13" s="35" customFormat="1" x14ac:dyDescent="0.2">
      <c r="B27" s="88"/>
      <c r="C27" s="84"/>
      <c r="D27" s="81"/>
      <c r="E27" s="82"/>
      <c r="F27" s="83"/>
      <c r="G27" s="158"/>
      <c r="H27" s="49"/>
      <c r="I27" s="83"/>
      <c r="K27" s="34"/>
      <c r="L27" s="37"/>
      <c r="M27" s="37"/>
    </row>
    <row r="28" spans="2:13" s="35" customFormat="1" x14ac:dyDescent="0.2">
      <c r="B28" s="88"/>
      <c r="C28" s="84" t="s">
        <v>182</v>
      </c>
      <c r="D28" s="95" t="s">
        <v>171</v>
      </c>
      <c r="E28" s="82"/>
      <c r="F28" s="83"/>
      <c r="G28" s="158" t="s">
        <v>155</v>
      </c>
      <c r="H28" s="166"/>
      <c r="I28" s="83"/>
      <c r="K28" s="34"/>
      <c r="L28" s="37"/>
      <c r="M28" s="37"/>
    </row>
    <row r="29" spans="2:13" s="35" customFormat="1" x14ac:dyDescent="0.2">
      <c r="B29" s="88"/>
      <c r="C29" s="84"/>
      <c r="D29" s="163"/>
      <c r="E29" s="82"/>
      <c r="F29" s="83"/>
      <c r="G29" s="158"/>
      <c r="H29" s="49"/>
      <c r="I29" s="83"/>
      <c r="K29" s="34"/>
      <c r="L29" s="37"/>
      <c r="M29" s="37"/>
    </row>
    <row r="30" spans="2:13" s="35" customFormat="1" x14ac:dyDescent="0.2">
      <c r="B30" s="88"/>
      <c r="C30" s="84"/>
      <c r="D30" s="163"/>
      <c r="E30" s="82"/>
      <c r="F30" s="83"/>
      <c r="G30" s="158"/>
      <c r="H30" s="49"/>
      <c r="I30" s="83"/>
      <c r="K30" s="34"/>
      <c r="L30" s="37"/>
      <c r="M30" s="37"/>
    </row>
    <row r="31" spans="2:13" s="35" customFormat="1" ht="51" x14ac:dyDescent="0.2">
      <c r="B31" s="88"/>
      <c r="C31" s="84"/>
      <c r="D31" s="81" t="s">
        <v>178</v>
      </c>
      <c r="E31" s="82"/>
      <c r="F31" s="83"/>
      <c r="G31" s="158"/>
      <c r="H31" s="49"/>
      <c r="I31" s="83"/>
      <c r="K31" s="34"/>
      <c r="L31" s="37"/>
      <c r="M31" s="37"/>
    </row>
    <row r="32" spans="2:13" s="35" customFormat="1" x14ac:dyDescent="0.2">
      <c r="B32" s="88"/>
      <c r="C32" s="84"/>
      <c r="D32" s="81"/>
      <c r="E32" s="82"/>
      <c r="F32" s="83"/>
      <c r="G32" s="158"/>
      <c r="H32" s="49"/>
      <c r="I32" s="83"/>
      <c r="K32" s="34"/>
      <c r="L32" s="37"/>
      <c r="M32" s="37"/>
    </row>
    <row r="33" spans="2:13" s="35" customFormat="1" ht="25.5" x14ac:dyDescent="0.2">
      <c r="B33" s="88"/>
      <c r="C33" s="84" t="s">
        <v>183</v>
      </c>
      <c r="D33" s="95" t="s">
        <v>165</v>
      </c>
      <c r="E33" s="82"/>
      <c r="F33" s="83"/>
      <c r="G33" s="158" t="s">
        <v>156</v>
      </c>
      <c r="H33" s="166"/>
      <c r="I33" s="83"/>
      <c r="K33" s="34"/>
      <c r="L33" s="37"/>
      <c r="M33" s="37"/>
    </row>
    <row r="34" spans="2:13" s="35" customFormat="1" x14ac:dyDescent="0.2">
      <c r="B34" s="88"/>
      <c r="C34" s="84"/>
      <c r="D34" s="81"/>
      <c r="E34" s="82"/>
      <c r="F34" s="83"/>
      <c r="G34" s="158"/>
      <c r="H34" s="49"/>
      <c r="I34" s="83"/>
      <c r="K34" s="34"/>
      <c r="L34" s="37"/>
      <c r="M34" s="37"/>
    </row>
    <row r="35" spans="2:13" s="35" customFormat="1" x14ac:dyDescent="0.2">
      <c r="B35" s="88"/>
      <c r="C35" s="84" t="s">
        <v>184</v>
      </c>
      <c r="D35" s="95" t="s">
        <v>166</v>
      </c>
      <c r="E35" s="82"/>
      <c r="F35" s="83"/>
      <c r="G35" s="158" t="s">
        <v>156</v>
      </c>
      <c r="H35" s="166"/>
      <c r="I35" s="83"/>
      <c r="K35" s="34"/>
      <c r="L35" s="37"/>
      <c r="M35" s="37"/>
    </row>
    <row r="36" spans="2:13" s="35" customFormat="1" x14ac:dyDescent="0.2">
      <c r="B36" s="88"/>
      <c r="C36" s="84"/>
      <c r="D36" s="81"/>
      <c r="E36" s="82"/>
      <c r="F36" s="83"/>
      <c r="G36" s="158"/>
      <c r="H36" s="49"/>
      <c r="I36" s="83"/>
      <c r="K36" s="34"/>
      <c r="L36" s="37"/>
      <c r="M36" s="37"/>
    </row>
    <row r="37" spans="2:13" s="35" customFormat="1" ht="25.5" x14ac:dyDescent="0.2">
      <c r="B37" s="88"/>
      <c r="C37" s="84" t="s">
        <v>185</v>
      </c>
      <c r="D37" s="95" t="s">
        <v>168</v>
      </c>
      <c r="E37" s="82"/>
      <c r="F37" s="83"/>
      <c r="G37" s="158" t="s">
        <v>154</v>
      </c>
      <c r="H37" s="166"/>
      <c r="I37" s="83"/>
      <c r="K37" s="34"/>
      <c r="L37" s="37"/>
      <c r="M37" s="37"/>
    </row>
    <row r="38" spans="2:13" s="35" customFormat="1" x14ac:dyDescent="0.2">
      <c r="B38" s="88"/>
      <c r="C38" s="84"/>
      <c r="D38" s="81"/>
      <c r="E38" s="82"/>
      <c r="F38" s="83"/>
      <c r="G38" s="158"/>
      <c r="H38" s="49"/>
      <c r="I38" s="83"/>
      <c r="K38" s="34"/>
      <c r="L38" s="37"/>
      <c r="M38" s="37"/>
    </row>
    <row r="39" spans="2:13" s="35" customFormat="1" x14ac:dyDescent="0.2">
      <c r="B39" s="88"/>
      <c r="C39" s="84" t="s">
        <v>186</v>
      </c>
      <c r="D39" s="95" t="s">
        <v>167</v>
      </c>
      <c r="E39" s="82"/>
      <c r="F39" s="83"/>
      <c r="G39" s="158" t="s">
        <v>156</v>
      </c>
      <c r="H39" s="166"/>
      <c r="I39" s="83"/>
      <c r="K39" s="34"/>
      <c r="L39" s="37"/>
      <c r="M39" s="37"/>
    </row>
    <row r="40" spans="2:13" s="35" customFormat="1" x14ac:dyDescent="0.2">
      <c r="B40" s="88"/>
      <c r="C40" s="84"/>
      <c r="D40" s="81"/>
      <c r="E40" s="82"/>
      <c r="F40" s="83"/>
      <c r="G40" s="158"/>
      <c r="H40" s="49"/>
      <c r="I40" s="83"/>
      <c r="K40" s="34"/>
      <c r="L40" s="37"/>
      <c r="M40" s="37"/>
    </row>
    <row r="41" spans="2:13" s="35" customFormat="1" x14ac:dyDescent="0.2">
      <c r="B41" s="88"/>
      <c r="C41" s="84"/>
      <c r="D41" s="81"/>
      <c r="E41" s="82"/>
      <c r="F41" s="83"/>
      <c r="G41" s="158"/>
      <c r="H41" s="49"/>
      <c r="I41" s="83"/>
      <c r="K41" s="34"/>
      <c r="L41" s="37"/>
      <c r="M41" s="37"/>
    </row>
    <row r="42" spans="2:13" s="35" customFormat="1" ht="51" x14ac:dyDescent="0.2">
      <c r="B42" s="88"/>
      <c r="C42" s="84"/>
      <c r="D42" s="81" t="s">
        <v>226</v>
      </c>
      <c r="E42" s="82"/>
      <c r="F42" s="83"/>
      <c r="G42" s="158"/>
      <c r="H42" s="49"/>
      <c r="I42" s="83"/>
      <c r="K42" s="34"/>
      <c r="L42" s="37"/>
      <c r="M42" s="37"/>
    </row>
    <row r="43" spans="2:13" s="35" customFormat="1" x14ac:dyDescent="0.2">
      <c r="B43" s="88"/>
      <c r="C43" s="84"/>
      <c r="D43" s="81"/>
      <c r="E43" s="82"/>
      <c r="F43" s="83"/>
      <c r="G43" s="158"/>
      <c r="H43" s="49"/>
      <c r="I43" s="83"/>
      <c r="K43" s="34"/>
      <c r="L43" s="37"/>
      <c r="M43" s="37"/>
    </row>
    <row r="44" spans="2:13" s="35" customFormat="1" ht="25.5" x14ac:dyDescent="0.2">
      <c r="B44" s="88"/>
      <c r="C44" s="84" t="s">
        <v>187</v>
      </c>
      <c r="D44" s="95" t="s">
        <v>169</v>
      </c>
      <c r="E44" s="82"/>
      <c r="F44" s="83"/>
      <c r="G44" s="158" t="s">
        <v>156</v>
      </c>
      <c r="H44" s="166"/>
      <c r="I44" s="83"/>
      <c r="K44" s="34"/>
      <c r="L44" s="37"/>
      <c r="M44" s="37"/>
    </row>
    <row r="45" spans="2:13" s="35" customFormat="1" x14ac:dyDescent="0.2">
      <c r="B45" s="88"/>
      <c r="C45" s="84"/>
      <c r="D45" s="81"/>
      <c r="E45" s="82"/>
      <c r="F45" s="83"/>
      <c r="G45" s="158"/>
      <c r="H45" s="49"/>
      <c r="I45" s="83"/>
      <c r="K45" s="34"/>
      <c r="L45" s="37"/>
      <c r="M45" s="37"/>
    </row>
    <row r="46" spans="2:13" s="35" customFormat="1" ht="25.5" x14ac:dyDescent="0.2">
      <c r="B46" s="88"/>
      <c r="C46" s="84" t="s">
        <v>190</v>
      </c>
      <c r="D46" s="95" t="s">
        <v>170</v>
      </c>
      <c r="E46" s="82"/>
      <c r="F46" s="83"/>
      <c r="G46" s="158" t="s">
        <v>156</v>
      </c>
      <c r="H46" s="166"/>
      <c r="I46" s="83"/>
      <c r="K46" s="34"/>
      <c r="L46" s="37"/>
      <c r="M46" s="37"/>
    </row>
    <row r="47" spans="2:13" s="35" customFormat="1" x14ac:dyDescent="0.2">
      <c r="B47" s="88"/>
      <c r="C47" s="84"/>
      <c r="D47" s="81"/>
      <c r="E47" s="82"/>
      <c r="F47" s="83"/>
      <c r="G47" s="158"/>
      <c r="H47" s="49"/>
      <c r="I47" s="83"/>
      <c r="K47" s="34"/>
      <c r="L47" s="37"/>
      <c r="M47" s="37"/>
    </row>
    <row r="48" spans="2:13" s="35" customFormat="1" x14ac:dyDescent="0.2">
      <c r="B48" s="88"/>
      <c r="C48" s="84"/>
      <c r="D48" s="81"/>
      <c r="E48" s="82"/>
      <c r="F48" s="83"/>
      <c r="G48" s="158"/>
      <c r="H48" s="49"/>
      <c r="I48" s="83"/>
      <c r="K48" s="34"/>
      <c r="L48" s="37"/>
      <c r="M48" s="37"/>
    </row>
    <row r="49" spans="2:13" s="35" customFormat="1" ht="51" x14ac:dyDescent="0.2">
      <c r="B49" s="88"/>
      <c r="C49" s="84"/>
      <c r="D49" s="81" t="s">
        <v>188</v>
      </c>
      <c r="E49" s="82"/>
      <c r="F49" s="83"/>
      <c r="G49" s="158"/>
      <c r="H49" s="49"/>
      <c r="I49" s="83"/>
      <c r="K49" s="34"/>
      <c r="L49" s="37"/>
      <c r="M49" s="37"/>
    </row>
    <row r="50" spans="2:13" s="35" customFormat="1" x14ac:dyDescent="0.2">
      <c r="B50" s="88"/>
      <c r="C50" s="84"/>
      <c r="D50" s="81"/>
      <c r="E50" s="82"/>
      <c r="F50" s="83"/>
      <c r="G50" s="158"/>
      <c r="H50" s="49"/>
      <c r="I50" s="83"/>
      <c r="K50" s="34"/>
      <c r="L50" s="37"/>
      <c r="M50" s="37"/>
    </row>
    <row r="51" spans="2:13" s="35" customFormat="1" x14ac:dyDescent="0.2">
      <c r="B51" s="88"/>
      <c r="C51" s="84" t="s">
        <v>191</v>
      </c>
      <c r="D51" s="95" t="s">
        <v>167</v>
      </c>
      <c r="E51" s="82"/>
      <c r="F51" s="83"/>
      <c r="G51" s="158" t="s">
        <v>156</v>
      </c>
      <c r="H51" s="166"/>
      <c r="I51" s="83"/>
      <c r="K51" s="34"/>
      <c r="L51" s="37"/>
      <c r="M51" s="37"/>
    </row>
    <row r="52" spans="2:13" s="35" customFormat="1" x14ac:dyDescent="0.2">
      <c r="B52" s="88"/>
      <c r="C52" s="84"/>
      <c r="D52" s="81"/>
      <c r="E52" s="82"/>
      <c r="F52" s="83"/>
      <c r="G52" s="158"/>
      <c r="H52" s="49"/>
      <c r="I52" s="83"/>
      <c r="K52" s="34"/>
      <c r="L52" s="37"/>
      <c r="M52" s="37"/>
    </row>
    <row r="53" spans="2:13" s="35" customFormat="1" x14ac:dyDescent="0.2">
      <c r="B53" s="88"/>
      <c r="C53" s="84" t="s">
        <v>192</v>
      </c>
      <c r="D53" s="95" t="s">
        <v>189</v>
      </c>
      <c r="E53" s="82"/>
      <c r="F53" s="83"/>
      <c r="G53" s="158" t="s">
        <v>155</v>
      </c>
      <c r="H53" s="166"/>
      <c r="I53" s="83"/>
      <c r="K53" s="34"/>
      <c r="L53" s="37"/>
      <c r="M53" s="37"/>
    </row>
    <row r="54" spans="2:13" s="35" customFormat="1" x14ac:dyDescent="0.2">
      <c r="B54" s="88"/>
      <c r="C54" s="84"/>
      <c r="D54" s="81"/>
      <c r="E54" s="82"/>
      <c r="F54" s="83"/>
      <c r="G54" s="158"/>
      <c r="H54" s="49"/>
      <c r="I54" s="83"/>
      <c r="K54" s="34"/>
      <c r="L54" s="37"/>
      <c r="M54" s="37"/>
    </row>
    <row r="55" spans="2:13" s="35" customFormat="1" x14ac:dyDescent="0.2">
      <c r="B55" s="88"/>
      <c r="C55" s="84"/>
      <c r="D55" s="81"/>
      <c r="E55" s="82"/>
      <c r="F55" s="83"/>
      <c r="G55" s="158"/>
      <c r="H55" s="49"/>
      <c r="I55" s="83"/>
      <c r="K55" s="34"/>
      <c r="L55" s="37"/>
      <c r="M55" s="37"/>
    </row>
    <row r="56" spans="2:13" s="35" customFormat="1" ht="51" x14ac:dyDescent="0.2">
      <c r="B56" s="88"/>
      <c r="C56" s="84"/>
      <c r="D56" s="81" t="s">
        <v>178</v>
      </c>
      <c r="E56" s="82"/>
      <c r="F56" s="83"/>
      <c r="G56" s="158"/>
      <c r="H56" s="49"/>
      <c r="I56" s="83"/>
      <c r="K56" s="34"/>
      <c r="L56" s="37"/>
      <c r="M56" s="37"/>
    </row>
    <row r="57" spans="2:13" s="35" customFormat="1" x14ac:dyDescent="0.2">
      <c r="B57" s="88"/>
      <c r="C57" s="84"/>
      <c r="D57" s="81"/>
      <c r="E57" s="82"/>
      <c r="F57" s="83"/>
      <c r="G57" s="158"/>
      <c r="H57" s="49"/>
      <c r="I57" s="83"/>
      <c r="K57" s="34"/>
      <c r="L57" s="37"/>
      <c r="M57" s="37"/>
    </row>
    <row r="58" spans="2:13" s="35" customFormat="1" x14ac:dyDescent="0.2">
      <c r="B58" s="88"/>
      <c r="C58" s="84" t="s">
        <v>228</v>
      </c>
      <c r="D58" s="95" t="s">
        <v>189</v>
      </c>
      <c r="E58" s="82"/>
      <c r="F58" s="83"/>
      <c r="G58" s="158" t="s">
        <v>155</v>
      </c>
      <c r="H58" s="166"/>
      <c r="I58" s="83"/>
      <c r="K58" s="34"/>
      <c r="L58" s="37"/>
      <c r="M58" s="37"/>
    </row>
    <row r="59" spans="2:13" s="35" customFormat="1" x14ac:dyDescent="0.2">
      <c r="B59" s="88"/>
      <c r="C59" s="142"/>
      <c r="D59" s="159"/>
      <c r="E59" s="82"/>
      <c r="F59" s="83"/>
      <c r="G59" s="158"/>
      <c r="H59" s="49"/>
      <c r="I59" s="83"/>
      <c r="K59" s="34"/>
      <c r="L59" s="37"/>
      <c r="M59" s="37"/>
    </row>
    <row r="60" spans="2:13" s="35" customFormat="1" ht="25.5" x14ac:dyDescent="0.2">
      <c r="B60" s="88"/>
      <c r="C60" s="84" t="s">
        <v>229</v>
      </c>
      <c r="D60" s="95" t="s">
        <v>168</v>
      </c>
      <c r="E60" s="82"/>
      <c r="F60" s="83"/>
      <c r="G60" s="158" t="s">
        <v>154</v>
      </c>
      <c r="H60" s="166"/>
      <c r="I60" s="83"/>
      <c r="K60" s="34"/>
      <c r="L60" s="37"/>
      <c r="M60" s="37"/>
    </row>
    <row r="61" spans="2:13" s="35" customFormat="1" x14ac:dyDescent="0.2">
      <c r="B61" s="88"/>
      <c r="C61" s="84"/>
      <c r="D61" s="95"/>
      <c r="E61" s="82"/>
      <c r="F61" s="83"/>
      <c r="G61" s="158"/>
      <c r="H61" s="49"/>
      <c r="I61" s="83"/>
      <c r="K61" s="34"/>
      <c r="L61" s="37"/>
      <c r="M61" s="37"/>
    </row>
    <row r="62" spans="2:13" s="35" customFormat="1" x14ac:dyDescent="0.2">
      <c r="B62" s="88"/>
      <c r="C62" s="84" t="s">
        <v>231</v>
      </c>
      <c r="D62" s="95" t="s">
        <v>166</v>
      </c>
      <c r="E62" s="82"/>
      <c r="F62" s="83"/>
      <c r="G62" s="158" t="s">
        <v>156</v>
      </c>
      <c r="H62" s="166"/>
      <c r="I62" s="83"/>
      <c r="K62" s="34"/>
      <c r="L62" s="37"/>
      <c r="M62" s="37"/>
    </row>
    <row r="63" spans="2:13" s="35" customFormat="1" x14ac:dyDescent="0.2">
      <c r="B63" s="88"/>
      <c r="C63" s="142"/>
      <c r="D63" s="159"/>
      <c r="E63" s="82"/>
      <c r="F63" s="83"/>
      <c r="G63" s="158"/>
      <c r="H63" s="49"/>
      <c r="I63" s="83"/>
      <c r="K63" s="34"/>
      <c r="L63" s="37"/>
      <c r="M63" s="37"/>
    </row>
    <row r="64" spans="2:13" s="35" customFormat="1" x14ac:dyDescent="0.2">
      <c r="B64" s="88"/>
      <c r="C64" s="147"/>
      <c r="D64" s="137"/>
      <c r="E64" s="129"/>
      <c r="F64" s="130"/>
      <c r="G64" s="160"/>
      <c r="H64" s="52"/>
      <c r="I64" s="83"/>
      <c r="K64" s="34"/>
      <c r="L64" s="37"/>
      <c r="M64" s="37"/>
    </row>
    <row r="65" spans="2:13" s="35" customFormat="1" x14ac:dyDescent="0.2">
      <c r="B65" s="88"/>
      <c r="C65" s="88"/>
      <c r="D65" s="135"/>
      <c r="E65" s="82"/>
      <c r="F65" s="82"/>
      <c r="G65" s="27"/>
      <c r="H65" s="26"/>
      <c r="I65" s="82"/>
      <c r="K65" s="34"/>
      <c r="L65" s="37"/>
      <c r="M65" s="37"/>
    </row>
  </sheetData>
  <pageMargins left="0.47244094488188981" right="0.35" top="0.31" bottom="0.53" header="0.22" footer="0.24"/>
  <pageSetup paperSize="9" scale="84" fitToHeight="0" orientation="portrait" useFirstPageNumber="1" horizontalDpi="4294967292" verticalDpi="300" r:id="rId1"/>
  <headerFooter alignWithMargins="0">
    <oddFooter>&amp;C&amp;A / 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J48"/>
  <sheetViews>
    <sheetView view="pageBreakPreview" zoomScaleNormal="100" zoomScaleSheetLayoutView="100" workbookViewId="0">
      <selection activeCell="L15" sqref="L15"/>
    </sheetView>
  </sheetViews>
  <sheetFormatPr defaultRowHeight="12.75" x14ac:dyDescent="0.2"/>
  <cols>
    <col min="1" max="1" width="5.140625" style="2" customWidth="1"/>
    <col min="2" max="2" width="1.7109375" style="2" customWidth="1"/>
    <col min="3" max="3" width="13.42578125" style="2" customWidth="1"/>
    <col min="4" max="4" width="1.85546875" style="2" customWidth="1"/>
    <col min="5" max="5" width="18.28515625" style="5" customWidth="1"/>
    <col min="6" max="6" width="46.140625" style="4" customWidth="1"/>
    <col min="7" max="7" width="1.140625" style="4" customWidth="1"/>
    <col min="8" max="8" width="17" style="15" customWidth="1"/>
    <col min="9" max="9" width="4" style="4" customWidth="1"/>
    <col min="10" max="10" width="5.7109375" style="2" customWidth="1"/>
    <col min="11" max="16384" width="9.140625" style="2"/>
  </cols>
  <sheetData>
    <row r="1" spans="1:10" x14ac:dyDescent="0.2">
      <c r="A1" s="24" t="s">
        <v>57</v>
      </c>
    </row>
    <row r="3" spans="1:10" x14ac:dyDescent="0.2">
      <c r="C3" s="8" t="s">
        <v>31</v>
      </c>
      <c r="D3" s="8"/>
    </row>
    <row r="4" spans="1:10" x14ac:dyDescent="0.2">
      <c r="C4" s="8" t="s">
        <v>30</v>
      </c>
      <c r="D4" s="9"/>
    </row>
    <row r="5" spans="1:10" x14ac:dyDescent="0.2">
      <c r="C5" s="9" t="s">
        <v>111</v>
      </c>
      <c r="D5" s="3"/>
    </row>
    <row r="6" spans="1:10" x14ac:dyDescent="0.2">
      <c r="C6" s="3"/>
      <c r="D6" s="3"/>
    </row>
    <row r="7" spans="1:10" x14ac:dyDescent="0.2">
      <c r="C7" s="3"/>
      <c r="D7" s="3"/>
    </row>
    <row r="8" spans="1:10" x14ac:dyDescent="0.2">
      <c r="C8" s="1" t="s">
        <v>21</v>
      </c>
      <c r="D8" s="3"/>
    </row>
    <row r="9" spans="1:10" x14ac:dyDescent="0.2">
      <c r="C9" s="1"/>
      <c r="D9" s="3"/>
    </row>
    <row r="10" spans="1:10" x14ac:dyDescent="0.2">
      <c r="D10" s="1"/>
    </row>
    <row r="11" spans="1:10" x14ac:dyDescent="0.2">
      <c r="C11" s="9"/>
      <c r="D11" s="6"/>
      <c r="H11" s="11" t="s">
        <v>19</v>
      </c>
      <c r="J11" s="24"/>
    </row>
    <row r="12" spans="1:10" x14ac:dyDescent="0.2">
      <c r="C12" s="6"/>
      <c r="D12" s="6"/>
      <c r="H12" s="16"/>
    </row>
    <row r="13" spans="1:10" x14ac:dyDescent="0.2">
      <c r="C13" s="23" t="s">
        <v>12</v>
      </c>
      <c r="D13" s="19" t="s">
        <v>28</v>
      </c>
      <c r="E13" s="64" t="s">
        <v>3</v>
      </c>
      <c r="F13" s="14"/>
      <c r="G13" s="14"/>
      <c r="H13" s="39">
        <f>'SECTION No. 1'!G60</f>
        <v>0</v>
      </c>
    </row>
    <row r="14" spans="1:10" x14ac:dyDescent="0.2">
      <c r="C14" s="7"/>
      <c r="D14" s="7"/>
      <c r="E14" s="13"/>
      <c r="H14" s="39"/>
    </row>
    <row r="15" spans="1:10" x14ac:dyDescent="0.2">
      <c r="C15" s="23" t="s">
        <v>13</v>
      </c>
      <c r="D15" s="19" t="s">
        <v>28</v>
      </c>
      <c r="E15" s="64" t="s">
        <v>131</v>
      </c>
      <c r="F15" s="14"/>
      <c r="G15" s="14"/>
      <c r="H15" s="39">
        <f>'SECTION No. 2'!K52</f>
        <v>0</v>
      </c>
    </row>
    <row r="16" spans="1:10" x14ac:dyDescent="0.2">
      <c r="C16" s="7"/>
      <c r="D16" s="7"/>
      <c r="E16" s="13"/>
      <c r="H16" s="39"/>
    </row>
    <row r="17" spans="3:10" x14ac:dyDescent="0.2">
      <c r="C17" s="23" t="s">
        <v>14</v>
      </c>
      <c r="D17" s="19" t="s">
        <v>28</v>
      </c>
      <c r="E17" s="64" t="s">
        <v>124</v>
      </c>
      <c r="F17" s="14"/>
      <c r="G17" s="14"/>
      <c r="H17" s="39">
        <f>'SECTION No. 3'!K257</f>
        <v>10000</v>
      </c>
      <c r="J17" s="28"/>
    </row>
    <row r="18" spans="3:10" x14ac:dyDescent="0.2">
      <c r="C18" s="101"/>
      <c r="D18" s="7"/>
      <c r="E18" s="53"/>
      <c r="H18" s="39"/>
      <c r="J18" s="28"/>
    </row>
    <row r="19" spans="3:10" x14ac:dyDescent="0.2">
      <c r="C19" s="102" t="s">
        <v>70</v>
      </c>
      <c r="D19" s="19" t="s">
        <v>28</v>
      </c>
      <c r="E19" s="64" t="s">
        <v>128</v>
      </c>
      <c r="F19" s="14"/>
      <c r="G19" s="14"/>
      <c r="H19" s="39">
        <f>'SECTION No. 4'!K82</f>
        <v>0</v>
      </c>
      <c r="J19" s="28"/>
    </row>
    <row r="20" spans="3:10" x14ac:dyDescent="0.2">
      <c r="C20" s="7"/>
      <c r="D20" s="7"/>
      <c r="E20" s="13"/>
      <c r="H20" s="16"/>
    </row>
    <row r="21" spans="3:10" x14ac:dyDescent="0.2">
      <c r="C21" s="102" t="s">
        <v>77</v>
      </c>
      <c r="D21" s="19" t="s">
        <v>28</v>
      </c>
      <c r="E21" s="64" t="s">
        <v>78</v>
      </c>
      <c r="F21" s="14"/>
      <c r="G21" s="14"/>
      <c r="H21" s="39">
        <v>0</v>
      </c>
      <c r="J21" s="28"/>
    </row>
    <row r="22" spans="3:10" x14ac:dyDescent="0.2">
      <c r="C22" s="7"/>
      <c r="D22" s="7"/>
      <c r="E22" s="13"/>
      <c r="H22" s="16"/>
    </row>
    <row r="23" spans="3:10" x14ac:dyDescent="0.2">
      <c r="C23" s="102" t="s">
        <v>172</v>
      </c>
      <c r="D23" s="19" t="s">
        <v>28</v>
      </c>
      <c r="E23" s="64" t="s">
        <v>173</v>
      </c>
      <c r="F23" s="14"/>
      <c r="G23" s="14"/>
      <c r="H23" s="39">
        <v>0</v>
      </c>
      <c r="J23" s="28"/>
    </row>
    <row r="24" spans="3:10" x14ac:dyDescent="0.2">
      <c r="C24" s="7"/>
      <c r="D24" s="7"/>
      <c r="E24" s="13"/>
      <c r="H24" s="16"/>
    </row>
    <row r="25" spans="3:10" s="24" customFormat="1" x14ac:dyDescent="0.2">
      <c r="C25" s="6"/>
      <c r="D25" s="6"/>
      <c r="E25" s="40"/>
      <c r="F25" s="36"/>
      <c r="G25" s="36"/>
      <c r="H25" s="77"/>
      <c r="I25" s="36"/>
    </row>
    <row r="26" spans="3:10" s="24" customFormat="1" x14ac:dyDescent="0.2">
      <c r="C26" s="6"/>
      <c r="D26" s="6"/>
      <c r="E26" s="40"/>
      <c r="F26" s="12" t="s">
        <v>48</v>
      </c>
      <c r="G26" s="12"/>
      <c r="H26" s="38">
        <f>SUM(H3:H25)</f>
        <v>10000</v>
      </c>
      <c r="I26" s="36"/>
    </row>
    <row r="27" spans="3:10" x14ac:dyDescent="0.2">
      <c r="C27" s="7"/>
      <c r="D27" s="7"/>
      <c r="E27" s="13"/>
      <c r="H27" s="16"/>
    </row>
    <row r="28" spans="3:10" s="24" customFormat="1" x14ac:dyDescent="0.2">
      <c r="C28" s="6" t="s">
        <v>28</v>
      </c>
      <c r="D28" s="6"/>
      <c r="E28" s="40" t="s">
        <v>150</v>
      </c>
      <c r="F28" s="36"/>
      <c r="G28" s="36"/>
      <c r="H28" s="78">
        <v>10000</v>
      </c>
      <c r="I28" s="36"/>
      <c r="J28" s="79"/>
    </row>
    <row r="29" spans="3:10" x14ac:dyDescent="0.2">
      <c r="E29" s="10"/>
      <c r="H29" s="16"/>
    </row>
    <row r="30" spans="3:10" x14ac:dyDescent="0.2">
      <c r="E30" s="1"/>
      <c r="H30" s="17"/>
    </row>
    <row r="31" spans="3:10" ht="13.5" thickBot="1" x14ac:dyDescent="0.25">
      <c r="F31" s="12" t="s">
        <v>151</v>
      </c>
      <c r="G31" s="12"/>
      <c r="H31" s="18">
        <f>SUM(H26:H29)</f>
        <v>20000</v>
      </c>
      <c r="I31" s="80"/>
      <c r="J31" s="28"/>
    </row>
    <row r="32" spans="3:10" ht="13.5" thickTop="1" x14ac:dyDescent="0.2"/>
    <row r="34" spans="3:8" x14ac:dyDescent="0.2">
      <c r="C34" s="97"/>
      <c r="D34" s="97"/>
      <c r="E34" s="98"/>
      <c r="F34" s="99"/>
      <c r="G34" s="99"/>
      <c r="H34" s="100"/>
    </row>
    <row r="38" spans="3:8" x14ac:dyDescent="0.2">
      <c r="E38" s="5" t="s">
        <v>22</v>
      </c>
      <c r="F38" s="22"/>
      <c r="G38" s="14"/>
      <c r="H38" s="14"/>
    </row>
    <row r="39" spans="3:8" x14ac:dyDescent="0.2">
      <c r="F39" s="13"/>
      <c r="H39" s="26" t="s">
        <v>27</v>
      </c>
    </row>
    <row r="40" spans="3:8" x14ac:dyDescent="0.2">
      <c r="F40" s="13"/>
    </row>
    <row r="41" spans="3:8" x14ac:dyDescent="0.2">
      <c r="E41" s="5" t="s">
        <v>23</v>
      </c>
      <c r="F41" s="22"/>
      <c r="G41" s="14"/>
      <c r="H41" s="14"/>
    </row>
    <row r="42" spans="3:8" x14ac:dyDescent="0.2">
      <c r="F42" s="13"/>
    </row>
    <row r="43" spans="3:8" x14ac:dyDescent="0.2">
      <c r="F43" s="22"/>
      <c r="G43" s="14"/>
      <c r="H43" s="14"/>
    </row>
    <row r="44" spans="3:8" x14ac:dyDescent="0.2">
      <c r="F44" s="13"/>
    </row>
    <row r="45" spans="3:8" x14ac:dyDescent="0.2">
      <c r="F45" s="22"/>
      <c r="G45" s="14"/>
      <c r="H45" s="14"/>
    </row>
    <row r="46" spans="3:8" x14ac:dyDescent="0.2">
      <c r="F46" s="13"/>
    </row>
    <row r="47" spans="3:8" x14ac:dyDescent="0.2">
      <c r="F47" s="13"/>
    </row>
    <row r="48" spans="3:8" x14ac:dyDescent="0.2">
      <c r="E48" s="5" t="s">
        <v>24</v>
      </c>
      <c r="F48" s="33"/>
      <c r="G48" s="14"/>
      <c r="H48" s="14"/>
    </row>
  </sheetData>
  <phoneticPr fontId="0" type="noConversion"/>
  <pageMargins left="0.47244094488188981" right="0.39370078740157483" top="0.36" bottom="0.62992125984251968" header="0.22" footer="0.27559055118110237"/>
  <pageSetup paperSize="9" scale="91"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COVER PAGE</vt:lpstr>
      <vt:lpstr>CONTENTS</vt:lpstr>
      <vt:lpstr>SECTION No. 1</vt:lpstr>
      <vt:lpstr>SECTION No. 2</vt:lpstr>
      <vt:lpstr>SECTION No. 3</vt:lpstr>
      <vt:lpstr>SECTION No. 4</vt:lpstr>
      <vt:lpstr>SECTION No. 5</vt:lpstr>
      <vt:lpstr>SECTION No. 6</vt:lpstr>
      <vt:lpstr>SUMMARY</vt:lpstr>
      <vt:lpstr>CONTENTS!Print_Area</vt:lpstr>
      <vt:lpstr>'COVER PAGE'!Print_Area</vt:lpstr>
      <vt:lpstr>'SECTION No. 1'!Print_Area</vt:lpstr>
      <vt:lpstr>'SECTION No. 2'!Print_Area</vt:lpstr>
      <vt:lpstr>'SECTION No. 3'!Print_Area</vt:lpstr>
      <vt:lpstr>'SECTION No. 4'!Print_Area</vt:lpstr>
      <vt:lpstr>'SECTION No. 5'!Print_Area</vt:lpstr>
      <vt:lpstr>'SECTION No. 6'!Print_Area</vt:lpstr>
      <vt:lpstr>SUMMARY!Print_Area</vt:lpstr>
      <vt:lpstr>'SECTION No. 2'!Print_Titles</vt:lpstr>
      <vt:lpstr>'SECTION No. 3'!Print_Titles</vt:lpstr>
      <vt:lpstr>'SECTION No. 4'!Print_Titles</vt:lpstr>
      <vt:lpstr>'SECTION No.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Whalley</cp:lastModifiedBy>
  <cp:lastPrinted>2023-06-14T10:21:21Z</cp:lastPrinted>
  <dcterms:created xsi:type="dcterms:W3CDTF">2008-03-31T11:19:28Z</dcterms:created>
  <dcterms:modified xsi:type="dcterms:W3CDTF">2023-06-15T14:03:18Z</dcterms:modified>
</cp:coreProperties>
</file>