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cirrushp-my.sharepoint.com/personal/karam_bhogal_uksbs_co_uk/Documents/Desktop/KB/GSS/GSS24851 - Skills Centre Residential Trip Tender/v5/"/>
    </mc:Choice>
  </mc:AlternateContent>
  <xr:revisionPtr revIDLastSave="4" documentId="8_{F397BDE6-0F6C-45F6-8E7C-616CDB8FD6E8}" xr6:coauthVersionLast="47" xr6:coauthVersionMax="47" xr10:uidLastSave="{AD2F0C5D-3C78-46B6-B89A-D6DFA3D4D6A7}"/>
  <bookViews>
    <workbookView xWindow="57480" yWindow="-120" windowWidth="29040" windowHeight="15840" xr2:uid="{00000000-000D-0000-FFFF-FFFF00000000}"/>
  </bookViews>
  <sheets>
    <sheet name="Price Schedule" sheetId="1" r:id="rId1"/>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'Price Schedule'!$B$1:$Q$63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1" l="1"/>
  <c r="N31" i="1"/>
  <c r="Q38" i="1" l="1"/>
  <c r="Q36" i="1"/>
  <c r="Q37" i="1"/>
  <c r="Q35" i="1"/>
  <c r="N34" i="1"/>
  <c r="N32" i="1"/>
  <c r="N33" i="1"/>
  <c r="K27" i="1"/>
  <c r="K30" i="1"/>
  <c r="K29" i="1"/>
  <c r="K28" i="1"/>
  <c r="H24" i="1"/>
  <c r="H25" i="1"/>
  <c r="H26" i="1"/>
  <c r="H39" i="1" l="1"/>
  <c r="Q39" i="1"/>
  <c r="K39" i="1"/>
  <c r="N39" i="1"/>
  <c r="G59" i="1"/>
  <c r="G58" i="1"/>
  <c r="L41" i="1" l="1"/>
</calcChain>
</file>

<file path=xl/sharedStrings.xml><?xml version="1.0" encoding="utf-8"?>
<sst xmlns="http://schemas.openxmlformats.org/spreadsheetml/2006/main" count="88" uniqueCount="62">
  <si>
    <t>SOURCING REFERENCE:</t>
  </si>
  <si>
    <t>SOURCING DOCUMENT TITLE:</t>
  </si>
  <si>
    <t>BIDDER NAME</t>
  </si>
  <si>
    <t xml:space="preserve"> </t>
  </si>
  <si>
    <t xml:space="preserve">Fixed Price Per Person </t>
  </si>
  <si>
    <t>Total Cost for 2024</t>
  </si>
  <si>
    <t>AW5.2 Price Schedule for UKRI Early Careers Residential-Based Learning Programme</t>
  </si>
  <si>
    <t>4 days</t>
  </si>
  <si>
    <t>Course Length</t>
  </si>
  <si>
    <t xml:space="preserve">Course Frequency Per Annum </t>
  </si>
  <si>
    <t>Description</t>
  </si>
  <si>
    <t>Section 2 - For Information Only</t>
  </si>
  <si>
    <t>Total Fixed Cost per person (ex VAT) including T&amp;S</t>
  </si>
  <si>
    <t>Delegates per annum</t>
  </si>
  <si>
    <t>Additional training day at an STFC site for industrial placement students and/or vacation students</t>
  </si>
  <si>
    <t>Additional follow-up day at an STFC site for second-year graduates to revist the residential programme as well as additional training to support transition</t>
  </si>
  <si>
    <t>1 day</t>
  </si>
  <si>
    <t xml:space="preserve">1 day </t>
  </si>
  <si>
    <t>Total Fixed Cost per annum (ex VAT)</t>
  </si>
  <si>
    <t>TOTAL FIXED PRICE (ex VAT)</t>
  </si>
  <si>
    <t>Section 1 - Residential Costs</t>
  </si>
  <si>
    <t>Discounted cost per person (ex VAT)</t>
  </si>
  <si>
    <t>Bidder Guidance</t>
  </si>
  <si>
    <t>UKRI-STFC Staff to accompany Graduates (accommodation and residential) - Year 4</t>
  </si>
  <si>
    <t>Graduates Residential-Based Learning Programme - Year 4</t>
  </si>
  <si>
    <t>UKRI-STFC Staff to accompany Apprentices (accommodation and residential) - Year 4</t>
  </si>
  <si>
    <t>Apprentices Residential-Based Learning Programme - Year 4</t>
  </si>
  <si>
    <t>UKRI-STFC Staff to accompany Graduates (accommodation and residential) - Year 3</t>
  </si>
  <si>
    <t>Graduates Residential-Based Learning Programme - Year 3</t>
  </si>
  <si>
    <t>UKRI-STFC Staff to accompany Apprentices (accommodation and residential) - Year 3</t>
  </si>
  <si>
    <t>Apprentices Residential-Based Learning Programme - Year 3</t>
  </si>
  <si>
    <t>UKRI-STFC Staff to accompany Graduates (accommodation and residential) - Year 2</t>
  </si>
  <si>
    <t>Graduates Residential-Based Learning Programme - Year 2</t>
  </si>
  <si>
    <t>UKRI-STFC Staff to accompany Apprentices (accommodation and residential) - Year 2</t>
  </si>
  <si>
    <t>Apprentices Residential-Based Learning Programme - Year 2</t>
  </si>
  <si>
    <t>UKRI-STFC Staff to accompany Graduates (accommodation and residential) - Year 1</t>
  </si>
  <si>
    <t>Graduates Residential-Based Learning Programme - Year 1</t>
  </si>
  <si>
    <t>UKRI-STFC Staff to accompany Apprentices (accommodation and residential) - Year 1</t>
  </si>
  <si>
    <t>Apprentices Residential-Based Learning Programme - Year 1</t>
  </si>
  <si>
    <t>Total Cost for Year 1 (ex VAT)</t>
  </si>
  <si>
    <t>Total Cost for Year 2 (ex VAT)</t>
  </si>
  <si>
    <t>Total Cost for Year 3 (ex VAT)</t>
  </si>
  <si>
    <t>Total Cost for Year 4 (ex VAT)</t>
  </si>
  <si>
    <t>Total cost for annual residential courses to be used for evaluation (ex VAT)</t>
  </si>
  <si>
    <t>Year 1</t>
  </si>
  <si>
    <t>Year 2</t>
  </si>
  <si>
    <t>Year 3</t>
  </si>
  <si>
    <t>Year 4</t>
  </si>
  <si>
    <t>Approximate Delegates       Per Annum</t>
  </si>
  <si>
    <r>
      <t xml:space="preserve">Please note, these additional days are </t>
    </r>
    <r>
      <rPr>
        <b/>
        <u/>
        <sz val="14"/>
        <color theme="1"/>
        <rFont val="Arial"/>
        <family val="2"/>
      </rPr>
      <t>optional only</t>
    </r>
    <r>
      <rPr>
        <b/>
        <sz val="14"/>
        <color theme="1"/>
        <rFont val="Arial"/>
        <family val="2"/>
      </rPr>
      <t xml:space="preserve"> and if UKRI-STFC decide to proceed with these days then course frequency, length and number of delegates are estimated figures only and are subject to change at any point throughout the contract</t>
    </r>
  </si>
  <si>
    <t>Please provide your discounted cost per attendee over the indicative numbers of 60 graduates and 45 apprentices per course</t>
  </si>
  <si>
    <t>61 - 70 graduates per course</t>
  </si>
  <si>
    <t>71 - 80 graduates per course</t>
  </si>
  <si>
    <t>81 - 90 graduates per course</t>
  </si>
  <si>
    <t>46 - 60 apprentices per course</t>
  </si>
  <si>
    <t>61 - 70 apprentcies per course</t>
  </si>
  <si>
    <t>71 - 80 apprentices per course</t>
  </si>
  <si>
    <t>List Price Per person (ex VAT)</t>
  </si>
  <si>
    <t xml:space="preserve">Discounted Price Per Person (ex VAT) </t>
  </si>
  <si>
    <t xml:space="preserve">GSS24851 </t>
  </si>
  <si>
    <t xml:space="preserve">Skills Centre Residential Trip </t>
  </si>
  <si>
    <r>
      <t xml:space="preserve">Bidders are to complete all yellow highlighted cells. The total cost above is based on a scenario only. The figure used for evaluation purposes is cell </t>
    </r>
    <r>
      <rPr>
        <b/>
        <sz val="14"/>
        <color theme="1"/>
        <rFont val="Arial"/>
        <family val="2"/>
      </rPr>
      <t>L41</t>
    </r>
    <r>
      <rPr>
        <sz val="14"/>
        <color theme="1"/>
        <rFont val="Arial"/>
        <family val="2"/>
      </rPr>
      <t xml:space="preserve">. All prices must be provided as firm and fixed costs per person. This cost per person should account for all associated costs to deliver this contract, including but not limited to travel and subsistence costs, planning/post-programme meetings, overheads and cost of any materials produced. All costs should be submitted in alignment with the specification and your written bid.  
The rate provided per person will be used moving forward when a course is invoiced to the contracting authority. For example, where a course has 25 delegates attending the charge rate will be 25 x the proposed cost for that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</si>
</sst>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b/>
      <sz val="12"/>
      <color theme="0"/>
      <name val="Arial"/>
      <family val="2"/>
    </font>
    <font>
      <sz val="12"/>
      <color theme="0"/>
      <name val="Arial"/>
      <family val="2"/>
    </font>
    <font>
      <b/>
      <sz val="11"/>
      <color theme="0"/>
      <name val="Arial"/>
      <family val="2"/>
    </font>
    <font>
      <b/>
      <sz val="11"/>
      <color theme="1"/>
      <name val="Verdana"/>
      <family val="2"/>
    </font>
    <font>
      <sz val="11"/>
      <color theme="1"/>
      <name val="Verdana"/>
      <family val="2"/>
    </font>
    <font>
      <b/>
      <i/>
      <sz val="11"/>
      <color rgb="FFFF0000"/>
      <name val="Arial"/>
      <family val="2"/>
    </font>
    <font>
      <b/>
      <sz val="18"/>
      <color theme="1"/>
      <name val="Arial"/>
      <family val="2"/>
    </font>
    <font>
      <b/>
      <sz val="14"/>
      <color theme="1"/>
      <name val="Arial"/>
      <family val="2"/>
    </font>
    <font>
      <sz val="14"/>
      <color theme="1"/>
      <name val="Arial"/>
      <family val="2"/>
    </font>
    <font>
      <b/>
      <sz val="11"/>
      <color rgb="FFFF0000"/>
      <name val="Arial"/>
      <family val="2"/>
    </font>
    <font>
      <b/>
      <u/>
      <sz val="14"/>
      <color theme="1"/>
      <name val="Arial"/>
      <family val="2"/>
    </font>
    <font>
      <sz val="11"/>
      <name val="Arial"/>
      <family val="2"/>
    </font>
    <font>
      <b/>
      <sz val="16"/>
      <name val="Arial"/>
      <family val="2"/>
    </font>
  </fonts>
  <fills count="14">
    <fill>
      <patternFill patternType="none"/>
    </fill>
    <fill>
      <patternFill patternType="gray125"/>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rgb="FF00359E"/>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0000"/>
        <bgColor indexed="64"/>
      </patternFill>
    </fill>
    <fill>
      <patternFill patternType="solid">
        <fgColor them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ck">
        <color indexed="64"/>
      </left>
      <right style="medium">
        <color indexed="64"/>
      </right>
      <top style="thick">
        <color indexed="64"/>
      </top>
      <bottom style="medium">
        <color indexed="64"/>
      </bottom>
      <diagonal/>
    </border>
    <border>
      <left style="thick">
        <color indexed="64"/>
      </left>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41">
    <xf numFmtId="0" fontId="0" fillId="0" borderId="0" xfId="0"/>
    <xf numFmtId="1" fontId="2" fillId="2" borderId="28" xfId="0" applyNumberFormat="1" applyFont="1" applyFill="1" applyBorder="1" applyAlignment="1" applyProtection="1">
      <alignment vertical="center" wrapText="1"/>
    </xf>
    <xf numFmtId="1" fontId="2" fillId="2" borderId="32" xfId="0" applyNumberFormat="1" applyFont="1" applyFill="1" applyBorder="1" applyAlignment="1" applyProtection="1">
      <alignment horizontal="center" vertical="center" wrapText="1"/>
    </xf>
    <xf numFmtId="1" fontId="2" fillId="2" borderId="34" xfId="0" applyNumberFormat="1" applyFont="1" applyFill="1" applyBorder="1" applyAlignment="1" applyProtection="1">
      <alignment vertical="center" wrapText="1"/>
    </xf>
    <xf numFmtId="0" fontId="11" fillId="8" borderId="11" xfId="0" applyFont="1" applyFill="1" applyBorder="1" applyAlignment="1" applyProtection="1">
      <alignment vertical="center" wrapText="1"/>
    </xf>
    <xf numFmtId="0" fontId="11" fillId="8" borderId="6" xfId="0" applyFont="1" applyFill="1" applyBorder="1" applyAlignment="1" applyProtection="1">
      <alignment horizontal="center" vertical="center" wrapText="1"/>
    </xf>
    <xf numFmtId="1" fontId="2" fillId="2" borderId="14" xfId="0" applyNumberFormat="1" applyFont="1" applyFill="1" applyBorder="1" applyAlignment="1" applyProtection="1">
      <alignment vertical="center" wrapText="1"/>
    </xf>
    <xf numFmtId="0" fontId="11" fillId="8" borderId="35" xfId="0" applyFont="1" applyFill="1" applyBorder="1" applyAlignment="1" applyProtection="1">
      <alignment vertical="center" wrapText="1"/>
    </xf>
    <xf numFmtId="0" fontId="11" fillId="8" borderId="35" xfId="0" applyFont="1" applyFill="1" applyBorder="1" applyAlignment="1" applyProtection="1">
      <alignment horizontal="center" vertical="center" wrapText="1"/>
    </xf>
    <xf numFmtId="0" fontId="5" fillId="0" borderId="0" xfId="2" applyFont="1" applyAlignment="1" applyProtection="1">
      <alignment vertical="center"/>
    </xf>
    <xf numFmtId="0" fontId="6" fillId="0" borderId="0" xfId="0" applyFont="1" applyProtection="1"/>
    <xf numFmtId="0" fontId="2" fillId="0" borderId="0" xfId="0" applyFont="1" applyProtection="1"/>
    <xf numFmtId="0" fontId="7" fillId="3" borderId="0" xfId="0" applyFont="1" applyFill="1" applyBorder="1" applyAlignment="1" applyProtection="1">
      <alignment vertical="center"/>
    </xf>
    <xf numFmtId="3" fontId="8" fillId="4" borderId="0" xfId="0" applyNumberFormat="1" applyFont="1" applyFill="1" applyBorder="1" applyAlignment="1" applyProtection="1">
      <alignment horizontal="center" vertical="center"/>
    </xf>
    <xf numFmtId="0" fontId="11" fillId="9" borderId="9" xfId="0" applyFont="1" applyFill="1" applyBorder="1" applyAlignment="1" applyProtection="1">
      <alignment vertical="center" wrapText="1"/>
    </xf>
    <xf numFmtId="0" fontId="11" fillId="9" borderId="5" xfId="0" applyFont="1" applyFill="1" applyBorder="1" applyAlignment="1" applyProtection="1">
      <alignment vertical="center" wrapText="1"/>
    </xf>
    <xf numFmtId="0" fontId="11" fillId="9" borderId="10" xfId="0" applyFont="1" applyFill="1" applyBorder="1" applyAlignment="1" applyProtection="1">
      <alignment vertical="center" wrapText="1"/>
    </xf>
    <xf numFmtId="44" fontId="2" fillId="0" borderId="0" xfId="1" applyFont="1" applyAlignment="1" applyProtection="1">
      <alignment horizontal="center" vertical="center"/>
    </xf>
    <xf numFmtId="0" fontId="15" fillId="0" borderId="0" xfId="0" applyFont="1" applyProtection="1"/>
    <xf numFmtId="0" fontId="11" fillId="6" borderId="0" xfId="0" applyFont="1" applyFill="1" applyAlignment="1" applyProtection="1">
      <alignment horizontal="center" vertical="center" wrapText="1"/>
    </xf>
    <xf numFmtId="0" fontId="2" fillId="0" borderId="0" xfId="0" applyFont="1" applyFill="1" applyBorder="1" applyProtection="1"/>
    <xf numFmtId="0" fontId="12" fillId="0" borderId="29" xfId="0" applyFont="1" applyBorder="1" applyAlignment="1" applyProtection="1">
      <alignment vertical="center" wrapText="1"/>
    </xf>
    <xf numFmtId="0" fontId="13" fillId="0" borderId="6" xfId="0" applyFont="1" applyFill="1" applyBorder="1" applyAlignment="1" applyProtection="1">
      <alignment horizontal="center" vertical="center"/>
    </xf>
    <xf numFmtId="44" fontId="13" fillId="11" borderId="11" xfId="1" applyFont="1" applyFill="1" applyBorder="1" applyAlignment="1" applyProtection="1">
      <alignment vertical="center"/>
    </xf>
    <xf numFmtId="0" fontId="2" fillId="11" borderId="12" xfId="0" applyFont="1" applyFill="1" applyBorder="1" applyProtection="1"/>
    <xf numFmtId="0" fontId="12" fillId="0" borderId="27" xfId="0" applyFont="1" applyBorder="1" applyAlignment="1" applyProtection="1">
      <alignment vertical="center" wrapText="1"/>
    </xf>
    <xf numFmtId="0" fontId="13" fillId="0" borderId="33"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11" borderId="17" xfId="0" applyFont="1" applyFill="1" applyBorder="1" applyAlignment="1" applyProtection="1">
      <alignment horizontal="center" vertical="center" wrapText="1"/>
    </xf>
    <xf numFmtId="0" fontId="13" fillId="11" borderId="18" xfId="0" applyFont="1" applyFill="1" applyBorder="1" applyAlignment="1" applyProtection="1">
      <alignment horizontal="center" vertical="center" wrapText="1"/>
    </xf>
    <xf numFmtId="0" fontId="2" fillId="11" borderId="18" xfId="0" applyFont="1" applyFill="1" applyBorder="1" applyProtection="1"/>
    <xf numFmtId="0" fontId="10" fillId="0" borderId="2" xfId="0" applyFont="1" applyFill="1" applyBorder="1" applyProtection="1"/>
    <xf numFmtId="44" fontId="10" fillId="0" borderId="0" xfId="1" applyFont="1" applyFill="1" applyBorder="1" applyAlignment="1" applyProtection="1">
      <alignment vertical="center"/>
    </xf>
    <xf numFmtId="0" fontId="10" fillId="0" borderId="0" xfId="0" applyFont="1" applyFill="1" applyProtection="1"/>
    <xf numFmtId="0" fontId="16" fillId="0" borderId="0" xfId="0" applyFont="1" applyAlignment="1" applyProtection="1">
      <alignment vertical="center"/>
    </xf>
    <xf numFmtId="0" fontId="2" fillId="0" borderId="0" xfId="0" applyFont="1" applyAlignment="1" applyProtection="1">
      <alignment vertical="center"/>
    </xf>
    <xf numFmtId="0" fontId="16" fillId="0" borderId="0" xfId="0" applyFont="1" applyProtection="1"/>
    <xf numFmtId="0" fontId="3" fillId="0" borderId="0" xfId="0" applyFont="1" applyBorder="1" applyProtection="1"/>
    <xf numFmtId="0" fontId="18" fillId="0" borderId="0" xfId="0" applyFont="1" applyProtection="1"/>
    <xf numFmtId="1" fontId="20" fillId="2" borderId="29" xfId="0" applyNumberFormat="1" applyFont="1" applyFill="1" applyBorder="1" applyAlignment="1" applyProtection="1">
      <alignment vertical="center" wrapText="1"/>
    </xf>
    <xf numFmtId="44" fontId="11" fillId="9" borderId="19" xfId="1" applyFont="1" applyFill="1" applyBorder="1" applyAlignment="1" applyProtection="1">
      <alignment horizontal="center" vertical="center" wrapText="1"/>
    </xf>
    <xf numFmtId="44" fontId="11" fillId="8" borderId="31" xfId="1" applyFont="1" applyFill="1" applyBorder="1" applyAlignment="1" applyProtection="1">
      <alignment horizontal="center" vertical="center" wrapText="1"/>
    </xf>
    <xf numFmtId="44" fontId="11" fillId="8" borderId="20" xfId="1" applyFont="1" applyFill="1" applyBorder="1" applyAlignment="1" applyProtection="1">
      <alignment horizontal="center" vertical="center" wrapText="1"/>
    </xf>
    <xf numFmtId="0" fontId="11" fillId="9" borderId="22" xfId="0" applyFont="1" applyFill="1" applyBorder="1" applyAlignment="1" applyProtection="1">
      <alignment horizontal="center" vertical="center" wrapText="1"/>
    </xf>
    <xf numFmtId="44" fontId="11" fillId="8" borderId="21" xfId="1" applyFont="1" applyFill="1" applyBorder="1" applyAlignment="1" applyProtection="1">
      <alignment horizontal="center" vertical="center" wrapText="1"/>
    </xf>
    <xf numFmtId="44" fontId="11" fillId="8" borderId="22" xfId="1" applyFont="1" applyFill="1" applyBorder="1" applyAlignment="1" applyProtection="1">
      <alignment horizontal="center" vertical="center" wrapText="1"/>
    </xf>
    <xf numFmtId="0" fontId="12" fillId="0" borderId="28" xfId="0" applyFont="1" applyBorder="1" applyAlignment="1" applyProtection="1">
      <alignment vertical="center" wrapText="1"/>
    </xf>
    <xf numFmtId="0" fontId="13" fillId="0" borderId="32" xfId="0" applyFont="1" applyFill="1" applyBorder="1" applyAlignment="1" applyProtection="1">
      <alignment horizontal="center" vertical="center"/>
    </xf>
    <xf numFmtId="164" fontId="2" fillId="2" borderId="18" xfId="0" applyNumberFormat="1" applyFont="1" applyFill="1" applyBorder="1" applyAlignment="1" applyProtection="1">
      <alignment horizontal="center" vertical="center"/>
    </xf>
    <xf numFmtId="164" fontId="2" fillId="2" borderId="30" xfId="0" applyNumberFormat="1" applyFont="1" applyFill="1" applyBorder="1" applyAlignment="1" applyProtection="1">
      <alignment horizontal="center" vertical="center"/>
    </xf>
    <xf numFmtId="0" fontId="13" fillId="0" borderId="36" xfId="0"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0" fontId="13" fillId="0" borderId="38"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0" fontId="13" fillId="11" borderId="1" xfId="0" applyFont="1" applyFill="1" applyBorder="1" applyAlignment="1" applyProtection="1">
      <alignment horizontal="center" vertical="center" wrapText="1"/>
    </xf>
    <xf numFmtId="0" fontId="2" fillId="0" borderId="40" xfId="0" applyFont="1" applyFill="1" applyBorder="1" applyProtection="1"/>
    <xf numFmtId="0" fontId="11" fillId="9" borderId="19" xfId="0" applyFont="1" applyFill="1" applyBorder="1" applyAlignment="1" applyProtection="1">
      <alignment horizontal="center" vertical="center" wrapText="1"/>
    </xf>
    <xf numFmtId="0" fontId="9" fillId="8" borderId="41" xfId="0" applyFont="1" applyFill="1" applyBorder="1" applyAlignment="1" applyProtection="1">
      <alignment horizontal="left" vertical="center" wrapText="1"/>
    </xf>
    <xf numFmtId="44" fontId="10" fillId="8" borderId="32" xfId="1" applyFont="1" applyFill="1" applyBorder="1" applyAlignment="1" applyProtection="1">
      <alignment horizontal="center" vertical="center"/>
    </xf>
    <xf numFmtId="164" fontId="13" fillId="10" borderId="18" xfId="1" applyNumberFormat="1" applyFont="1" applyFill="1" applyBorder="1" applyAlignment="1" applyProtection="1">
      <alignment horizontal="center" vertical="center"/>
    </xf>
    <xf numFmtId="164" fontId="13" fillId="7" borderId="11" xfId="1" applyNumberFormat="1" applyFont="1" applyFill="1" applyBorder="1" applyAlignment="1" applyProtection="1">
      <alignment horizontal="center" vertical="center"/>
      <protection locked="0" hidden="1"/>
    </xf>
    <xf numFmtId="164" fontId="13" fillId="7" borderId="17" xfId="1" applyNumberFormat="1" applyFont="1" applyFill="1" applyBorder="1" applyAlignment="1" applyProtection="1">
      <alignment horizontal="center" vertical="center"/>
      <protection locked="0" hidden="1"/>
    </xf>
    <xf numFmtId="0" fontId="2" fillId="0" borderId="42" xfId="0" applyFont="1" applyFill="1" applyBorder="1" applyProtection="1"/>
    <xf numFmtId="164" fontId="13" fillId="10" borderId="38" xfId="1" applyNumberFormat="1" applyFont="1" applyFill="1" applyBorder="1" applyAlignment="1" applyProtection="1">
      <alignment horizontal="center" vertical="center"/>
    </xf>
    <xf numFmtId="0" fontId="13" fillId="11" borderId="38" xfId="0" applyFont="1" applyFill="1" applyBorder="1" applyAlignment="1" applyProtection="1">
      <alignment horizontal="center" vertical="center" wrapText="1"/>
    </xf>
    <xf numFmtId="44" fontId="13" fillId="11" borderId="1" xfId="1" applyFont="1" applyFill="1" applyBorder="1" applyAlignment="1" applyProtection="1">
      <alignment vertical="center"/>
    </xf>
    <xf numFmtId="44" fontId="13" fillId="11" borderId="6" xfId="1" applyFont="1" applyFill="1" applyBorder="1" applyAlignment="1" applyProtection="1">
      <alignment vertical="center"/>
    </xf>
    <xf numFmtId="44" fontId="13" fillId="11" borderId="17" xfId="1" applyFont="1" applyFill="1" applyBorder="1" applyAlignment="1" applyProtection="1">
      <alignment vertical="center"/>
    </xf>
    <xf numFmtId="44" fontId="10" fillId="8" borderId="41" xfId="1" applyFont="1" applyFill="1" applyBorder="1" applyAlignment="1" applyProtection="1">
      <alignment horizontal="center" vertical="center"/>
    </xf>
    <xf numFmtId="44" fontId="13" fillId="11" borderId="36" xfId="1" applyFont="1" applyFill="1" applyBorder="1" applyAlignment="1" applyProtection="1">
      <alignment vertical="center"/>
    </xf>
    <xf numFmtId="44" fontId="13" fillId="11" borderId="38" xfId="1" applyFont="1" applyFill="1" applyBorder="1" applyAlignment="1" applyProtection="1">
      <alignment vertical="center"/>
    </xf>
    <xf numFmtId="0" fontId="13" fillId="11" borderId="6" xfId="0" applyFont="1" applyFill="1" applyBorder="1" applyAlignment="1" applyProtection="1">
      <alignment horizontal="center" vertical="center" wrapText="1"/>
    </xf>
    <xf numFmtId="7" fontId="13" fillId="7" borderId="17" xfId="1" applyNumberFormat="1" applyFont="1" applyFill="1" applyBorder="1" applyAlignment="1" applyProtection="1">
      <alignment horizontal="center" vertical="center"/>
      <protection locked="0" hidden="1"/>
    </xf>
    <xf numFmtId="0" fontId="2" fillId="11" borderId="1" xfId="0" applyFont="1" applyFill="1" applyBorder="1" applyProtection="1"/>
    <xf numFmtId="0" fontId="13" fillId="11" borderId="11" xfId="0" applyFont="1" applyFill="1" applyBorder="1" applyAlignment="1" applyProtection="1">
      <alignment horizontal="center" vertical="center" wrapText="1"/>
    </xf>
    <xf numFmtId="0" fontId="2" fillId="11" borderId="6" xfId="0" applyFont="1" applyFill="1" applyBorder="1" applyProtection="1"/>
    <xf numFmtId="164" fontId="10" fillId="8" borderId="30" xfId="1" applyNumberFormat="1" applyFont="1" applyFill="1" applyBorder="1" applyAlignment="1" applyProtection="1">
      <alignment horizontal="center" vertical="center"/>
    </xf>
    <xf numFmtId="164" fontId="10" fillId="8" borderId="39" xfId="1" applyNumberFormat="1" applyFont="1" applyFill="1" applyBorder="1" applyAlignment="1" applyProtection="1">
      <alignment horizontal="center" vertical="center"/>
    </xf>
    <xf numFmtId="164" fontId="2" fillId="7" borderId="6" xfId="1" applyNumberFormat="1" applyFont="1" applyFill="1" applyBorder="1" applyAlignment="1" applyProtection="1">
      <alignment horizontal="center" vertical="center"/>
      <protection locked="0" hidden="1"/>
    </xf>
    <xf numFmtId="164" fontId="2" fillId="7" borderId="1" xfId="1" applyNumberFormat="1" applyFont="1" applyFill="1" applyBorder="1" applyAlignment="1" applyProtection="1">
      <alignment horizontal="center" vertical="center"/>
      <protection locked="0" hidden="1"/>
    </xf>
    <xf numFmtId="164" fontId="2" fillId="7" borderId="32" xfId="1" applyNumberFormat="1" applyFont="1" applyFill="1" applyBorder="1" applyAlignment="1" applyProtection="1">
      <alignment horizontal="center" vertical="center"/>
      <protection locked="0" hidden="1"/>
    </xf>
    <xf numFmtId="164" fontId="2" fillId="7" borderId="33" xfId="1" applyNumberFormat="1" applyFont="1" applyFill="1" applyBorder="1" applyAlignment="1" applyProtection="1">
      <alignment horizontal="center" vertical="center"/>
      <protection locked="0" hidden="1"/>
    </xf>
    <xf numFmtId="44" fontId="13" fillId="11" borderId="43" xfId="1" applyFont="1" applyFill="1" applyBorder="1" applyAlignment="1" applyProtection="1">
      <alignment vertical="center"/>
    </xf>
    <xf numFmtId="44" fontId="13" fillId="11" borderId="44" xfId="1" applyFont="1" applyFill="1" applyBorder="1" applyAlignment="1" applyProtection="1">
      <alignment vertical="center"/>
    </xf>
    <xf numFmtId="0" fontId="13" fillId="11" borderId="44" xfId="0" applyFont="1" applyFill="1" applyBorder="1" applyAlignment="1" applyProtection="1">
      <alignment horizontal="center" vertical="center" wrapText="1"/>
    </xf>
    <xf numFmtId="164" fontId="13" fillId="7" borderId="1" xfId="1" applyNumberFormat="1" applyFont="1" applyFill="1" applyBorder="1" applyAlignment="1" applyProtection="1">
      <alignment horizontal="center" vertical="center"/>
      <protection locked="0" hidden="1"/>
    </xf>
    <xf numFmtId="0" fontId="13" fillId="11" borderId="45" xfId="0" applyFont="1" applyFill="1" applyBorder="1" applyAlignment="1" applyProtection="1">
      <alignment horizontal="center" vertical="center" wrapText="1"/>
    </xf>
    <xf numFmtId="0" fontId="13" fillId="11" borderId="46" xfId="0" applyFont="1" applyFill="1" applyBorder="1" applyAlignment="1" applyProtection="1">
      <alignment horizontal="center" vertical="center" wrapText="1"/>
    </xf>
    <xf numFmtId="0" fontId="13" fillId="11" borderId="47" xfId="0" applyFont="1" applyFill="1" applyBorder="1" applyAlignment="1" applyProtection="1">
      <alignment horizontal="center" vertical="center" wrapText="1"/>
    </xf>
    <xf numFmtId="0" fontId="13" fillId="11" borderId="48" xfId="0" applyFont="1" applyFill="1" applyBorder="1" applyAlignment="1" applyProtection="1">
      <alignment horizontal="center" vertical="center" wrapText="1"/>
    </xf>
    <xf numFmtId="0" fontId="2" fillId="11" borderId="46" xfId="0" applyFont="1" applyFill="1" applyBorder="1" applyProtection="1"/>
    <xf numFmtId="0" fontId="2" fillId="11" borderId="49" xfId="0" applyFont="1" applyFill="1" applyBorder="1" applyProtection="1"/>
    <xf numFmtId="164" fontId="13" fillId="7" borderId="44" xfId="1" applyNumberFormat="1" applyFont="1" applyFill="1" applyBorder="1" applyAlignment="1" applyProtection="1">
      <alignment horizontal="center" vertical="center"/>
      <protection locked="0" hidden="1"/>
    </xf>
    <xf numFmtId="44" fontId="10" fillId="8" borderId="50" xfId="1" applyFont="1" applyFill="1" applyBorder="1" applyAlignment="1" applyProtection="1">
      <alignment horizontal="center" vertical="center"/>
    </xf>
    <xf numFmtId="164" fontId="13" fillId="7" borderId="6" xfId="1" applyNumberFormat="1" applyFont="1" applyFill="1" applyBorder="1" applyAlignment="1" applyProtection="1">
      <alignment horizontal="center" vertical="center"/>
      <protection locked="0" hidden="1"/>
    </xf>
    <xf numFmtId="164" fontId="13" fillId="10" borderId="12" xfId="1" applyNumberFormat="1" applyFont="1" applyFill="1" applyBorder="1" applyAlignment="1" applyProtection="1">
      <alignment horizontal="center" vertical="center"/>
    </xf>
    <xf numFmtId="0" fontId="13" fillId="11" borderId="12" xfId="0" applyFont="1" applyFill="1" applyBorder="1" applyAlignment="1" applyProtection="1">
      <alignment horizontal="center" vertical="center" wrapText="1"/>
    </xf>
    <xf numFmtId="0" fontId="13" fillId="11" borderId="49" xfId="0" applyFont="1" applyFill="1" applyBorder="1" applyAlignment="1" applyProtection="1">
      <alignment horizontal="center" vertical="center" wrapText="1"/>
    </xf>
    <xf numFmtId="7" fontId="13" fillId="10" borderId="18" xfId="1" applyNumberFormat="1" applyFont="1" applyFill="1" applyBorder="1" applyAlignment="1" applyProtection="1">
      <alignment horizontal="center" vertical="center"/>
    </xf>
    <xf numFmtId="44" fontId="10" fillId="8" borderId="4" xfId="1" applyFont="1" applyFill="1" applyBorder="1" applyAlignment="1" applyProtection="1">
      <alignment horizontal="center" vertical="center"/>
    </xf>
    <xf numFmtId="44" fontId="10" fillId="8" borderId="25" xfId="1" applyFont="1" applyFill="1" applyBorder="1" applyAlignment="1" applyProtection="1">
      <alignment horizontal="center" vertical="center"/>
    </xf>
    <xf numFmtId="164" fontId="10" fillId="8" borderId="51" xfId="1" applyNumberFormat="1" applyFont="1" applyFill="1" applyBorder="1" applyAlignment="1" applyProtection="1">
      <alignment horizontal="center" vertical="center"/>
    </xf>
    <xf numFmtId="164" fontId="13" fillId="7" borderId="41" xfId="1" applyNumberFormat="1" applyFont="1" applyFill="1" applyBorder="1" applyAlignment="1" applyProtection="1">
      <alignment horizontal="center" vertical="center"/>
      <protection locked="0" hidden="1"/>
    </xf>
    <xf numFmtId="164" fontId="13" fillId="7" borderId="32" xfId="1" applyNumberFormat="1" applyFont="1" applyFill="1" applyBorder="1" applyAlignment="1" applyProtection="1">
      <alignment horizontal="center" vertical="center"/>
      <protection locked="0" hidden="1"/>
    </xf>
    <xf numFmtId="164" fontId="13" fillId="10" borderId="30" xfId="1" applyNumberFormat="1" applyFont="1" applyFill="1" applyBorder="1" applyAlignment="1" applyProtection="1">
      <alignment horizontal="center" vertical="center"/>
    </xf>
    <xf numFmtId="0" fontId="11" fillId="8" borderId="52" xfId="0" applyFont="1" applyFill="1" applyBorder="1" applyAlignment="1" applyProtection="1">
      <alignment horizontal="center" vertical="center" wrapText="1"/>
    </xf>
    <xf numFmtId="1" fontId="2" fillId="2" borderId="1" xfId="0" applyNumberFormat="1" applyFont="1" applyFill="1" applyBorder="1" applyAlignment="1" applyProtection="1">
      <alignment horizontal="center" vertical="center" wrapText="1"/>
    </xf>
    <xf numFmtId="0" fontId="11" fillId="8" borderId="53" xfId="0" applyFont="1" applyFill="1" applyBorder="1" applyAlignment="1" applyProtection="1">
      <alignment horizontal="center" vertical="center" wrapText="1"/>
    </xf>
    <xf numFmtId="0" fontId="11" fillId="8" borderId="13" xfId="0" applyFont="1" applyFill="1" applyBorder="1" applyAlignment="1" applyProtection="1">
      <alignment horizontal="center" vertical="center" wrapText="1"/>
    </xf>
    <xf numFmtId="0" fontId="2" fillId="0" borderId="0" xfId="0" applyFont="1" applyAlignment="1" applyProtection="1">
      <alignment horizontal="center"/>
    </xf>
    <xf numFmtId="0" fontId="17" fillId="0" borderId="0" xfId="0" applyFont="1" applyBorder="1" applyAlignment="1" applyProtection="1">
      <alignment horizontal="center" vertical="center" wrapText="1"/>
    </xf>
    <xf numFmtId="0" fontId="9" fillId="8" borderId="24" xfId="0" applyFont="1" applyFill="1" applyBorder="1" applyAlignment="1" applyProtection="1">
      <alignment horizontal="left" vertical="center" wrapText="1"/>
    </xf>
    <xf numFmtId="0" fontId="9" fillId="8" borderId="25" xfId="0" applyFont="1" applyFill="1" applyBorder="1" applyAlignment="1" applyProtection="1">
      <alignment horizontal="left" vertical="center" wrapText="1"/>
    </xf>
    <xf numFmtId="0" fontId="9" fillId="8" borderId="26" xfId="0" applyFont="1" applyFill="1" applyBorder="1" applyAlignment="1" applyProtection="1">
      <alignment horizontal="left" vertical="center" wrapText="1"/>
    </xf>
    <xf numFmtId="0" fontId="9" fillId="8" borderId="2" xfId="0" applyFont="1" applyFill="1" applyBorder="1" applyAlignment="1" applyProtection="1">
      <alignment horizontal="center" vertical="center" wrapText="1"/>
    </xf>
    <xf numFmtId="0" fontId="9" fillId="8" borderId="3" xfId="0" applyFont="1" applyFill="1" applyBorder="1" applyAlignment="1" applyProtection="1">
      <alignment horizontal="center" vertical="center" wrapText="1"/>
    </xf>
    <xf numFmtId="164" fontId="10" fillId="12" borderId="2" xfId="1" applyNumberFormat="1" applyFont="1" applyFill="1" applyBorder="1" applyAlignment="1" applyProtection="1">
      <alignment horizontal="center" vertical="center"/>
    </xf>
    <xf numFmtId="44" fontId="10" fillId="12" borderId="23" xfId="1" applyFont="1" applyFill="1" applyBorder="1" applyAlignment="1" applyProtection="1">
      <alignment horizontal="center" vertical="center"/>
    </xf>
    <xf numFmtId="0" fontId="11" fillId="8" borderId="2"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23" xfId="0" applyFont="1" applyFill="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21" fillId="13" borderId="2" xfId="0" applyFont="1" applyFill="1" applyBorder="1" applyAlignment="1" applyProtection="1">
      <alignment horizontal="center"/>
    </xf>
    <xf numFmtId="0" fontId="21" fillId="13" borderId="3" xfId="0" applyFont="1" applyFill="1" applyBorder="1" applyAlignment="1" applyProtection="1">
      <alignment horizontal="center"/>
    </xf>
    <xf numFmtId="0" fontId="21" fillId="13" borderId="23" xfId="0" applyFont="1" applyFill="1" applyBorder="1" applyAlignment="1" applyProtection="1">
      <alignment horizontal="center"/>
    </xf>
    <xf numFmtId="0" fontId="8" fillId="13" borderId="2" xfId="0" applyFont="1" applyFill="1" applyBorder="1" applyAlignment="1" applyProtection="1">
      <alignment horizontal="center" vertical="center" wrapText="1"/>
    </xf>
    <xf numFmtId="0" fontId="8" fillId="13" borderId="3" xfId="0" applyFont="1" applyFill="1" applyBorder="1" applyAlignment="1" applyProtection="1">
      <alignment horizontal="center" vertical="center" wrapText="1"/>
    </xf>
    <xf numFmtId="0" fontId="8" fillId="13" borderId="23" xfId="0" applyFont="1" applyFill="1" applyBorder="1" applyAlignment="1" applyProtection="1">
      <alignment horizontal="center" vertical="center" wrapText="1"/>
    </xf>
    <xf numFmtId="0" fontId="14" fillId="5" borderId="2" xfId="0" applyFont="1" applyFill="1" applyBorder="1" applyAlignment="1" applyProtection="1">
      <alignment horizontal="center" vertical="center" wrapText="1"/>
      <protection locked="0" hidden="1"/>
    </xf>
    <xf numFmtId="0" fontId="14" fillId="5" borderId="3" xfId="0" applyFont="1" applyFill="1" applyBorder="1" applyAlignment="1" applyProtection="1">
      <alignment horizontal="center" vertical="center" wrapText="1"/>
      <protection locked="0" hidden="1"/>
    </xf>
    <xf numFmtId="0" fontId="14" fillId="5" borderId="23" xfId="0" applyFont="1" applyFill="1" applyBorder="1" applyAlignment="1" applyProtection="1">
      <alignment horizontal="center" vertical="center" wrapText="1"/>
      <protection locked="0" hidden="1"/>
    </xf>
    <xf numFmtId="0" fontId="18" fillId="6" borderId="0"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54"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55"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16" xfId="0" applyFont="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20273</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11</xdr:col>
      <xdr:colOff>1095375</xdr:colOff>
      <xdr:row>0</xdr:row>
      <xdr:rowOff>0</xdr:rowOff>
    </xdr:from>
    <xdr:to>
      <xdr:col>13</xdr:col>
      <xdr:colOff>220663</xdr:colOff>
      <xdr:row>1</xdr:row>
      <xdr:rowOff>20003</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4675304" y="0"/>
          <a:ext cx="1414464" cy="5898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65"/>
  <sheetViews>
    <sheetView showGridLines="0" tabSelected="1" topLeftCell="A24" zoomScale="70" zoomScaleNormal="70" workbookViewId="0">
      <selection activeCell="H39" sqref="H39 K39 N39 Q39"/>
    </sheetView>
  </sheetViews>
  <sheetFormatPr defaultColWidth="9.1796875" defaultRowHeight="14" x14ac:dyDescent="0.3"/>
  <cols>
    <col min="1" max="1" width="1.26953125" style="11" customWidth="1"/>
    <col min="2" max="2" width="54.7265625" style="11" customWidth="1"/>
    <col min="3" max="4" width="14.453125" style="11" customWidth="1"/>
    <col min="5" max="5" width="15.7265625" style="11" customWidth="1"/>
    <col min="6" max="6" width="17.1796875" style="11" customWidth="1"/>
    <col min="7" max="7" width="17.7265625" style="11" customWidth="1"/>
    <col min="8" max="8" width="18" style="11" customWidth="1"/>
    <col min="9" max="9" width="18.1796875" style="11" customWidth="1"/>
    <col min="10" max="10" width="18" style="11" customWidth="1"/>
    <col min="11" max="11" width="16.7265625" style="11" customWidth="1"/>
    <col min="12" max="12" width="17.7265625" style="11" customWidth="1"/>
    <col min="13" max="13" width="16.54296875" style="11" bestFit="1" customWidth="1"/>
    <col min="14" max="14" width="15.7265625" style="11" customWidth="1"/>
    <col min="15" max="15" width="18.81640625" style="11" customWidth="1"/>
    <col min="16" max="16" width="17.7265625" style="11" customWidth="1"/>
    <col min="17" max="17" width="15.54296875" style="11" customWidth="1"/>
    <col min="18" max="18" width="15.26953125" style="11" customWidth="1"/>
    <col min="19" max="19" width="14.7265625" style="11" customWidth="1"/>
    <col min="20" max="20" width="16.7265625" style="11" customWidth="1"/>
    <col min="21" max="16384" width="9.1796875" style="11"/>
  </cols>
  <sheetData>
    <row r="1" spans="2:26" ht="46.5" customHeight="1" x14ac:dyDescent="0.3">
      <c r="B1" s="9" t="s">
        <v>6</v>
      </c>
      <c r="C1" s="9"/>
      <c r="D1" s="9"/>
      <c r="E1" s="9"/>
      <c r="F1" s="9"/>
      <c r="G1" s="9"/>
      <c r="H1" s="9"/>
      <c r="I1" s="9"/>
      <c r="J1" s="9"/>
      <c r="K1" s="9"/>
      <c r="L1" s="10"/>
      <c r="M1" s="10"/>
      <c r="N1" s="10"/>
    </row>
    <row r="2" spans="2:26" ht="4.5" customHeight="1" x14ac:dyDescent="0.3">
      <c r="B2" s="12"/>
      <c r="C2" s="12"/>
      <c r="D2" s="12"/>
      <c r="E2" s="12"/>
      <c r="F2" s="12"/>
      <c r="G2" s="12"/>
      <c r="H2" s="12"/>
      <c r="I2" s="12"/>
      <c r="J2" s="12"/>
      <c r="K2" s="12"/>
      <c r="L2" s="12"/>
      <c r="M2" s="12"/>
    </row>
    <row r="3" spans="2:26" ht="3.75" customHeight="1" x14ac:dyDescent="0.3">
      <c r="B3" s="13"/>
      <c r="C3" s="13"/>
      <c r="D3" s="13"/>
      <c r="E3" s="13"/>
      <c r="F3" s="13"/>
      <c r="G3" s="13"/>
      <c r="H3" s="13"/>
      <c r="I3" s="13"/>
      <c r="J3" s="13"/>
      <c r="K3" s="13"/>
      <c r="L3" s="13"/>
      <c r="M3" s="13"/>
    </row>
    <row r="4" spans="2:26" ht="14.5" thickBot="1" x14ac:dyDescent="0.35"/>
    <row r="5" spans="2:26" ht="27" customHeight="1" thickTop="1" thickBot="1" x14ac:dyDescent="0.35">
      <c r="B5" s="14" t="s">
        <v>0</v>
      </c>
      <c r="C5" s="125" t="s">
        <v>59</v>
      </c>
      <c r="D5" s="126"/>
      <c r="E5" s="126"/>
      <c r="F5" s="126"/>
      <c r="G5" s="126"/>
      <c r="H5" s="127"/>
    </row>
    <row r="6" spans="2:26" ht="28.5" customHeight="1" thickBot="1" x14ac:dyDescent="0.35">
      <c r="B6" s="15" t="s">
        <v>1</v>
      </c>
      <c r="C6" s="125" t="s">
        <v>60</v>
      </c>
      <c r="D6" s="126"/>
      <c r="E6" s="126"/>
      <c r="F6" s="126"/>
      <c r="G6" s="126"/>
      <c r="H6" s="127"/>
    </row>
    <row r="7" spans="2:26" ht="29.25" customHeight="1" thickBot="1" x14ac:dyDescent="0.35">
      <c r="B7" s="16" t="s">
        <v>2</v>
      </c>
      <c r="C7" s="128"/>
      <c r="D7" s="129"/>
      <c r="E7" s="129"/>
      <c r="F7" s="129"/>
      <c r="G7" s="129"/>
      <c r="H7" s="130"/>
    </row>
    <row r="8" spans="2:26" ht="14.5" thickTop="1" x14ac:dyDescent="0.3">
      <c r="L8" s="17"/>
      <c r="M8" s="17"/>
    </row>
    <row r="9" spans="2:26" ht="17" customHeight="1" x14ac:dyDescent="0.3"/>
    <row r="10" spans="2:26" s="109" customFormat="1" ht="14.5" thickBot="1" x14ac:dyDescent="0.35">
      <c r="B10" s="11"/>
      <c r="C10" s="11"/>
      <c r="D10" s="11"/>
      <c r="E10" s="11"/>
      <c r="F10" s="11"/>
      <c r="G10" s="11"/>
      <c r="H10" s="11"/>
      <c r="I10" s="11"/>
      <c r="J10" s="11"/>
      <c r="K10" s="11"/>
      <c r="L10" s="11"/>
      <c r="M10" s="11"/>
    </row>
    <row r="11" spans="2:26" s="109" customFormat="1" ht="18" customHeight="1" thickBot="1" x14ac:dyDescent="0.45">
      <c r="B11" s="122" t="s">
        <v>22</v>
      </c>
      <c r="C11" s="123"/>
      <c r="D11" s="123"/>
      <c r="E11" s="123"/>
      <c r="F11" s="123"/>
      <c r="G11" s="123"/>
      <c r="H11" s="123"/>
      <c r="I11" s="123"/>
      <c r="J11" s="123"/>
      <c r="K11" s="123"/>
      <c r="L11" s="123"/>
      <c r="M11" s="124"/>
    </row>
    <row r="12" spans="2:26" s="109" customFormat="1" ht="18" customHeight="1" x14ac:dyDescent="0.3">
      <c r="B12" s="132" t="s">
        <v>61</v>
      </c>
      <c r="C12" s="133"/>
      <c r="D12" s="133"/>
      <c r="E12" s="133"/>
      <c r="F12" s="133"/>
      <c r="G12" s="133"/>
      <c r="H12" s="133"/>
      <c r="I12" s="133"/>
      <c r="J12" s="133"/>
      <c r="K12" s="133"/>
      <c r="L12" s="133"/>
      <c r="M12" s="134"/>
      <c r="O12" s="110"/>
      <c r="P12" s="110"/>
      <c r="Q12" s="110"/>
      <c r="R12" s="110"/>
      <c r="S12" s="110"/>
      <c r="T12" s="110"/>
      <c r="U12" s="110"/>
      <c r="V12" s="110"/>
      <c r="W12" s="110"/>
      <c r="X12" s="110"/>
      <c r="Y12" s="110"/>
      <c r="Z12" s="110"/>
    </row>
    <row r="13" spans="2:26" s="109" customFormat="1" ht="18" customHeight="1" x14ac:dyDescent="0.3">
      <c r="B13" s="135"/>
      <c r="C13" s="136"/>
      <c r="D13" s="136"/>
      <c r="E13" s="136"/>
      <c r="F13" s="136"/>
      <c r="G13" s="136"/>
      <c r="H13" s="136"/>
      <c r="I13" s="136"/>
      <c r="J13" s="136"/>
      <c r="K13" s="136"/>
      <c r="L13" s="136"/>
      <c r="M13" s="137"/>
      <c r="O13" s="110"/>
      <c r="P13" s="110"/>
      <c r="Q13" s="110"/>
      <c r="R13" s="110"/>
      <c r="S13" s="110"/>
      <c r="T13" s="110"/>
      <c r="U13" s="110"/>
      <c r="V13" s="110"/>
      <c r="W13" s="110"/>
      <c r="X13" s="110"/>
      <c r="Y13" s="110"/>
      <c r="Z13" s="110"/>
    </row>
    <row r="14" spans="2:26" s="109" customFormat="1" ht="18" customHeight="1" x14ac:dyDescent="0.3">
      <c r="B14" s="135"/>
      <c r="C14" s="136"/>
      <c r="D14" s="136"/>
      <c r="E14" s="136"/>
      <c r="F14" s="136"/>
      <c r="G14" s="136"/>
      <c r="H14" s="136"/>
      <c r="I14" s="136"/>
      <c r="J14" s="136"/>
      <c r="K14" s="136"/>
      <c r="L14" s="136"/>
      <c r="M14" s="137"/>
      <c r="O14" s="110"/>
      <c r="P14" s="110"/>
      <c r="Q14" s="110"/>
      <c r="R14" s="110"/>
      <c r="S14" s="110"/>
      <c r="T14" s="110"/>
      <c r="U14" s="110"/>
      <c r="V14" s="110"/>
      <c r="W14" s="110"/>
      <c r="X14" s="110"/>
      <c r="Y14" s="110"/>
      <c r="Z14" s="110"/>
    </row>
    <row r="15" spans="2:26" s="109" customFormat="1" ht="30.75" customHeight="1" x14ac:dyDescent="0.3">
      <c r="B15" s="135"/>
      <c r="C15" s="136"/>
      <c r="D15" s="136"/>
      <c r="E15" s="136"/>
      <c r="F15" s="136"/>
      <c r="G15" s="136"/>
      <c r="H15" s="136"/>
      <c r="I15" s="136"/>
      <c r="J15" s="136"/>
      <c r="K15" s="136"/>
      <c r="L15" s="136"/>
      <c r="M15" s="137"/>
    </row>
    <row r="16" spans="2:26" s="109" customFormat="1" ht="30.75" customHeight="1" x14ac:dyDescent="0.3">
      <c r="B16" s="135"/>
      <c r="C16" s="136"/>
      <c r="D16" s="136"/>
      <c r="E16" s="136"/>
      <c r="F16" s="136"/>
      <c r="G16" s="136"/>
      <c r="H16" s="136"/>
      <c r="I16" s="136"/>
      <c r="J16" s="136"/>
      <c r="K16" s="136"/>
      <c r="L16" s="136"/>
      <c r="M16" s="137"/>
    </row>
    <row r="17" spans="2:20" s="109" customFormat="1" ht="30.75" customHeight="1" x14ac:dyDescent="0.3">
      <c r="B17" s="135"/>
      <c r="C17" s="136"/>
      <c r="D17" s="136"/>
      <c r="E17" s="136"/>
      <c r="F17" s="136"/>
      <c r="G17" s="136"/>
      <c r="H17" s="136"/>
      <c r="I17" s="136"/>
      <c r="J17" s="136"/>
      <c r="K17" s="136"/>
      <c r="L17" s="136"/>
      <c r="M17" s="137"/>
    </row>
    <row r="18" spans="2:20" s="109" customFormat="1" ht="30.75" customHeight="1" thickBot="1" x14ac:dyDescent="0.35">
      <c r="B18" s="138"/>
      <c r="C18" s="139"/>
      <c r="D18" s="139"/>
      <c r="E18" s="139"/>
      <c r="F18" s="139"/>
      <c r="G18" s="139"/>
      <c r="H18" s="139"/>
      <c r="I18" s="139"/>
      <c r="J18" s="139"/>
      <c r="K18" s="139"/>
      <c r="L18" s="139"/>
      <c r="M18" s="140"/>
    </row>
    <row r="19" spans="2:20" ht="30.75" customHeight="1" x14ac:dyDescent="0.5">
      <c r="B19" s="18"/>
    </row>
    <row r="20" spans="2:20" ht="30.75" customHeight="1" thickBot="1" x14ac:dyDescent="0.55000000000000004">
      <c r="B20" s="18" t="s">
        <v>20</v>
      </c>
    </row>
    <row r="21" spans="2:20" s="19" customFormat="1" ht="77.25" customHeight="1" thickBot="1" x14ac:dyDescent="0.4">
      <c r="B21" s="40" t="s">
        <v>10</v>
      </c>
      <c r="C21" s="41" t="s">
        <v>9</v>
      </c>
      <c r="D21" s="42" t="s">
        <v>8</v>
      </c>
      <c r="E21" s="43" t="s">
        <v>48</v>
      </c>
      <c r="F21" s="56" t="s">
        <v>57</v>
      </c>
      <c r="G21" s="42" t="s">
        <v>58</v>
      </c>
      <c r="H21" s="45" t="s">
        <v>39</v>
      </c>
      <c r="I21" s="56" t="s">
        <v>57</v>
      </c>
      <c r="J21" s="42" t="s">
        <v>58</v>
      </c>
      <c r="K21" s="45" t="s">
        <v>40</v>
      </c>
      <c r="L21" s="56" t="s">
        <v>57</v>
      </c>
      <c r="M21" s="42" t="s">
        <v>58</v>
      </c>
      <c r="N21" s="45" t="s">
        <v>41</v>
      </c>
      <c r="O21" s="56" t="s">
        <v>57</v>
      </c>
      <c r="P21" s="42" t="s">
        <v>58</v>
      </c>
      <c r="Q21" s="44" t="s">
        <v>42</v>
      </c>
      <c r="R21" s="19" t="s">
        <v>4</v>
      </c>
      <c r="S21" s="19" t="s">
        <v>5</v>
      </c>
    </row>
    <row r="22" spans="2:20" s="20" customFormat="1" ht="2.25" customHeight="1" thickBot="1" x14ac:dyDescent="0.35">
      <c r="F22" s="55"/>
      <c r="G22" s="55"/>
      <c r="H22" s="62"/>
      <c r="I22" s="55"/>
      <c r="J22" s="55"/>
      <c r="K22" s="62"/>
      <c r="L22" s="55"/>
      <c r="M22" s="55"/>
      <c r="N22" s="62"/>
      <c r="O22" s="55"/>
      <c r="P22" s="55"/>
      <c r="Q22" s="55"/>
      <c r="R22" s="19"/>
      <c r="S22" s="19"/>
    </row>
    <row r="23" spans="2:20" ht="52.5" customHeight="1" x14ac:dyDescent="0.3">
      <c r="B23" s="21" t="s">
        <v>38</v>
      </c>
      <c r="C23" s="22">
        <v>1</v>
      </c>
      <c r="D23" s="22" t="s">
        <v>7</v>
      </c>
      <c r="E23" s="50">
        <v>45</v>
      </c>
      <c r="F23" s="60"/>
      <c r="G23" s="94"/>
      <c r="H23" s="95">
        <f>SUM(G23*E23)*C23</f>
        <v>0</v>
      </c>
      <c r="I23" s="82"/>
      <c r="J23" s="66"/>
      <c r="K23" s="69"/>
      <c r="L23" s="23"/>
      <c r="M23" s="71"/>
      <c r="N23" s="96"/>
      <c r="O23" s="74"/>
      <c r="P23" s="75"/>
      <c r="Q23" s="24"/>
      <c r="R23" s="131"/>
      <c r="S23" s="19"/>
    </row>
    <row r="24" spans="2:20" ht="52.5" customHeight="1" x14ac:dyDescent="0.3">
      <c r="B24" s="25" t="s">
        <v>37</v>
      </c>
      <c r="C24" s="26">
        <v>1</v>
      </c>
      <c r="D24" s="26" t="s">
        <v>7</v>
      </c>
      <c r="E24" s="51">
        <v>4</v>
      </c>
      <c r="F24" s="61"/>
      <c r="G24" s="85"/>
      <c r="H24" s="59">
        <f>SUM(G24*E24)*C24</f>
        <v>0</v>
      </c>
      <c r="I24" s="83"/>
      <c r="J24" s="65"/>
      <c r="K24" s="70"/>
      <c r="L24" s="67"/>
      <c r="M24" s="54"/>
      <c r="N24" s="29"/>
      <c r="O24" s="28"/>
      <c r="P24" s="73"/>
      <c r="Q24" s="30"/>
      <c r="R24" s="131"/>
      <c r="S24" s="19"/>
    </row>
    <row r="25" spans="2:20" ht="52.5" customHeight="1" x14ac:dyDescent="0.3">
      <c r="B25" s="25" t="s">
        <v>36</v>
      </c>
      <c r="C25" s="27">
        <v>1</v>
      </c>
      <c r="D25" s="27" t="s">
        <v>7</v>
      </c>
      <c r="E25" s="52">
        <v>60</v>
      </c>
      <c r="F25" s="61"/>
      <c r="G25" s="85"/>
      <c r="H25" s="59">
        <f>SUM(G25*E25)*C25</f>
        <v>0</v>
      </c>
      <c r="I25" s="84"/>
      <c r="J25" s="54"/>
      <c r="K25" s="64"/>
      <c r="L25" s="28"/>
      <c r="M25" s="54"/>
      <c r="N25" s="29"/>
      <c r="O25" s="28"/>
      <c r="P25" s="73"/>
      <c r="Q25" s="30"/>
      <c r="R25" s="131"/>
      <c r="S25" s="19"/>
      <c r="T25" s="11" t="s">
        <v>3</v>
      </c>
    </row>
    <row r="26" spans="2:20" ht="52.5" customHeight="1" x14ac:dyDescent="0.3">
      <c r="B26" s="25" t="s">
        <v>35</v>
      </c>
      <c r="C26" s="27">
        <v>1</v>
      </c>
      <c r="D26" s="27" t="s">
        <v>7</v>
      </c>
      <c r="E26" s="52">
        <v>4</v>
      </c>
      <c r="F26" s="61"/>
      <c r="G26" s="85"/>
      <c r="H26" s="59">
        <f>SUM(G26*E26)*C26</f>
        <v>0</v>
      </c>
      <c r="I26" s="86"/>
      <c r="J26" s="87"/>
      <c r="K26" s="88"/>
      <c r="L26" s="89"/>
      <c r="M26" s="87"/>
      <c r="N26" s="97"/>
      <c r="O26" s="89"/>
      <c r="P26" s="90"/>
      <c r="Q26" s="91"/>
      <c r="R26" s="19"/>
      <c r="S26" s="19"/>
    </row>
    <row r="27" spans="2:20" ht="52.5" customHeight="1" x14ac:dyDescent="0.3">
      <c r="B27" s="25" t="s">
        <v>34</v>
      </c>
      <c r="C27" s="27">
        <v>1</v>
      </c>
      <c r="D27" s="27" t="s">
        <v>7</v>
      </c>
      <c r="E27" s="52">
        <v>45</v>
      </c>
      <c r="F27" s="28"/>
      <c r="G27" s="54"/>
      <c r="H27" s="29"/>
      <c r="I27" s="92"/>
      <c r="J27" s="85"/>
      <c r="K27" s="63">
        <f>SUM(J27*E27)*C27</f>
        <v>0</v>
      </c>
      <c r="L27" s="28"/>
      <c r="M27" s="54"/>
      <c r="N27" s="29"/>
      <c r="O27" s="28"/>
      <c r="P27" s="73"/>
      <c r="Q27" s="30"/>
      <c r="R27" s="19"/>
      <c r="S27" s="19"/>
    </row>
    <row r="28" spans="2:20" ht="52.5" customHeight="1" x14ac:dyDescent="0.3">
      <c r="B28" s="25" t="s">
        <v>33</v>
      </c>
      <c r="C28" s="27">
        <v>1</v>
      </c>
      <c r="D28" s="27" t="s">
        <v>7</v>
      </c>
      <c r="E28" s="52">
        <v>4</v>
      </c>
      <c r="F28" s="28"/>
      <c r="G28" s="54"/>
      <c r="H28" s="29"/>
      <c r="I28" s="92"/>
      <c r="J28" s="85"/>
      <c r="K28" s="63">
        <f>SUM(J28*E28)*C28</f>
        <v>0</v>
      </c>
      <c r="L28" s="28"/>
      <c r="M28" s="54"/>
      <c r="N28" s="29"/>
      <c r="O28" s="28"/>
      <c r="P28" s="73"/>
      <c r="Q28" s="30"/>
      <c r="R28" s="19"/>
      <c r="S28" s="19"/>
    </row>
    <row r="29" spans="2:20" ht="42.75" customHeight="1" x14ac:dyDescent="0.3">
      <c r="B29" s="25" t="s">
        <v>32</v>
      </c>
      <c r="C29" s="27">
        <v>1</v>
      </c>
      <c r="D29" s="27" t="s">
        <v>7</v>
      </c>
      <c r="E29" s="52">
        <v>60</v>
      </c>
      <c r="F29" s="28"/>
      <c r="G29" s="54"/>
      <c r="H29" s="29"/>
      <c r="I29" s="92"/>
      <c r="J29" s="85"/>
      <c r="K29" s="63">
        <f>SUM(J29*E29)*C29</f>
        <v>0</v>
      </c>
      <c r="L29" s="28"/>
      <c r="M29" s="54"/>
      <c r="N29" s="29"/>
      <c r="O29" s="28"/>
      <c r="P29" s="73"/>
      <c r="Q29" s="30"/>
      <c r="R29" s="19"/>
      <c r="S29" s="19"/>
    </row>
    <row r="30" spans="2:20" ht="42.75" customHeight="1" x14ac:dyDescent="0.3">
      <c r="B30" s="25" t="s">
        <v>31</v>
      </c>
      <c r="C30" s="27">
        <v>1</v>
      </c>
      <c r="D30" s="27" t="s">
        <v>7</v>
      </c>
      <c r="E30" s="52">
        <v>4</v>
      </c>
      <c r="F30" s="28"/>
      <c r="G30" s="54"/>
      <c r="H30" s="29"/>
      <c r="I30" s="92"/>
      <c r="J30" s="85"/>
      <c r="K30" s="63">
        <f>SUM(J30*E30)*C30</f>
        <v>0</v>
      </c>
      <c r="L30" s="28"/>
      <c r="M30" s="54"/>
      <c r="N30" s="29"/>
      <c r="O30" s="28"/>
      <c r="P30" s="73"/>
      <c r="Q30" s="30"/>
      <c r="R30" s="19"/>
      <c r="S30" s="19"/>
    </row>
    <row r="31" spans="2:20" ht="42.75" customHeight="1" x14ac:dyDescent="0.3">
      <c r="B31" s="25" t="s">
        <v>30</v>
      </c>
      <c r="C31" s="27">
        <v>1</v>
      </c>
      <c r="D31" s="27" t="s">
        <v>7</v>
      </c>
      <c r="E31" s="52">
        <v>45</v>
      </c>
      <c r="F31" s="28"/>
      <c r="G31" s="54"/>
      <c r="H31" s="29"/>
      <c r="I31" s="84"/>
      <c r="J31" s="54"/>
      <c r="K31" s="64"/>
      <c r="L31" s="72"/>
      <c r="M31" s="85"/>
      <c r="N31" s="98">
        <f>SUM(M31*E31)*C31</f>
        <v>0</v>
      </c>
      <c r="O31" s="28"/>
      <c r="P31" s="54"/>
      <c r="Q31" s="29"/>
      <c r="R31" s="19"/>
      <c r="S31" s="19"/>
    </row>
    <row r="32" spans="2:20" ht="42.75" customHeight="1" x14ac:dyDescent="0.3">
      <c r="B32" s="25" t="s">
        <v>29</v>
      </c>
      <c r="C32" s="27">
        <v>1</v>
      </c>
      <c r="D32" s="27" t="s">
        <v>7</v>
      </c>
      <c r="E32" s="52">
        <v>4</v>
      </c>
      <c r="F32" s="28"/>
      <c r="G32" s="54"/>
      <c r="H32" s="29"/>
      <c r="I32" s="84"/>
      <c r="J32" s="54"/>
      <c r="K32" s="64"/>
      <c r="L32" s="72"/>
      <c r="M32" s="85"/>
      <c r="N32" s="98">
        <f>SUM(M32*E32)*C32</f>
        <v>0</v>
      </c>
      <c r="O32" s="28"/>
      <c r="P32" s="54"/>
      <c r="Q32" s="29"/>
      <c r="R32" s="19"/>
      <c r="S32" s="19"/>
    </row>
    <row r="33" spans="1:20" ht="42.75" customHeight="1" x14ac:dyDescent="0.3">
      <c r="B33" s="25" t="s">
        <v>28</v>
      </c>
      <c r="C33" s="27">
        <v>1</v>
      </c>
      <c r="D33" s="27" t="s">
        <v>7</v>
      </c>
      <c r="E33" s="52">
        <v>60</v>
      </c>
      <c r="F33" s="28"/>
      <c r="G33" s="54"/>
      <c r="H33" s="29"/>
      <c r="I33" s="84"/>
      <c r="J33" s="54"/>
      <c r="K33" s="64"/>
      <c r="L33" s="72"/>
      <c r="M33" s="85"/>
      <c r="N33" s="98">
        <f>SUM(M33*E33)*C33</f>
        <v>0</v>
      </c>
      <c r="O33" s="28"/>
      <c r="P33" s="54"/>
      <c r="Q33" s="29"/>
      <c r="R33" s="19"/>
      <c r="S33" s="19"/>
    </row>
    <row r="34" spans="1:20" ht="42.75" customHeight="1" x14ac:dyDescent="0.3">
      <c r="B34" s="25" t="s">
        <v>27</v>
      </c>
      <c r="C34" s="27">
        <v>1</v>
      </c>
      <c r="D34" s="27" t="s">
        <v>7</v>
      </c>
      <c r="E34" s="52">
        <v>4</v>
      </c>
      <c r="F34" s="28"/>
      <c r="G34" s="54"/>
      <c r="H34" s="29"/>
      <c r="I34" s="84"/>
      <c r="J34" s="54"/>
      <c r="K34" s="64"/>
      <c r="L34" s="72"/>
      <c r="M34" s="85"/>
      <c r="N34" s="98">
        <f>SUM(M34*E34)*C34</f>
        <v>0</v>
      </c>
      <c r="O34" s="28"/>
      <c r="P34" s="54"/>
      <c r="Q34" s="29"/>
      <c r="R34" s="19"/>
      <c r="S34" s="19"/>
    </row>
    <row r="35" spans="1:20" ht="42.75" customHeight="1" x14ac:dyDescent="0.3">
      <c r="B35" s="25" t="s">
        <v>26</v>
      </c>
      <c r="C35" s="27">
        <v>1</v>
      </c>
      <c r="D35" s="27" t="s">
        <v>7</v>
      </c>
      <c r="E35" s="52">
        <v>45</v>
      </c>
      <c r="F35" s="28"/>
      <c r="G35" s="54"/>
      <c r="H35" s="29"/>
      <c r="I35" s="84"/>
      <c r="J35" s="54"/>
      <c r="K35" s="64"/>
      <c r="L35" s="28"/>
      <c r="M35" s="54"/>
      <c r="N35" s="29"/>
      <c r="O35" s="61"/>
      <c r="P35" s="85"/>
      <c r="Q35" s="59">
        <f>SUM(P35*E35)*C35</f>
        <v>0</v>
      </c>
      <c r="R35" s="19"/>
      <c r="S35" s="19"/>
    </row>
    <row r="36" spans="1:20" ht="42.75" customHeight="1" x14ac:dyDescent="0.3">
      <c r="B36" s="25" t="s">
        <v>25</v>
      </c>
      <c r="C36" s="27">
        <v>1</v>
      </c>
      <c r="D36" s="27" t="s">
        <v>7</v>
      </c>
      <c r="E36" s="52">
        <v>4</v>
      </c>
      <c r="F36" s="28"/>
      <c r="G36" s="54"/>
      <c r="H36" s="29"/>
      <c r="I36" s="84"/>
      <c r="J36" s="54"/>
      <c r="K36" s="64"/>
      <c r="L36" s="28"/>
      <c r="M36" s="54"/>
      <c r="N36" s="29"/>
      <c r="O36" s="61"/>
      <c r="P36" s="85"/>
      <c r="Q36" s="59">
        <f>SUM(P36*E36)*C36</f>
        <v>0</v>
      </c>
      <c r="R36" s="19"/>
      <c r="S36" s="19"/>
    </row>
    <row r="37" spans="1:20" ht="42.75" customHeight="1" x14ac:dyDescent="0.3">
      <c r="B37" s="25" t="s">
        <v>24</v>
      </c>
      <c r="C37" s="27">
        <v>1</v>
      </c>
      <c r="D37" s="27" t="s">
        <v>7</v>
      </c>
      <c r="E37" s="52">
        <v>60</v>
      </c>
      <c r="F37" s="28"/>
      <c r="G37" s="54"/>
      <c r="H37" s="29"/>
      <c r="I37" s="84"/>
      <c r="J37" s="54"/>
      <c r="K37" s="64"/>
      <c r="L37" s="28"/>
      <c r="M37" s="54"/>
      <c r="N37" s="29"/>
      <c r="O37" s="61"/>
      <c r="P37" s="85"/>
      <c r="Q37" s="59">
        <f>SUM(P37*E37)*C37</f>
        <v>0</v>
      </c>
      <c r="R37" s="19"/>
      <c r="S37" s="19"/>
    </row>
    <row r="38" spans="1:20" ht="42.75" customHeight="1" thickBot="1" x14ac:dyDescent="0.35">
      <c r="B38" s="46" t="s">
        <v>23</v>
      </c>
      <c r="C38" s="47">
        <v>1</v>
      </c>
      <c r="D38" s="47" t="s">
        <v>7</v>
      </c>
      <c r="E38" s="53">
        <v>4</v>
      </c>
      <c r="F38" s="28"/>
      <c r="G38" s="54"/>
      <c r="H38" s="29"/>
      <c r="I38" s="84"/>
      <c r="J38" s="54"/>
      <c r="K38" s="64"/>
      <c r="L38" s="28"/>
      <c r="M38" s="54"/>
      <c r="N38" s="29"/>
      <c r="O38" s="102"/>
      <c r="P38" s="103"/>
      <c r="Q38" s="104">
        <f>SUM(P38*E38)*C38</f>
        <v>0</v>
      </c>
      <c r="R38" s="19"/>
      <c r="S38" s="19"/>
    </row>
    <row r="39" spans="1:20" s="33" customFormat="1" ht="33.75" customHeight="1" thickBot="1" x14ac:dyDescent="0.4">
      <c r="A39" s="31"/>
      <c r="B39" s="111" t="s">
        <v>19</v>
      </c>
      <c r="C39" s="112"/>
      <c r="D39" s="112"/>
      <c r="E39" s="113"/>
      <c r="F39" s="57"/>
      <c r="G39" s="58"/>
      <c r="H39" s="76">
        <f>SUM(H23:H26)</f>
        <v>0</v>
      </c>
      <c r="I39" s="93"/>
      <c r="J39" s="58"/>
      <c r="K39" s="77">
        <f>SUM(K27:K30)</f>
        <v>0</v>
      </c>
      <c r="L39" s="68"/>
      <c r="M39" s="58"/>
      <c r="N39" s="76">
        <f>SUM(N31:N34)</f>
        <v>0</v>
      </c>
      <c r="O39" s="99"/>
      <c r="P39" s="100"/>
      <c r="Q39" s="101">
        <f>SUM(Q35:Q38)</f>
        <v>0</v>
      </c>
      <c r="R39" s="19"/>
      <c r="S39" s="19"/>
      <c r="T39" s="32"/>
    </row>
    <row r="40" spans="1:20" ht="12" customHeight="1" thickBot="1" x14ac:dyDescent="0.35">
      <c r="O40" s="11" t="s">
        <v>3</v>
      </c>
    </row>
    <row r="41" spans="1:20" ht="36" customHeight="1" thickBot="1" x14ac:dyDescent="0.35">
      <c r="B41" s="114" t="s">
        <v>43</v>
      </c>
      <c r="C41" s="115"/>
      <c r="D41" s="115"/>
      <c r="E41" s="115"/>
      <c r="F41" s="115"/>
      <c r="G41" s="115"/>
      <c r="H41" s="115"/>
      <c r="I41" s="115"/>
      <c r="J41" s="115"/>
      <c r="K41" s="115"/>
      <c r="L41" s="116">
        <f>SUM(H39+K39+N39+Q39)</f>
        <v>0</v>
      </c>
      <c r="M41" s="117"/>
    </row>
    <row r="42" spans="1:20" ht="12" customHeight="1" x14ac:dyDescent="0.3"/>
    <row r="43" spans="1:20" ht="30" customHeight="1" x14ac:dyDescent="0.3"/>
    <row r="44" spans="1:20" ht="30" customHeight="1" x14ac:dyDescent="0.5">
      <c r="B44" s="18" t="s">
        <v>11</v>
      </c>
    </row>
    <row r="45" spans="1:20" ht="12" customHeight="1" x14ac:dyDescent="0.5">
      <c r="B45" s="18"/>
    </row>
    <row r="46" spans="1:20" s="35" customFormat="1" ht="24.75" customHeight="1" thickBot="1" x14ac:dyDescent="0.4">
      <c r="B46" s="34" t="s">
        <v>50</v>
      </c>
    </row>
    <row r="47" spans="1:20" ht="37.5" customHeight="1" thickBot="1" x14ac:dyDescent="0.45">
      <c r="B47" s="36"/>
      <c r="C47" s="118" t="s">
        <v>21</v>
      </c>
      <c r="D47" s="119"/>
      <c r="E47" s="119"/>
      <c r="F47" s="120"/>
    </row>
    <row r="48" spans="1:20" ht="30" customHeight="1" thickBot="1" x14ac:dyDescent="0.35">
      <c r="B48" s="7" t="s">
        <v>10</v>
      </c>
      <c r="C48" s="8" t="s">
        <v>44</v>
      </c>
      <c r="D48" s="8" t="s">
        <v>45</v>
      </c>
      <c r="E48" s="8" t="s">
        <v>46</v>
      </c>
      <c r="F48" s="107" t="s">
        <v>47</v>
      </c>
    </row>
    <row r="49" spans="2:8" ht="30" customHeight="1" x14ac:dyDescent="0.3">
      <c r="B49" s="39" t="s">
        <v>51</v>
      </c>
      <c r="C49" s="78"/>
      <c r="D49" s="78"/>
      <c r="E49" s="78"/>
      <c r="F49" s="78"/>
    </row>
    <row r="50" spans="2:8" ht="30" customHeight="1" x14ac:dyDescent="0.3">
      <c r="B50" s="3" t="s">
        <v>52</v>
      </c>
      <c r="C50" s="79"/>
      <c r="D50" s="79"/>
      <c r="E50" s="79"/>
      <c r="F50" s="79"/>
    </row>
    <row r="51" spans="2:8" ht="30" customHeight="1" thickBot="1" x14ac:dyDescent="0.35">
      <c r="B51" s="6" t="s">
        <v>53</v>
      </c>
      <c r="C51" s="80"/>
      <c r="D51" s="80"/>
      <c r="E51" s="80"/>
      <c r="F51" s="80"/>
    </row>
    <row r="52" spans="2:8" ht="30" customHeight="1" x14ac:dyDescent="0.3">
      <c r="B52" s="3" t="s">
        <v>54</v>
      </c>
      <c r="C52" s="81"/>
      <c r="D52" s="81"/>
      <c r="E52" s="81"/>
      <c r="F52" s="81"/>
    </row>
    <row r="53" spans="2:8" ht="30" customHeight="1" x14ac:dyDescent="0.3">
      <c r="B53" s="3" t="s">
        <v>55</v>
      </c>
      <c r="C53" s="79"/>
      <c r="D53" s="79"/>
      <c r="E53" s="79"/>
      <c r="F53" s="79"/>
    </row>
    <row r="54" spans="2:8" ht="30" customHeight="1" thickBot="1" x14ac:dyDescent="0.35">
      <c r="B54" s="6" t="s">
        <v>56</v>
      </c>
      <c r="C54" s="80"/>
      <c r="D54" s="80"/>
      <c r="E54" s="80"/>
      <c r="F54" s="80"/>
    </row>
    <row r="55" spans="2:8" ht="30" customHeight="1" x14ac:dyDescent="0.5">
      <c r="B55" s="18"/>
    </row>
    <row r="56" spans="2:8" ht="60" customHeight="1" thickBot="1" x14ac:dyDescent="0.35">
      <c r="B56" s="121" t="s">
        <v>49</v>
      </c>
      <c r="C56" s="121"/>
      <c r="D56" s="121"/>
      <c r="E56" s="121"/>
      <c r="F56" s="121"/>
      <c r="G56" s="121"/>
    </row>
    <row r="57" spans="2:8" ht="73.900000000000006" customHeight="1" x14ac:dyDescent="0.3">
      <c r="B57" s="4" t="s">
        <v>10</v>
      </c>
      <c r="C57" s="8" t="s">
        <v>9</v>
      </c>
      <c r="D57" s="105" t="s">
        <v>8</v>
      </c>
      <c r="E57" s="105" t="s">
        <v>13</v>
      </c>
      <c r="F57" s="5" t="s">
        <v>12</v>
      </c>
      <c r="G57" s="108" t="s">
        <v>18</v>
      </c>
    </row>
    <row r="58" spans="2:8" ht="48" customHeight="1" x14ac:dyDescent="0.3">
      <c r="B58" s="3" t="s">
        <v>14</v>
      </c>
      <c r="C58" s="106">
        <v>1</v>
      </c>
      <c r="D58" s="106" t="s">
        <v>16</v>
      </c>
      <c r="E58" s="106">
        <v>60</v>
      </c>
      <c r="F58" s="79"/>
      <c r="G58" s="48">
        <f>F58*E58</f>
        <v>0</v>
      </c>
      <c r="H58" s="38"/>
    </row>
    <row r="59" spans="2:8" ht="50.25" customHeight="1" thickBot="1" x14ac:dyDescent="0.35">
      <c r="B59" s="1" t="s">
        <v>15</v>
      </c>
      <c r="C59" s="2">
        <v>1</v>
      </c>
      <c r="D59" s="2" t="s">
        <v>17</v>
      </c>
      <c r="E59" s="2">
        <v>60</v>
      </c>
      <c r="F59" s="80"/>
      <c r="G59" s="49">
        <f>F59*E59</f>
        <v>0</v>
      </c>
    </row>
    <row r="60" spans="2:8" ht="50.25" customHeight="1" x14ac:dyDescent="0.3"/>
    <row r="61" spans="2:8" ht="30" customHeight="1" x14ac:dyDescent="0.5">
      <c r="F61" s="18"/>
    </row>
    <row r="62" spans="2:8" ht="75" customHeight="1" x14ac:dyDescent="0.3"/>
    <row r="63" spans="2:8" ht="38.25" customHeight="1" x14ac:dyDescent="0.3"/>
    <row r="65" spans="2:11" x14ac:dyDescent="0.3">
      <c r="B65" s="37"/>
      <c r="C65" s="37"/>
      <c r="D65" s="37"/>
      <c r="E65" s="37"/>
      <c r="F65" s="37"/>
      <c r="G65" s="37"/>
      <c r="H65" s="37"/>
      <c r="I65" s="37"/>
      <c r="J65" s="37"/>
      <c r="K65" s="37"/>
    </row>
  </sheetData>
  <sheetProtection sheet="1" objects="1" scenarios="1"/>
  <mergeCells count="11">
    <mergeCell ref="B11:M11"/>
    <mergeCell ref="C5:H5"/>
    <mergeCell ref="C6:H6"/>
    <mergeCell ref="C7:H7"/>
    <mergeCell ref="R23:R25"/>
    <mergeCell ref="B12:M18"/>
    <mergeCell ref="B39:E39"/>
    <mergeCell ref="B41:K41"/>
    <mergeCell ref="L41:M41"/>
    <mergeCell ref="C47:F47"/>
    <mergeCell ref="B56:G56"/>
  </mergeCells>
  <pageMargins left="0.70866141732283472" right="0.70866141732283472" top="0.74803149606299213" bottom="0.74803149606299213" header="0.31496062992125984" footer="0.31496062992125984"/>
  <pageSetup paperSize="8" scale="37" orientation="landscape" r:id="rId1"/>
  <headerFooter>
    <oddHeader>&amp;C&amp;"Calibri"&amp;10&amp;K000000 OFFICIAL&amp;1#_x000D_</oddHeader>
    <oddFooter>&amp;C_x000D_&amp;1#&amp;"Calibri"&amp;10&amp;K000000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369EDEB314E488D5BF9BFE5162E70" ma:contentTypeVersion="15" ma:contentTypeDescription="Create a new document." ma:contentTypeScope="" ma:versionID="130f72c7ef189229b95cac1662170fe9">
  <xsd:schema xmlns:xsd="http://www.w3.org/2001/XMLSchema" xmlns:xs="http://www.w3.org/2001/XMLSchema" xmlns:p="http://schemas.microsoft.com/office/2006/metadata/properties" xmlns:ns2="9b453727-6555-4d5c-b259-ffd0460345ae" xmlns:ns3="b2806620-3310-4ead-bd41-136d761effaa" targetNamespace="http://schemas.microsoft.com/office/2006/metadata/properties" ma:root="true" ma:fieldsID="003563c41955bed4d851ce1eaf0a7c07" ns2:_="" ns3:_="">
    <xsd:import namespace="9b453727-6555-4d5c-b259-ffd0460345ae"/>
    <xsd:import namespace="b2806620-3310-4ead-bd41-136d761effaa"/>
    <xsd:element name="properties">
      <xsd:complexType>
        <xsd:sequence>
          <xsd:element name="documentManagement">
            <xsd:complexType>
              <xsd:all>
                <xsd:element ref="ns2:Reference_x0020_Number" minOccurs="0"/>
                <xsd:element ref="ns2:Audit" minOccurs="0"/>
                <xsd:element ref="ns2:Review_x0020_Dat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53727-6555-4d5c-b259-ffd0460345ae" elementFormDefault="qualified">
    <xsd:import namespace="http://schemas.microsoft.com/office/2006/documentManagement/types"/>
    <xsd:import namespace="http://schemas.microsoft.com/office/infopath/2007/PartnerControls"/>
    <xsd:element name="Reference_x0020_Number" ma:index="8" nillable="true" ma:displayName="Reference Number" ma:internalName="Reference_x0020_Number">
      <xsd:simpleType>
        <xsd:restriction base="dms:Text">
          <xsd:maxLength value="25"/>
        </xsd:restriction>
      </xsd:simpleType>
    </xsd:element>
    <xsd:element name="Audit" ma:index="9" nillable="true" ma:displayName="Audit" ma:format="Dropdown" ma:internalName="Audit">
      <xsd:simpleType>
        <xsd:restriction base="dms:Choice">
          <xsd:enumeration value="Yes"/>
          <xsd:enumeration value="No"/>
        </xsd:restriction>
      </xsd:simpleType>
    </xsd:element>
    <xsd:element name="Review_x0020_Date" ma:index="10" nillable="true" ma:displayName="Review Date" ma:format="DateOnly" ma:internalName="Review_x0020_Dat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556a023-2abc-40c4-9d85-051236bb229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806620-3310-4ead-bd41-136d761eff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514a462-ebab-4684-9386-6a4aa651738d}" ma:internalName="TaxCatchAll" ma:showField="CatchAllData" ma:web="b2806620-3310-4ead-bd41-136d761effa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Reference_x0020_Number xmlns="9b453727-6555-4d5c-b259-ffd0460345ae" xsi:nil="true"/>
    <Audit xmlns="9b453727-6555-4d5c-b259-ffd0460345ae" xsi:nil="true"/>
    <Review_x0020_Date xmlns="9b453727-6555-4d5c-b259-ffd0460345ae" xsi:nil="true"/>
    <lcf76f155ced4ddcb4097134ff3c332f xmlns="9b453727-6555-4d5c-b259-ffd0460345ae">
      <Terms xmlns="http://schemas.microsoft.com/office/infopath/2007/PartnerControls"/>
    </lcf76f155ced4ddcb4097134ff3c332f>
    <TaxCatchAll xmlns="b2806620-3310-4ead-bd41-136d761effa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6BF1E4-801A-4B5C-B203-8D726EFED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53727-6555-4d5c-b259-ffd0460345ae"/>
    <ds:schemaRef ds:uri="b2806620-3310-4ead-bd41-136d761eff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E85F04-C359-4667-B55E-9F125F892BA0}">
  <ds:schemaRefs>
    <ds:schemaRef ds:uri="http://schemas.microsoft.com/office/infopath/2007/PartnerControls"/>
    <ds:schemaRef ds:uri="http://purl.org/dc/elements/1.1/"/>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9b453727-6555-4d5c-b259-ffd0460345ae"/>
    <ds:schemaRef ds:uri="http://schemas.openxmlformats.org/package/2006/metadata/core-properties"/>
    <ds:schemaRef ds:uri="b2806620-3310-4ead-bd41-136d761effaa"/>
  </ds:schemaRefs>
</ds:datastoreItem>
</file>

<file path=customXml/itemProps3.xml><?xml version="1.0" encoding="utf-8"?>
<ds:datastoreItem xmlns:ds="http://schemas.openxmlformats.org/officeDocument/2006/customXml" ds:itemID="{C0448F4D-A10A-4E7C-94AD-ABF09BA7A438}">
  <ds:schemaRefs>
    <ds:schemaRef ds:uri="http://schemas.microsoft.com/sharepoint/v3/contenttype/forms"/>
  </ds:schemaRefs>
</ds:datastoreItem>
</file>

<file path=docMetadata/LabelInfo.xml><?xml version="1.0" encoding="utf-8"?>
<clbl:labelList xmlns:clbl="http://schemas.microsoft.com/office/2020/mipLabelMetadata">
  <clbl:label id="{72408bec-6efb-47bd-b9dc-9f250af91ce7}" enabled="1" method="Standard" siteId="{2dcfd016-f9df-488c-b16b-68345b59af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Fixed Price</dc:title>
  <dc:subject>Sourcing Contract</dc:subject>
  <dc:creator>isspool</dc:creator>
  <cp:lastModifiedBy>Karam Bhogal - UKSBS</cp:lastModifiedBy>
  <cp:lastPrinted>2020-10-14T09:57:38Z</cp:lastPrinted>
  <dcterms:created xsi:type="dcterms:W3CDTF">2013-10-01T16:36:52Z</dcterms:created>
  <dcterms:modified xsi:type="dcterms:W3CDTF">2025-01-21T12:50:02Z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0x0101005BF369EDEB314E488D5BF9BFE5162E70</vt:lpwstr>
  </property>
  <property fmtid="{D5CDD505-2E9C-101B-9397-08002B2CF9AE}" pid="3" name="Order">
    <vt:r8>2748200</vt:r8>
  </property>
</Properties>
</file>