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NYUuMgMnLvF2zS2IeKMohwfq7vQQC3XvoYc2BqYtONxdSXVsNtevJgAvMnBeHqkJYfvvFy2dRDnRZp31zhRQsQ==" workbookSaltValue="4SmO1PdMArCurZyO9wYCzw=="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B55" i="8" l="1"/>
  <c r="B54" i="8"/>
  <c r="B53" i="8"/>
  <c r="B52" i="8"/>
  <c r="B51" i="8"/>
  <c r="B50" i="8"/>
  <c r="D50" i="8" s="1"/>
  <c r="B49" i="8"/>
  <c r="B48" i="8"/>
  <c r="B47" i="8"/>
  <c r="B46" i="8"/>
  <c r="D46" i="8" s="1"/>
  <c r="B45" i="8"/>
  <c r="B44" i="8"/>
  <c r="D44" i="8" s="1"/>
  <c r="B43" i="8"/>
  <c r="D43" i="8" s="1"/>
  <c r="B42" i="8"/>
  <c r="D42" i="8" s="1"/>
  <c r="B41" i="8"/>
  <c r="B40" i="8"/>
  <c r="D40" i="8" s="1"/>
  <c r="B39" i="8"/>
  <c r="D39" i="8" s="1"/>
  <c r="B38" i="8"/>
  <c r="B37" i="8"/>
  <c r="B36" i="8"/>
  <c r="B35" i="8"/>
  <c r="D35" i="8" s="1"/>
  <c r="B34" i="8"/>
  <c r="B33" i="8"/>
  <c r="B32" i="8"/>
  <c r="B31" i="8"/>
  <c r="B30" i="8"/>
  <c r="B29" i="8"/>
  <c r="D29" i="8" s="1"/>
  <c r="B28" i="8"/>
  <c r="D28" i="8" s="1"/>
  <c r="B27" i="8"/>
  <c r="D27" i="8" s="1"/>
  <c r="B26" i="8"/>
  <c r="B25" i="8"/>
  <c r="B24" i="8"/>
  <c r="B23" i="8"/>
  <c r="D23" i="8" s="1"/>
  <c r="B22" i="8"/>
  <c r="D22" i="8" s="1"/>
  <c r="B21" i="8"/>
  <c r="B20" i="8"/>
  <c r="B19" i="8"/>
  <c r="B18" i="8"/>
  <c r="D18" i="8" s="1"/>
  <c r="B17" i="8"/>
  <c r="D17" i="8" s="1"/>
  <c r="B16" i="8"/>
  <c r="B15" i="8"/>
  <c r="D15" i="8" s="1"/>
  <c r="B14" i="8"/>
  <c r="D14" i="8" s="1"/>
  <c r="B13" i="8"/>
  <c r="B12" i="8"/>
  <c r="B11" i="8"/>
  <c r="B10" i="8"/>
  <c r="D10" i="8" s="1"/>
  <c r="B9" i="8"/>
  <c r="D11" i="8"/>
  <c r="D12" i="8"/>
  <c r="D13" i="8"/>
  <c r="D16" i="8"/>
  <c r="D19" i="8"/>
  <c r="D20" i="8"/>
  <c r="D21" i="8"/>
  <c r="D24" i="8"/>
  <c r="D25" i="8"/>
  <c r="D26" i="8"/>
  <c r="D30" i="8"/>
  <c r="D31" i="8"/>
  <c r="D32" i="8"/>
  <c r="D33" i="8"/>
  <c r="D34" i="8"/>
  <c r="D36" i="8"/>
  <c r="D37" i="8"/>
  <c r="D38" i="8"/>
  <c r="D41" i="8"/>
  <c r="D45" i="8"/>
  <c r="D47" i="8"/>
  <c r="D48" i="8"/>
  <c r="D49" i="8"/>
  <c r="D51" i="8"/>
  <c r="D52" i="8"/>
  <c r="D53" i="8"/>
  <c r="D54" i="8"/>
  <c r="D55" i="8"/>
  <c r="D9" i="8"/>
  <c r="G756" i="6"/>
  <c r="F756" i="6"/>
  <c r="E756" i="6"/>
  <c r="B56" i="8" s="1"/>
  <c r="D56" i="8" s="1"/>
  <c r="G745" i="6"/>
  <c r="F745" i="6"/>
  <c r="E745" i="6"/>
  <c r="G735" i="6"/>
  <c r="F735" i="6"/>
  <c r="E735" i="6"/>
  <c r="G722" i="6"/>
  <c r="F722" i="6"/>
  <c r="E722" i="6"/>
  <c r="G703" i="6"/>
  <c r="F703" i="6"/>
  <c r="E703" i="6"/>
  <c r="G687" i="6"/>
  <c r="F687" i="6"/>
  <c r="E687" i="6"/>
  <c r="G668" i="6"/>
  <c r="F668" i="6"/>
  <c r="E668" i="6"/>
  <c r="G654" i="6"/>
  <c r="F654" i="6"/>
  <c r="E654" i="6"/>
  <c r="G645" i="6"/>
  <c r="F645" i="6"/>
  <c r="E645" i="6"/>
  <c r="G636" i="6"/>
  <c r="F636" i="6"/>
  <c r="E636" i="6"/>
  <c r="G628" i="6"/>
  <c r="F628" i="6"/>
  <c r="E628" i="6"/>
  <c r="G620" i="6"/>
  <c r="F620" i="6"/>
  <c r="E620" i="6"/>
  <c r="G609" i="6"/>
  <c r="F609" i="6"/>
  <c r="E609" i="6"/>
  <c r="G599" i="6"/>
  <c r="F599" i="6"/>
  <c r="E599" i="6"/>
  <c r="G588" i="6"/>
  <c r="F588" i="6"/>
  <c r="E588" i="6"/>
  <c r="G577" i="6"/>
  <c r="F577" i="6"/>
  <c r="E577" i="6"/>
  <c r="G553" i="6"/>
  <c r="F553" i="6"/>
  <c r="E553" i="6"/>
  <c r="G541" i="6"/>
  <c r="F541" i="6"/>
  <c r="E541" i="6"/>
  <c r="G531" i="6"/>
  <c r="F531" i="6"/>
  <c r="E531" i="6"/>
  <c r="G519" i="6"/>
  <c r="F519" i="6"/>
  <c r="E519" i="6"/>
  <c r="G511" i="6"/>
  <c r="F511" i="6"/>
  <c r="E511" i="6"/>
  <c r="G497" i="6"/>
  <c r="F497" i="6"/>
  <c r="E497" i="6"/>
  <c r="G483" i="6"/>
  <c r="F483" i="6"/>
  <c r="E483" i="6"/>
  <c r="G473" i="6"/>
  <c r="F473" i="6"/>
  <c r="E473" i="6"/>
  <c r="G462" i="6"/>
  <c r="F462" i="6"/>
  <c r="E462" i="6"/>
  <c r="G456" i="6"/>
  <c r="F456" i="6"/>
  <c r="E456" i="6"/>
  <c r="G450" i="6"/>
  <c r="F450" i="6"/>
  <c r="E450" i="6"/>
  <c r="G429" i="6"/>
  <c r="F429" i="6"/>
  <c r="E429" i="6"/>
  <c r="G416" i="6"/>
  <c r="F416" i="6"/>
  <c r="E416" i="6"/>
  <c r="G392" i="6"/>
  <c r="F392" i="6"/>
  <c r="E392" i="6"/>
  <c r="G366" i="6"/>
  <c r="F366" i="6"/>
  <c r="E366" i="6"/>
  <c r="G343" i="6"/>
  <c r="F343" i="6"/>
  <c r="E343" i="6"/>
  <c r="G328" i="6"/>
  <c r="F328" i="6"/>
  <c r="E328" i="6"/>
  <c r="G310" i="6"/>
  <c r="F310" i="6"/>
  <c r="E310" i="6"/>
  <c r="G303" i="6"/>
  <c r="F303" i="6"/>
  <c r="E303" i="6"/>
  <c r="G272" i="6"/>
  <c r="F272" i="6"/>
  <c r="E272" i="6"/>
  <c r="G246" i="6"/>
  <c r="F246" i="6"/>
  <c r="E246" i="6"/>
  <c r="G231" i="6"/>
  <c r="F231" i="6"/>
  <c r="E231" i="6"/>
  <c r="G218" i="6"/>
  <c r="F218" i="6"/>
  <c r="E218" i="6"/>
  <c r="G200" i="6"/>
  <c r="F200" i="6"/>
  <c r="E200" i="6"/>
  <c r="G186" i="6"/>
  <c r="F186" i="6"/>
  <c r="E186" i="6"/>
  <c r="G175" i="6"/>
  <c r="F175" i="6"/>
  <c r="E175" i="6"/>
  <c r="G159" i="6"/>
  <c r="F159" i="6"/>
  <c r="E159" i="6"/>
  <c r="G136" i="6"/>
  <c r="F136" i="6"/>
  <c r="E136" i="6"/>
  <c r="G105" i="6"/>
  <c r="F105" i="6"/>
  <c r="E105" i="6"/>
  <c r="G86" i="6"/>
  <c r="F86" i="6"/>
  <c r="E86" i="6"/>
  <c r="G54" i="6"/>
  <c r="F54" i="6"/>
  <c r="E54" i="6"/>
  <c r="G43" i="6"/>
  <c r="F43" i="6"/>
  <c r="E43" i="6"/>
  <c r="D57" i="8" l="1"/>
  <c r="C3" i="7" l="1"/>
  <c r="C3" i="8"/>
  <c r="C3" i="6"/>
  <c r="A12" i="5" l="1"/>
  <c r="A11" i="5"/>
</calcChain>
</file>

<file path=xl/sharedStrings.xml><?xml version="1.0" encoding="utf-8"?>
<sst xmlns="http://schemas.openxmlformats.org/spreadsheetml/2006/main" count="2436" uniqueCount="878">
  <si>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</si>
  <si>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</si>
  <si>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</si>
  <si>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</si>
  <si>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</si>
  <si>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</si>
  <si>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</si>
  <si>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</si>
  <si>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</si>
  <si>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</si>
  <si>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</si>
  <si>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</si>
  <si>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</si>
  <si>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</si>
  <si>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</si>
  <si>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</si>
  <si>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</si>
  <si>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</si>
  <si>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</si>
  <si>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</si>
  <si>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</si>
  <si>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</si>
  <si>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</si>
  <si>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</si>
  <si>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</si>
  <si>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</si>
  <si>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</si>
  <si>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</si>
  <si>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</si>
  <si>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</si>
  <si>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</si>
  <si>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</si>
  <si>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</si>
  <si>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</si>
  <si>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</si>
  <si>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</si>
  <si>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</si>
  <si>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</si>
  <si>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</si>
  <si>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</si>
  <si>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</si>
  <si>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</si>
  <si>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</si>
  <si>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
  </si>
  <si>
    <t>Weighting (%)</t>
  </si>
  <si>
    <t xml:space="preserve">Total Price to be evaluated (weighted) </t>
  </si>
  <si>
    <t xml:space="preserve"> Attachment 3h - Price Matrix Lot 8</t>
  </si>
  <si>
    <t>Category 1</t>
  </si>
  <si>
    <t>Category 2</t>
  </si>
  <si>
    <t>Description</t>
  </si>
  <si>
    <t>UOM</t>
  </si>
  <si>
    <t>Net price to be evaluated (Includes standard delivery - UK Mainland 3 - 5 days</t>
  </si>
  <si>
    <t>Non evaluated (Includes standard delivery - UK Non Mainland 3 - 5 days)</t>
  </si>
  <si>
    <t>Non evaluated (UK Mainland Next Day delivery)</t>
  </si>
  <si>
    <t>Measures and Levels</t>
  </si>
  <si>
    <t>Tape Measure</t>
  </si>
  <si>
    <t>Tape Measure, ABS Plastic Case, Nylon-Coated Steel Blades, Metric and Imperial Scales, Class 2, 2m Standout Reach, Debris, Dirt and Water-Resistant, 2-Rivet Hook, 4-Point Reinforced Frame 5m</t>
  </si>
  <si>
    <t>EA</t>
  </si>
  <si>
    <t>Heavy Duty Tape Measure, Rubber Case, Coated Steel Blade, Metric and Imperial Scales, Class 2, 3m Standout Reach, Corrosion-Resistant 5m / 16ft</t>
  </si>
  <si>
    <t>Heavy Duty Tape Measure, Rubber Case, Coated Steel Blade, Metric and Imperial Scales, Class 2, 3.35m Standout Reach, Corrosion-Resistant 8m / 26ft</t>
  </si>
  <si>
    <t>Heavy Duty Tape Measure, Rubber Case, Coated Steel Blade, Metric and Imperial Scales, Class 2, 3.5m Standout Reach, Corrosion-Resistant 10m / 33ft</t>
  </si>
  <si>
    <t>Surveyor's Tape Measure, Fibreglass tape with ABS plastic frame, Metric and imperial, PVC-Coated Fibreglass Blade, Class 3, 0m Standout Reach, Corrosion-Resistant, Ground Spike Hook, PVC Handle, 1mm Measuring Accuracy 30m / 100ft</t>
  </si>
  <si>
    <t>Surveyor's Tape Measure, Fibreglass tape with ABS plastic frame, Metric and imperial, PVC-Coated Fibreglass Blade, Class 3, 0m Standout Reach, Corrosion-Resistant, Ground Spike Hook, PVC Handle, 1mm Measuring Accuracy 50m / 165ft</t>
  </si>
  <si>
    <t>Ruler</t>
  </si>
  <si>
    <t>White Nylon Rule, Metric and imperial scales, Class 2 1m / 3ft</t>
  </si>
  <si>
    <t>Yellow Nylon Rule, Metric and imperial scales, Class 2 1m / 3ft</t>
  </si>
  <si>
    <t>Stainless Steel Rules, Metric and imperial scales, Class 2 15cm / 6inches</t>
  </si>
  <si>
    <t>Stainless Steel Rules, Metric and imperial scales, Class 2 30cm / 12inches</t>
  </si>
  <si>
    <t>Bevels</t>
  </si>
  <si>
    <t>Sliding Bevels, Stainless Steel Blade, ABS Plastic Handle, Wing Nut Locking Adjustments 7½inches</t>
  </si>
  <si>
    <t>Sliding Bevels, Stainless Steel Blade, ABS Plastic Handle, Wing Nut Locking Adjustments 9inches</t>
  </si>
  <si>
    <t>Mitre Box</t>
  </si>
  <si>
    <t>Mitre Saw Box, 22.5, 45 and 90 degrees Mitre Cutting Angles, Plastic Construction 320mm</t>
  </si>
  <si>
    <t>Square</t>
  </si>
  <si>
    <t>Combination Square, Aluminium construction, measures from 35 - 90 degrees 300mm</t>
  </si>
  <si>
    <t>Combination Square, Aluminium construction, measures from 35 - 90 degrees 12inches</t>
  </si>
  <si>
    <t>Try and Mitre Square, Stell construction, metric and imperial scales 300mm</t>
  </si>
  <si>
    <t>Adjustable Quick Square, Aluminium Body, 0-90 degrees Protractor Scale 6 3/4 inches</t>
  </si>
  <si>
    <t>Scribe</t>
  </si>
  <si>
    <t>Easy Scribe, nylon construction, graphite leads, 1-40mm offset</t>
  </si>
  <si>
    <t>Easy Scribe, graphite leads 10 pk</t>
  </si>
  <si>
    <t>Strait Line Crayon</t>
  </si>
  <si>
    <t>Chalk Line Reel, Plastic construction, 45g chalk capacity, chalk included 30m / 100ft</t>
  </si>
  <si>
    <t>Power Winder Chalk Line, ABS plastic construction, 120g chalk capacity, chalk included 30m / 100ft</t>
  </si>
  <si>
    <t>Metal Chalk Line, aluminium construction, 37g chalk capacity</t>
  </si>
  <si>
    <t>Chalk Refills Blue / red 115g</t>
  </si>
  <si>
    <t>Builders Line</t>
  </si>
  <si>
    <t>Builders Line, braided nylon line, high visibity 18m / 60ft</t>
  </si>
  <si>
    <t>Builders Line, braided nylon line, high visibity 30m / 100ft</t>
  </si>
  <si>
    <t>Builders Line Pin 2pk</t>
  </si>
  <si>
    <t>Builders Line Level 1 x 180 degrees vial, Non magnetic base, tough ABS plastic body 80mm</t>
  </si>
  <si>
    <t>Magnetic Post Level 1 x 90 degrees and 1 x 180 degrees vials, magnetic base, aluminium box section frame</t>
  </si>
  <si>
    <t>Magnetic Torpedo Level, Aluminium Box Section Frame, Magnetic Base, 1 x 90 degrees and 1 x 180 degrees Vials 250mm</t>
  </si>
  <si>
    <t>Spirit Level</t>
  </si>
  <si>
    <t>Spirit Level 2 x 90 degrees and 1 x 180 degrees vials, Non magnetic base, aluminium box section frame 600mm</t>
  </si>
  <si>
    <t>Spirit Level 2 x 90 degrees and 1 x 180 degrees vials, Non magnetic base, aluminium box section frame 1200mm</t>
  </si>
  <si>
    <t>Total</t>
  </si>
  <si>
    <t>Vices and Clamps</t>
  </si>
  <si>
    <t>Mini Clamp</t>
  </si>
  <si>
    <t>Quick Grip Mini Clamp - Twin Pack, 135kg Clamping Pressure, Swivel Jaw Clamps Uneven Material, I-Beam Bar 150mm / 6inches</t>
  </si>
  <si>
    <t>Quick Grip Mini Clamp - Twin Pack, 135kg Clamping Pressure, Swivel Jaw Clamps Uneven Material, I-Beam Bar 300mm / 12inches</t>
  </si>
  <si>
    <t>Quick Grip Handi Clamp, 135kg Clamping Pressure, Swivel Jaw Clamps Uneven Material, I-Beam Bar 50mm / 2inches</t>
  </si>
  <si>
    <t>Quick Grip Handi Clamp, 135kg Clamping Pressure, Swivel Jaw Clamps Uneven Material, I-Beam Bar 100mm / 4inches</t>
  </si>
  <si>
    <t>Corner Clamp</t>
  </si>
  <si>
    <t>Corner Clamp - Heavy Duty, 200lbs of force, Fixed 90 degrees angle, adjustable</t>
  </si>
  <si>
    <t>Vice</t>
  </si>
  <si>
    <t>Portable Vice 2inches, cast iron body, 20mm cast iron jaws, 360 degrees swivel base</t>
  </si>
  <si>
    <t>Wokshop  Vice 6inches, cast iron body, 20mm cast iron jaws, 360 degrees swivel base</t>
  </si>
  <si>
    <t>Saws</t>
  </si>
  <si>
    <t>Panel Saw</t>
  </si>
  <si>
    <t>Double Ground Panel Saw Cuts Hardwood, Triple-Ground Teeth, Fine Cut, 0.9mm Heat-Treated Carbon Steel Blade 20inches</t>
  </si>
  <si>
    <t>9tpi Wood Hard-point Panel Saw 22inches, cuts wood, precision cut</t>
  </si>
  <si>
    <t>Universal Panel Saw, Cuts Hardwood, Triple-Ground and Induction-Hardened Teeth, Fast Clean Cut, 3mm Heat-Treated Carbon Steel Blade 22inches</t>
  </si>
  <si>
    <t>Finish Saw</t>
  </si>
  <si>
    <t>9tpi Wood fine finish saw 22inches, cuts wood, double ground teeth, cross cut</t>
  </si>
  <si>
    <t>Tool Box Saw</t>
  </si>
  <si>
    <t>Tool Box Saw, Cuts wood, laminate, sheet metal and plastic, hard-point fleam teeth, fine cut 14inches</t>
  </si>
  <si>
    <t>Tenon Saw</t>
  </si>
  <si>
    <t>12tpi hardwood Tenon Saw 14inches, cuts hardwood, hard point teeth, fine cut</t>
  </si>
  <si>
    <t>Floorboard Saw</t>
  </si>
  <si>
    <t>12tpi Multi Material Floorboard Saw 13inches, cuts wood and plastic, hard point teeth, clean cross cut</t>
  </si>
  <si>
    <t>Coping Saw</t>
  </si>
  <si>
    <t>Coping Saw, cuts wood and plastic, Adjustable tension mechanism, Steel frame 6.5inches</t>
  </si>
  <si>
    <t>Coping Saw Blades TPI 16 10 pack</t>
  </si>
  <si>
    <t>Bow Saw</t>
  </si>
  <si>
    <t>Bow Saw 24inches (610mm), High impact enamel coated steel blade, steel construction, knuckle protector</t>
  </si>
  <si>
    <t>Bow Saw Blade 21inches High impact enamel coated steel blade</t>
  </si>
  <si>
    <t>Plastic Saw</t>
  </si>
  <si>
    <t>11tpi PVC and Plastic Saw 12inches, hard point teeth</t>
  </si>
  <si>
    <t>Insulation Saw</t>
  </si>
  <si>
    <t>Wttpi Insulation Saw 22inches, cuts insuoation material, wave-formed sharpened teeth, smooth cut</t>
  </si>
  <si>
    <t>Stone Cutter</t>
  </si>
  <si>
    <t>4100KB/1 125mm Electric Dustless Stone Cutter 110V, 1400w,all metal gearbox, hard start</t>
  </si>
  <si>
    <t>Jabsaw</t>
  </si>
  <si>
    <t>7tpi Wood / Plastic Jabsaw 7inches, cuts wood, plasterboard and PVC, triple bevelled teeth, fast cut</t>
  </si>
  <si>
    <t>7tpi Wood / Plastic Double sided jab saw 6inches, cuts aluminium, non ferrous metal and plastic, durable hard point teeth, coarse cut</t>
  </si>
  <si>
    <t>Hacksaw</t>
  </si>
  <si>
    <t>20tpi Metal / Plastic Mini Hacksaw 12inches, High blasé tension, Die-cast zinc frame</t>
  </si>
  <si>
    <t>24tpi Metal / Plastic 12inches Hacksaw 300mm, cuts Non-ferrous metals, adjustable tension mechanism, steel frame</t>
  </si>
  <si>
    <t>24tpi Plastic Heavy Duty Hacksaw 12inches, cuts wood, plasterboard and PVC, high blade tensiom, aluminium frame</t>
  </si>
  <si>
    <t>24tpi Universal Hacksaw Blades 5 pack</t>
  </si>
  <si>
    <t>Disc Cutter</t>
  </si>
  <si>
    <t>2 Stroke 355mm petrol disc cutter 14inches, max cutting depth 122mm, fuel tank capacity 1.1 litres</t>
  </si>
  <si>
    <t>Cut Off Saw</t>
  </si>
  <si>
    <t>2 Stroke 12inches Petrol Cut Off Saw 3.9KW, max cutting depth 110mm, fuel tank capacity 0.7 litres</t>
  </si>
  <si>
    <t>Masonry Saw</t>
  </si>
  <si>
    <t>500mm Table Masonry Saw Petrol 202.5Kg, 4.1KW, 500mm blade, 25.4mm bore size</t>
  </si>
  <si>
    <t>350mm Table Masonry Saw 110V, 350mm blade, cutting depth 60mm</t>
  </si>
  <si>
    <t>Jigsaw</t>
  </si>
  <si>
    <t>Orbital Action Jigsaw, universal blade fitting, 110v, cut in steel 10mm, cut in wood 135mm</t>
  </si>
  <si>
    <t>Circular Saw</t>
  </si>
  <si>
    <t>235mm Circular Saw, blade diameter 230mm, bore size 30mm, Cutting Depth  45 degrees 60mm, Cutting Depth  90 degrees 85mm</t>
  </si>
  <si>
    <t>Plunge Saw</t>
  </si>
  <si>
    <t>165mm Plunge Saw, blade diameter 165mm, bore size 20mm, Cutting Depth  45 degrees 39mm, Cutting Depth  90 degrees 55mm</t>
  </si>
  <si>
    <t>Floor Saw</t>
  </si>
  <si>
    <t>Diesel 500mm Floor Saw 165kg 7.4kW, Blade diameter 500mm, bore size 25.4mm, cutting depth 189mm</t>
  </si>
  <si>
    <t>Sanding, Filing and Planes</t>
  </si>
  <si>
    <t>Sander</t>
  </si>
  <si>
    <t>Drywall Quick Grip Hand Sander 223 x 85mm</t>
  </si>
  <si>
    <t>Hand Sander 240 x 84mm</t>
  </si>
  <si>
    <t>File</t>
  </si>
  <si>
    <t>Flat Needle File 146mm</t>
  </si>
  <si>
    <t>Handyman Files 200mm / 8inches Wood</t>
  </si>
  <si>
    <t>Handyman Files 200mm / 8inches Metal</t>
  </si>
  <si>
    <t>200mm, Second Cut, half round engineers file</t>
  </si>
  <si>
    <t xml:space="preserve">200mm Wood and Metal Files Twin Pack </t>
  </si>
  <si>
    <t>Plane</t>
  </si>
  <si>
    <t>Metal body block plane 153mm</t>
  </si>
  <si>
    <t>Surform Blade 140mm - Fine Cut</t>
  </si>
  <si>
    <t>No. 4 Smoothing Plane, heavy duty 2mm blade</t>
  </si>
  <si>
    <t>No. 9 ½ block plane with pouch, cutter width 42mm</t>
  </si>
  <si>
    <t>No 60 ½inchesBlock Plane with pouch, cutter width 35mm</t>
  </si>
  <si>
    <t>2.8mm Orbital Sander 110v, abrasive sheet size 125mm</t>
  </si>
  <si>
    <t>Palm Sander 110v, abrasive sheet size 114 x 140mm</t>
  </si>
  <si>
    <t>100mm Belt sander 110v, belt dimensions 100 x 610mm,  cw Dust Extraction</t>
  </si>
  <si>
    <t>Chisels</t>
  </si>
  <si>
    <t>Wood Chisel</t>
  </si>
  <si>
    <t>6mm Bevel Edge Wood Chisel</t>
  </si>
  <si>
    <t>12mm Bevel Edge Wood Chisel</t>
  </si>
  <si>
    <t>20mm Bevel Edge Wood Chisel</t>
  </si>
  <si>
    <t>26mm Bevel Edge Wood Chisel</t>
  </si>
  <si>
    <t>6mm Wood Chisel</t>
  </si>
  <si>
    <t>8mm Wood Chisel</t>
  </si>
  <si>
    <t>10mm Wood Chisel</t>
  </si>
  <si>
    <t>12mm Wood Chisel</t>
  </si>
  <si>
    <t>16mm Wood Chisel</t>
  </si>
  <si>
    <t>18mm Wood Chisel</t>
  </si>
  <si>
    <t>20mm Wood Chisel</t>
  </si>
  <si>
    <t>38mm Wood Chisel</t>
  </si>
  <si>
    <t>Chisel Set</t>
  </si>
  <si>
    <t>Bolster and Chisel Set 3 Piece</t>
  </si>
  <si>
    <t>Bolster and Chisel Set 6 Piece</t>
  </si>
  <si>
    <t>Wrecking Knife</t>
  </si>
  <si>
    <t>25mm Wrecking Knife, 4mm double edged blade</t>
  </si>
  <si>
    <t>Side Strike</t>
  </si>
  <si>
    <t>25mm Side Strike Chisel</t>
  </si>
  <si>
    <t>Cold Chisel</t>
  </si>
  <si>
    <t>Cold Chisel 19 x 203mm, octagonal shank medium carbon steel hardened and tempered with ground cutting edge</t>
  </si>
  <si>
    <t>Cold Chisel 25 x 254mm, octagonal shank medium carbon steel hardened and tempered with ground cutting edge</t>
  </si>
  <si>
    <t>Cold Chisel 19 x 457mm, octagonal shank medium carbon steel hardened and tempered with ground cutting edge</t>
  </si>
  <si>
    <t>Cold Chisel 16 x 152mm, octagonal shank medium carbon steel hardened and tempered with ground cutting edge</t>
  </si>
  <si>
    <t>Cold Chisel 25 x 203mm, octagonal shank medium carbon steel hardened and tempered with ground cutting edge</t>
  </si>
  <si>
    <t>Cold Chisel 25 x 305mm, octagonal shank medium carbon steel hardened and tempered with ground cutting edge</t>
  </si>
  <si>
    <t>Cold Chisel 19 x 250mm With Hand Guard</t>
  </si>
  <si>
    <t>Cold Chisel 25 x 300mm With Hand Guard</t>
  </si>
  <si>
    <t>Plugging Chisel</t>
  </si>
  <si>
    <t>Plugging Chisel 250mm, octagonal shank medium carbon steel hardened and tempered with ground cutting edge</t>
  </si>
  <si>
    <t>Flooring Chisel</t>
  </si>
  <si>
    <t>Flooring Chisel 230 x 57mm carbon steel hardened and tempered with ground cutting edge</t>
  </si>
  <si>
    <t>Hammers and Mallets</t>
  </si>
  <si>
    <t>Mallet</t>
  </si>
  <si>
    <t>16oz Black Fibreglass Mallet with hardwood shaft</t>
  </si>
  <si>
    <t>24oz Black Fibreglass Mallet with hardwood shaft</t>
  </si>
  <si>
    <t>Hammer</t>
  </si>
  <si>
    <t>Cross Pein Hammer 110g, forged black painted head, hardened and tempered with hardwood shaft</t>
  </si>
  <si>
    <t>Cross Pein Hammer 220g, forged black painted head, hardened and tempered with hardwood shaft</t>
  </si>
  <si>
    <t>Ball Pein Hammer carbon fibre shaft with rubber grip 450g / 16oz</t>
  </si>
  <si>
    <t>16oz Claw Hammer steel shaft 450g / 16oz</t>
  </si>
  <si>
    <t>Fibreglass shafted, solid forged head Claw Hammer 450g</t>
  </si>
  <si>
    <t>Fibreglass shafted, solid forged head Claw Hammer 570g</t>
  </si>
  <si>
    <t>Antivibe All Steel Curved Claw Hammer 450g (16oz)</t>
  </si>
  <si>
    <t>Antivibe All Steel Curved Claw Hammer 570g (20oz)</t>
  </si>
  <si>
    <t>Claw Hammer One-Piece All Steel 454g (16oz)</t>
  </si>
  <si>
    <t>Claw Hammer One-Piece All Steel 567g (20oz)</t>
  </si>
  <si>
    <t>400G (14oz) Soft Grip Drywall Hammer, polished and ground solid forged round face</t>
  </si>
  <si>
    <t>Bricklayers Hammer with Tubular Steel Shaft (560G) polished and ground solid forged round head , fine grain high carbon steel</t>
  </si>
  <si>
    <t>Brick Hammer Steel Handle 680g (24oz), forged from high-carbon steel, square face and bevelled edges.</t>
  </si>
  <si>
    <t>Medium Carbon Steel Lump Hammer, 1.1kg Black epoxy coated head with polished convex face, manufactured to BS876</t>
  </si>
  <si>
    <t>Fibreglass Club Hammer 1.1kg (2.5lb), hardened and heat treated for high impact applications</t>
  </si>
  <si>
    <t>Fibreglass Club Hammer 1.8kg (4lb), hardened and heat treated for high impact applications</t>
  </si>
  <si>
    <t>Double Ended Scutch Hammer 567g (20oz), soft grip handle</t>
  </si>
  <si>
    <t>Wrecking Bars, Bolt Cutters and Rippers</t>
  </si>
  <si>
    <t>Utility Bar</t>
  </si>
  <si>
    <t>Utility Bar 455mm / 18inches, dual nail removers, carbon steel flat shaft, heat treated and hardened</t>
  </si>
  <si>
    <t>Wrecking Bar 610mm / 24inches, nail remover and claw, steel oval shaft, powder coated</t>
  </si>
  <si>
    <t>Mini Utility Bar 7inches, Dual Nail Removers, Carbon Steel Flat Shaft, Heat-Treated and Hardened, Black Powder-Coated Finish, Corrosion-Resistant</t>
  </si>
  <si>
    <t>Gorilla Wrecking Bar 48inches, nail remover and chisel, Carbon steel oval shaft, heat treated and hardened, black powder coated finish</t>
  </si>
  <si>
    <t>Gorilla Wrecking Bar 36inches, nail remover and chisel, Carbon steel oval shaft, heat treated and hardened, black powder coated finish</t>
  </si>
  <si>
    <t>Wrecking Bar Set 3 pieces, steel oval shafts, heat treated and hardened, Black Powder-Coated Finish with Polished Tip, Abrasion-Resistant</t>
  </si>
  <si>
    <t>Demolition Bar</t>
  </si>
  <si>
    <t>Demolition Bar 350mm Forged carbon steel chemically blacked with chisel end and swan neck</t>
  </si>
  <si>
    <t>Demolition Bar 600mm Forged carbon steel chemically blacked with chisel end and swan neck</t>
  </si>
  <si>
    <t>Demolition Bar 900mm Forged carbon steel chemically blacked with chisel end and swan neck</t>
  </si>
  <si>
    <t>Bolt Cutters</t>
  </si>
  <si>
    <t>Bolt Cutters 18inches (457mm) cuts Up To 6-8mm Steel, Flush Cut, Hardened Carbon Steel Jaws, Steel Metal Handle with Plastic Grip</t>
  </si>
  <si>
    <t>Lifter</t>
  </si>
  <si>
    <t>Board and Door lifter, cuts Up To 6-8mm Steel, Flush Cut, Hardened Carbon Steel Jaws, Steel Metal Handle with Plastic Grip</t>
  </si>
  <si>
    <t>Ripper</t>
  </si>
  <si>
    <t>Slaters Ripper 640mm, Solid-Forged Steel Construction, Black Powder-Coated Finish, Metal Handle</t>
  </si>
  <si>
    <t>Tile and Slate Cutting</t>
  </si>
  <si>
    <t>Tile Scribe, Tungsten Carbide Tip</t>
  </si>
  <si>
    <t>Slate Cutter Spare Spring Kit</t>
  </si>
  <si>
    <t>Slate Cutter suitable for Cutting Natural and Fibre Cement Slate, 55mm Cutting Length, 3mm Hole Punch, Carbon Steel Blade, Polypropylene and Rubber Soft-Grip Handle</t>
  </si>
  <si>
    <t>Slate Cutter suitable for Cutting Natural and Fibre Cement Slate, 35mm Cutting Length, 3.2mm Hole Punch, hardened steel blade</t>
  </si>
  <si>
    <t>Guillotine</t>
  </si>
  <si>
    <t>Pro Mat Coup Slate Guillotine Machine 210mm, cuts slates up to 7mm cw mounting hook</t>
  </si>
  <si>
    <t>Large Natural Slate Guillotine Machine 840mm, cuts slates up to 12mm</t>
  </si>
  <si>
    <t>230-1 230mm Floor and Tile Lifter 110v 45Kg</t>
  </si>
  <si>
    <t>Axes and Sledgehammers</t>
  </si>
  <si>
    <t>Axe</t>
  </si>
  <si>
    <t>Forge Steel Hickory Handled Axe 1¼lb / 0.57kg, hardened carbon steel head, cw sheath</t>
  </si>
  <si>
    <t>Log Splitting</t>
  </si>
  <si>
    <t>Log Splitting Set 3 piece, soft grip handle, drop forged and heat treated heads</t>
  </si>
  <si>
    <t>Mattock</t>
  </si>
  <si>
    <t>5lb Mattock and pick twin pack 36inches, roll forged steel head, fibreglass handle</t>
  </si>
  <si>
    <t>5lb Pick Mattock 35.5inches roll forged steel head, soft grip handle, pointed tip and cutting blade</t>
  </si>
  <si>
    <t>1lb Micro cutter and mattock 15inches Drop-Forged and Heat-Treated Steel Head, Fibreglass Comfort Grip</t>
  </si>
  <si>
    <t>Pick</t>
  </si>
  <si>
    <t>7lb Railroad Pick 36inches hardened and tempered steel head, fibreglass handle</t>
  </si>
  <si>
    <t>Sledgehammer</t>
  </si>
  <si>
    <t>6lb Sledgehammer Hardened Steel Head, Single-Piece Ergonomic Handle, 48mm Smooth Face</t>
  </si>
  <si>
    <t>8lb Sledgehammer Hardened Steel Head, Single-Piece Ergonomic Handle, 52mm Smooth Face</t>
  </si>
  <si>
    <t>10lb Sledgehammer Hardened Steel Head, Single-Piece Ergonomic Handle, 59mm Smooth Face</t>
  </si>
  <si>
    <t>12lb Sledgehammer Hardened Steel Head, Single-Piece Ergonomic Handle, 60mm Smooth Face</t>
  </si>
  <si>
    <t>Spades and Shovels</t>
  </si>
  <si>
    <t>Rammer</t>
  </si>
  <si>
    <t>Post Hole Rammer 25mm 4.6kg, steel, rubber coated grip, powder coated finish</t>
  </si>
  <si>
    <t>Post Rammer 165mm 15.52kg, carbon steel, curved handles, solid metal end cap</t>
  </si>
  <si>
    <t>Tamper</t>
  </si>
  <si>
    <t>10inches Tamper, iron head, fibreglass handles, fibreglass shaft</t>
  </si>
  <si>
    <t>Digger</t>
  </si>
  <si>
    <t>Fibreglass Post Hole Digger, steel blade, non slip handles, fibreglass shaft</t>
  </si>
  <si>
    <t>15lb Heavy-Duty Post Hole Digger, steel blade and shaft, PVC handles</t>
  </si>
  <si>
    <t>Auger</t>
  </si>
  <si>
    <t>Post Hole Auger, carbon steel blade and shaft, wooden handle</t>
  </si>
  <si>
    <t>Shovel</t>
  </si>
  <si>
    <t>Square Head Micro Shovel 27inches, fibreglass D handle</t>
  </si>
  <si>
    <t>No. 2 Taper Mouth Shovel Steel</t>
  </si>
  <si>
    <t>No. 2 Square Mouth Shovel Steel</t>
  </si>
  <si>
    <t>Trench Head Trenching Shovel 4inches, carbon steel blade</t>
  </si>
  <si>
    <t>Cable Laying Shovel, BS8020:2012 Insulated</t>
  </si>
  <si>
    <t>Trench Head Newcastle 16inches Drainer, thermoplastic coated carbon steel blade, solid metal MYD handle</t>
  </si>
  <si>
    <t>Heavy Duty Snow Shovel, deep cavity blade with galvanised steel wear strip, blade measures 90 (H) x 465 (W) x 310mm (D)</t>
  </si>
  <si>
    <t>Rake</t>
  </si>
  <si>
    <t>Steel Tarmac Rake 380mm, 15inches carbon steel head, tubular steel handle</t>
  </si>
  <si>
    <t>Scrapers and Knives</t>
  </si>
  <si>
    <t>Scraper</t>
  </si>
  <si>
    <t>Heavy Duty Tungsten Carbide Wood Scraper 2inches</t>
  </si>
  <si>
    <t>Heavy Duty Floor Scraper 4inches</t>
  </si>
  <si>
    <t>Heavy Duty Scraper Blades 4inches 10 pack</t>
  </si>
  <si>
    <t>Window Scraper 3.75inches, 3 position design for easy blade change</t>
  </si>
  <si>
    <t>Knife</t>
  </si>
  <si>
    <t>Retractable Trimming Knife</t>
  </si>
  <si>
    <t>Retractable Snap Off knife 25mm, hardened carbon steel blade, tool free blade change, cw 5 blades</t>
  </si>
  <si>
    <t>Snap Off Trimming Knife, stainless steel blade, quick release blade change, cw 10 blades</t>
  </si>
  <si>
    <t>Snips</t>
  </si>
  <si>
    <t>Straight Tinsnip 254mm, induction hardened edges, non slip joint, double hollow ground blades</t>
  </si>
  <si>
    <t>Straight Aviation Snips 12ninches (302mm), forged chrome vanadium steel, serrated blade</t>
  </si>
  <si>
    <t>Brick Trowels</t>
  </si>
  <si>
    <t>Trowel</t>
  </si>
  <si>
    <t>Forge Steel Gauging Trowel 7inches, carbon steel blade, soft grip handle</t>
  </si>
  <si>
    <t>Brick Trowel 12inches / 279mm Philadelphia Pattern, carbon steel blade, soft grip handle</t>
  </si>
  <si>
    <t>Brick Trowel 12inches / 279mm London Pattern, carbon steel blade, soft grip handle</t>
  </si>
  <si>
    <t>Brick Trowel 10inches / 279mm Philadelphia Pattern, carbon steel blade, soft grip handle</t>
  </si>
  <si>
    <t>Brick Trowel 10inches / 279mm London Pattern, carbon steel blade, soft grip handle</t>
  </si>
  <si>
    <t>Pointing Trowel 6inches / 279mm London Pattern, carbon steel blade, soft grip handle</t>
  </si>
  <si>
    <t>Pointing Trowel 6inches / 279mm Philadelphia Pattern, carbon steel blade, soft grip handle</t>
  </si>
  <si>
    <t>Jointer</t>
  </si>
  <si>
    <t>Brick Jointer ½inches and 5/8inches / 12mm and 16mm, carbon steel</t>
  </si>
  <si>
    <t>Raker</t>
  </si>
  <si>
    <t>Joint Raker, cast aluminium construction, steel masonry nail, 47.5 - 51.5 adjustable</t>
  </si>
  <si>
    <t>Bucket Trowel 6½inches / 165mm, hardened stainless steel blade, non slip handle</t>
  </si>
  <si>
    <t>Pointer</t>
  </si>
  <si>
    <t>Tuck Pointer 7inches, solid forged one piece flat blade, no slip grip handle with finger guard</t>
  </si>
  <si>
    <t>Plastering and Decoration</t>
  </si>
  <si>
    <t>Putty and Jointing Knife 4inches, heat treated, hardened and tempered steel blade, soft grip handle, full tang blade</t>
  </si>
  <si>
    <t>Jointing Knife 6inches, heat treated carbon steel blade, soft grip handle</t>
  </si>
  <si>
    <t>Forge Steel Taping Knife 10inches, heat treated blue steel blade, soft grip handle</t>
  </si>
  <si>
    <t>Drywall Taping Knife 12inches, heat treated, hardened and tempered stainless steel blade, soft grip handle</t>
  </si>
  <si>
    <t>Scarifier</t>
  </si>
  <si>
    <t>Plasterering Scarifier 135mm, polyurethane handle, steel tines</t>
  </si>
  <si>
    <t>Wide Dry Wall Scarifier 8inches, heat treated tines, soft grip handle</t>
  </si>
  <si>
    <t>Float</t>
  </si>
  <si>
    <t>Poly Sponge Float 9 ½ x 4 ¾inches, polyurethane foam blade and handle</t>
  </si>
  <si>
    <t>Sponge Float 10 ¼ x 3inches, polyurethane foam blade and handle</t>
  </si>
  <si>
    <t>Margin Trowel 7 X 2 ½inches, hardened and tempered carbon steel blade, aluminium shank, soft grip handle</t>
  </si>
  <si>
    <t>Pipe Trowel 10½inches x 3inches / 267 x 76mm</t>
  </si>
  <si>
    <t>Forge Steel Plastering Trowel 11 x 4 ¾inches, heat treated carbon steel blade, aluminium shank, soft grip handle</t>
  </si>
  <si>
    <t>Plastering Trowel 8 x 3inches, hardened and tempered carbon steel blade, aluminium shank, soft grip handle</t>
  </si>
  <si>
    <t>Plastering Trowel 14 x 4 ½inches, stainless steel blade, aluminium shank, soft grip handle</t>
  </si>
  <si>
    <t>Corner Trowel Set, stainless steel blade, soft grip handle Pair</t>
  </si>
  <si>
    <t>Forge Steel Internal Corner Trowel, stainless steel blade, soft grip handle</t>
  </si>
  <si>
    <t>Forge Steel External Corner Trowel, stainless steel blade, soft grip handle</t>
  </si>
  <si>
    <t>Forge Steel 10mm Adhesive Trowel 11 x 4½inches, carbon steel blade, square notched</t>
  </si>
  <si>
    <t>Forge Steel 6mm Adhesive Trowel 11 x 4½inches, carbon steel blade, square notched</t>
  </si>
  <si>
    <t>Spreader</t>
  </si>
  <si>
    <t>Grout Spreader 8inches, rubber blade, plastic handle, squeegee edge</t>
  </si>
  <si>
    <t>Tile Grout Float 9 x 4inches, rubber blade, plastic handle</t>
  </si>
  <si>
    <t>Brush</t>
  </si>
  <si>
    <t>Texturing Brush 8inches x 6inches / 203mm x 152mm</t>
  </si>
  <si>
    <t>Stilts</t>
  </si>
  <si>
    <t>Adjustable Height Stilts 18-30inches, aluminium construction, foot buckle straps, 100kg max load</t>
  </si>
  <si>
    <t>Pipe Tools</t>
  </si>
  <si>
    <t>Cutters</t>
  </si>
  <si>
    <t>15, 22, 35 and 42mm Manual Plastic Pipe Cutter Set 4 Pieces, replaceable stainless steel blade</t>
  </si>
  <si>
    <t>Shears</t>
  </si>
  <si>
    <t>38mm Manual Plastic Pipe Shears, cuts up to 38mm pipe, die cast steel, replaceable stainless steel blade, 25mm wall clearance</t>
  </si>
  <si>
    <t>Pipeslice 15mm Automatic Copper Pipe Cutter, cuts 15mm pipe, die cast zinc plated steel construction</t>
  </si>
  <si>
    <t>Pipeslice 22mm Automatic Copper Pipe Cutter, cuts 22mm pipe, die cast zinc plated steel construction</t>
  </si>
  <si>
    <t>15mm Automatic Copper Pipe Cutter, die cast zinc construction</t>
  </si>
  <si>
    <t>Pipeslice 28mm Automatic Copper Pipe Cutter, die cast zinc construction</t>
  </si>
  <si>
    <t>6-22mm Manual Copper Pipe Cutter, die cast steel construction</t>
  </si>
  <si>
    <t>Bender</t>
  </si>
  <si>
    <t>Lever Pipe Bender 15 and 22mm, bends Pipes up to 90 degrees, Suitable for Copper and Steel Pipes, Suitable for 15 and 22mm Pipes, Aluminium Former, Steel Soft-Grip Handle</t>
  </si>
  <si>
    <t>Brass Radiator Valve Key</t>
  </si>
  <si>
    <t>440mm Manhole key Kit Pair, 250kg max load, carbon steel construction</t>
  </si>
  <si>
    <t>Stopcock Key 250mm, Fits ½ and ¾inches Stopcocks, Steel Construction</t>
  </si>
  <si>
    <t>Wrench</t>
  </si>
  <si>
    <t>Stilson Pipe Wrench 12inches, 32mm jaw opening, cast iton, drop forged</t>
  </si>
  <si>
    <t>Lever Pipe Bender 15 and 22mm bends Pipes up to 90 degrees, Suitable for Copper and Steel Pipes 15 and 22mm</t>
  </si>
  <si>
    <t>Ratchet</t>
  </si>
  <si>
    <t>1/2inches Drive Ratchet Handles 257mm, chrome vanadium steel construction, 72 tooth ratchet, hardened</t>
  </si>
  <si>
    <t>3/8inches Drive Ratchet Handle 190mm, chrome vanadium steel construction, 72 tooth ratchet, hardened</t>
  </si>
  <si>
    <t>Press Fitting</t>
  </si>
  <si>
    <t>Press Fitting Chains / Collar Set and Actuator, steel construction, suitable for copper pipes 42-54mm</t>
  </si>
  <si>
    <t>67MM Pressfit Collar, for pressing carbon steel and copper pipes</t>
  </si>
  <si>
    <t>76MM Pressfit Collar, for pressing carbon steel and copper pipes</t>
  </si>
  <si>
    <t>88.9MM Pressfit Collar, for pressing carbon steel and copper pipes</t>
  </si>
  <si>
    <t>108MM Pressfit Collar (Copper)</t>
  </si>
  <si>
    <t>108MM Pressfir Collar (Carbon)</t>
  </si>
  <si>
    <t>Pipe Pressure Tester - Manual, Max. Pressure: 50kgf/cm2, 711psi, 5MPa, Hose Connector: 1/4inchesBSP, Water Tank Size: 49 x 17 x 16.3cm / 19.29 x 6.69 x 6.41inches</t>
  </si>
  <si>
    <t>Pipe Pressure Tester - Electric, Voltage 110V, Power 1650W, Max Test Pressure, 40-78 bar (1100psi)</t>
  </si>
  <si>
    <t>Recip Saw</t>
  </si>
  <si>
    <t>Brushless Cordless Reciprocating Saw - Bare, variable speed, quick release blade change, single position shoe</t>
  </si>
  <si>
    <t>Thread Repair</t>
  </si>
  <si>
    <t>Thread Repair Kit M10 x 1.25mm 14 Pieces, steel construction, 10 inserts included, drill bit size 10.3mm</t>
  </si>
  <si>
    <t>Thread Repair Kit M12 x 1.75mm 13 Pieces, steel construction, 10 inserts included, drill bit size 12.5mm</t>
  </si>
  <si>
    <t>Thread Repair Kit M10 x 1.5mm 14 Pieces, steel construction, 10 inserts included, drill bit size 10.4mm</t>
  </si>
  <si>
    <t>Drain Tools</t>
  </si>
  <si>
    <t>Drain Rods</t>
  </si>
  <si>
    <t>25mm Blue drain cleaning set 20m, polypropylene rods, Brass 1inches joints</t>
  </si>
  <si>
    <t>12mm White Rod Set 9m, Nylon Rods, Brass, 0.5inches joints</t>
  </si>
  <si>
    <t>Drain Unblocker</t>
  </si>
  <si>
    <t>Drain and sink unblocker 100mm, sink, bath and shower wastes, plastic</t>
  </si>
  <si>
    <t>Soldering, Freezing and Detection</t>
  </si>
  <si>
    <t>Soldering</t>
  </si>
  <si>
    <t>Plumber's Soldering Mat 30cm x 30cm / 12inches x 12inches</t>
  </si>
  <si>
    <t>Freezing</t>
  </si>
  <si>
    <t xml:space="preserve">Pipe Freezing Kit 150ml </t>
  </si>
  <si>
    <t xml:space="preserve">Pipe Freezing Kit 300ml </t>
  </si>
  <si>
    <t xml:space="preserve">Pipe Repair Fitting 15mm </t>
  </si>
  <si>
    <t>Repair Patch</t>
  </si>
  <si>
    <t>Copper Pipe Repair Patch 15mm, solder on, suitable for copper pipes</t>
  </si>
  <si>
    <t>Copper Pipe Repair Patch 22mm, solder on, suitable for copper pipes</t>
  </si>
  <si>
    <t>Pressure Test</t>
  </si>
  <si>
    <t xml:space="preserve">Pressure Test Nipples 1/8inches BSP 3 Pack </t>
  </si>
  <si>
    <t xml:space="preserve">Rubber U Gauge Manometer Hose 2m </t>
  </si>
  <si>
    <t>Dual Input Digital Manometer, data hold function, backlit digital display</t>
  </si>
  <si>
    <t>Single Input Manometer, real time read out, backlit display</t>
  </si>
  <si>
    <t>Pellets</t>
  </si>
  <si>
    <t>Smoke Pellets 13g (6 pack)</t>
  </si>
  <si>
    <t>Spray</t>
  </si>
  <si>
    <t>Leak Detection Spray 400ml</t>
  </si>
  <si>
    <t>Leak Detection Fluid 250ml</t>
  </si>
  <si>
    <t>Detector</t>
  </si>
  <si>
    <t>TPI 725L Combustible Gas Detector , detects all combustible gases, audible and visual alarm</t>
  </si>
  <si>
    <t>Pliers and Cutters</t>
  </si>
  <si>
    <t>Waterpump Pliers</t>
  </si>
  <si>
    <t>10inches / 254mm Waterpump Heavy Duty Soft Grip Pliers, max jaw opening 34mm, hardened chrome vanadium steel jaws, soft grip handle</t>
  </si>
  <si>
    <t>Waterpump Plier 10inches, Max. Jaw Opening: 43mm, Hardened Steel Jaws, Rubber Ergonomic Soft-Grip Handle, Self-Locking, 7 x Locking Jaw Positions</t>
  </si>
  <si>
    <t>Waterpump Plier 12inches, Max. Jaw Opening: 48mm, Hardened Steel Jaws, Rubber Ergonomic Soft-Grip Handle, Self-Locking, 7 x Locking Jaw Positions</t>
  </si>
  <si>
    <t>Water Pump Plier, Max. Jaw Opening: 38mm, Hardened Steel Jaws, Rubber Ergonomic Soft-Grip Handle, Self-Locking, 7 x Locking Jaw Positions</t>
  </si>
  <si>
    <t>Combination Pliers</t>
  </si>
  <si>
    <t>VDE Combination Pliers, 7inches / 180mm</t>
  </si>
  <si>
    <t>Side Cutter Pliers</t>
  </si>
  <si>
    <t>Side Cutter Pliers 6inches, cuts up to 1.6mm plastic, flush cut, chrome vanadium steel jaws</t>
  </si>
  <si>
    <t>Diagonal Pliers</t>
  </si>
  <si>
    <t>VDE Diagonal Cutting Pliers 6¼inches (160mm), cuts up to 4mm wire, induction hardened steel jaws, soft grip handle</t>
  </si>
  <si>
    <t>Nip Pliers</t>
  </si>
  <si>
    <t>4-1/2inches mini End Nip Pliers, carbon steel</t>
  </si>
  <si>
    <t>Cable Cutters</t>
  </si>
  <si>
    <t>Wire / Cable Cutters 8inches, cuts up to 4.5mm plastic, pincer head, drop forged chrome vanadium steel jaws</t>
  </si>
  <si>
    <t>Long Nose</t>
  </si>
  <si>
    <t>Long Nose Pliers 8inches, cuts up to 1.6mm plastic, chrome vanadium steel jaws</t>
  </si>
  <si>
    <t>Wire Strippers</t>
  </si>
  <si>
    <t>160mm VDE Wire Strippers, strips 0.5 - 2.5mm2 cable, chrome vanadium steel blades, soft grip handle</t>
  </si>
  <si>
    <t>Wrenches and Spanners</t>
  </si>
  <si>
    <t>Combination Spanner</t>
  </si>
  <si>
    <t>Combination Spanner Satin Finish 8mm, 12 point head, 72 tooth ratchet</t>
  </si>
  <si>
    <t>Combination Spanner Satin Finish 10mm, 12 point head, 72 tooth ratchet</t>
  </si>
  <si>
    <t>Combination Spanner Satin Finish 13mm, 12 point head, 72 tooth ratchet</t>
  </si>
  <si>
    <t>Combination Spanner Satin Finish 15mm, 12 point head, 72 tooth ratchet</t>
  </si>
  <si>
    <t>Combination Spanner Satin Finish 17mm, 12 point head, 72 tooth ratchet</t>
  </si>
  <si>
    <t>Combination Spanner Satin Finish 19mm, 12 point head, 72 tooth ratchet</t>
  </si>
  <si>
    <t>8-19mm Combi Spanner Set, Fully drop-forged chrome vanadium steel, with jaw offset at 15 degrees for easy access to bolts and nuts. Hardened, tempered and chrome-plated 8 piece</t>
  </si>
  <si>
    <t>8-19mm Ratchet Combi Spanner Set, 12 point head, 72 tooth ratchet, Chrome vanadium steel construction. Hardened and tempered for strength and durability 7 pieces</t>
  </si>
  <si>
    <t>Scaffolders Spanner, Carbon Steel Construction, High Grade Carbon Steel Head, Hexagonal Head, 7/16inches hex whitworth</t>
  </si>
  <si>
    <t>Scaffold Spanner</t>
  </si>
  <si>
    <t>Double-Ended Scaffold Spanner, Carbon Steel Construction, High Grade Carbon Steel Head, Hexagonal Head, 1/2 inches and 7/16inches hex whitworth</t>
  </si>
  <si>
    <t>Podger</t>
  </si>
  <si>
    <t>Ratchet Podger Spanner 17 X 19mm, Chrome Vanadium Steel Construction, 12-Point Head, 32-Tooth Ratchet, Flip Reverse Switch</t>
  </si>
  <si>
    <t>Scaffold Lock</t>
  </si>
  <si>
    <t>ScaffLock Set of 5 c/w 1 x ScaffLock Key</t>
  </si>
  <si>
    <t>Tap Spanner</t>
  </si>
  <si>
    <t xml:space="preserve">Tap Backnut Spanner Set 27 x 32mm 2 Pcs </t>
  </si>
  <si>
    <t>Monoblock Tap Spanner Set, Set of 3 double-ended monoblock tap spanners that fit most monoblock securing bolts and a tommy bar.</t>
  </si>
  <si>
    <t>Basin Wrench</t>
  </si>
  <si>
    <t>Telescopic Basin Wrench 3/8-1 1/4 inches, steel construction, 4 x length adjustments</t>
  </si>
  <si>
    <t>Basin Wrench 1/3 -1 1/5 inches, iron construction</t>
  </si>
  <si>
    <t>Stilson Wrench</t>
  </si>
  <si>
    <t>Stillson Pipe Wrench 12inches, 32mm jaw opening, cast iron, drop forged</t>
  </si>
  <si>
    <t>Stillson Pipe Wrench 14inches, 38mm jaw opening, cast iron, drop forged</t>
  </si>
  <si>
    <t>Stillson Pipe Wrench 24inches, 63mm jaw opening, cast iron, drop forged</t>
  </si>
  <si>
    <t>Sockets</t>
  </si>
  <si>
    <t>Square Sockets</t>
  </si>
  <si>
    <t>Socket 1/4 inches Square Drive Chrome Sockets, drop forged 8mm</t>
  </si>
  <si>
    <t>Socket 1/4 inches Square Drive Chrome Sockets, drop forged 9mm</t>
  </si>
  <si>
    <t>Socket 1/4 inches Square Drive Chrome Sockets, drop forged 10mm</t>
  </si>
  <si>
    <t>Socket 1/4 inches Square Drive Chrome Sockets, drop forged 11mm</t>
  </si>
  <si>
    <t>Socket 1/4 inches Square Drive Chrome Sockets, drop forged 12mm</t>
  </si>
  <si>
    <t>Socket 1/4 inches Square Drive Chrome Sockets, drop forged 13mm</t>
  </si>
  <si>
    <t>Socket 1/4 inches Square Drive Chrome Sockets, drop forged 14mm</t>
  </si>
  <si>
    <t>Socket 3/8 inches Square Drive Chrome Sockets, drop forged 10mm</t>
  </si>
  <si>
    <t>Socket 3/8 inches Square Drive Chrome Sockets, drop forged 11mm</t>
  </si>
  <si>
    <t>Socket 3/8 inches Square Drive Chrome Sockets, drop forged 12mm</t>
  </si>
  <si>
    <t>Socket 3/8 inches Square Drive Chrome Sockets, drop forged 13mm</t>
  </si>
  <si>
    <t>Socket 3/8 inches Square Drive Chrome Sockets, drop forged 14mm</t>
  </si>
  <si>
    <t>Socket 3/8 inches Square Drive Chrome Sockets, drop forged 15mm</t>
  </si>
  <si>
    <t>Socket 3/8 inches Square Drive Chrome Sockets, drop forged 16mm</t>
  </si>
  <si>
    <t>Socket 3/8 inches Square Drive Chrome Sockets, drop forged 17mm</t>
  </si>
  <si>
    <t>Socket 3/8 inches Square Drive Chrome Sockets, drop forged 18mm</t>
  </si>
  <si>
    <t>Socket 3/8 inches Square Drive Chrome Sockets, drop forged 19mm</t>
  </si>
  <si>
    <t>T Bar</t>
  </si>
  <si>
    <t>Sliding T Bar 3/8inches Square Drive 210mm</t>
  </si>
  <si>
    <t>Hex Keys</t>
  </si>
  <si>
    <t>Folding Hex Key Set (1-6mm) 8 piece</t>
  </si>
  <si>
    <t>Long Arm Hex Key Set 30 piece</t>
  </si>
  <si>
    <t>Folding Torx Key Set 8 piece</t>
  </si>
  <si>
    <t>Locking Hex Key Set 9 piece</t>
  </si>
  <si>
    <t>Screwdrivers</t>
  </si>
  <si>
    <t>Screwdriver Set</t>
  </si>
  <si>
    <t>Tri Lobe Mixed Screwdriver Set, steel blades, anti roll 3 sided collars 12 piece</t>
  </si>
  <si>
    <t>Mixed VDE Screwdriver Set 6 Pieces, chrome vanadium steel blades, soft grip handle, tested to 10,000V, rated to 1000V AC</t>
  </si>
  <si>
    <t>Slotted Screwdrivers</t>
  </si>
  <si>
    <t>VDE Slotted Screwdriver Soft Grip 2.5mm x 75mm, chrome vanadium steel blade, tested to 10,000V, rated to 1000V AC</t>
  </si>
  <si>
    <t>VDE Slotted Screwdriver Soft Grip 4mm x 100mm, chrome vanadium steel blade, tested to 10,000V, rated to 1000V AC</t>
  </si>
  <si>
    <t>VDE Slotted Screwdriver Soft Grip 5.5mm x 125mm, chrome vanadium steel blade, tested to 10,000V, rated to 1000V AC</t>
  </si>
  <si>
    <t>VDE Slotted Screwdriver Soft Grip 6.5mm x 150mm, chrome vanadium steel blade, tested to 10,000V, rated to 1000V AC</t>
  </si>
  <si>
    <t>VDE Slotted Screwdriver Soft Grip 8mm x 175mm, chrome vanadium steel blade, tested to 10,000V, rated to 1000V AC</t>
  </si>
  <si>
    <t>VDE Slotted Screwdriver Soft Grip 10mm x 200mm, chrome vanadium steel blade, tested to 10,000V, rated to 1000V AC</t>
  </si>
  <si>
    <t>Stubby Screwdriver</t>
  </si>
  <si>
    <t>Stubby VDE Slim ScrewdriverSoft Grip 4.0mm x 46mm, chrome vanadium steel blade, tested to 10,000V, rated to 1000V AC</t>
  </si>
  <si>
    <t>VDE Pozi Stubby Screwdriver Soft Grip PZ2 x 46mm, chrome vanadium steel blade, tested to 10,000V, rated to 1000V AC</t>
  </si>
  <si>
    <t>Phillips Screwdrivers</t>
  </si>
  <si>
    <t>VDE Phillips Screwdriver Soft Grip PH1 x 80mm, chrome vanadium steel blade, tested to 10,000V, rated to 1000V AC</t>
  </si>
  <si>
    <t>VDE Phillips Screwdriver Soft Grip PH2 x 100mm, chrome vanadium steel blade, tested to 10,000V, rated to 1000V AC</t>
  </si>
  <si>
    <t>Phillips Screwdriver Soft Grip PH2 x 250mm, chrome vanadium steel blade, tested to 10,000V, rated to 1000V AC</t>
  </si>
  <si>
    <t>VDE Pozi Screwdriver Soft Grip PZ1 x 75mm, S2 steel blade, soft grip handle, tested to 10,000V, rated to 1000V AC</t>
  </si>
  <si>
    <t>Pozi Screwdriver Soft Grip PZ2 x 125mm, chrome Molybdenum steel blade, soft grip handle, magnetic tips</t>
  </si>
  <si>
    <t>Pozi Screwdriver Soft Grip PZ2 x 200mm, chrome Molybdenum steel blade, soft grip handle, magnetic tips</t>
  </si>
  <si>
    <t>Ratchet Screwdriver</t>
  </si>
  <si>
    <t>Ratchet Magazine Screwdriver 7 pieces, stainless steel blades, non slip handle, forward, reverse and neutral</t>
  </si>
  <si>
    <t>Voltage Tester Screwdriver</t>
  </si>
  <si>
    <t>VDE Voltage Tester Screwdriver 150-250V AC Slotted 3.0mm x 70mm, plastic blade, tested to 150-250V</t>
  </si>
  <si>
    <t>Impact Driver</t>
  </si>
  <si>
    <t>1/4 inches Brushless Impact Driver 18v 1.6Kg</t>
  </si>
  <si>
    <t>Cordless Impact Driver - Bare, max torque: 155N, 6.35mm Hex Tool Holder, variable speed and reverse</t>
  </si>
  <si>
    <t>Staples, Nailing and Rivets</t>
  </si>
  <si>
    <t>Tacker</t>
  </si>
  <si>
    <t>5 in 1 Multi Tacker, Durable Die-Cast Aluminium Body, High / Low Power Switch, Interchangeable Left or Right Belt Clip</t>
  </si>
  <si>
    <t>Staple Gun</t>
  </si>
  <si>
    <t>Heavy Duty Staple Gun, aluminium housing, easy push handle</t>
  </si>
  <si>
    <t>Hammer Tacker, Heavy Duty Steel Construction, Holds 2 Sticks of Staples, Rubber-Grip Handle, Accepts 6, 8 and 10mm G Type Staples</t>
  </si>
  <si>
    <t>Staple Remover</t>
  </si>
  <si>
    <t>Staple Remover, Iron head, ABS plastic ergonomic handle</t>
  </si>
  <si>
    <t>Rivet Kit</t>
  </si>
  <si>
    <t>Rivet Kit 9inches, suitable for 3 and 5mm Rivers, compatible with blind aluminium and steel rivets, steel body</t>
  </si>
  <si>
    <t>Knee Pads</t>
  </si>
  <si>
    <t>Gel Knee Pads, non marking and anti slip, air vented protective padding, adjustable straps</t>
  </si>
  <si>
    <t>Contractor Hard Shell Knee Pads -Marking and Anti-Slip, Eva Foam Support, Elastic Straps with Hook and Loop Fastening, Removable Plastic Cover, EVA Foam Padding, Elastic Straps with Hook and Loop Fastening, Flat Front</t>
  </si>
  <si>
    <t>Nail Gun</t>
  </si>
  <si>
    <t>FIRST FIX CORDLESS GAS NAIL GUN, 1 x 2.1Ah Li-Ion Battery, 90min Charge Time, Fires 3.1mm 51-90mm Nails, Fires up to 120/min, Fires up to 9000 Shots per Battery Charge, Sequential Trigger Action, Tool-Free Depth Adjustment, Without Nose Piece, Without Battery Indicator, Magazine Window</t>
  </si>
  <si>
    <t>Second Fix Air Nail Gun / Stapler, Fires 18ga 15-40mm Brads / Staples, Bump and Sequential Trigger Action, Tool-Free Depth Adjustment, Removable Non-Marking Nose, Adjustable Top Exhaust, Ergonomic Rubber Comfort-Grip</t>
  </si>
  <si>
    <t>Trestles, staging and steps</t>
  </si>
  <si>
    <t>Platform</t>
  </si>
  <si>
    <t>Aluminium Work Platform 470 x 900mm, Max static vertical load 150kg, anti slip platform and feet, steel lockable hinges</t>
  </si>
  <si>
    <t>Stepladder</t>
  </si>
  <si>
    <t>6 Tread Glassfibre Platform Stepladder 1.26m, Closed to Max. Open Height 2.08 - 1.88m, Max static vertical load 150kg</t>
  </si>
  <si>
    <t>8 Tread Glassfibre Platform Platform Stepladder 1.68m, Closed to Max. Open Height 2.56 - 2.32m, Max static vertical load 150kg</t>
  </si>
  <si>
    <t>10 Tread Glassfibre Platform Platform Stepladder 2.12m, Closed to Max. Open Height 3.01 - 2.12m, Max static vertical load 150kg</t>
  </si>
  <si>
    <t>6 Tread Alloy Step Ladder 1.88m, Closed to Max. Open Height: 2.01 - 1.88m, Max. Static Vertical Load: 150kg, Professional Use, Anti-Slip, Flat Treads</t>
  </si>
  <si>
    <t>8 Tread Alloy Step Ladder 1.75m, Closed to Max. Open Height: 2.52 - 2.36m, Max. Static Vertical Load: 150kg, Professional Use, Anti-Slip, Flat Treads</t>
  </si>
  <si>
    <t>10 Tread Alloy Step Ladder 2.2m, Closed to Max. Open Height: 3.01 - 2.74m, Max. Static Vertical Load: 150kg, Professional Use, Anti-Slip, Flat Treads</t>
  </si>
  <si>
    <t>12 Tread Alloy Step Ladder 2.65m, Closed to Max. Open Height: 3.49 - 3.15m, Max. Static Vertical Load: 150kg, Professional Use, Anti-Slip, Flat Treads</t>
  </si>
  <si>
    <t>Extension Ladder</t>
  </si>
  <si>
    <t>3-Section Aluminium Extension Ladders 9.6m, Closed to Max. Open Height: 4.08 - 9.6m, Max. Static Vertical Load: 150kg</t>
  </si>
  <si>
    <t>2-Section Aluminium Extension Ladders 3.86m, Closed to Max. Open Height: 2.46 -3.86m, Max. Static Vertical Load: 150kg</t>
  </si>
  <si>
    <t>2-Section Aluminium Extension Ladders 7.81m, Closed to Max. Open Height: 4.42 - 7.81m, Max. Static Vertical Load: 150kg</t>
  </si>
  <si>
    <t>Roof Ladder</t>
  </si>
  <si>
    <t>2-Section Aluminium Roof Ladder 7.67m, Closed to Max. Open Height: 4.30 - 7.67m, Max. Static Vertical Load: 150kg</t>
  </si>
  <si>
    <t>1-Section Aluminium Roof Ladder 5.46m, Closed to Max. Open Height: 5.46 - 5.46m, Max. Static Vertical Load: 150kg</t>
  </si>
  <si>
    <t>Trestles</t>
  </si>
  <si>
    <t>Fold-Up Saw Horse Pair, Max 340kg load per pair</t>
  </si>
  <si>
    <t>Towers and Platforms</t>
  </si>
  <si>
    <t>Stairwell Tower System, platform levels from 1.6m to  2.8m measurements taken from the lowest part of the tower, No-slip adjustable footplates secure the base of the tower, and with a platform length of 1500mm.</t>
  </si>
  <si>
    <t>3.2M Handrail MI Tower Guardrail Height 3.2m, Total Width 0.93m, Total Length 1.89m. Working Height 4.2m, Platform Height 2.2m</t>
  </si>
  <si>
    <t>Anti-Slip Aluminium Podium 1-1.25m 150Kg SWL 1-1.25m</t>
  </si>
  <si>
    <t>Supports</t>
  </si>
  <si>
    <t>Strongboy</t>
  </si>
  <si>
    <t>Strongboy Masonry Support</t>
  </si>
  <si>
    <t>Steel Prop</t>
  </si>
  <si>
    <t>Steel Props - Al Sizes</t>
  </si>
  <si>
    <t>Material Handling</t>
  </si>
  <si>
    <t>Pallet Trucks</t>
  </si>
  <si>
    <t>2 Tonne Long Reach Pallet Truck with 2000mm Forks, Max. Load Capacity: 2000kg, Lifting Range: 85 - 205mm, 3-Position Control Handle</t>
  </si>
  <si>
    <t>Pallet Truck 2.5 Tonne, Max. Load Capacity: 2000kg, Lifting Range: 85 - 200mm,</t>
  </si>
  <si>
    <t>Breakers</t>
  </si>
  <si>
    <t>Breaker</t>
  </si>
  <si>
    <t>Hydraulic Breaker, Low HAV Levels for Safer Usage, Top Quality Non-Drip Face Couplings, Ergonomically Designed for Maximum User Comfort</t>
  </si>
  <si>
    <t>Demo Hammer</t>
  </si>
  <si>
    <t>16kg Hex Shank Electric Demolition Hammer 230V, 1600W, 30mm Hext Tool Holder</t>
  </si>
  <si>
    <t>Hammer Drill</t>
  </si>
  <si>
    <t>XR CORDLESS COMBI-HAMMER DRILL, 2 x 5.0Ah Li-Ion Batteries, 75min Charge Time, Max. Torque: 60Nm, 14 Torque Settings + Drill + Hammer Drill, 13mm Keyless Chuck, 2-Speed Variable and Reverse, All-Metal Gearing
Electronic Brake, LED Work Light, Spindle Lock</t>
  </si>
  <si>
    <t>6kg SDS Max Electric Breaker 110V, 1500W, SDS Max Chuck</t>
  </si>
  <si>
    <t>Heavy Duty Electric Breaker c/w SDS Max chuck</t>
  </si>
  <si>
    <t>Hydraulic Power Pack and Heavy Breaker.</t>
  </si>
  <si>
    <t>16.5KG HEX SHANK ELECTRIC DEMOLITION BREAKER 230V, 1900W
1 1/8inches Hex Tool Holder, Weight: 16.5kg, All-Metal Gearbox, Fan-Cooled Motor, Low Vibration, Lock-On Switch, Soft-Grip Handle, Replaceable Brushes</t>
  </si>
  <si>
    <t>Diamond Drilling and cutting</t>
  </si>
  <si>
    <t>Diamond Drill</t>
  </si>
  <si>
    <t>1300W 127MM 2 SPEED DRY DIAMOND DRILL 240V, electro mechanical clutch, HD 16mm Steel chuck, multi position side handle, depth stop</t>
  </si>
  <si>
    <t>WET and DRY DIAMOND CORE DRILL 110V, Max. Diamond Core Capacity: 1st speed: 132mm, 2nd speed: 70mm, Adaptor: 11/4UNC Outside 1/2BSP Inside, No Load Speed: 1st speed: 0-800rpm, 2nd speed: 0-1,570rpm, Collar Clamping Diameter: 53mm, Rated Power Input: 1,500w</t>
  </si>
  <si>
    <t>Rigmounted Diamond Drill Medium c/w stand, Optimum cranking speed, User-friendly base plate, Overload protection, Easy transportation, Strong and reliable two-speed motor, Vacuum plate</t>
  </si>
  <si>
    <t>Drill stand for core drilling up to 200mm, Supplied with: Allen key, size 6, Single open ended wrench size 19, Fastening kit, Comprising 2 splaying anchors M12, 10 hammer anchors M12, Setting iron for hammer anchors M12, Core threaded bar M12 x 65, Quick clamping nut</t>
  </si>
  <si>
    <t>Wall Chaser</t>
  </si>
  <si>
    <t>125MM WALL CHASER (110V), Cutting Capacity 0 - 30 mm, Blade Diameter 125 mmNo load speed, 10,000 rpm, Cutting Width (every 3mm) 6 - 30 mm</t>
  </si>
  <si>
    <t>Tile Cutter</t>
  </si>
  <si>
    <t>Diamond Wheel Wet Tile Cutter 450W, Table size: 340 x 305mm, Supplied with a general purpose 110mm diamond blade, Blade size: 110mm. Cutting depth: 23mm.</t>
  </si>
  <si>
    <t>Drills</t>
  </si>
  <si>
    <t>PLUS 36V SDS+ ROTARY HAMMER INC 1X 4AH BATT and QCC, 1x GAL 3680 CV Quick Charger, 1x Auxiliary Handle, 1 x Depth Stop 210mm, 1 x Keyless Chuck 13mm,1 x SDS+ Quick-Change Chuck, 1x Carry Case</t>
  </si>
  <si>
    <t>Heavy Duty 3 Mode Hammer Drill DCH253m2 C/W 2 x 4.0AH Batteries, Blows per Minute 0 - 4500 bpm, Maximum Diameter (Masonry) 24 mm
Maximum Diameter (Wood) 26 mm, Maximum Diameter (Steel) 13 mm, Brushless No, No Load Speed 1200 rpm, Weight 3.10 kg, Power Type Cordless</t>
  </si>
  <si>
    <t>Right Angle Drill</t>
  </si>
  <si>
    <t>18V Xr Right Angle Drill Driver Bare Unit, Maximum Torque 33 Nm, Maximum Diameter (Wood) 28 mm, Maximum Diameter (Steel) 10 mm, Brushless No, No Load Speed 0 - 650/2000 rpm, Chuck Capacity 10 mm, Chuck Type Keyless, Power Type Cordless</t>
  </si>
  <si>
    <t>Combi Drill</t>
  </si>
  <si>
    <t>Combi drill 10mm with 2 mechanical gears, 2.5m power supply cord, input wattage of 320 W. Ergonomically designed handle with soft grip, Forward / reverse rotation, Double Insulation, Lock-on function, Variable speed control by trigger</t>
  </si>
  <si>
    <t>1.3Ah Li-ion Cordless Combi drill 1 battery, Comes with Battery, battery charger and heavy duty kit box, 2 speed variable speed gearbox</t>
  </si>
  <si>
    <t>Cordless SDS</t>
  </si>
  <si>
    <t>36V 2.0AH LI-ION COOLPACK BRUSHLESS CORDLESS SDS PLUS DRILL, 2 x 2.0Ah Li-Ion Batteries, 45min Charge Time, Drill and Hammer Drill, Max. Impact Energy: 1.8J, Anti-Vibration System, Overload Clutch, All-Metal Gearbox, Electronic Brake, Trigger Switch, 2-Speed Variable and Reverse</t>
  </si>
  <si>
    <t>Mixer Drill</t>
  </si>
  <si>
    <t>1220W Electric Mixer Drill 110V, single speed variable, soft start</t>
  </si>
  <si>
    <t>Wood Drill</t>
  </si>
  <si>
    <t xml:space="preserve">Self-Cut Speed Flat Wood Drill Bit Set 8 Pcs </t>
  </si>
  <si>
    <t>Drill Bits</t>
  </si>
  <si>
    <t xml:space="preserve">Straight Shank HSS Drill Bit Trade Pack 150 Pieces </t>
  </si>
  <si>
    <t>Drill Adaptor</t>
  </si>
  <si>
    <t>K-Taper Core Drill Adaptors (100mm Or 250mm)</t>
  </si>
  <si>
    <t>Air Tools</t>
  </si>
  <si>
    <t>Scaler</t>
  </si>
  <si>
    <t>Air Needle Scaler, Pistol-grip handle, Supplied with a set of 19 needles, diam. 3 mm</t>
  </si>
  <si>
    <t>Soil Pick</t>
  </si>
  <si>
    <t>SP125 Pneumatic Soil Pick 3Kg, Complete with converging/diverging nozzle technology to accelerate compressed air, Zero hand/arm vibration, Lightweight and easy to use, Effective cutting depth 100mm, Barrel diameter of 30mm</t>
  </si>
  <si>
    <t>Saw Tool</t>
  </si>
  <si>
    <t>3inches AIR CUT OFF SAW TOOL RUBBER GRIP, 20,000 RPM free speed, operating pressure of 90 PSI, 3inches disc capacity</t>
  </si>
  <si>
    <t>Rock Drill</t>
  </si>
  <si>
    <t>Pneumatic CP9 Rock Drill, Can drill a 34mm diameter hole up to 1.5 meters deep</t>
  </si>
  <si>
    <t>Impact Wrench</t>
  </si>
  <si>
    <t>½″ MID-TORQUE IMPACT WRENCH WITH FRICTION RING, 4-Mode DRIVE CONTROL, Bolt removal control delivers full torque output, Auto shut-off control applies no more than 47 Nm of torque for hand-tight fastening applications to prevent over-tightening, Tri-LEDs , 1/2 square friction ring.</t>
  </si>
  <si>
    <t>Pneumatic SK12 Breaker</t>
  </si>
  <si>
    <t>Poker</t>
  </si>
  <si>
    <t>Pneumatic Poker - 25MM, air consumption 17.7 cfm</t>
  </si>
  <si>
    <t>Pneumatic Poker - 35MM, air consumption 21 cfm</t>
  </si>
  <si>
    <t>Pneumatic Poker - 55MM, air consumption 29 cfm</t>
  </si>
  <si>
    <t>Pneumatic Poker - 75MM, air consumption 43 cfm</t>
  </si>
  <si>
    <t>Welding</t>
  </si>
  <si>
    <t>Welder generator</t>
  </si>
  <si>
    <t>200AMP PETROL AC WELDER GENERATOR, UPTO 4MM ROD - DIN 25, THERMAL OVERLOAD PROTECTION, HONDA FOUR STROKE ENGINE, 115V and 230V 16A SOCKETS</t>
  </si>
  <si>
    <t>Diesel Welder</t>
  </si>
  <si>
    <t>400 Amp Diesel Welder, Arc welding source in D.C. welding, SMAW: Shielded Metal Arc Welding (Stick), GTAW: Gas Tungsten Arc Welding (TIG), GMAW: Gas Metal Arc Welding (MIG), High frequency welding current and voltage control, A.C. generator, single-phase 230V/110V, Aux power also available while welding</t>
  </si>
  <si>
    <t>Tig Welder</t>
  </si>
  <si>
    <t>TIG Welder Digital AC/DC 400 Amp 415v With Water Cooler, Trolley Mounted, Amperage range DC 10-400A, AC 20-400A, MMA 20-315A, Duty cycle TIG 400A 60% - MMA 315A 35% , TIG 315A 100% - MMA 250A 60%, Input voltage/amps, 415v 3 Phase 22A No load voltage 70v</t>
  </si>
  <si>
    <t>WP26 Tig torch 8 metre, Air cooled, Rated at 200Amps DC, 150 Amps AC, Fitted with sheath for long life, Fitted with torch switch and cable - Simply fit your exisiting switch plug and use, Comes with industry standard 3/8 BSP connectors</t>
  </si>
  <si>
    <t>Cutting and Grinding</t>
  </si>
  <si>
    <t>Angle Grinder</t>
  </si>
  <si>
    <t>18V Li-Ion XR 5inches Cordless Angle Grinder - Bare, adjustable guard, 2 position side handle, all metal gearbox</t>
  </si>
  <si>
    <t>9inches Electric Angle Grinder 240V, 2000W, adjustable guard, 2 position side handle</t>
  </si>
  <si>
    <t>125mm Electric Dustless Stone Cutter 110V, 1400W, all metal gearbox, hard start</t>
  </si>
  <si>
    <t>18V Li-Ion XR Brushless Cordless Die Grinder - Bare, 6mm colle capacity, overload cut out, fan cooled motor</t>
  </si>
  <si>
    <t>Concrete Planer</t>
  </si>
  <si>
    <t>5inches/125MM CONCRETE PLANER (110V), Double Insulation, Variable speed, Soft start, Anti-restart function.</t>
  </si>
  <si>
    <t>Floor Grinder</t>
  </si>
  <si>
    <t>110v Single Phase Floor Grinder</t>
  </si>
  <si>
    <t>Block Splitter</t>
  </si>
  <si>
    <t>Hydraulic Slab And Block Splitter 10 Tonne, Cuts without producing dust, Adjustable blade height for all 'flat faced' materials, CW Wheels, Heavy-duty build, Reversible blades with 3 cutting edges</t>
  </si>
  <si>
    <t>Manual Block Splitter, Max cutting width 330 mm, Cutting height min 26 mm, Cutting height max 140 mm</t>
  </si>
  <si>
    <t>Compaction</t>
  </si>
  <si>
    <t>Plate Compaction</t>
  </si>
  <si>
    <t>4hp Petrol Powered Compaction Plate 720 x 400mm, 118cc 4 stroke petrol engine, anti vibration system, recoil start</t>
  </si>
  <si>
    <t>2.4hp Petrol Compaction Plate 400 x 320mm, 80cc 4 stroke single cylinder, low vibration, recoil start</t>
  </si>
  <si>
    <t>6.5hp Petrol Compaction Plate 540 x 420mm, 196cc 4 stroke single cylinder petrol engine, low vibration, recoil start</t>
  </si>
  <si>
    <t>Electric Plate Compactor 600W 110V 428 x 380mm, zero exhaust emissions, IP44 motor protection</t>
  </si>
  <si>
    <t>Roller</t>
  </si>
  <si>
    <t>Diesel Walk Behind Roller, Hydrostatic drive, Water sprinkler system, Electric starter, Vibration dampened steering rod Height adjustable steering rod, Engine speed regulation on steering rod, Highly wear resistant drum Scrapers front and rear, Protective engine covering, Single point lifting device, Safety control, Back-up drive protection, Support bars front and rear</t>
  </si>
  <si>
    <t>Trench Rammer C/W 80mm Micro-Trenching Extension Foot, Fuel Type: Petrol, Engine Power (Hp): 3, Engine Power (kW): 2.3, Blows per Minute: 450 – 600, Carburetor Type: Diaphragm</t>
  </si>
  <si>
    <t>Concrete Laying</t>
  </si>
  <si>
    <t>Mixer</t>
  </si>
  <si>
    <t>MINIMIX 150 PETROL CONCRETE MIXER, 130Ltr Drum Capacity, 90Ltr Mix Capacity, Pullcord, Compact and Portable, Barrow Height Swivel and Stand, Variable Throttle, Heavy Duty Sealed Gearbox for Long Life</t>
  </si>
  <si>
    <t>Tip-Up Concrete Mixer Stand, Height :0.74 M, Lenght :1.05 M, Width :1.05 M</t>
  </si>
  <si>
    <t>Big Blue Concrete Float 3ft, 4ft and 5ft – Full Kits and Spare Parts</t>
  </si>
  <si>
    <t>Broom</t>
  </si>
  <si>
    <t>CARBON STEEL FRESNO BROOM 36 X 35.4inches, Carbon Steel Blade, Aluminium Handle, Leaves Tidy and Consistent Brushed Finish, Smoothing Concrete and Applying Non-Slip Finish, 3 x Handle Sections Included</t>
  </si>
  <si>
    <t>24″ Concreting Power Float Trowel and Attachments, Power (HP/kW): 9/6.6, Blade Speed RPM: 117-167, Length (mm): 1500, Height (mm): 900, Trowelling diameter (mm): approx. 600</t>
  </si>
  <si>
    <t>Power Float - 36inches, Fuel Petrol, Power Output 8.5hp / 6.3kw, Float Blade Size 10 x 14 / 250mm x 360mm, Finish Trowel Size 6 x 14 / 150mm x 360mm, Combination Blade size 8 x 14 / 200mm x 360mm, Float Pan 36.5 / 930mm</t>
  </si>
  <si>
    <t>Compressor</t>
  </si>
  <si>
    <t>24Ltr Electric Compressor with 5 Piece Accessory Kit 240V, 1.5hp motor, max pressure 8 bar</t>
  </si>
  <si>
    <t>100Ltr Electric Twin Cylinder Air Compressor 230V, 3hp induction motor, max pressure 8 bar</t>
  </si>
  <si>
    <t>Gardening</t>
  </si>
  <si>
    <t>Mowers</t>
  </si>
  <si>
    <t>1600W 38cm Electric Lawn Mower 220-240V, 6 cutting heights (25 - 75mm), 45ltr grass box</t>
  </si>
  <si>
    <t>125cc Hand-Propelled Rotary Petrol Lawn Mower, 5 cutting heights 20 -70 mm, 55ltr grass box</t>
  </si>
  <si>
    <t>166cc Self-Propelled Rotary Rear Roller Petrol Lawn Mower, 8 cutting heights 13-65mm, 80ltr grass box</t>
  </si>
  <si>
    <t>Carbon Steel Digging Fork and Spade 2 Pcs, rust resistant epoxy coated heads</t>
  </si>
  <si>
    <t>Shredders</t>
  </si>
  <si>
    <t>2800W 100kg/hr Shredder 220-240V, shreds branches up to 45mm diameter</t>
  </si>
  <si>
    <t>Chainsaws</t>
  </si>
  <si>
    <t>40cm bar 40cc Petrol Chainsaw, full chisel chain, 2 stroke</t>
  </si>
  <si>
    <t>50cm bar 49cc Petrol Chainsaw 2 stroke</t>
  </si>
  <si>
    <t>18V 2.5Ah Li-Ion Cordless 20cm Chainsaw, 20cm bar, 60 min charge time, 1 x 2.5ah Li-Ion battery</t>
  </si>
  <si>
    <t>Trimmers</t>
  </si>
  <si>
    <t>43cc Straight Shaft Petrol Brushcutter, 3 tooth steel blade head, anti vibration system</t>
  </si>
  <si>
    <t>25cc Petrol Bent Shaft 2-in-1 Grass and Hedge Trimmer, 1 x line trimmer, 1 x hedge trimmer</t>
  </si>
  <si>
    <t>25.4cc Petrol Petrol Landscaping Multi-Tool, 1 x brushcutter, 1 x line trimmer, 1 x hedge trimmer</t>
  </si>
  <si>
    <t>Heavy Duty Bypass Secateurs 5inches, steel blade, composite handle, clip lock</t>
  </si>
  <si>
    <t>Pruner 7 1/2 inches (195mm), carbon steel blade, lockimng mechanism</t>
  </si>
  <si>
    <t>6tpi Wood Saw Blade 13 1/3inches (340mm), cuts wood, triple ground teeth</t>
  </si>
  <si>
    <t>Hedge Shears, straight hardened steel blade</t>
  </si>
  <si>
    <t>Razorsharp Telescopic Edging Shears 31½inches (800mm), carbon steel blade, steel straight shaft, soft grip handles</t>
  </si>
  <si>
    <t>32CM RAKER and SCARIFIER 230-240V, 1500W, cutting height range  4 /-4 /-8 /-12mm, 28Ltr Grass Bag</t>
  </si>
  <si>
    <t>Blowers</t>
  </si>
  <si>
    <t>6cc 2-Stroke Petrol Blower and Vacuum, sirflow speed 161mph</t>
  </si>
  <si>
    <t>Tillers</t>
  </si>
  <si>
    <t>Compact 36cm 123cc Petrol Rotary Tiller, 123cc 4 stroke engine</t>
  </si>
  <si>
    <t>30cm 43cc Petrol Mini Tiller, 43cc 2 strokje engone, max working depth 200mm</t>
  </si>
  <si>
    <t>Loadbanks</t>
  </si>
  <si>
    <t>Transformer</t>
  </si>
  <si>
    <t>3000VA Step-Down Isolation Transformer 750va 1500VA continuous rating</t>
  </si>
  <si>
    <t>750VA Step-Down Isolation Transformer /110V, 1500VA continuous rating, output 2 x 16a 110V sockets</t>
  </si>
  <si>
    <t>5KVA Portable Transformer</t>
  </si>
  <si>
    <t>Splitter</t>
  </si>
  <si>
    <t>Masterplug 3-Way Splitter 110V, 3 x 16a 110v 2PandE IP44 sockets</t>
  </si>
  <si>
    <t>Extension</t>
  </si>
  <si>
    <t xml:space="preserve">13A 4-Gang Switched Surge-Protected Extension Lead 1m </t>
  </si>
  <si>
    <t xml:space="preserve">13A 6-Gang Switched Surge-Protected Extension Lead 1m </t>
  </si>
  <si>
    <t>Junction Box</t>
  </si>
  <si>
    <t>30A 3-Terminal Heavy Duty Junction Box Black, ASTA approved, IP20</t>
  </si>
  <si>
    <t>Bowsers</t>
  </si>
  <si>
    <t>Fuel Storage</t>
  </si>
  <si>
    <t>105L Easy Cube Fuel Storage Tank 57Kg</t>
  </si>
  <si>
    <t>30TCG-EU 3000L Fpod Diesel</t>
  </si>
  <si>
    <t>1000L Fuel Bowser - Towable</t>
  </si>
  <si>
    <t>Water Storage</t>
  </si>
  <si>
    <t>Water Bowser 1100L</t>
  </si>
  <si>
    <t>Water Bowser 2000L</t>
  </si>
  <si>
    <t>250 Gallon Highway Water Bowser C/W Pump and Sprinkler</t>
  </si>
  <si>
    <t>1100L Washer Bowser</t>
  </si>
  <si>
    <t>Dewatering</t>
  </si>
  <si>
    <t>Water Pump</t>
  </si>
  <si>
    <t>Submersible Water Pump 110v, flow rate up to 216 litres/min, max head 8m, float switch</t>
  </si>
  <si>
    <t>Puddle Sucker Pump 110v, flow rate 170 litres/min, max head 11m</t>
  </si>
  <si>
    <t>43cc 2-Stroke 1.5 Inch Water Pump, recoil start, flow rate 250 litres/min, max head 8m</t>
  </si>
  <si>
    <t>2inches 110V Submersible Pump, flow rate 240 litres/min, max head 8m</t>
  </si>
  <si>
    <t>3inches DIA Centrifugal Pump C/W 20/20' Hoses</t>
  </si>
  <si>
    <t>3inches Diaphragm Pump, max sry suction lift 7m, output 22.5m3/hr, total head 20m</t>
  </si>
  <si>
    <t>Surveying and Location</t>
  </si>
  <si>
    <t>Laser Levels</t>
  </si>
  <si>
    <t>Auto Level (Dumpy) C/W Tripod and Staff, Automatic compensator for optic levelling, Endless horizontal motion drive, Shortest target distance of 1m, IP54 dust and splash proof, Supplied with tripod and measuring staff</t>
  </si>
  <si>
    <t xml:space="preserve">Self Levelling Rotating Laser Level C/W Tripod and Staff, Level System: With Electronic Sensor, Self Leveling Precision: Horizontal Plus or Minus 20inches, Vertical: Plus or Minus 20 inches, Self Leveling Range: Plus or Minus 5 degree,  Operation Range: Dia. 500m (With Detector), Rotation Speed: 0; 60; 120; 300; 600 RPM. Scanning Angle: 0 degree; 10 degree; 45degree; 90 degree; 180 degree , Set Grade: Plus or Minus 5 degree (X, Y Axis) </t>
  </si>
  <si>
    <t>Optical Auto Site Level Laser w/ Magnetically Dampened Compensator</t>
  </si>
  <si>
    <t>Total Station</t>
  </si>
  <si>
    <t>Standard Total Station, 250 m Non-Prism Range, Coaxial Visible Laserbeam, Sealed Durable Housing</t>
  </si>
  <si>
    <t>Pipe Laser</t>
  </si>
  <si>
    <t>Red Beam Pipe Laser, 300m range (900'), Fits 100mm(4inches) stormwater pipe, Electronic levelling, Auto tracks target plate, 20% to +40% gradient, 8Ah lithium-ion rechargeable, IP68 submersible, 1.5mm 30m accuracy</t>
  </si>
  <si>
    <t>Rotating Laser</t>
  </si>
  <si>
    <t>Rotating Laser level, Levelling Type Fully Self Levelling, Range with Detector Up to 500m Diameter (250m either side of Laser),Laser Level Accuracy ±2.8mm at 30m (100ft), Laser Beam Colour Red Beam, Laser Beam Type Rotating Dot, Levelling Axis Horizontal and Vertical Levelling, Additional Facilities Scan, Plumb (Up), Plumb (Down)</t>
  </si>
  <si>
    <t>Staff</t>
  </si>
  <si>
    <t>Levelling Staff 5M Aluminium measuring and levelling rod</t>
  </si>
  <si>
    <t>Monitoring</t>
  </si>
  <si>
    <t>Gas Monitor</t>
  </si>
  <si>
    <t>GasAlert MicroClip XL, LEL CH4 / CO / O2 and H2S sensors fitted</t>
  </si>
  <si>
    <t>Sound Monitor</t>
  </si>
  <si>
    <t>Sound meter with data logging SD card, 2 GB SD Card Included, Automatic Range Selections, Real Time Data Logger, Large Backlit LCD, MAX/MIN Function, Auto Power-Off</t>
  </si>
  <si>
    <t>Metal Detection</t>
  </si>
  <si>
    <t>Metal Detector, Frequencies Three: Low, Medium and high Simultaneously, Noise Cancel Auto (19 Channels), Iron Bias High, Sensitivity 4 Levels, Volume Levels 3, Target Tones 3, Target ID Range -9 to 40, Depth Indicator 4 Levels, Audio Output Built-in Speaker, 3.5mm (1/8inches) Headphone Jack, Display Mono LCD</t>
  </si>
  <si>
    <t>Test Hammer</t>
  </si>
  <si>
    <t>Concrete Test Hammer, For non-destructive measuring of hardened concrete with compressive strengths of 10 to 70N/m square. Hammer type: N (normal). Impact energy: 2,207N/mm2. Weight:1.8kg. Limit of use: Concrete thickness: &gt;100mm.</t>
  </si>
  <si>
    <t>Specialist</t>
  </si>
  <si>
    <t>Cable Tool</t>
  </si>
  <si>
    <t>CAT4 Cable Avoidance Tool, Dynamic Range	120dB  10Hz, Dynamic Overload Protection 40dB  50hz (automatic), Locate Accuracy ±10% of depth, Depth Accuracy (on undistorted signal with no adjacent signals) Line: 5% 0.1m to 3m (4in to 10ft) Sonde: 5% 0.1m to 7m (4in to 16ft)</t>
  </si>
  <si>
    <t>SL Type RD7100 Cable Locator, 4 active locate frequencies - 8kHz (8192Hz) / 33kHz (32768Hz) / 65kHz (65536Hz) / 83kHz (83077Hz), 2 passive locate modes - Power / Radio, StrikeAlert™ warning - Gives an audible and visual indication of shallow cables, IP65 rated built for on-site use - Shock resistant and ingress protected</t>
  </si>
  <si>
    <t>Escape kit</t>
  </si>
  <si>
    <t>15 Min Escape Kit, designed for rapid escape from hazardous industrial and marine environments.</t>
  </si>
  <si>
    <t>4.5mm Cobra Reel 20m, MDU Frame Mounted</t>
  </si>
  <si>
    <t>Site Storage</t>
  </si>
  <si>
    <t>Security Box</t>
  </si>
  <si>
    <t>Site Security Box - Large 4ft X 4ft X 2ft, 2mm steel construction, pair of 5 lever deadlocks with 3 heavy duty keys</t>
  </si>
  <si>
    <t>Site Security Box - Small 4ft X 4ft X 2ft, 2mm steel construction, pair of 5 lever deadlocks with 3 heavy duty keys</t>
  </si>
  <si>
    <t>Chemical Storage</t>
  </si>
  <si>
    <t>COSHH Cabinets / Flambanks, COSHH Yellow Flammable Storage Cabinet 1815x915x459mm</t>
  </si>
  <si>
    <t>Gas Storage</t>
  </si>
  <si>
    <t>Gas Cage 900h x 1000w x 500d</t>
  </si>
  <si>
    <t>Gas Cage 1700h x 1000w x 500d</t>
  </si>
  <si>
    <t>Fall and Arrest</t>
  </si>
  <si>
    <t>Landing Bags</t>
  </si>
  <si>
    <t>Soft Landing Bag 2.5 x 0.644m</t>
  </si>
  <si>
    <t>Load Bearing</t>
  </si>
  <si>
    <t>TR3 Fall Arrest/Load Bearing Tripod 150/250Kg SWL</t>
  </si>
  <si>
    <t>Man Riding</t>
  </si>
  <si>
    <t>Man Riding , 50kg materials and man riding</t>
  </si>
  <si>
    <t>Rescue Harness</t>
  </si>
  <si>
    <t>Rescue Harness, Max Recommended User Weight 150kg, Weight 1.5kg, Chest Size AB10 Std: 36inches - 51inches, Conformance BS EN 361, BS EN 1497</t>
  </si>
  <si>
    <t>Rescue Harness 2 Point Tested and certified to conform to EN361 and EN1497, 45mm polyester webbing, with plated (anti-corrosive) steel fittings, Quick connect buckles on leg loops and chest strap, Shoulder adjustment via sprung-loaded floating bar buckles, Adjustment on leg loops, chest strap and shoulder straps, Weight: 1.50Kg</t>
  </si>
  <si>
    <t>Height</t>
  </si>
  <si>
    <t>Lanyards</t>
  </si>
  <si>
    <t>F/A Lanyard 1.8M C/W Karabiners</t>
  </si>
  <si>
    <t>F/A Lanyard 1.8M C/W Scaffold Hook</t>
  </si>
  <si>
    <t>Restraint Lanyard 1M C/W Karabiners</t>
  </si>
  <si>
    <t>Restraint Lanyard 1.5M C/W Karabiners</t>
  </si>
  <si>
    <t>Restraint Lanyard 1.8M C/W Karabiners</t>
  </si>
  <si>
    <t>Adjustable Restraint Lanyard 2M</t>
  </si>
  <si>
    <t>Reels</t>
  </si>
  <si>
    <t>Inertia Reel - Retractable 15m</t>
  </si>
  <si>
    <t>Inertia Reel Retrievable 30M</t>
  </si>
  <si>
    <t>HAV</t>
  </si>
  <si>
    <t>HVW-001 HAV-Wear System w/o Bluetooth</t>
  </si>
  <si>
    <t>HAVWEAR Docking Station - 15 slots</t>
  </si>
  <si>
    <t>Cleaning Equipment</t>
  </si>
  <si>
    <t>Vacuum Cleaners</t>
  </si>
  <si>
    <t>240V Floor Scrubber / Dryer, 240v mains powered, 4ltr tank capacity</t>
  </si>
  <si>
    <t>40L Wet and Dry Vacuum Cleaner 220-240v, 1500W, 33Ltr Dry Capacity, 30 Ltr Wet Capacity</t>
  </si>
  <si>
    <t>154 Ltr M Class Dry Vacuum Cleaner 110v, 800w, 15 Ltr capacity, 3m suction hose</t>
  </si>
  <si>
    <t>Steam Cleaner 230V, 2 tank system, integrated storage compartment</t>
  </si>
  <si>
    <t>Dust Suppression and Extraction</t>
  </si>
  <si>
    <t>Dustcontrol DC AirCube 500 Air Cleaner 110v 13Kg</t>
  </si>
  <si>
    <t>Dustcontrol DC Aircube 2000 Air Cleaner 110v 30Kg</t>
  </si>
  <si>
    <t>Dustcontrol DC2900C Eco Dust Extraction Unit 110v 16Kg</t>
  </si>
  <si>
    <t>Hilti VC 40-UM Wet and Dry Dust Extraction Unit 110v 14.7Kg</t>
  </si>
  <si>
    <t>Rotary Atomiser Dust Suppression System 110v 1140Kg</t>
  </si>
  <si>
    <t>Pressure Washer</t>
  </si>
  <si>
    <t>2200 PSI Petrol Mini Pressure Washer Bowser</t>
  </si>
  <si>
    <t>3000 PSI 250 Gallon Diesel Pressure Washer Bowser</t>
  </si>
  <si>
    <t>1440 PSI 110V Hot / Cold Pressure Washer</t>
  </si>
  <si>
    <t>1500 PSI 110V Cold Pressure Washer</t>
  </si>
  <si>
    <t>3000PSI Diesel Pressure Washer</t>
  </si>
  <si>
    <t>3000PSI Petrol Pressure Washer</t>
  </si>
  <si>
    <t>Heaters</t>
  </si>
  <si>
    <t>Heater</t>
  </si>
  <si>
    <t>110v 29kW Oil Heater, 29kW fan assisted heater for diesel oil/kerosene, trolley included, Spark ignition, Dual Voltage 110/240 V - 110V plug included</t>
  </si>
  <si>
    <t>110v 44kW Direct Diesel Heater, Capacity 44kw, 150,000btu/h, 37,900kcal/h, Air displacement: 900 m3/h , Fuel consumption: 3.72kg/h, Blast temperature: 250c, Power supply: Dual Voltage 240v and 110v</t>
  </si>
  <si>
    <t>415v 40kW Fan Heater, Air Displacement: m³\Hr 3,100, Depth: mm 990, Heat Output: kW 40, Height: mm	800, IP Rating IP20, IP Rating [Plug] IP44, No. of Heat Settings 4</t>
  </si>
  <si>
    <t>Propane Gas Space Heater 181,000Btu, Capacity Kw: 53, Capacity Btu: 181,000, Voltage: 110/240, Dimensions: H444 x W276 x L605mm</t>
  </si>
  <si>
    <t>240v 2kW Oil Filled Radiator, 3 heat settings: 800w, 1200w, 2000w, Pressure tested for safety, Overheat safety cut out, Tilt safety cut off, Power on indicator, Fully adjustable thermostat, Smooth castors for easy movement</t>
  </si>
  <si>
    <t>240v 2kW Convector Heater, 2KW Heat output, 3 Heat settings, Adjustable thermostat, Timer, Portable</t>
  </si>
  <si>
    <t>3KW Industrial Electric Fan Heater with Thermostat, Adjustable thermostat control, Overheat protection, Full powder coated metal casing, Insulated handles and feet for safety, Free standing and portable, Wheels for easy movement, Splashproof Class IPX4, Time delay, Heating area 60M3, Noise Level 51DB</t>
  </si>
  <si>
    <t>Infrared Heater 2.2kW 110v - 26A, 2 x 1.1 kW quartz halogen lamps, Heat output 2.2kW (9554 BTU), Weight 13.6kg, 3 metre cable, HWD: 1000 x 500 x 460mm</t>
  </si>
  <si>
    <t>Fan</t>
  </si>
  <si>
    <t>HVD30110V Industrial High Velocity Drum Fan 30inches 110V, Maximum Air Velocity (c): 2.3m/sec, Speed Range: 800-900rpm, Speeds: 2, Supply: 110V</t>
  </si>
  <si>
    <t>Fume Extraction</t>
  </si>
  <si>
    <t>Portable Ventilation Fan - Diameter 350 mm - Single Phase - 110V, Frequency: 50/60 Hz, Wattage: 750 W, Fan Speed: 3300 RPM, Air Volume: 82 m3/min, Air Pressure: 598 Pa</t>
  </si>
  <si>
    <t>Extra Ducting for Fume Extractor</t>
  </si>
  <si>
    <t>Dehumidifiers</t>
  </si>
  <si>
    <t>110v Portable Dehumidifier, Maximum extraction rate – 38.01 Litres /24 Hrs  100% Relative Humidity and 35 degreesC – real world extraction rate – 11.25 Litres /24 Hrs  70%RH/20 degreesC, Nominal Airflow Rate – 849 M3/Hour , or 30,000 CF/Hour</t>
  </si>
  <si>
    <t>Fencing</t>
  </si>
  <si>
    <t>Welded Wire Mesh Anti-Climb Fence Panels 3.5m x 2m, galvanised, HSG151</t>
  </si>
  <si>
    <t>Welded Wire Mesh Anti-Climb Pedestrian Gate, 3.5m x 2m, galvanised, HSG151</t>
  </si>
  <si>
    <t>Barrier</t>
  </si>
  <si>
    <t>Hi-Vis Chapter 8 Road Barrier - 2.0m Wide and 1.0m High</t>
  </si>
  <si>
    <t>Guardian Goal Post Kit, 2 plastic fillable bases, two telescopic poles, two cross-clamp fittings, a solid crossbar, high-vis wrap for additional visibility on preferred area, a high-vis warning sign and two durable night-work lights</t>
  </si>
  <si>
    <t>Pedestrian Walkthrough Red, Length: 2.3m, Height: 2m, Weight: 11kg - 22kg finish dependant, Outer Tube: 38.1mm, Inner Rails: 12mm</t>
  </si>
  <si>
    <t>CROWD WALKWAY BARRIER 2.5M, Height: 2.14m, Length: 2.23m, Weight: 13.3kg, Material: Carbon steel</t>
  </si>
  <si>
    <t>Traffic Separators 1M Water Fill, Length - 1m, Width - 40cm, Height - 55cm, Weight empty - 8kg, Weight water filled - 28kg, Material - Manufactured from UV stabilised polyethylene</t>
  </si>
  <si>
    <t>Blocks</t>
  </si>
  <si>
    <t>Rubber Block Fencing Feet Heras Style, Dimensions, Depth - 135mm, Length - 750mm, diameter of hole - 48.75mm, Weight 18kg per piece, Material Fully recycled PVC, Colour Grey/Black</t>
  </si>
  <si>
    <t>Clips</t>
  </si>
  <si>
    <t>Fence Panel Clip 44mm galvanised</t>
  </si>
  <si>
    <t>Temp Panel</t>
  </si>
  <si>
    <t>Standard Temporary Fence Panel, 3.5m (W) x 2m (H), galvanised</t>
  </si>
  <si>
    <t>Gates</t>
  </si>
  <si>
    <t>Site Security Vehicle Gate, Height 2000mm, Length 4261mm, Vertical Mesh Diameter 3.2mm, Horizontal Mesh Diameter 3.2mm, Vertical Frame Diameter 38.1mm, Horizontal Frame Diameter 38.1mm, Galvanised Steel</t>
  </si>
  <si>
    <t>Site Security Pedestrian Gate, Height 2000mm,Length 1151mm, Vertical Mesh Diameter 2.2mm, Horizontal Mesh Diameter, 3.2mm, Vertical Frame Diameter 38.1mm, Horizontal Frame Diameter 38.1mm, Galvanised Steel</t>
  </si>
  <si>
    <t>Mats</t>
  </si>
  <si>
    <t>Access Mat Double Sided Half Size Mat, Depth 12mm, Length 2410mm, Width 600mm</t>
  </si>
  <si>
    <t>Trench Sheet Standard lap (overlapping) trench sheets 330mm wide, S275 grade steel</t>
  </si>
  <si>
    <t xml:space="preserve">Plain Road Plate - Trench Cover (2400 x 1200 x 13mm and 2400 x 1200 x 19mm) </t>
  </si>
  <si>
    <t>Lighting</t>
  </si>
  <si>
    <t>Towers</t>
  </si>
  <si>
    <t>Towable Lighting Tower 600W LED, Multi-directional adjustable and tiltable LED floodlights, 230v socket for daisy chaining additional units, 4x150W LED Lights 110-230v , High 12,500 lumen output light coverage from each lamp.</t>
  </si>
  <si>
    <t>2.20m 18V Li-Ion RedLithium Cordless Rocket LED Tower Light - Bare, IP54, 2000lm</t>
  </si>
  <si>
    <t>Tripods</t>
  </si>
  <si>
    <t>Twin-Head Tripod Work Light 2 x 22W 110V , IP44</t>
  </si>
  <si>
    <t>Lamp Posts</t>
  </si>
  <si>
    <t>6M LAMP POST - STEEL GALVANISED STREET LAMP POST ROOT MOUNTED 6 METRE (6M ABOVE GROUND)</t>
  </si>
  <si>
    <t>Work Lights</t>
  </si>
  <si>
    <t>LED Plasterers Light 20W 110V, IP44</t>
  </si>
  <si>
    <t>Festoon Lighting Chain 10W 110V , IP44</t>
  </si>
  <si>
    <t>20W Rechargable Task Light</t>
  </si>
  <si>
    <t>LED Rechargable Aurora Battery Light</t>
  </si>
  <si>
    <t>Slimline LED Work Light 30W 240V, IP44</t>
  </si>
  <si>
    <t>Traffic Management</t>
  </si>
  <si>
    <t>Signage</t>
  </si>
  <si>
    <t>Remote Control Stop/Go Boards</t>
  </si>
  <si>
    <t>Stop/Go Pole Boards. Lightweight double-sided Stop/Go signs</t>
  </si>
  <si>
    <t>Standard Rectangular Traffic Sign - Class Reg 1</t>
  </si>
  <si>
    <t>Reflective Rectangular Traffic Sign - Class Reg 2</t>
  </si>
  <si>
    <t>Cones</t>
  </si>
  <si>
    <t>Class 2 Road Cones</t>
  </si>
  <si>
    <t>Flashing Cone Lights c/w 360 degrees swivel head</t>
  </si>
  <si>
    <t>First Aid</t>
  </si>
  <si>
    <t>Eyewash</t>
  </si>
  <si>
    <t>Eyewash Station wall mounted c/w mirror and 2 eye was bottles</t>
  </si>
  <si>
    <t>Eyewash 500ml</t>
  </si>
  <si>
    <t>Defib</t>
  </si>
  <si>
    <t>Defibrillator - standard</t>
  </si>
  <si>
    <t>Sharps</t>
  </si>
  <si>
    <t>Sharps Disposal Container 2 litre</t>
  </si>
  <si>
    <t>Standard First Aid Kit 10 person</t>
  </si>
  <si>
    <t>Standard First Aid Kit 20 person</t>
  </si>
  <si>
    <t>Burns</t>
  </si>
  <si>
    <t>Standard Burns Kit large</t>
  </si>
  <si>
    <t>Basket Price</t>
  </si>
  <si>
    <t>Discount
Please note: This is the minimum % discount that will be applied to all further competitions through this framework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</si>
</sst>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General;\-General;"/>
    <numFmt numFmtId="165" formatCode="&quot;£&quot;#,##0.00"/>
    <numFmt numFmtId="166" formatCode="&quot;£&quot;#,##0.00_);[Red]\(&quot;£&quot;#,##0.00\)"/>
    <numFmt numFmtId="167" formatCode="_(&quot;£&quot;* #,##0.00_);_(&quot;£&quot;* \(#,##0.00\);_(&quot;£&quot;* &quot;-&quot;??_);_(@_)"/>
    <numFmt numFmtId="168" formatCode="&quot;£&quot;#,##0.00;[Red]&quot;£&quot;#,##0.00"/>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theme="0"/>
        <bgColor rgb="FFD8D8D8"/>
      </patternFill>
    </fill>
    <fill>
      <patternFill patternType="solid">
        <fgColor rgb="FFFFC000"/>
        <bgColor indexed="64"/>
      </patternFill>
    </fill>
    <fill>
      <patternFill patternType="solid">
        <fgColor theme="7" tint="0.59999389629810485"/>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22">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0" fontId="0" fillId="4" borderId="0" xfId="0" applyFont="1" applyFill="1" applyAlignment="1">
      <alignment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25" fillId="8" borderId="20" xfId="0" applyFont="1" applyFill="1" applyBorder="1" applyAlignment="1" applyProtection="1">
      <alignment horizontal="left" vertical="center" wrapText="1"/>
    </xf>
    <xf numFmtId="0" fontId="15" fillId="10"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5" fillId="4" borderId="0" xfId="0" applyFont="1" applyFill="1" applyAlignment="1">
      <alignment horizontal="center" vertical="center" wrapText="1"/>
    </xf>
    <xf numFmtId="0" fontId="28" fillId="0" borderId="2" xfId="0" applyFont="1" applyBorder="1" applyAlignment="1">
      <alignment horizontal="center" vertical="center" wrapText="1"/>
    </xf>
    <xf numFmtId="0" fontId="28" fillId="4" borderId="0" xfId="0" applyFont="1" applyFill="1" applyAlignment="1">
      <alignment horizontal="center" vertical="center" wrapText="1"/>
    </xf>
    <xf numFmtId="0" fontId="16" fillId="0" borderId="0" xfId="0" applyFont="1" applyAlignment="1">
      <alignment horizontal="center" vertical="center" wrapText="1"/>
    </xf>
    <xf numFmtId="0" fontId="16" fillId="4" borderId="0" xfId="0" applyFont="1" applyFill="1" applyAlignment="1">
      <alignment horizontal="center" vertical="center" wrapText="1"/>
    </xf>
    <xf numFmtId="0" fontId="15" fillId="10" borderId="3"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165" fontId="25" fillId="11" borderId="2" xfId="0" applyNumberFormat="1" applyFont="1" applyFill="1" applyBorder="1" applyAlignment="1" applyProtection="1">
      <alignment horizontal="center" vertical="center" wrapText="1"/>
      <protection locked="0"/>
    </xf>
    <xf numFmtId="0" fontId="15" fillId="10" borderId="3" xfId="0" applyFont="1" applyFill="1" applyBorder="1" applyAlignment="1">
      <alignment horizontal="center" vertical="center" wrapText="1"/>
    </xf>
    <xf numFmtId="0" fontId="27" fillId="10" borderId="20" xfId="0" applyFont="1" applyFill="1" applyBorder="1" applyAlignment="1" applyProtection="1">
      <alignment horizontal="center" vertical="center" wrapText="1"/>
      <protection locked="0"/>
    </xf>
    <xf numFmtId="0" fontId="27" fillId="10" borderId="5" xfId="0" applyFont="1" applyFill="1" applyBorder="1" applyAlignment="1" applyProtection="1">
      <alignment horizontal="center" vertical="center" wrapText="1"/>
      <protection locked="0"/>
    </xf>
    <xf numFmtId="0" fontId="27" fillId="10" borderId="2" xfId="0" applyFont="1" applyFill="1" applyBorder="1" applyAlignment="1" applyProtection="1">
      <alignment horizontal="center" vertical="center" wrapText="1"/>
      <protection locked="0"/>
    </xf>
    <xf numFmtId="165" fontId="25" fillId="11" borderId="6" xfId="0" applyNumberFormat="1" applyFont="1" applyFill="1" applyBorder="1" applyAlignment="1" applyProtection="1">
      <alignment horizontal="center" vertical="center" wrapText="1"/>
      <protection locked="0"/>
    </xf>
    <xf numFmtId="166" fontId="16" fillId="0" borderId="2" xfId="0" applyNumberFormat="1" applyFont="1" applyBorder="1" applyAlignment="1" applyProtection="1">
      <alignment horizontal="center" vertical="center" wrapText="1"/>
      <protection locked="0"/>
    </xf>
    <xf numFmtId="166" fontId="15" fillId="10" borderId="2" xfId="0" applyNumberFormat="1" applyFont="1" applyFill="1" applyBorder="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166" fontId="16" fillId="0" borderId="2" xfId="0" applyNumberFormat="1" applyFont="1" applyBorder="1" applyAlignment="1" applyProtection="1">
      <alignment horizontal="center" vertical="center" wrapText="1"/>
    </xf>
    <xf numFmtId="166" fontId="15" fillId="10" borderId="2" xfId="0" applyNumberFormat="1" applyFont="1" applyFill="1" applyBorder="1" applyAlignment="1" applyProtection="1">
      <alignment horizontal="center" vertical="center" wrapText="1"/>
    </xf>
    <xf numFmtId="0" fontId="16" fillId="4" borderId="0" xfId="0" applyFont="1" applyFill="1" applyAlignment="1" applyProtection="1">
      <alignment horizontal="center" vertical="center" wrapText="1"/>
    </xf>
    <xf numFmtId="165" fontId="25" fillId="12" borderId="2" xfId="0" applyNumberFormat="1" applyFont="1" applyFill="1" applyBorder="1" applyAlignment="1" applyProtection="1">
      <alignment horizontal="center" vertical="center" wrapText="1"/>
      <protection locked="0"/>
    </xf>
    <xf numFmtId="166" fontId="16" fillId="13" borderId="2" xfId="0" applyNumberFormat="1" applyFont="1" applyFill="1" applyBorder="1" applyAlignment="1">
      <alignment horizontal="center" vertical="center" wrapText="1"/>
    </xf>
    <xf numFmtId="167" fontId="15" fillId="10" borderId="3" xfId="0" applyNumberFormat="1" applyFont="1" applyFill="1" applyBorder="1" applyAlignment="1">
      <alignment horizontal="center" vertical="center" wrapText="1"/>
    </xf>
    <xf numFmtId="167" fontId="15" fillId="10" borderId="4" xfId="0" applyNumberFormat="1" applyFont="1" applyFill="1" applyBorder="1" applyAlignment="1">
      <alignment horizontal="center" vertical="center" wrapText="1"/>
    </xf>
    <xf numFmtId="167" fontId="15" fillId="10" borderId="21" xfId="0" applyNumberFormat="1" applyFont="1" applyFill="1" applyBorder="1" applyAlignment="1">
      <alignment horizontal="center" vertical="center" wrapText="1"/>
    </xf>
    <xf numFmtId="9" fontId="25" fillId="0" borderId="3" xfId="0" applyNumberFormat="1" applyFont="1" applyBorder="1" applyAlignment="1">
      <alignment horizontal="center" vertical="center" wrapText="1"/>
    </xf>
    <xf numFmtId="165" fontId="16" fillId="14" borderId="20" xfId="0" applyNumberFormat="1" applyFont="1" applyFill="1" applyBorder="1" applyAlignment="1">
      <alignment horizontal="center" vertical="center" wrapText="1"/>
    </xf>
    <xf numFmtId="168" fontId="16" fillId="15" borderId="20" xfId="0" applyNumberFormat="1" applyFont="1" applyFill="1" applyBorder="1" applyAlignment="1">
      <alignment horizontal="center" vertical="center" wrapText="1"/>
    </xf>
    <xf numFmtId="10" fontId="15" fillId="10" borderId="2" xfId="0" applyNumberFormat="1" applyFont="1" applyFill="1" applyBorder="1" applyAlignment="1">
      <alignment horizontal="center" vertical="center" wrapText="1"/>
    </xf>
    <xf numFmtId="0" fontId="16" fillId="10" borderId="2" xfId="0" applyFont="1" applyFill="1" applyBorder="1" applyAlignment="1">
      <alignment horizontal="center" vertical="center" wrapText="1"/>
    </xf>
    <xf numFmtId="10" fontId="16" fillId="10" borderId="2" xfId="0" applyNumberFormat="1" applyFont="1" applyFill="1" applyBorder="1" applyAlignment="1">
      <alignment horizontal="center" vertical="center" wrapText="1"/>
    </xf>
    <xf numFmtId="10" fontId="16" fillId="12" borderId="2"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19" sqref="B19"/>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56" t="s">
        <v>46</v>
      </c>
      <c r="C6" s="57"/>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58" t="s">
        <v>3</v>
      </c>
      <c r="C8" s="59"/>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60" t="s">
        <v>0</v>
      </c>
      <c r="C10" s="57"/>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61" t="s">
        <v>2</v>
      </c>
      <c r="C12" s="57"/>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62" t="s">
        <v>1</v>
      </c>
      <c r="C14" s="57"/>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54"/>
      <c r="C16" s="55"/>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UstSB2+OXizllNfBBWNbbLTL0QlyJVm2DnGD7EEMi8ApxHjUk/Kejqlw1RIIbVlELy6F2EjM7MwOBUEtkd1/8w==" saltValue="3Ez1Zsos51du3FwHEl+wZA=="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activeCell="B25" sqref="B25"/>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63" t="s">
        <v>13</v>
      </c>
      <c r="B1" s="64"/>
      <c r="C1" s="64"/>
      <c r="D1" s="64"/>
      <c r="E1" s="64"/>
      <c r="F1" s="65"/>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66" t="s">
        <v>5</v>
      </c>
      <c r="B3" s="67"/>
      <c r="C3" s="67"/>
      <c r="D3" s="67"/>
      <c r="E3" s="67"/>
      <c r="F3" s="68"/>
      <c r="G3" s="9"/>
      <c r="H3" s="9"/>
      <c r="I3" s="9"/>
      <c r="J3" s="9"/>
      <c r="K3" s="9"/>
      <c r="L3" s="9"/>
      <c r="M3" s="9"/>
      <c r="N3" s="9"/>
      <c r="O3" s="9"/>
      <c r="P3" s="9"/>
      <c r="Q3" s="9"/>
      <c r="R3" s="9"/>
      <c r="S3" s="9"/>
      <c r="T3" s="9"/>
      <c r="U3" s="9"/>
      <c r="V3" s="9"/>
      <c r="W3" s="9"/>
      <c r="X3" s="9"/>
      <c r="Y3" s="9"/>
      <c r="Z3" s="9"/>
    </row>
    <row r="4" spans="1:26" ht="14.25" customHeight="1" x14ac:dyDescent="0.35">
      <c r="A4" s="69"/>
      <c r="B4" s="70"/>
      <c r="C4" s="70"/>
      <c r="D4" s="70"/>
      <c r="E4" s="70"/>
      <c r="F4" s="71"/>
      <c r="G4" s="9"/>
      <c r="H4" s="9"/>
      <c r="I4" s="9"/>
      <c r="J4" s="9"/>
      <c r="K4" s="9"/>
      <c r="L4" s="9"/>
      <c r="M4" s="9"/>
      <c r="N4" s="9"/>
      <c r="O4" s="9"/>
      <c r="P4" s="9"/>
      <c r="Q4" s="9"/>
      <c r="R4" s="9"/>
      <c r="S4" s="9"/>
      <c r="T4" s="9"/>
      <c r="U4" s="9"/>
      <c r="V4" s="9"/>
      <c r="W4" s="9"/>
      <c r="X4" s="9"/>
      <c r="Y4" s="9"/>
      <c r="Z4" s="9"/>
    </row>
    <row r="5" spans="1:26" ht="14.25" customHeight="1" x14ac:dyDescent="0.35">
      <c r="A5" s="69"/>
      <c r="B5" s="70"/>
      <c r="C5" s="70"/>
      <c r="D5" s="70"/>
      <c r="E5" s="70"/>
      <c r="F5" s="71"/>
      <c r="G5" s="9"/>
      <c r="H5" s="9"/>
      <c r="I5" s="9"/>
      <c r="J5" s="9"/>
      <c r="K5" s="9"/>
      <c r="L5" s="9"/>
      <c r="M5" s="9"/>
      <c r="N5" s="9"/>
      <c r="O5" s="9"/>
      <c r="P5" s="9"/>
      <c r="Q5" s="9"/>
      <c r="R5" s="9"/>
      <c r="S5" s="9"/>
      <c r="T5" s="9"/>
      <c r="U5" s="9"/>
      <c r="V5" s="9"/>
      <c r="W5" s="9"/>
      <c r="X5" s="9"/>
      <c r="Y5" s="9"/>
      <c r="Z5" s="9"/>
    </row>
    <row r="6" spans="1:26" ht="14.25" customHeight="1" x14ac:dyDescent="0.35">
      <c r="A6" s="72"/>
      <c r="B6" s="73"/>
      <c r="C6" s="73"/>
      <c r="D6" s="73"/>
      <c r="E6" s="73"/>
      <c r="F6" s="74"/>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32</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33</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dewyjKFpaXQSEIDbddYxla9zcRb3DPeBbB0LonLrbnpLIlU25ZPNmk8B3MqqfY4NBIc80ttzWv3H+nBi0jc57g==" saltValue="S33scXedA5KP1wlp5V5K/Q=="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14" sqref="A14"/>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75" t="s">
        <v>14</v>
      </c>
      <c r="B2" s="76"/>
      <c r="C2" s="76"/>
      <c r="D2" s="76"/>
      <c r="E2" s="76"/>
      <c r="F2" s="76"/>
      <c r="G2" s="76"/>
      <c r="H2" s="76"/>
      <c r="I2" s="76"/>
      <c r="J2" s="77"/>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35</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9" t="s">
        <v>40</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78" t="s">
        <v>34</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79"/>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MXSJt7DOH94VJIiq5DYOrG/N9K2exoFf1aC/q4Bs/13NiFC1LmLUBYPiVapCy0r17AtusMiHHnXQNt60a1g0UA==" saltValue="46dhsRQwzkdD2iGzMNaLjA=="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756"/>
  <sheetViews>
    <sheetView topLeftCell="A745" workbookViewId="0">
      <selection activeCell="D758" sqref="D758"/>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84" t="s">
        <v>27</v>
      </c>
      <c r="B1" s="84"/>
      <c r="C1" s="84"/>
      <c r="D1" s="84"/>
      <c r="E1" s="84"/>
      <c r="F1" s="84"/>
      <c r="G1" s="84"/>
      <c r="H1" s="84"/>
      <c r="I1" s="84"/>
      <c r="J1" s="84"/>
      <c r="K1" s="84"/>
    </row>
    <row r="2" spans="1:11" ht="15.5" customHeight="1" x14ac:dyDescent="0.35">
      <c r="A2" s="85" t="s">
        <v>14</v>
      </c>
      <c r="B2" s="85"/>
      <c r="C2" s="85"/>
      <c r="D2" s="85"/>
      <c r="E2" s="85"/>
      <c r="F2" s="85"/>
      <c r="G2" s="85"/>
      <c r="H2" s="85"/>
      <c r="I2" s="85"/>
      <c r="J2" s="85"/>
      <c r="K2" s="85"/>
    </row>
    <row r="3" spans="1:11" x14ac:dyDescent="0.35">
      <c r="A3" s="82" t="s">
        <v>24</v>
      </c>
      <c r="B3" s="83"/>
      <c r="C3" s="86">
        <f>Coversheet!B16</f>
        <v>0</v>
      </c>
      <c r="D3" s="86"/>
      <c r="E3" s="86"/>
      <c r="F3" s="86"/>
      <c r="G3" s="86"/>
      <c r="H3" s="86"/>
      <c r="I3" s="86"/>
      <c r="J3" s="86"/>
      <c r="K3" s="86"/>
    </row>
    <row r="4" spans="1:11" x14ac:dyDescent="0.35">
      <c r="A4" s="82" t="s">
        <v>25</v>
      </c>
      <c r="B4" s="82"/>
      <c r="C4" s="82"/>
      <c r="D4" s="82"/>
      <c r="E4" s="82"/>
      <c r="F4" s="82"/>
      <c r="G4" s="82"/>
      <c r="H4" s="82"/>
      <c r="I4" s="82"/>
      <c r="J4" s="82"/>
      <c r="K4" s="82"/>
    </row>
    <row r="5" spans="1:11" ht="36.5" customHeight="1" x14ac:dyDescent="0.35">
      <c r="A5" s="80" t="s">
        <v>37</v>
      </c>
      <c r="B5" s="80"/>
      <c r="C5" s="80"/>
      <c r="D5" s="80"/>
      <c r="E5" s="80"/>
      <c r="F5" s="80"/>
      <c r="G5" s="80"/>
      <c r="H5" s="80"/>
      <c r="I5" s="80"/>
      <c r="J5" s="80"/>
      <c r="K5" s="80"/>
    </row>
    <row r="6" spans="1:11" ht="31" customHeight="1" x14ac:dyDescent="0.35">
      <c r="A6" s="81" t="s">
        <v>36</v>
      </c>
      <c r="B6" s="81"/>
      <c r="C6" s="81"/>
      <c r="D6" s="81"/>
      <c r="E6" s="81"/>
      <c r="F6" s="81"/>
      <c r="G6" s="81"/>
      <c r="H6" s="81"/>
      <c r="I6" s="81"/>
      <c r="J6" s="81"/>
      <c r="K6" s="81"/>
    </row>
    <row r="9" spans="1:11" ht="65" x14ac:dyDescent="0.35">
      <c r="A9" s="88" t="s">
        <v>47</v>
      </c>
      <c r="B9" s="88" t="s">
        <v>48</v>
      </c>
      <c r="C9" s="88" t="s">
        <v>49</v>
      </c>
      <c r="D9" s="99" t="s">
        <v>50</v>
      </c>
      <c r="E9" s="100" t="s">
        <v>51</v>
      </c>
      <c r="F9" s="101" t="s">
        <v>52</v>
      </c>
      <c r="G9" s="102" t="s">
        <v>53</v>
      </c>
    </row>
    <row r="10" spans="1:11" ht="100" x14ac:dyDescent="0.35">
      <c r="A10" s="89" t="s">
        <v>54</v>
      </c>
      <c r="B10" s="89" t="s">
        <v>55</v>
      </c>
      <c r="C10" s="89" t="s">
        <v>56</v>
      </c>
      <c r="D10" s="89" t="s">
        <v>57</v>
      </c>
      <c r="E10" s="103"/>
      <c r="F10" s="110"/>
      <c r="G10" s="110"/>
    </row>
    <row r="11" spans="1:11" ht="75" x14ac:dyDescent="0.35">
      <c r="A11" s="89" t="s">
        <v>54</v>
      </c>
      <c r="B11" s="89" t="s">
        <v>55</v>
      </c>
      <c r="C11" s="89" t="s">
        <v>58</v>
      </c>
      <c r="D11" s="89" t="s">
        <v>57</v>
      </c>
      <c r="E11" s="98"/>
      <c r="F11" s="110"/>
      <c r="G11" s="110"/>
    </row>
    <row r="12" spans="1:11" ht="75" x14ac:dyDescent="0.35">
      <c r="A12" s="89" t="s">
        <v>54</v>
      </c>
      <c r="B12" s="89" t="s">
        <v>55</v>
      </c>
      <c r="C12" s="89" t="s">
        <v>59</v>
      </c>
      <c r="D12" s="89" t="s">
        <v>57</v>
      </c>
      <c r="E12" s="98"/>
      <c r="F12" s="110"/>
      <c r="G12" s="110"/>
    </row>
    <row r="13" spans="1:11" ht="75" x14ac:dyDescent="0.35">
      <c r="A13" s="89" t="s">
        <v>54</v>
      </c>
      <c r="B13" s="89" t="s">
        <v>55</v>
      </c>
      <c r="C13" s="89" t="s">
        <v>60</v>
      </c>
      <c r="D13" s="89" t="s">
        <v>57</v>
      </c>
      <c r="E13" s="98"/>
      <c r="F13" s="110"/>
      <c r="G13" s="110"/>
    </row>
    <row r="14" spans="1:11" ht="125" x14ac:dyDescent="0.35">
      <c r="A14" s="89" t="s">
        <v>54</v>
      </c>
      <c r="B14" s="89" t="s">
        <v>55</v>
      </c>
      <c r="C14" s="89" t="s">
        <v>61</v>
      </c>
      <c r="D14" s="89" t="s">
        <v>57</v>
      </c>
      <c r="E14" s="98"/>
      <c r="F14" s="110"/>
      <c r="G14" s="110"/>
    </row>
    <row r="15" spans="1:11" ht="125" x14ac:dyDescent="0.35">
      <c r="A15" s="89" t="s">
        <v>54</v>
      </c>
      <c r="B15" s="89" t="s">
        <v>55</v>
      </c>
      <c r="C15" s="89" t="s">
        <v>62</v>
      </c>
      <c r="D15" s="89" t="s">
        <v>57</v>
      </c>
      <c r="E15" s="98"/>
      <c r="F15" s="110"/>
      <c r="G15" s="110"/>
    </row>
    <row r="16" spans="1:11" ht="37.5" x14ac:dyDescent="0.35">
      <c r="A16" s="89" t="s">
        <v>54</v>
      </c>
      <c r="B16" s="89" t="s">
        <v>63</v>
      </c>
      <c r="C16" s="89" t="s">
        <v>64</v>
      </c>
      <c r="D16" s="89" t="s">
        <v>57</v>
      </c>
      <c r="E16" s="98"/>
      <c r="F16" s="110"/>
      <c r="G16" s="110"/>
    </row>
    <row r="17" spans="1:7" ht="37.5" x14ac:dyDescent="0.35">
      <c r="A17" s="89" t="s">
        <v>54</v>
      </c>
      <c r="B17" s="89" t="s">
        <v>63</v>
      </c>
      <c r="C17" s="89" t="s">
        <v>65</v>
      </c>
      <c r="D17" s="89" t="s">
        <v>57</v>
      </c>
      <c r="E17" s="98"/>
      <c r="F17" s="110"/>
      <c r="G17" s="110"/>
    </row>
    <row r="18" spans="1:7" ht="37.5" x14ac:dyDescent="0.35">
      <c r="A18" s="89" t="s">
        <v>54</v>
      </c>
      <c r="B18" s="89" t="s">
        <v>63</v>
      </c>
      <c r="C18" s="89" t="s">
        <v>66</v>
      </c>
      <c r="D18" s="89" t="s">
        <v>57</v>
      </c>
      <c r="E18" s="98"/>
      <c r="F18" s="110"/>
      <c r="G18" s="110"/>
    </row>
    <row r="19" spans="1:7" ht="37.5" x14ac:dyDescent="0.35">
      <c r="A19" s="89" t="s">
        <v>54</v>
      </c>
      <c r="B19" s="89" t="s">
        <v>63</v>
      </c>
      <c r="C19" s="89" t="s">
        <v>67</v>
      </c>
      <c r="D19" s="89" t="s">
        <v>57</v>
      </c>
      <c r="E19" s="98"/>
      <c r="F19" s="110"/>
      <c r="G19" s="110"/>
    </row>
    <row r="20" spans="1:7" ht="50" x14ac:dyDescent="0.35">
      <c r="A20" s="89" t="s">
        <v>54</v>
      </c>
      <c r="B20" s="89" t="s">
        <v>68</v>
      </c>
      <c r="C20" s="89" t="s">
        <v>69</v>
      </c>
      <c r="D20" s="89" t="s">
        <v>57</v>
      </c>
      <c r="E20" s="98"/>
      <c r="F20" s="110"/>
      <c r="G20" s="110"/>
    </row>
    <row r="21" spans="1:7" ht="50" x14ac:dyDescent="0.35">
      <c r="A21" s="89" t="s">
        <v>54</v>
      </c>
      <c r="B21" s="89" t="s">
        <v>68</v>
      </c>
      <c r="C21" s="89" t="s">
        <v>70</v>
      </c>
      <c r="D21" s="89" t="s">
        <v>57</v>
      </c>
      <c r="E21" s="98"/>
      <c r="F21" s="110"/>
      <c r="G21" s="110"/>
    </row>
    <row r="22" spans="1:7" ht="50" x14ac:dyDescent="0.35">
      <c r="A22" s="89" t="s">
        <v>54</v>
      </c>
      <c r="B22" s="89" t="s">
        <v>71</v>
      </c>
      <c r="C22" s="89" t="s">
        <v>72</v>
      </c>
      <c r="D22" s="89" t="s">
        <v>57</v>
      </c>
      <c r="E22" s="98"/>
      <c r="F22" s="110"/>
      <c r="G22" s="110"/>
    </row>
    <row r="23" spans="1:7" ht="50" x14ac:dyDescent="0.35">
      <c r="A23" s="89" t="s">
        <v>54</v>
      </c>
      <c r="B23" s="89" t="s">
        <v>73</v>
      </c>
      <c r="C23" s="89" t="s">
        <v>74</v>
      </c>
      <c r="D23" s="89" t="s">
        <v>57</v>
      </c>
      <c r="E23" s="98"/>
      <c r="F23" s="110"/>
      <c r="G23" s="110"/>
    </row>
    <row r="24" spans="1:7" ht="50" x14ac:dyDescent="0.35">
      <c r="A24" s="89" t="s">
        <v>54</v>
      </c>
      <c r="B24" s="89" t="s">
        <v>73</v>
      </c>
      <c r="C24" s="89" t="s">
        <v>75</v>
      </c>
      <c r="D24" s="89" t="s">
        <v>57</v>
      </c>
      <c r="E24" s="98"/>
      <c r="F24" s="110"/>
      <c r="G24" s="110"/>
    </row>
    <row r="25" spans="1:7" ht="37.5" x14ac:dyDescent="0.35">
      <c r="A25" s="89" t="s">
        <v>54</v>
      </c>
      <c r="B25" s="89" t="s">
        <v>73</v>
      </c>
      <c r="C25" s="89" t="s">
        <v>76</v>
      </c>
      <c r="D25" s="89" t="s">
        <v>57</v>
      </c>
      <c r="E25" s="98"/>
      <c r="F25" s="110"/>
      <c r="G25" s="110"/>
    </row>
    <row r="26" spans="1:7" ht="50" x14ac:dyDescent="0.35">
      <c r="A26" s="89" t="s">
        <v>54</v>
      </c>
      <c r="B26" s="89" t="s">
        <v>73</v>
      </c>
      <c r="C26" s="89" t="s">
        <v>77</v>
      </c>
      <c r="D26" s="89" t="s">
        <v>57</v>
      </c>
      <c r="E26" s="98"/>
      <c r="F26" s="110"/>
      <c r="G26" s="110"/>
    </row>
    <row r="27" spans="1:7" ht="37.5" x14ac:dyDescent="0.35">
      <c r="A27" s="89" t="s">
        <v>54</v>
      </c>
      <c r="B27" s="89" t="s">
        <v>78</v>
      </c>
      <c r="C27" s="89" t="s">
        <v>79</v>
      </c>
      <c r="D27" s="89" t="s">
        <v>57</v>
      </c>
      <c r="E27" s="98"/>
      <c r="F27" s="110"/>
      <c r="G27" s="110"/>
    </row>
    <row r="28" spans="1:7" ht="25" x14ac:dyDescent="0.35">
      <c r="A28" s="89" t="s">
        <v>54</v>
      </c>
      <c r="B28" s="89" t="s">
        <v>78</v>
      </c>
      <c r="C28" s="89" t="s">
        <v>80</v>
      </c>
      <c r="D28" s="89" t="s">
        <v>57</v>
      </c>
      <c r="E28" s="98"/>
      <c r="F28" s="110"/>
      <c r="G28" s="110"/>
    </row>
    <row r="29" spans="1:7" x14ac:dyDescent="0.35">
      <c r="A29" s="89" t="s">
        <v>54</v>
      </c>
      <c r="B29" s="89" t="s">
        <v>78</v>
      </c>
      <c r="C29" s="89" t="s">
        <v>81</v>
      </c>
      <c r="D29" s="89" t="s">
        <v>57</v>
      </c>
      <c r="E29" s="98"/>
      <c r="F29" s="110"/>
      <c r="G29" s="110"/>
    </row>
    <row r="30" spans="1:7" ht="50" x14ac:dyDescent="0.35">
      <c r="A30" s="89" t="s">
        <v>54</v>
      </c>
      <c r="B30" s="89" t="s">
        <v>78</v>
      </c>
      <c r="C30" s="89" t="s">
        <v>82</v>
      </c>
      <c r="D30" s="89" t="s">
        <v>57</v>
      </c>
      <c r="E30" s="98"/>
      <c r="F30" s="110"/>
      <c r="G30" s="110"/>
    </row>
    <row r="31" spans="1:7" ht="50" x14ac:dyDescent="0.35">
      <c r="A31" s="89" t="s">
        <v>54</v>
      </c>
      <c r="B31" s="89" t="s">
        <v>78</v>
      </c>
      <c r="C31" s="89" t="s">
        <v>83</v>
      </c>
      <c r="D31" s="89" t="s">
        <v>57</v>
      </c>
      <c r="E31" s="98"/>
      <c r="F31" s="110"/>
      <c r="G31" s="110"/>
    </row>
    <row r="32" spans="1:7" ht="37.5" x14ac:dyDescent="0.35">
      <c r="A32" s="89" t="s">
        <v>54</v>
      </c>
      <c r="B32" s="89" t="s">
        <v>78</v>
      </c>
      <c r="C32" s="89" t="s">
        <v>84</v>
      </c>
      <c r="D32" s="89" t="s">
        <v>57</v>
      </c>
      <c r="E32" s="98"/>
      <c r="F32" s="110"/>
      <c r="G32" s="110"/>
    </row>
    <row r="33" spans="1:7" x14ac:dyDescent="0.35">
      <c r="A33" s="89" t="s">
        <v>54</v>
      </c>
      <c r="B33" s="89" t="s">
        <v>78</v>
      </c>
      <c r="C33" s="89" t="s">
        <v>85</v>
      </c>
      <c r="D33" s="89" t="s">
        <v>57</v>
      </c>
      <c r="E33" s="98"/>
      <c r="F33" s="110"/>
      <c r="G33" s="110"/>
    </row>
    <row r="34" spans="1:7" ht="25" x14ac:dyDescent="0.35">
      <c r="A34" s="89" t="s">
        <v>54</v>
      </c>
      <c r="B34" s="89" t="s">
        <v>86</v>
      </c>
      <c r="C34" s="89" t="s">
        <v>87</v>
      </c>
      <c r="D34" s="89" t="s">
        <v>57</v>
      </c>
      <c r="E34" s="98"/>
      <c r="F34" s="110"/>
      <c r="G34" s="110"/>
    </row>
    <row r="35" spans="1:7" ht="25" x14ac:dyDescent="0.35">
      <c r="A35" s="89" t="s">
        <v>54</v>
      </c>
      <c r="B35" s="89" t="s">
        <v>86</v>
      </c>
      <c r="C35" s="89" t="s">
        <v>88</v>
      </c>
      <c r="D35" s="89" t="s">
        <v>57</v>
      </c>
      <c r="E35" s="98"/>
      <c r="F35" s="110"/>
      <c r="G35" s="110"/>
    </row>
    <row r="36" spans="1:7" x14ac:dyDescent="0.35">
      <c r="A36" s="89" t="s">
        <v>54</v>
      </c>
      <c r="B36" s="89" t="s">
        <v>86</v>
      </c>
      <c r="C36" s="89" t="s">
        <v>89</v>
      </c>
      <c r="D36" s="89" t="s">
        <v>57</v>
      </c>
      <c r="E36" s="98"/>
      <c r="F36" s="110"/>
      <c r="G36" s="110"/>
    </row>
    <row r="37" spans="1:7" ht="50" x14ac:dyDescent="0.35">
      <c r="A37" s="89" t="s">
        <v>54</v>
      </c>
      <c r="B37" s="89" t="s">
        <v>86</v>
      </c>
      <c r="C37" s="89" t="s">
        <v>90</v>
      </c>
      <c r="D37" s="89" t="s">
        <v>57</v>
      </c>
      <c r="E37" s="98"/>
      <c r="F37" s="110"/>
      <c r="G37" s="110"/>
    </row>
    <row r="38" spans="1:7" ht="62.5" x14ac:dyDescent="0.35">
      <c r="A38" s="89" t="s">
        <v>54</v>
      </c>
      <c r="B38" s="89" t="s">
        <v>86</v>
      </c>
      <c r="C38" s="89" t="s">
        <v>91</v>
      </c>
      <c r="D38" s="89" t="s">
        <v>57</v>
      </c>
      <c r="E38" s="98"/>
      <c r="F38" s="110"/>
      <c r="G38" s="110"/>
    </row>
    <row r="39" spans="1:7" ht="62.5" x14ac:dyDescent="0.35">
      <c r="A39" s="89" t="s">
        <v>54</v>
      </c>
      <c r="B39" s="89" t="s">
        <v>86</v>
      </c>
      <c r="C39" s="89" t="s">
        <v>92</v>
      </c>
      <c r="D39" s="89" t="s">
        <v>57</v>
      </c>
      <c r="E39" s="98"/>
      <c r="F39" s="110"/>
      <c r="G39" s="110"/>
    </row>
    <row r="40" spans="1:7" ht="62.5" x14ac:dyDescent="0.35">
      <c r="A40" s="89" t="s">
        <v>54</v>
      </c>
      <c r="B40" s="89" t="s">
        <v>93</v>
      </c>
      <c r="C40" s="89" t="s">
        <v>94</v>
      </c>
      <c r="D40" s="89" t="s">
        <v>57</v>
      </c>
      <c r="E40" s="98"/>
      <c r="F40" s="110"/>
      <c r="G40" s="110"/>
    </row>
    <row r="41" spans="1:7" ht="62.5" x14ac:dyDescent="0.35">
      <c r="A41" s="89" t="s">
        <v>54</v>
      </c>
      <c r="B41" s="89" t="s">
        <v>93</v>
      </c>
      <c r="C41" s="89" t="s">
        <v>95</v>
      </c>
      <c r="D41" s="89" t="s">
        <v>57</v>
      </c>
      <c r="E41" s="98"/>
      <c r="F41" s="110"/>
      <c r="G41" s="110"/>
    </row>
    <row r="42" spans="1:7" x14ac:dyDescent="0.35">
      <c r="A42" s="89"/>
      <c r="B42" s="89"/>
      <c r="C42" s="89"/>
      <c r="D42" s="89"/>
      <c r="E42" s="107"/>
      <c r="F42" s="107"/>
      <c r="G42" s="107"/>
    </row>
    <row r="43" spans="1:7" x14ac:dyDescent="0.35">
      <c r="A43" s="95" t="s">
        <v>96</v>
      </c>
      <c r="B43" s="96"/>
      <c r="C43" s="96"/>
      <c r="D43" s="97"/>
      <c r="E43" s="108">
        <f t="shared" ref="E43:G43" si="0">SUM(E10:E41)</f>
        <v>0</v>
      </c>
      <c r="F43" s="108">
        <f t="shared" si="0"/>
        <v>0</v>
      </c>
      <c r="G43" s="108">
        <f t="shared" si="0"/>
        <v>0</v>
      </c>
    </row>
    <row r="44" spans="1:7" x14ac:dyDescent="0.35">
      <c r="A44" s="90"/>
      <c r="B44" s="90"/>
      <c r="C44" s="90"/>
      <c r="D44" s="90"/>
      <c r="E44" s="109"/>
      <c r="F44" s="109"/>
      <c r="G44" s="109"/>
    </row>
    <row r="45" spans="1:7" x14ac:dyDescent="0.35">
      <c r="A45" s="90"/>
      <c r="B45" s="90"/>
      <c r="C45" s="90"/>
      <c r="D45" s="90"/>
      <c r="E45" s="109"/>
      <c r="F45" s="109"/>
      <c r="G45" s="109"/>
    </row>
    <row r="46" spans="1:7" ht="62.5" x14ac:dyDescent="0.35">
      <c r="A46" s="89" t="s">
        <v>97</v>
      </c>
      <c r="B46" s="89" t="s">
        <v>98</v>
      </c>
      <c r="C46" s="89" t="s">
        <v>99</v>
      </c>
      <c r="D46" s="89" t="s">
        <v>57</v>
      </c>
      <c r="E46" s="98"/>
      <c r="F46" s="110"/>
      <c r="G46" s="110"/>
    </row>
    <row r="47" spans="1:7" ht="75" x14ac:dyDescent="0.35">
      <c r="A47" s="89" t="s">
        <v>97</v>
      </c>
      <c r="B47" s="89" t="s">
        <v>98</v>
      </c>
      <c r="C47" s="89" t="s">
        <v>100</v>
      </c>
      <c r="D47" s="89" t="s">
        <v>57</v>
      </c>
      <c r="E47" s="98"/>
      <c r="F47" s="110"/>
      <c r="G47" s="110"/>
    </row>
    <row r="48" spans="1:7" ht="62.5" x14ac:dyDescent="0.35">
      <c r="A48" s="89" t="s">
        <v>97</v>
      </c>
      <c r="B48" s="89" t="s">
        <v>98</v>
      </c>
      <c r="C48" s="89" t="s">
        <v>101</v>
      </c>
      <c r="D48" s="89" t="s">
        <v>57</v>
      </c>
      <c r="E48" s="98"/>
      <c r="F48" s="110"/>
      <c r="G48" s="110"/>
    </row>
    <row r="49" spans="1:7" ht="62.5" x14ac:dyDescent="0.35">
      <c r="A49" s="89" t="s">
        <v>97</v>
      </c>
      <c r="B49" s="89" t="s">
        <v>98</v>
      </c>
      <c r="C49" s="89" t="s">
        <v>102</v>
      </c>
      <c r="D49" s="89" t="s">
        <v>57</v>
      </c>
      <c r="E49" s="98"/>
      <c r="F49" s="110"/>
      <c r="G49" s="110"/>
    </row>
    <row r="50" spans="1:7" ht="37.5" x14ac:dyDescent="0.35">
      <c r="A50" s="89" t="s">
        <v>97</v>
      </c>
      <c r="B50" s="89" t="s">
        <v>103</v>
      </c>
      <c r="C50" s="89" t="s">
        <v>104</v>
      </c>
      <c r="D50" s="89" t="s">
        <v>57</v>
      </c>
      <c r="E50" s="98"/>
      <c r="F50" s="110"/>
      <c r="G50" s="110"/>
    </row>
    <row r="51" spans="1:7" ht="50" x14ac:dyDescent="0.35">
      <c r="A51" s="89" t="s">
        <v>97</v>
      </c>
      <c r="B51" s="89" t="s">
        <v>105</v>
      </c>
      <c r="C51" s="89" t="s">
        <v>106</v>
      </c>
      <c r="D51" s="89" t="s">
        <v>57</v>
      </c>
      <c r="E51" s="98"/>
      <c r="F51" s="110"/>
      <c r="G51" s="110"/>
    </row>
    <row r="52" spans="1:7" ht="50" x14ac:dyDescent="0.35">
      <c r="A52" s="89" t="s">
        <v>97</v>
      </c>
      <c r="B52" s="89" t="s">
        <v>105</v>
      </c>
      <c r="C52" s="89" t="s">
        <v>107</v>
      </c>
      <c r="D52" s="89" t="s">
        <v>57</v>
      </c>
      <c r="E52" s="98"/>
      <c r="F52" s="110"/>
      <c r="G52" s="110"/>
    </row>
    <row r="53" spans="1:7" x14ac:dyDescent="0.35">
      <c r="A53" s="89"/>
      <c r="B53" s="89"/>
      <c r="C53" s="91"/>
      <c r="D53" s="89"/>
      <c r="E53" s="107"/>
      <c r="F53" s="107"/>
      <c r="G53" s="107"/>
    </row>
    <row r="54" spans="1:7" x14ac:dyDescent="0.35">
      <c r="A54" s="95" t="s">
        <v>96</v>
      </c>
      <c r="B54" s="96"/>
      <c r="C54" s="96"/>
      <c r="D54" s="97"/>
      <c r="E54" s="108">
        <f t="shared" ref="E54:G54" si="1">SUM(E46:E53)</f>
        <v>0</v>
      </c>
      <c r="F54" s="108">
        <f t="shared" si="1"/>
        <v>0</v>
      </c>
      <c r="G54" s="108">
        <f t="shared" si="1"/>
        <v>0</v>
      </c>
    </row>
    <row r="55" spans="1:7" x14ac:dyDescent="0.35">
      <c r="A55" s="94"/>
      <c r="B55" s="94"/>
      <c r="C55" s="92"/>
      <c r="D55" s="94"/>
      <c r="E55" s="109"/>
      <c r="F55" s="109"/>
      <c r="G55" s="109"/>
    </row>
    <row r="56" spans="1:7" x14ac:dyDescent="0.35">
      <c r="A56" s="94"/>
      <c r="B56" s="94"/>
      <c r="C56" s="92"/>
      <c r="D56" s="94"/>
      <c r="E56" s="109"/>
      <c r="F56" s="109"/>
      <c r="G56" s="109"/>
    </row>
    <row r="57" spans="1:7" ht="75" x14ac:dyDescent="0.35">
      <c r="A57" s="89" t="s">
        <v>108</v>
      </c>
      <c r="B57" s="89" t="s">
        <v>109</v>
      </c>
      <c r="C57" s="89" t="s">
        <v>110</v>
      </c>
      <c r="D57" s="89" t="s">
        <v>57</v>
      </c>
      <c r="E57" s="98"/>
      <c r="F57" s="110"/>
      <c r="G57" s="110"/>
    </row>
    <row r="58" spans="1:7" ht="37.5" x14ac:dyDescent="0.35">
      <c r="A58" s="89" t="s">
        <v>108</v>
      </c>
      <c r="B58" s="89" t="s">
        <v>109</v>
      </c>
      <c r="C58" s="89" t="s">
        <v>111</v>
      </c>
      <c r="D58" s="89" t="s">
        <v>57</v>
      </c>
      <c r="E58" s="98"/>
      <c r="F58" s="110"/>
      <c r="G58" s="110"/>
    </row>
    <row r="59" spans="1:7" ht="75" x14ac:dyDescent="0.35">
      <c r="A59" s="89" t="s">
        <v>108</v>
      </c>
      <c r="B59" s="89" t="s">
        <v>109</v>
      </c>
      <c r="C59" s="89" t="s">
        <v>112</v>
      </c>
      <c r="D59" s="89" t="s">
        <v>57</v>
      </c>
      <c r="E59" s="98"/>
      <c r="F59" s="110"/>
      <c r="G59" s="110"/>
    </row>
    <row r="60" spans="1:7" ht="37.5" x14ac:dyDescent="0.35">
      <c r="A60" s="89" t="s">
        <v>108</v>
      </c>
      <c r="B60" s="89" t="s">
        <v>113</v>
      </c>
      <c r="C60" s="89" t="s">
        <v>114</v>
      </c>
      <c r="D60" s="89" t="s">
        <v>57</v>
      </c>
      <c r="E60" s="98"/>
      <c r="F60" s="110"/>
      <c r="G60" s="110"/>
    </row>
    <row r="61" spans="1:7" ht="50" x14ac:dyDescent="0.35">
      <c r="A61" s="89" t="s">
        <v>108</v>
      </c>
      <c r="B61" s="89" t="s">
        <v>115</v>
      </c>
      <c r="C61" s="89" t="s">
        <v>116</v>
      </c>
      <c r="D61" s="89" t="s">
        <v>57</v>
      </c>
      <c r="E61" s="98"/>
      <c r="F61" s="110"/>
      <c r="G61" s="110"/>
    </row>
    <row r="62" spans="1:7" ht="37.5" x14ac:dyDescent="0.35">
      <c r="A62" s="89" t="s">
        <v>108</v>
      </c>
      <c r="B62" s="89" t="s">
        <v>117</v>
      </c>
      <c r="C62" s="89" t="s">
        <v>118</v>
      </c>
      <c r="D62" s="89" t="s">
        <v>57</v>
      </c>
      <c r="E62" s="98"/>
      <c r="F62" s="110"/>
      <c r="G62" s="110"/>
    </row>
    <row r="63" spans="1:7" ht="50" x14ac:dyDescent="0.35">
      <c r="A63" s="89" t="s">
        <v>108</v>
      </c>
      <c r="B63" s="89" t="s">
        <v>119</v>
      </c>
      <c r="C63" s="89" t="s">
        <v>120</v>
      </c>
      <c r="D63" s="89" t="s">
        <v>57</v>
      </c>
      <c r="E63" s="98"/>
      <c r="F63" s="110"/>
      <c r="G63" s="110"/>
    </row>
    <row r="64" spans="1:7" ht="50" x14ac:dyDescent="0.35">
      <c r="A64" s="89" t="s">
        <v>108</v>
      </c>
      <c r="B64" s="89" t="s">
        <v>121</v>
      </c>
      <c r="C64" s="89" t="s">
        <v>122</v>
      </c>
      <c r="D64" s="89" t="s">
        <v>57</v>
      </c>
      <c r="E64" s="98"/>
      <c r="F64" s="110"/>
      <c r="G64" s="110"/>
    </row>
    <row r="65" spans="1:7" ht="25" x14ac:dyDescent="0.35">
      <c r="A65" s="89" t="s">
        <v>108</v>
      </c>
      <c r="B65" s="89" t="s">
        <v>121</v>
      </c>
      <c r="C65" s="89" t="s">
        <v>123</v>
      </c>
      <c r="D65" s="89" t="s">
        <v>57</v>
      </c>
      <c r="E65" s="98"/>
      <c r="F65" s="110"/>
      <c r="G65" s="110"/>
    </row>
    <row r="66" spans="1:7" ht="62.5" x14ac:dyDescent="0.35">
      <c r="A66" s="89" t="s">
        <v>108</v>
      </c>
      <c r="B66" s="89" t="s">
        <v>124</v>
      </c>
      <c r="C66" s="89" t="s">
        <v>125</v>
      </c>
      <c r="D66" s="89" t="s">
        <v>57</v>
      </c>
      <c r="E66" s="98"/>
      <c r="F66" s="110"/>
      <c r="G66" s="110"/>
    </row>
    <row r="67" spans="1:7" ht="37.5" x14ac:dyDescent="0.35">
      <c r="A67" s="89" t="s">
        <v>108</v>
      </c>
      <c r="B67" s="89" t="s">
        <v>124</v>
      </c>
      <c r="C67" s="89" t="s">
        <v>126</v>
      </c>
      <c r="D67" s="89" t="s">
        <v>57</v>
      </c>
      <c r="E67" s="98"/>
      <c r="F67" s="110"/>
      <c r="G67" s="110"/>
    </row>
    <row r="68" spans="1:7" ht="25" x14ac:dyDescent="0.35">
      <c r="A68" s="89" t="s">
        <v>108</v>
      </c>
      <c r="B68" s="89" t="s">
        <v>127</v>
      </c>
      <c r="C68" s="89" t="s">
        <v>128</v>
      </c>
      <c r="D68" s="89" t="s">
        <v>57</v>
      </c>
      <c r="E68" s="98"/>
      <c r="F68" s="110"/>
      <c r="G68" s="110"/>
    </row>
    <row r="69" spans="1:7" ht="50" x14ac:dyDescent="0.35">
      <c r="A69" s="89" t="s">
        <v>108</v>
      </c>
      <c r="B69" s="89" t="s">
        <v>129</v>
      </c>
      <c r="C69" s="89" t="s">
        <v>130</v>
      </c>
      <c r="D69" s="89" t="s">
        <v>57</v>
      </c>
      <c r="E69" s="98"/>
      <c r="F69" s="110"/>
      <c r="G69" s="110"/>
    </row>
    <row r="70" spans="1:7" ht="50" x14ac:dyDescent="0.35">
      <c r="A70" s="89" t="s">
        <v>108</v>
      </c>
      <c r="B70" s="89" t="s">
        <v>131</v>
      </c>
      <c r="C70" s="89" t="s">
        <v>132</v>
      </c>
      <c r="D70" s="89" t="s">
        <v>57</v>
      </c>
      <c r="E70" s="98"/>
      <c r="F70" s="110"/>
      <c r="G70" s="110"/>
    </row>
    <row r="71" spans="1:7" ht="50" x14ac:dyDescent="0.35">
      <c r="A71" s="89" t="s">
        <v>108</v>
      </c>
      <c r="B71" s="89" t="s">
        <v>133</v>
      </c>
      <c r="C71" s="89" t="s">
        <v>134</v>
      </c>
      <c r="D71" s="89" t="s">
        <v>57</v>
      </c>
      <c r="E71" s="98"/>
      <c r="F71" s="110"/>
      <c r="G71" s="110"/>
    </row>
    <row r="72" spans="1:7" ht="62.5" x14ac:dyDescent="0.35">
      <c r="A72" s="89" t="s">
        <v>108</v>
      </c>
      <c r="B72" s="89" t="s">
        <v>133</v>
      </c>
      <c r="C72" s="89" t="s">
        <v>135</v>
      </c>
      <c r="D72" s="89"/>
      <c r="E72" s="98"/>
      <c r="F72" s="110"/>
      <c r="G72" s="110"/>
    </row>
    <row r="73" spans="1:7" ht="50" x14ac:dyDescent="0.35">
      <c r="A73" s="89" t="s">
        <v>108</v>
      </c>
      <c r="B73" s="89" t="s">
        <v>136</v>
      </c>
      <c r="C73" s="89" t="s">
        <v>137</v>
      </c>
      <c r="D73" s="89" t="s">
        <v>57</v>
      </c>
      <c r="E73" s="98"/>
      <c r="F73" s="110"/>
      <c r="G73" s="110"/>
    </row>
    <row r="74" spans="1:7" ht="62.5" x14ac:dyDescent="0.35">
      <c r="A74" s="89" t="s">
        <v>108</v>
      </c>
      <c r="B74" s="89" t="s">
        <v>136</v>
      </c>
      <c r="C74" s="89" t="s">
        <v>138</v>
      </c>
      <c r="D74" s="89" t="s">
        <v>57</v>
      </c>
      <c r="E74" s="98"/>
      <c r="F74" s="110"/>
      <c r="G74" s="110"/>
    </row>
    <row r="75" spans="1:7" ht="62.5" x14ac:dyDescent="0.35">
      <c r="A75" s="89" t="s">
        <v>108</v>
      </c>
      <c r="B75" s="89" t="s">
        <v>136</v>
      </c>
      <c r="C75" s="89" t="s">
        <v>139</v>
      </c>
      <c r="D75" s="89" t="s">
        <v>57</v>
      </c>
      <c r="E75" s="98"/>
      <c r="F75" s="110"/>
      <c r="G75" s="110"/>
    </row>
    <row r="76" spans="1:7" ht="25" x14ac:dyDescent="0.35">
      <c r="A76" s="89" t="s">
        <v>108</v>
      </c>
      <c r="B76" s="89" t="s">
        <v>136</v>
      </c>
      <c r="C76" s="89" t="s">
        <v>140</v>
      </c>
      <c r="D76" s="89" t="s">
        <v>57</v>
      </c>
      <c r="E76" s="98"/>
      <c r="F76" s="110"/>
      <c r="G76" s="110"/>
    </row>
    <row r="77" spans="1:7" ht="50" x14ac:dyDescent="0.35">
      <c r="A77" s="89" t="s">
        <v>108</v>
      </c>
      <c r="B77" s="89" t="s">
        <v>141</v>
      </c>
      <c r="C77" s="89" t="s">
        <v>142</v>
      </c>
      <c r="D77" s="89" t="s">
        <v>57</v>
      </c>
      <c r="E77" s="98"/>
      <c r="F77" s="110"/>
      <c r="G77" s="110"/>
    </row>
    <row r="78" spans="1:7" ht="50" x14ac:dyDescent="0.35">
      <c r="A78" s="89" t="s">
        <v>108</v>
      </c>
      <c r="B78" s="89" t="s">
        <v>143</v>
      </c>
      <c r="C78" s="89" t="s">
        <v>144</v>
      </c>
      <c r="D78" s="89" t="s">
        <v>57</v>
      </c>
      <c r="E78" s="98"/>
      <c r="F78" s="110"/>
      <c r="G78" s="110"/>
    </row>
    <row r="79" spans="1:7" ht="50" x14ac:dyDescent="0.35">
      <c r="A79" s="89" t="s">
        <v>108</v>
      </c>
      <c r="B79" s="89" t="s">
        <v>145</v>
      </c>
      <c r="C79" s="93" t="s">
        <v>146</v>
      </c>
      <c r="D79" s="89" t="s">
        <v>57</v>
      </c>
      <c r="E79" s="98"/>
      <c r="F79" s="110"/>
      <c r="G79" s="110"/>
    </row>
    <row r="80" spans="1:7" ht="37.5" x14ac:dyDescent="0.35">
      <c r="A80" s="89" t="s">
        <v>108</v>
      </c>
      <c r="B80" s="89" t="s">
        <v>145</v>
      </c>
      <c r="C80" s="89" t="s">
        <v>147</v>
      </c>
      <c r="D80" s="89" t="s">
        <v>57</v>
      </c>
      <c r="E80" s="98"/>
      <c r="F80" s="110"/>
      <c r="G80" s="110"/>
    </row>
    <row r="81" spans="1:7" ht="50" x14ac:dyDescent="0.35">
      <c r="A81" s="89" t="s">
        <v>108</v>
      </c>
      <c r="B81" s="89" t="s">
        <v>148</v>
      </c>
      <c r="C81" s="89" t="s">
        <v>149</v>
      </c>
      <c r="D81" s="89" t="s">
        <v>57</v>
      </c>
      <c r="E81" s="98"/>
      <c r="F81" s="110"/>
      <c r="G81" s="110"/>
    </row>
    <row r="82" spans="1:7" ht="62.5" x14ac:dyDescent="0.35">
      <c r="A82" s="89" t="s">
        <v>108</v>
      </c>
      <c r="B82" s="89" t="s">
        <v>150</v>
      </c>
      <c r="C82" s="89" t="s">
        <v>151</v>
      </c>
      <c r="D82" s="89" t="s">
        <v>57</v>
      </c>
      <c r="E82" s="98"/>
      <c r="F82" s="110"/>
      <c r="G82" s="110"/>
    </row>
    <row r="83" spans="1:7" ht="62.5" x14ac:dyDescent="0.35">
      <c r="A83" s="89" t="s">
        <v>108</v>
      </c>
      <c r="B83" s="89" t="s">
        <v>152</v>
      </c>
      <c r="C83" s="89" t="s">
        <v>153</v>
      </c>
      <c r="D83" s="89" t="s">
        <v>57</v>
      </c>
      <c r="E83" s="98"/>
      <c r="F83" s="110"/>
      <c r="G83" s="110"/>
    </row>
    <row r="84" spans="1:7" ht="62.5" x14ac:dyDescent="0.35">
      <c r="A84" s="89" t="s">
        <v>108</v>
      </c>
      <c r="B84" s="89" t="s">
        <v>154</v>
      </c>
      <c r="C84" s="89" t="s">
        <v>155</v>
      </c>
      <c r="D84" s="89" t="s">
        <v>57</v>
      </c>
      <c r="E84" s="98"/>
      <c r="F84" s="110"/>
      <c r="G84" s="110"/>
    </row>
    <row r="85" spans="1:7" x14ac:dyDescent="0.35">
      <c r="A85" s="89"/>
      <c r="B85" s="89"/>
      <c r="C85" s="89"/>
      <c r="D85" s="89"/>
      <c r="E85" s="104"/>
      <c r="F85" s="104"/>
      <c r="G85" s="104"/>
    </row>
    <row r="86" spans="1:7" x14ac:dyDescent="0.35">
      <c r="A86" s="95" t="s">
        <v>96</v>
      </c>
      <c r="B86" s="96"/>
      <c r="C86" s="96"/>
      <c r="D86" s="97"/>
      <c r="E86" s="108">
        <f t="shared" ref="E86:G86" si="2">SUM(E57:E85)</f>
        <v>0</v>
      </c>
      <c r="F86" s="108">
        <f t="shared" si="2"/>
        <v>0</v>
      </c>
      <c r="G86" s="108">
        <f t="shared" si="2"/>
        <v>0</v>
      </c>
    </row>
    <row r="87" spans="1:7" x14ac:dyDescent="0.35">
      <c r="A87" s="90"/>
      <c r="B87" s="90"/>
      <c r="C87" s="90"/>
      <c r="D87" s="90"/>
      <c r="E87" s="109"/>
      <c r="F87" s="109"/>
      <c r="G87" s="109"/>
    </row>
    <row r="88" spans="1:7" x14ac:dyDescent="0.35">
      <c r="A88" s="90"/>
      <c r="B88" s="90"/>
      <c r="C88" s="90"/>
      <c r="D88" s="90"/>
      <c r="E88" s="109"/>
      <c r="F88" s="109"/>
      <c r="G88" s="109"/>
    </row>
    <row r="89" spans="1:7" ht="25" x14ac:dyDescent="0.35">
      <c r="A89" s="89" t="s">
        <v>156</v>
      </c>
      <c r="B89" s="89" t="s">
        <v>157</v>
      </c>
      <c r="C89" s="89" t="s">
        <v>158</v>
      </c>
      <c r="D89" s="89" t="s">
        <v>57</v>
      </c>
      <c r="E89" s="98"/>
      <c r="F89" s="110"/>
      <c r="G89" s="110"/>
    </row>
    <row r="90" spans="1:7" ht="25" x14ac:dyDescent="0.35">
      <c r="A90" s="89" t="s">
        <v>156</v>
      </c>
      <c r="B90" s="89" t="s">
        <v>157</v>
      </c>
      <c r="C90" s="89" t="s">
        <v>159</v>
      </c>
      <c r="D90" s="89" t="s">
        <v>57</v>
      </c>
      <c r="E90" s="98"/>
      <c r="F90" s="110"/>
      <c r="G90" s="110"/>
    </row>
    <row r="91" spans="1:7" ht="25" x14ac:dyDescent="0.35">
      <c r="A91" s="89" t="s">
        <v>156</v>
      </c>
      <c r="B91" s="89" t="s">
        <v>160</v>
      </c>
      <c r="C91" s="89" t="s">
        <v>161</v>
      </c>
      <c r="D91" s="89" t="s">
        <v>57</v>
      </c>
      <c r="E91" s="98"/>
      <c r="F91" s="110"/>
      <c r="G91" s="110"/>
    </row>
    <row r="92" spans="1:7" ht="25" x14ac:dyDescent="0.35">
      <c r="A92" s="89" t="s">
        <v>156</v>
      </c>
      <c r="B92" s="89" t="s">
        <v>160</v>
      </c>
      <c r="C92" s="89" t="s">
        <v>162</v>
      </c>
      <c r="D92" s="89" t="s">
        <v>57</v>
      </c>
      <c r="E92" s="98"/>
      <c r="F92" s="110"/>
      <c r="G92" s="110"/>
    </row>
    <row r="93" spans="1:7" ht="25" x14ac:dyDescent="0.35">
      <c r="A93" s="89" t="s">
        <v>156</v>
      </c>
      <c r="B93" s="89" t="s">
        <v>160</v>
      </c>
      <c r="C93" s="89" t="s">
        <v>163</v>
      </c>
      <c r="D93" s="89" t="s">
        <v>57</v>
      </c>
      <c r="E93" s="98"/>
      <c r="F93" s="110"/>
      <c r="G93" s="110"/>
    </row>
    <row r="94" spans="1:7" ht="25" x14ac:dyDescent="0.35">
      <c r="A94" s="89" t="s">
        <v>156</v>
      </c>
      <c r="B94" s="89" t="s">
        <v>160</v>
      </c>
      <c r="C94" s="89" t="s">
        <v>164</v>
      </c>
      <c r="D94" s="89" t="s">
        <v>57</v>
      </c>
      <c r="E94" s="98"/>
      <c r="F94" s="110"/>
      <c r="G94" s="110"/>
    </row>
    <row r="95" spans="1:7" ht="25" x14ac:dyDescent="0.35">
      <c r="A95" s="89" t="s">
        <v>156</v>
      </c>
      <c r="B95" s="89" t="s">
        <v>160</v>
      </c>
      <c r="C95" s="89" t="s">
        <v>165</v>
      </c>
      <c r="D95" s="89" t="s">
        <v>57</v>
      </c>
      <c r="E95" s="98"/>
      <c r="F95" s="110"/>
      <c r="G95" s="110"/>
    </row>
    <row r="96" spans="1:7" ht="25" x14ac:dyDescent="0.35">
      <c r="A96" s="89" t="s">
        <v>156</v>
      </c>
      <c r="B96" s="89" t="s">
        <v>166</v>
      </c>
      <c r="C96" s="89" t="s">
        <v>167</v>
      </c>
      <c r="D96" s="89" t="s">
        <v>57</v>
      </c>
      <c r="E96" s="98"/>
      <c r="F96" s="110"/>
      <c r="G96" s="110"/>
    </row>
    <row r="97" spans="1:7" ht="25" x14ac:dyDescent="0.35">
      <c r="A97" s="89" t="s">
        <v>156</v>
      </c>
      <c r="B97" s="89" t="s">
        <v>166</v>
      </c>
      <c r="C97" s="89" t="s">
        <v>168</v>
      </c>
      <c r="D97" s="89" t="s">
        <v>57</v>
      </c>
      <c r="E97" s="98"/>
      <c r="F97" s="110"/>
      <c r="G97" s="110"/>
    </row>
    <row r="98" spans="1:7" ht="25" x14ac:dyDescent="0.35">
      <c r="A98" s="89" t="s">
        <v>156</v>
      </c>
      <c r="B98" s="89" t="s">
        <v>166</v>
      </c>
      <c r="C98" s="89" t="s">
        <v>169</v>
      </c>
      <c r="D98" s="89" t="s">
        <v>57</v>
      </c>
      <c r="E98" s="98"/>
      <c r="F98" s="110"/>
      <c r="G98" s="110"/>
    </row>
    <row r="99" spans="1:7" ht="25" x14ac:dyDescent="0.35">
      <c r="A99" s="89" t="s">
        <v>156</v>
      </c>
      <c r="B99" s="89" t="s">
        <v>166</v>
      </c>
      <c r="C99" s="89" t="s">
        <v>170</v>
      </c>
      <c r="D99" s="89" t="s">
        <v>57</v>
      </c>
      <c r="E99" s="98"/>
      <c r="F99" s="110"/>
      <c r="G99" s="110"/>
    </row>
    <row r="100" spans="1:7" ht="37.5" x14ac:dyDescent="0.35">
      <c r="A100" s="89" t="s">
        <v>156</v>
      </c>
      <c r="B100" s="89" t="s">
        <v>166</v>
      </c>
      <c r="C100" s="89" t="s">
        <v>171</v>
      </c>
      <c r="D100" s="89" t="s">
        <v>57</v>
      </c>
      <c r="E100" s="98"/>
      <c r="F100" s="110"/>
      <c r="G100" s="110"/>
    </row>
    <row r="101" spans="1:7" ht="25" x14ac:dyDescent="0.35">
      <c r="A101" s="89" t="s">
        <v>156</v>
      </c>
      <c r="B101" s="89" t="s">
        <v>157</v>
      </c>
      <c r="C101" s="89" t="s">
        <v>172</v>
      </c>
      <c r="D101" s="89" t="s">
        <v>57</v>
      </c>
      <c r="E101" s="98"/>
      <c r="F101" s="110"/>
      <c r="G101" s="110"/>
    </row>
    <row r="102" spans="1:7" ht="25" x14ac:dyDescent="0.35">
      <c r="A102" s="89" t="s">
        <v>156</v>
      </c>
      <c r="B102" s="89" t="s">
        <v>157</v>
      </c>
      <c r="C102" s="89" t="s">
        <v>173</v>
      </c>
      <c r="D102" s="89" t="s">
        <v>57</v>
      </c>
      <c r="E102" s="98"/>
      <c r="F102" s="110"/>
      <c r="G102" s="110"/>
    </row>
    <row r="103" spans="1:7" ht="37.5" x14ac:dyDescent="0.35">
      <c r="A103" s="89" t="s">
        <v>156</v>
      </c>
      <c r="B103" s="89" t="s">
        <v>157</v>
      </c>
      <c r="C103" s="89" t="s">
        <v>174</v>
      </c>
      <c r="D103" s="89" t="s">
        <v>57</v>
      </c>
      <c r="E103" s="98"/>
      <c r="F103" s="110"/>
      <c r="G103" s="110"/>
    </row>
    <row r="104" spans="1:7" x14ac:dyDescent="0.35">
      <c r="A104" s="89"/>
      <c r="B104" s="89"/>
      <c r="C104" s="89"/>
      <c r="D104" s="89"/>
      <c r="E104" s="107"/>
      <c r="F104" s="107"/>
      <c r="G104" s="107"/>
    </row>
    <row r="105" spans="1:7" x14ac:dyDescent="0.35">
      <c r="A105" s="95" t="s">
        <v>96</v>
      </c>
      <c r="B105" s="96"/>
      <c r="C105" s="96"/>
      <c r="D105" s="97"/>
      <c r="E105" s="108">
        <f t="shared" ref="E105:G105" si="3">SUM(E89:E104)</f>
        <v>0</v>
      </c>
      <c r="F105" s="108">
        <f t="shared" si="3"/>
        <v>0</v>
      </c>
      <c r="G105" s="108">
        <f t="shared" si="3"/>
        <v>0</v>
      </c>
    </row>
    <row r="106" spans="1:7" x14ac:dyDescent="0.35">
      <c r="A106" s="90"/>
      <c r="B106" s="90"/>
      <c r="C106" s="90"/>
      <c r="D106" s="90"/>
      <c r="E106" s="109"/>
      <c r="F106" s="109"/>
      <c r="G106" s="109"/>
    </row>
    <row r="107" spans="1:7" x14ac:dyDescent="0.35">
      <c r="A107" s="90"/>
      <c r="B107" s="90"/>
      <c r="C107" s="90"/>
      <c r="D107" s="90"/>
      <c r="E107" s="106"/>
      <c r="F107" s="106"/>
      <c r="G107" s="106"/>
    </row>
    <row r="108" spans="1:7" ht="25" x14ac:dyDescent="0.35">
      <c r="A108" s="89" t="s">
        <v>175</v>
      </c>
      <c r="B108" s="89" t="s">
        <v>176</v>
      </c>
      <c r="C108" s="89" t="s">
        <v>177</v>
      </c>
      <c r="D108" s="89" t="s">
        <v>57</v>
      </c>
      <c r="E108" s="98"/>
      <c r="F108" s="110"/>
      <c r="G108" s="110"/>
    </row>
    <row r="109" spans="1:7" ht="25" x14ac:dyDescent="0.35">
      <c r="A109" s="89" t="s">
        <v>175</v>
      </c>
      <c r="B109" s="89" t="s">
        <v>176</v>
      </c>
      <c r="C109" s="89" t="s">
        <v>178</v>
      </c>
      <c r="D109" s="89" t="s">
        <v>57</v>
      </c>
      <c r="E109" s="98"/>
      <c r="F109" s="110"/>
      <c r="G109" s="110"/>
    </row>
    <row r="110" spans="1:7" ht="25" x14ac:dyDescent="0.35">
      <c r="A110" s="89" t="s">
        <v>175</v>
      </c>
      <c r="B110" s="89" t="s">
        <v>176</v>
      </c>
      <c r="C110" s="89" t="s">
        <v>179</v>
      </c>
      <c r="D110" s="89" t="s">
        <v>57</v>
      </c>
      <c r="E110" s="98"/>
      <c r="F110" s="110"/>
      <c r="G110" s="110"/>
    </row>
    <row r="111" spans="1:7" ht="25" x14ac:dyDescent="0.35">
      <c r="A111" s="89" t="s">
        <v>175</v>
      </c>
      <c r="B111" s="89" t="s">
        <v>176</v>
      </c>
      <c r="C111" s="89" t="s">
        <v>180</v>
      </c>
      <c r="D111" s="89" t="s">
        <v>57</v>
      </c>
      <c r="E111" s="98"/>
      <c r="F111" s="110"/>
      <c r="G111" s="110"/>
    </row>
    <row r="112" spans="1:7" x14ac:dyDescent="0.35">
      <c r="A112" s="89" t="s">
        <v>175</v>
      </c>
      <c r="B112" s="89" t="s">
        <v>176</v>
      </c>
      <c r="C112" s="89" t="s">
        <v>181</v>
      </c>
      <c r="D112" s="89" t="s">
        <v>57</v>
      </c>
      <c r="E112" s="98"/>
      <c r="F112" s="110"/>
      <c r="G112" s="110"/>
    </row>
    <row r="113" spans="1:7" x14ac:dyDescent="0.35">
      <c r="A113" s="89" t="s">
        <v>175</v>
      </c>
      <c r="B113" s="89" t="s">
        <v>176</v>
      </c>
      <c r="C113" s="89" t="s">
        <v>182</v>
      </c>
      <c r="D113" s="89" t="s">
        <v>57</v>
      </c>
      <c r="E113" s="98"/>
      <c r="F113" s="110"/>
      <c r="G113" s="110"/>
    </row>
    <row r="114" spans="1:7" x14ac:dyDescent="0.35">
      <c r="A114" s="89" t="s">
        <v>175</v>
      </c>
      <c r="B114" s="89" t="s">
        <v>176</v>
      </c>
      <c r="C114" s="89" t="s">
        <v>183</v>
      </c>
      <c r="D114" s="89" t="s">
        <v>57</v>
      </c>
      <c r="E114" s="98"/>
      <c r="F114" s="110"/>
      <c r="G114" s="110"/>
    </row>
    <row r="115" spans="1:7" x14ac:dyDescent="0.35">
      <c r="A115" s="89" t="s">
        <v>175</v>
      </c>
      <c r="B115" s="89" t="s">
        <v>176</v>
      </c>
      <c r="C115" s="89" t="s">
        <v>184</v>
      </c>
      <c r="D115" s="89" t="s">
        <v>57</v>
      </c>
      <c r="E115" s="98"/>
      <c r="F115" s="110"/>
      <c r="G115" s="110"/>
    </row>
    <row r="116" spans="1:7" x14ac:dyDescent="0.35">
      <c r="A116" s="89" t="s">
        <v>175</v>
      </c>
      <c r="B116" s="89" t="s">
        <v>176</v>
      </c>
      <c r="C116" s="89" t="s">
        <v>185</v>
      </c>
      <c r="D116" s="89" t="s">
        <v>57</v>
      </c>
      <c r="E116" s="98"/>
      <c r="F116" s="110"/>
      <c r="G116" s="110"/>
    </row>
    <row r="117" spans="1:7" x14ac:dyDescent="0.35">
      <c r="A117" s="89" t="s">
        <v>175</v>
      </c>
      <c r="B117" s="89" t="s">
        <v>176</v>
      </c>
      <c r="C117" s="89" t="s">
        <v>186</v>
      </c>
      <c r="D117" s="89" t="s">
        <v>57</v>
      </c>
      <c r="E117" s="98"/>
      <c r="F117" s="110"/>
      <c r="G117" s="110"/>
    </row>
    <row r="118" spans="1:7" x14ac:dyDescent="0.35">
      <c r="A118" s="89" t="s">
        <v>175</v>
      </c>
      <c r="B118" s="89" t="s">
        <v>176</v>
      </c>
      <c r="C118" s="89" t="s">
        <v>187</v>
      </c>
      <c r="D118" s="89" t="s">
        <v>57</v>
      </c>
      <c r="E118" s="98"/>
      <c r="F118" s="110"/>
      <c r="G118" s="110"/>
    </row>
    <row r="119" spans="1:7" x14ac:dyDescent="0.35">
      <c r="A119" s="89" t="s">
        <v>175</v>
      </c>
      <c r="B119" s="89" t="s">
        <v>176</v>
      </c>
      <c r="C119" s="89" t="s">
        <v>188</v>
      </c>
      <c r="D119" s="89" t="s">
        <v>57</v>
      </c>
      <c r="E119" s="98"/>
      <c r="F119" s="110"/>
      <c r="G119" s="110"/>
    </row>
    <row r="120" spans="1:7" ht="25" x14ac:dyDescent="0.35">
      <c r="A120" s="89" t="s">
        <v>175</v>
      </c>
      <c r="B120" s="89" t="s">
        <v>189</v>
      </c>
      <c r="C120" s="89" t="s">
        <v>190</v>
      </c>
      <c r="D120" s="89" t="s">
        <v>57</v>
      </c>
      <c r="E120" s="98"/>
      <c r="F120" s="110"/>
      <c r="G120" s="110"/>
    </row>
    <row r="121" spans="1:7" ht="25" x14ac:dyDescent="0.35">
      <c r="A121" s="89" t="s">
        <v>175</v>
      </c>
      <c r="B121" s="89" t="s">
        <v>189</v>
      </c>
      <c r="C121" s="89" t="s">
        <v>191</v>
      </c>
      <c r="D121" s="89" t="s">
        <v>57</v>
      </c>
      <c r="E121" s="98"/>
      <c r="F121" s="110"/>
      <c r="G121" s="110"/>
    </row>
    <row r="122" spans="1:7" ht="25" x14ac:dyDescent="0.35">
      <c r="A122" s="89" t="s">
        <v>175</v>
      </c>
      <c r="B122" s="89" t="s">
        <v>192</v>
      </c>
      <c r="C122" s="89" t="s">
        <v>193</v>
      </c>
      <c r="D122" s="89" t="s">
        <v>57</v>
      </c>
      <c r="E122" s="98"/>
      <c r="F122" s="110"/>
      <c r="G122" s="110"/>
    </row>
    <row r="123" spans="1:7" x14ac:dyDescent="0.35">
      <c r="A123" s="89" t="s">
        <v>175</v>
      </c>
      <c r="B123" s="89" t="s">
        <v>194</v>
      </c>
      <c r="C123" s="89" t="s">
        <v>195</v>
      </c>
      <c r="D123" s="89" t="s">
        <v>57</v>
      </c>
      <c r="E123" s="98"/>
      <c r="F123" s="110"/>
      <c r="G123" s="110"/>
    </row>
    <row r="124" spans="1:7" ht="62.5" x14ac:dyDescent="0.35">
      <c r="A124" s="89" t="s">
        <v>175</v>
      </c>
      <c r="B124" s="89" t="s">
        <v>196</v>
      </c>
      <c r="C124" s="89" t="s">
        <v>197</v>
      </c>
      <c r="D124" s="89" t="s">
        <v>57</v>
      </c>
      <c r="E124" s="98"/>
      <c r="F124" s="110"/>
      <c r="G124" s="110"/>
    </row>
    <row r="125" spans="1:7" ht="62.5" x14ac:dyDescent="0.35">
      <c r="A125" s="89" t="s">
        <v>175</v>
      </c>
      <c r="B125" s="89" t="s">
        <v>196</v>
      </c>
      <c r="C125" s="89" t="s">
        <v>198</v>
      </c>
      <c r="D125" s="89" t="s">
        <v>57</v>
      </c>
      <c r="E125" s="98"/>
      <c r="F125" s="110"/>
      <c r="G125" s="110"/>
    </row>
    <row r="126" spans="1:7" ht="62.5" x14ac:dyDescent="0.35">
      <c r="A126" s="89" t="s">
        <v>175</v>
      </c>
      <c r="B126" s="89" t="s">
        <v>196</v>
      </c>
      <c r="C126" s="89" t="s">
        <v>199</v>
      </c>
      <c r="D126" s="89" t="s">
        <v>57</v>
      </c>
      <c r="E126" s="98"/>
      <c r="F126" s="110"/>
      <c r="G126" s="110"/>
    </row>
    <row r="127" spans="1:7" ht="62.5" x14ac:dyDescent="0.35">
      <c r="A127" s="89" t="s">
        <v>175</v>
      </c>
      <c r="B127" s="89" t="s">
        <v>196</v>
      </c>
      <c r="C127" s="89" t="s">
        <v>200</v>
      </c>
      <c r="D127" s="89" t="s">
        <v>57</v>
      </c>
      <c r="E127" s="98"/>
      <c r="F127" s="110"/>
      <c r="G127" s="110"/>
    </row>
    <row r="128" spans="1:7" ht="62.5" x14ac:dyDescent="0.35">
      <c r="A128" s="89" t="s">
        <v>175</v>
      </c>
      <c r="B128" s="89" t="s">
        <v>196</v>
      </c>
      <c r="C128" s="89" t="s">
        <v>201</v>
      </c>
      <c r="D128" s="89" t="s">
        <v>57</v>
      </c>
      <c r="E128" s="98"/>
      <c r="F128" s="110"/>
      <c r="G128" s="110"/>
    </row>
    <row r="129" spans="1:7" ht="62.5" x14ac:dyDescent="0.35">
      <c r="A129" s="89" t="s">
        <v>175</v>
      </c>
      <c r="B129" s="89" t="s">
        <v>196</v>
      </c>
      <c r="C129" s="89" t="s">
        <v>198</v>
      </c>
      <c r="D129" s="89" t="s">
        <v>57</v>
      </c>
      <c r="E129" s="98"/>
      <c r="F129" s="110"/>
      <c r="G129" s="110"/>
    </row>
    <row r="130" spans="1:7" ht="62.5" x14ac:dyDescent="0.35">
      <c r="A130" s="89" t="s">
        <v>175</v>
      </c>
      <c r="B130" s="89" t="s">
        <v>196</v>
      </c>
      <c r="C130" s="89" t="s">
        <v>202</v>
      </c>
      <c r="D130" s="89" t="s">
        <v>57</v>
      </c>
      <c r="E130" s="98"/>
      <c r="F130" s="110"/>
      <c r="G130" s="110"/>
    </row>
    <row r="131" spans="1:7" ht="25" x14ac:dyDescent="0.35">
      <c r="A131" s="89" t="s">
        <v>175</v>
      </c>
      <c r="B131" s="89" t="s">
        <v>196</v>
      </c>
      <c r="C131" s="89" t="s">
        <v>203</v>
      </c>
      <c r="D131" s="89" t="s">
        <v>57</v>
      </c>
      <c r="E131" s="98"/>
      <c r="F131" s="110"/>
      <c r="G131" s="110"/>
    </row>
    <row r="132" spans="1:7" ht="25" x14ac:dyDescent="0.35">
      <c r="A132" s="89" t="s">
        <v>175</v>
      </c>
      <c r="B132" s="89" t="s">
        <v>196</v>
      </c>
      <c r="C132" s="89" t="s">
        <v>204</v>
      </c>
      <c r="D132" s="89" t="s">
        <v>57</v>
      </c>
      <c r="E132" s="98"/>
      <c r="F132" s="110"/>
      <c r="G132" s="110"/>
    </row>
    <row r="133" spans="1:7" ht="62.5" x14ac:dyDescent="0.35">
      <c r="A133" s="89" t="s">
        <v>175</v>
      </c>
      <c r="B133" s="89" t="s">
        <v>205</v>
      </c>
      <c r="C133" s="89" t="s">
        <v>206</v>
      </c>
      <c r="D133" s="89" t="s">
        <v>57</v>
      </c>
      <c r="E133" s="98"/>
      <c r="F133" s="110"/>
      <c r="G133" s="110"/>
    </row>
    <row r="134" spans="1:7" ht="50" x14ac:dyDescent="0.35">
      <c r="A134" s="89" t="s">
        <v>175</v>
      </c>
      <c r="B134" s="89" t="s">
        <v>207</v>
      </c>
      <c r="C134" s="89" t="s">
        <v>208</v>
      </c>
      <c r="D134" s="89" t="s">
        <v>57</v>
      </c>
      <c r="E134" s="98"/>
      <c r="F134" s="110"/>
      <c r="G134" s="110"/>
    </row>
    <row r="135" spans="1:7" x14ac:dyDescent="0.35">
      <c r="A135" s="89"/>
      <c r="B135" s="89"/>
      <c r="C135" s="89"/>
      <c r="D135" s="89"/>
      <c r="E135" s="107"/>
      <c r="F135" s="107"/>
      <c r="G135" s="107"/>
    </row>
    <row r="136" spans="1:7" x14ac:dyDescent="0.35">
      <c r="A136" s="95" t="s">
        <v>96</v>
      </c>
      <c r="B136" s="96"/>
      <c r="C136" s="96"/>
      <c r="D136" s="97"/>
      <c r="E136" s="108">
        <f t="shared" ref="E136:G136" si="4">SUM(E108:E135)</f>
        <v>0</v>
      </c>
      <c r="F136" s="108">
        <f t="shared" si="4"/>
        <v>0</v>
      </c>
      <c r="G136" s="108">
        <f t="shared" si="4"/>
        <v>0</v>
      </c>
    </row>
    <row r="137" spans="1:7" x14ac:dyDescent="0.35">
      <c r="A137" s="94"/>
      <c r="B137" s="94"/>
      <c r="C137" s="94"/>
      <c r="D137" s="94"/>
      <c r="E137" s="109"/>
      <c r="F137" s="109"/>
      <c r="G137" s="109"/>
    </row>
    <row r="138" spans="1:7" x14ac:dyDescent="0.35">
      <c r="A138" s="94"/>
      <c r="B138" s="94"/>
      <c r="C138" s="94"/>
      <c r="D138" s="94"/>
      <c r="E138" s="106"/>
      <c r="F138" s="106"/>
      <c r="G138" s="106"/>
    </row>
    <row r="139" spans="1:7" ht="25" x14ac:dyDescent="0.35">
      <c r="A139" s="89" t="s">
        <v>209</v>
      </c>
      <c r="B139" s="89" t="s">
        <v>210</v>
      </c>
      <c r="C139" s="89" t="s">
        <v>211</v>
      </c>
      <c r="D139" s="89" t="s">
        <v>57</v>
      </c>
      <c r="E139" s="98"/>
      <c r="F139" s="110"/>
      <c r="G139" s="110"/>
    </row>
    <row r="140" spans="1:7" ht="25" x14ac:dyDescent="0.35">
      <c r="A140" s="89" t="s">
        <v>209</v>
      </c>
      <c r="B140" s="89" t="s">
        <v>210</v>
      </c>
      <c r="C140" s="89" t="s">
        <v>212</v>
      </c>
      <c r="D140" s="89" t="s">
        <v>57</v>
      </c>
      <c r="E140" s="98"/>
      <c r="F140" s="110"/>
      <c r="G140" s="110"/>
    </row>
    <row r="141" spans="1:7" ht="50" x14ac:dyDescent="0.35">
      <c r="A141" s="89" t="s">
        <v>209</v>
      </c>
      <c r="B141" s="89" t="s">
        <v>213</v>
      </c>
      <c r="C141" s="89" t="s">
        <v>214</v>
      </c>
      <c r="D141" s="89" t="s">
        <v>57</v>
      </c>
      <c r="E141" s="98"/>
      <c r="F141" s="110"/>
      <c r="G141" s="110"/>
    </row>
    <row r="142" spans="1:7" ht="50" x14ac:dyDescent="0.35">
      <c r="A142" s="89" t="s">
        <v>209</v>
      </c>
      <c r="B142" s="89" t="s">
        <v>213</v>
      </c>
      <c r="C142" s="89" t="s">
        <v>215</v>
      </c>
      <c r="D142" s="89" t="s">
        <v>57</v>
      </c>
      <c r="E142" s="98"/>
      <c r="F142" s="110"/>
      <c r="G142" s="110"/>
    </row>
    <row r="143" spans="1:7" ht="37.5" x14ac:dyDescent="0.35">
      <c r="A143" s="89" t="s">
        <v>209</v>
      </c>
      <c r="B143" s="89" t="s">
        <v>213</v>
      </c>
      <c r="C143" s="89" t="s">
        <v>216</v>
      </c>
      <c r="D143" s="89" t="s">
        <v>57</v>
      </c>
      <c r="E143" s="98"/>
      <c r="F143" s="110"/>
      <c r="G143" s="110"/>
    </row>
    <row r="144" spans="1:7" ht="25" x14ac:dyDescent="0.35">
      <c r="A144" s="89" t="s">
        <v>209</v>
      </c>
      <c r="B144" s="89" t="s">
        <v>213</v>
      </c>
      <c r="C144" s="89" t="s">
        <v>217</v>
      </c>
      <c r="D144" s="89" t="s">
        <v>57</v>
      </c>
      <c r="E144" s="98"/>
      <c r="F144" s="110"/>
      <c r="G144" s="110"/>
    </row>
    <row r="145" spans="1:7" ht="37.5" x14ac:dyDescent="0.35">
      <c r="A145" s="89" t="s">
        <v>209</v>
      </c>
      <c r="B145" s="89" t="s">
        <v>213</v>
      </c>
      <c r="C145" s="89" t="s">
        <v>218</v>
      </c>
      <c r="D145" s="89" t="s">
        <v>57</v>
      </c>
      <c r="E145" s="98"/>
      <c r="F145" s="110"/>
      <c r="G145" s="110"/>
    </row>
    <row r="146" spans="1:7" ht="37.5" x14ac:dyDescent="0.35">
      <c r="A146" s="89" t="s">
        <v>209</v>
      </c>
      <c r="B146" s="89" t="s">
        <v>213</v>
      </c>
      <c r="C146" s="89" t="s">
        <v>219</v>
      </c>
      <c r="D146" s="89" t="s">
        <v>57</v>
      </c>
      <c r="E146" s="98"/>
      <c r="F146" s="110"/>
      <c r="G146" s="110"/>
    </row>
    <row r="147" spans="1:7" ht="25" x14ac:dyDescent="0.35">
      <c r="A147" s="89" t="s">
        <v>209</v>
      </c>
      <c r="B147" s="89" t="s">
        <v>213</v>
      </c>
      <c r="C147" s="89" t="s">
        <v>220</v>
      </c>
      <c r="D147" s="89" t="s">
        <v>57</v>
      </c>
      <c r="E147" s="98"/>
      <c r="F147" s="110"/>
      <c r="G147" s="110"/>
    </row>
    <row r="148" spans="1:7" ht="25" x14ac:dyDescent="0.35">
      <c r="A148" s="89" t="s">
        <v>209</v>
      </c>
      <c r="B148" s="89" t="s">
        <v>213</v>
      </c>
      <c r="C148" s="89" t="s">
        <v>221</v>
      </c>
      <c r="D148" s="89" t="s">
        <v>57</v>
      </c>
      <c r="E148" s="98"/>
      <c r="F148" s="110"/>
      <c r="G148" s="110"/>
    </row>
    <row r="149" spans="1:7" ht="25" x14ac:dyDescent="0.35">
      <c r="A149" s="89" t="s">
        <v>209</v>
      </c>
      <c r="B149" s="89" t="s">
        <v>213</v>
      </c>
      <c r="C149" s="89" t="s">
        <v>222</v>
      </c>
      <c r="D149" s="89" t="s">
        <v>57</v>
      </c>
      <c r="E149" s="98"/>
      <c r="F149" s="110"/>
      <c r="G149" s="110"/>
    </row>
    <row r="150" spans="1:7" ht="25" x14ac:dyDescent="0.35">
      <c r="A150" s="89" t="s">
        <v>209</v>
      </c>
      <c r="B150" s="89" t="s">
        <v>213</v>
      </c>
      <c r="C150" s="89" t="s">
        <v>223</v>
      </c>
      <c r="D150" s="89" t="s">
        <v>57</v>
      </c>
      <c r="E150" s="98"/>
      <c r="F150" s="110"/>
      <c r="G150" s="110"/>
    </row>
    <row r="151" spans="1:7" ht="50" x14ac:dyDescent="0.35">
      <c r="A151" s="89" t="s">
        <v>209</v>
      </c>
      <c r="B151" s="89" t="s">
        <v>213</v>
      </c>
      <c r="C151" s="89" t="s">
        <v>224</v>
      </c>
      <c r="D151" s="89" t="s">
        <v>57</v>
      </c>
      <c r="E151" s="98"/>
      <c r="F151" s="110"/>
      <c r="G151" s="110"/>
    </row>
    <row r="152" spans="1:7" ht="62.5" x14ac:dyDescent="0.35">
      <c r="A152" s="89" t="s">
        <v>209</v>
      </c>
      <c r="B152" s="89" t="s">
        <v>213</v>
      </c>
      <c r="C152" s="89" t="s">
        <v>225</v>
      </c>
      <c r="D152" s="89" t="s">
        <v>57</v>
      </c>
      <c r="E152" s="98"/>
      <c r="F152" s="110"/>
      <c r="G152" s="110"/>
    </row>
    <row r="153" spans="1:7" ht="50" x14ac:dyDescent="0.35">
      <c r="A153" s="89" t="s">
        <v>209</v>
      </c>
      <c r="B153" s="89" t="s">
        <v>213</v>
      </c>
      <c r="C153" s="89" t="s">
        <v>226</v>
      </c>
      <c r="D153" s="89" t="s">
        <v>57</v>
      </c>
      <c r="E153" s="98"/>
      <c r="F153" s="110"/>
      <c r="G153" s="110"/>
    </row>
    <row r="154" spans="1:7" ht="62.5" x14ac:dyDescent="0.35">
      <c r="A154" s="89" t="s">
        <v>209</v>
      </c>
      <c r="B154" s="89" t="s">
        <v>213</v>
      </c>
      <c r="C154" s="89" t="s">
        <v>227</v>
      </c>
      <c r="D154" s="89" t="s">
        <v>57</v>
      </c>
      <c r="E154" s="98"/>
      <c r="F154" s="110"/>
      <c r="G154" s="110"/>
    </row>
    <row r="155" spans="1:7" ht="50" x14ac:dyDescent="0.35">
      <c r="A155" s="89" t="s">
        <v>209</v>
      </c>
      <c r="B155" s="89" t="s">
        <v>213</v>
      </c>
      <c r="C155" s="89" t="s">
        <v>228</v>
      </c>
      <c r="D155" s="89" t="s">
        <v>57</v>
      </c>
      <c r="E155" s="98"/>
      <c r="F155" s="110"/>
      <c r="G155" s="110"/>
    </row>
    <row r="156" spans="1:7" ht="50" x14ac:dyDescent="0.35">
      <c r="A156" s="89" t="s">
        <v>209</v>
      </c>
      <c r="B156" s="89" t="s">
        <v>213</v>
      </c>
      <c r="C156" s="89" t="s">
        <v>229</v>
      </c>
      <c r="D156" s="89" t="s">
        <v>57</v>
      </c>
      <c r="E156" s="98"/>
      <c r="F156" s="110"/>
      <c r="G156" s="110"/>
    </row>
    <row r="157" spans="1:7" ht="37.5" x14ac:dyDescent="0.35">
      <c r="A157" s="89" t="s">
        <v>209</v>
      </c>
      <c r="B157" s="89" t="s">
        <v>213</v>
      </c>
      <c r="C157" s="89" t="s">
        <v>230</v>
      </c>
      <c r="D157" s="89" t="s">
        <v>57</v>
      </c>
      <c r="E157" s="98"/>
      <c r="F157" s="110"/>
      <c r="G157" s="110"/>
    </row>
    <row r="158" spans="1:7" x14ac:dyDescent="0.35">
      <c r="A158" s="89"/>
      <c r="B158" s="89"/>
      <c r="C158" s="89"/>
      <c r="D158" s="89"/>
      <c r="E158" s="107"/>
      <c r="F158" s="107"/>
      <c r="G158" s="107"/>
    </row>
    <row r="159" spans="1:7" x14ac:dyDescent="0.35">
      <c r="A159" s="95" t="s">
        <v>96</v>
      </c>
      <c r="B159" s="96"/>
      <c r="C159" s="96"/>
      <c r="D159" s="97"/>
      <c r="E159" s="108">
        <f t="shared" ref="E159:G159" si="5">SUM(E139:E158)</f>
        <v>0</v>
      </c>
      <c r="F159" s="108">
        <f t="shared" si="5"/>
        <v>0</v>
      </c>
      <c r="G159" s="108">
        <f t="shared" si="5"/>
        <v>0</v>
      </c>
    </row>
    <row r="160" spans="1:7" x14ac:dyDescent="0.35">
      <c r="A160" s="94"/>
      <c r="B160" s="94"/>
      <c r="C160" s="94"/>
      <c r="D160" s="94"/>
      <c r="E160" s="109"/>
      <c r="F160" s="109"/>
      <c r="G160" s="109"/>
    </row>
    <row r="161" spans="1:7" x14ac:dyDescent="0.35">
      <c r="A161" s="94"/>
      <c r="B161" s="94"/>
      <c r="C161" s="94"/>
      <c r="D161" s="94"/>
      <c r="E161" s="109"/>
      <c r="F161" s="109"/>
      <c r="G161" s="109"/>
    </row>
    <row r="162" spans="1:7" ht="62.5" x14ac:dyDescent="0.35">
      <c r="A162" s="89" t="s">
        <v>231</v>
      </c>
      <c r="B162" s="89" t="s">
        <v>232</v>
      </c>
      <c r="C162" s="89" t="s">
        <v>233</v>
      </c>
      <c r="D162" s="89" t="s">
        <v>57</v>
      </c>
      <c r="E162" s="98"/>
      <c r="F162" s="110"/>
      <c r="G162" s="110"/>
    </row>
    <row r="163" spans="1:7" ht="50" x14ac:dyDescent="0.35">
      <c r="A163" s="89" t="s">
        <v>231</v>
      </c>
      <c r="B163" s="89" t="s">
        <v>232</v>
      </c>
      <c r="C163" s="89" t="s">
        <v>234</v>
      </c>
      <c r="D163" s="89" t="s">
        <v>57</v>
      </c>
      <c r="E163" s="98"/>
      <c r="F163" s="110"/>
      <c r="G163" s="110"/>
    </row>
    <row r="164" spans="1:7" ht="75" x14ac:dyDescent="0.35">
      <c r="A164" s="89" t="s">
        <v>231</v>
      </c>
      <c r="B164" s="89" t="s">
        <v>232</v>
      </c>
      <c r="C164" s="89" t="s">
        <v>235</v>
      </c>
      <c r="D164" s="89" t="s">
        <v>57</v>
      </c>
      <c r="E164" s="98"/>
      <c r="F164" s="110"/>
      <c r="G164" s="110"/>
    </row>
    <row r="165" spans="1:7" ht="75" x14ac:dyDescent="0.35">
      <c r="A165" s="89" t="s">
        <v>231</v>
      </c>
      <c r="B165" s="89" t="s">
        <v>232</v>
      </c>
      <c r="C165" s="89" t="s">
        <v>236</v>
      </c>
      <c r="D165" s="89" t="s">
        <v>57</v>
      </c>
      <c r="E165" s="98"/>
      <c r="F165" s="110"/>
      <c r="G165" s="110"/>
    </row>
    <row r="166" spans="1:7" ht="75" x14ac:dyDescent="0.35">
      <c r="A166" s="89" t="s">
        <v>231</v>
      </c>
      <c r="B166" s="89" t="s">
        <v>232</v>
      </c>
      <c r="C166" s="89" t="s">
        <v>237</v>
      </c>
      <c r="D166" s="89"/>
      <c r="E166" s="98"/>
      <c r="F166" s="110"/>
      <c r="G166" s="110"/>
    </row>
    <row r="167" spans="1:7" ht="75" x14ac:dyDescent="0.35">
      <c r="A167" s="89" t="s">
        <v>231</v>
      </c>
      <c r="B167" s="89" t="s">
        <v>232</v>
      </c>
      <c r="C167" s="89" t="s">
        <v>238</v>
      </c>
      <c r="D167" s="89" t="s">
        <v>57</v>
      </c>
      <c r="E167" s="98"/>
      <c r="F167" s="110"/>
      <c r="G167" s="110"/>
    </row>
    <row r="168" spans="1:7" ht="50" x14ac:dyDescent="0.35">
      <c r="A168" s="89" t="s">
        <v>231</v>
      </c>
      <c r="B168" s="89" t="s">
        <v>239</v>
      </c>
      <c r="C168" s="89" t="s">
        <v>240</v>
      </c>
      <c r="D168" s="89" t="s">
        <v>57</v>
      </c>
      <c r="E168" s="98"/>
      <c r="F168" s="110"/>
      <c r="G168" s="110"/>
    </row>
    <row r="169" spans="1:7" ht="50" x14ac:dyDescent="0.35">
      <c r="A169" s="89" t="s">
        <v>231</v>
      </c>
      <c r="B169" s="89" t="s">
        <v>239</v>
      </c>
      <c r="C169" s="89" t="s">
        <v>241</v>
      </c>
      <c r="D169" s="89" t="s">
        <v>57</v>
      </c>
      <c r="E169" s="98"/>
      <c r="F169" s="110"/>
      <c r="G169" s="110"/>
    </row>
    <row r="170" spans="1:7" ht="50" x14ac:dyDescent="0.35">
      <c r="A170" s="89" t="s">
        <v>231</v>
      </c>
      <c r="B170" s="89" t="s">
        <v>239</v>
      </c>
      <c r="C170" s="89" t="s">
        <v>242</v>
      </c>
      <c r="D170" s="89" t="s">
        <v>57</v>
      </c>
      <c r="E170" s="98"/>
      <c r="F170" s="110"/>
      <c r="G170" s="110"/>
    </row>
    <row r="171" spans="1:7" ht="75" x14ac:dyDescent="0.35">
      <c r="A171" s="89" t="s">
        <v>231</v>
      </c>
      <c r="B171" s="89" t="s">
        <v>243</v>
      </c>
      <c r="C171" s="89" t="s">
        <v>244</v>
      </c>
      <c r="D171" s="89" t="s">
        <v>57</v>
      </c>
      <c r="E171" s="98"/>
      <c r="F171" s="110"/>
      <c r="G171" s="110"/>
    </row>
    <row r="172" spans="1:7" ht="62.5" x14ac:dyDescent="0.35">
      <c r="A172" s="89" t="s">
        <v>231</v>
      </c>
      <c r="B172" s="89" t="s">
        <v>245</v>
      </c>
      <c r="C172" s="89" t="s">
        <v>246</v>
      </c>
      <c r="D172" s="89" t="s">
        <v>57</v>
      </c>
      <c r="E172" s="98"/>
      <c r="F172" s="110"/>
      <c r="G172" s="110"/>
    </row>
    <row r="173" spans="1:7" ht="50" x14ac:dyDescent="0.35">
      <c r="A173" s="89" t="s">
        <v>231</v>
      </c>
      <c r="B173" s="89" t="s">
        <v>247</v>
      </c>
      <c r="C173" s="89" t="s">
        <v>248</v>
      </c>
      <c r="D173" s="89" t="s">
        <v>57</v>
      </c>
      <c r="E173" s="98"/>
      <c r="F173" s="110"/>
      <c r="G173" s="110"/>
    </row>
    <row r="174" spans="1:7" x14ac:dyDescent="0.35">
      <c r="A174" s="89"/>
      <c r="B174" s="89"/>
      <c r="C174" s="89"/>
      <c r="D174" s="89"/>
      <c r="E174" s="107"/>
      <c r="F174" s="107"/>
      <c r="G174" s="107"/>
    </row>
    <row r="175" spans="1:7" x14ac:dyDescent="0.35">
      <c r="A175" s="95" t="s">
        <v>96</v>
      </c>
      <c r="B175" s="96"/>
      <c r="C175" s="96"/>
      <c r="D175" s="97"/>
      <c r="E175" s="108">
        <f t="shared" ref="E175:G175" si="6">SUM(E162:E174)</f>
        <v>0</v>
      </c>
      <c r="F175" s="108">
        <f t="shared" si="6"/>
        <v>0</v>
      </c>
      <c r="G175" s="108">
        <f t="shared" si="6"/>
        <v>0</v>
      </c>
    </row>
    <row r="176" spans="1:7" x14ac:dyDescent="0.35">
      <c r="A176" s="94"/>
      <c r="B176" s="94"/>
      <c r="C176" s="94"/>
      <c r="D176" s="94"/>
      <c r="E176" s="109"/>
      <c r="F176" s="109"/>
      <c r="G176" s="109"/>
    </row>
    <row r="177" spans="1:7" x14ac:dyDescent="0.35">
      <c r="A177" s="94"/>
      <c r="B177" s="94"/>
      <c r="C177" s="94"/>
      <c r="D177" s="94"/>
      <c r="E177" s="106"/>
      <c r="F177" s="106"/>
      <c r="G177" s="106"/>
    </row>
    <row r="178" spans="1:7" ht="25" x14ac:dyDescent="0.35">
      <c r="A178" s="89" t="s">
        <v>249</v>
      </c>
      <c r="B178" s="89" t="s">
        <v>78</v>
      </c>
      <c r="C178" s="89" t="s">
        <v>250</v>
      </c>
      <c r="D178" s="89" t="s">
        <v>57</v>
      </c>
      <c r="E178" s="98"/>
      <c r="F178" s="110"/>
      <c r="G178" s="110"/>
    </row>
    <row r="179" spans="1:7" ht="25" x14ac:dyDescent="0.35">
      <c r="A179" s="89" t="s">
        <v>249</v>
      </c>
      <c r="B179" s="89" t="s">
        <v>78</v>
      </c>
      <c r="C179" s="89" t="s">
        <v>251</v>
      </c>
      <c r="D179" s="89" t="s">
        <v>57</v>
      </c>
      <c r="E179" s="98"/>
      <c r="F179" s="110"/>
      <c r="G179" s="110"/>
    </row>
    <row r="180" spans="1:7" ht="87.5" x14ac:dyDescent="0.35">
      <c r="A180" s="89" t="s">
        <v>249</v>
      </c>
      <c r="B180" s="89" t="s">
        <v>78</v>
      </c>
      <c r="C180" s="89" t="s">
        <v>252</v>
      </c>
      <c r="D180" s="89" t="s">
        <v>57</v>
      </c>
      <c r="E180" s="98"/>
      <c r="F180" s="110"/>
      <c r="G180" s="110"/>
    </row>
    <row r="181" spans="1:7" ht="62.5" x14ac:dyDescent="0.35">
      <c r="A181" s="89" t="s">
        <v>249</v>
      </c>
      <c r="B181" s="89" t="s">
        <v>78</v>
      </c>
      <c r="C181" s="89" t="s">
        <v>253</v>
      </c>
      <c r="D181" s="89" t="s">
        <v>57</v>
      </c>
      <c r="E181" s="98"/>
      <c r="F181" s="110"/>
      <c r="G181" s="110"/>
    </row>
    <row r="182" spans="1:7" ht="50" x14ac:dyDescent="0.35">
      <c r="A182" s="89" t="s">
        <v>249</v>
      </c>
      <c r="B182" s="89" t="s">
        <v>254</v>
      </c>
      <c r="C182" s="89" t="s">
        <v>255</v>
      </c>
      <c r="D182" s="89" t="s">
        <v>57</v>
      </c>
      <c r="E182" s="98"/>
      <c r="F182" s="110"/>
      <c r="G182" s="110"/>
    </row>
    <row r="183" spans="1:7" ht="37.5" x14ac:dyDescent="0.35">
      <c r="A183" s="89" t="s">
        <v>249</v>
      </c>
      <c r="B183" s="89" t="s">
        <v>254</v>
      </c>
      <c r="C183" s="89" t="s">
        <v>256</v>
      </c>
      <c r="D183" s="89" t="s">
        <v>57</v>
      </c>
      <c r="E183" s="98"/>
      <c r="F183" s="110"/>
      <c r="G183" s="110"/>
    </row>
    <row r="184" spans="1:7" ht="25" x14ac:dyDescent="0.35">
      <c r="A184" s="89" t="s">
        <v>249</v>
      </c>
      <c r="B184" s="89" t="s">
        <v>245</v>
      </c>
      <c r="C184" s="89" t="s">
        <v>257</v>
      </c>
      <c r="D184" s="89" t="s">
        <v>57</v>
      </c>
      <c r="E184" s="98"/>
      <c r="F184" s="110"/>
      <c r="G184" s="110"/>
    </row>
    <row r="185" spans="1:7" x14ac:dyDescent="0.35">
      <c r="A185" s="89"/>
      <c r="B185" s="89"/>
      <c r="C185" s="89"/>
      <c r="D185" s="89"/>
      <c r="E185" s="104"/>
      <c r="F185" s="104"/>
      <c r="G185" s="104"/>
    </row>
    <row r="186" spans="1:7" x14ac:dyDescent="0.35">
      <c r="A186" s="95" t="s">
        <v>96</v>
      </c>
      <c r="B186" s="96"/>
      <c r="C186" s="96"/>
      <c r="D186" s="97"/>
      <c r="E186" s="108">
        <f t="shared" ref="E186:G186" si="7">SUM(E178:E185)</f>
        <v>0</v>
      </c>
      <c r="F186" s="108">
        <f t="shared" si="7"/>
        <v>0</v>
      </c>
      <c r="G186" s="108">
        <f t="shared" si="7"/>
        <v>0</v>
      </c>
    </row>
    <row r="187" spans="1:7" x14ac:dyDescent="0.35">
      <c r="A187" s="94"/>
      <c r="B187" s="94"/>
      <c r="C187" s="94"/>
      <c r="D187" s="94"/>
      <c r="E187" s="109"/>
      <c r="F187" s="109"/>
      <c r="G187" s="109"/>
    </row>
    <row r="188" spans="1:7" x14ac:dyDescent="0.35">
      <c r="A188" s="94"/>
      <c r="B188" s="94"/>
      <c r="C188" s="94"/>
      <c r="D188" s="94"/>
      <c r="E188" s="106"/>
      <c r="F188" s="106"/>
      <c r="G188" s="106"/>
    </row>
    <row r="189" spans="1:7" ht="50" x14ac:dyDescent="0.35">
      <c r="A189" s="89" t="s">
        <v>258</v>
      </c>
      <c r="B189" s="89" t="s">
        <v>259</v>
      </c>
      <c r="C189" s="89" t="s">
        <v>260</v>
      </c>
      <c r="D189" s="89" t="s">
        <v>57</v>
      </c>
      <c r="E189" s="98"/>
      <c r="F189" s="110"/>
      <c r="G189" s="110"/>
    </row>
    <row r="190" spans="1:7" ht="37.5" x14ac:dyDescent="0.35">
      <c r="A190" s="89" t="s">
        <v>258</v>
      </c>
      <c r="B190" s="89" t="s">
        <v>261</v>
      </c>
      <c r="C190" s="89" t="s">
        <v>262</v>
      </c>
      <c r="D190" s="89" t="s">
        <v>57</v>
      </c>
      <c r="E190" s="98"/>
      <c r="F190" s="110"/>
      <c r="G190" s="110"/>
    </row>
    <row r="191" spans="1:7" ht="50" x14ac:dyDescent="0.35">
      <c r="A191" s="89" t="s">
        <v>258</v>
      </c>
      <c r="B191" s="89" t="s">
        <v>263</v>
      </c>
      <c r="C191" s="89" t="s">
        <v>264</v>
      </c>
      <c r="D191" s="89" t="s">
        <v>57</v>
      </c>
      <c r="E191" s="98"/>
      <c r="F191" s="110"/>
      <c r="G191" s="110"/>
    </row>
    <row r="192" spans="1:7" ht="50" x14ac:dyDescent="0.35">
      <c r="A192" s="89" t="s">
        <v>258</v>
      </c>
      <c r="B192" s="89" t="s">
        <v>263</v>
      </c>
      <c r="C192" s="89" t="s">
        <v>265</v>
      </c>
      <c r="D192" s="89" t="s">
        <v>57</v>
      </c>
      <c r="E192" s="98"/>
      <c r="F192" s="110"/>
      <c r="G192" s="110"/>
    </row>
    <row r="193" spans="1:7" ht="62.5" x14ac:dyDescent="0.35">
      <c r="A193" s="89" t="s">
        <v>258</v>
      </c>
      <c r="B193" s="89" t="s">
        <v>263</v>
      </c>
      <c r="C193" s="89" t="s">
        <v>266</v>
      </c>
      <c r="D193" s="89" t="s">
        <v>57</v>
      </c>
      <c r="E193" s="98"/>
      <c r="F193" s="110"/>
      <c r="G193" s="110"/>
    </row>
    <row r="194" spans="1:7" ht="50" x14ac:dyDescent="0.35">
      <c r="A194" s="89" t="s">
        <v>258</v>
      </c>
      <c r="B194" s="89" t="s">
        <v>267</v>
      </c>
      <c r="C194" s="89" t="s">
        <v>268</v>
      </c>
      <c r="D194" s="89" t="s">
        <v>57</v>
      </c>
      <c r="E194" s="98"/>
      <c r="F194" s="110"/>
      <c r="G194" s="110"/>
    </row>
    <row r="195" spans="1:7" ht="50" x14ac:dyDescent="0.35">
      <c r="A195" s="89" t="s">
        <v>258</v>
      </c>
      <c r="B195" s="89" t="s">
        <v>269</v>
      </c>
      <c r="C195" s="89" t="s">
        <v>270</v>
      </c>
      <c r="D195" s="89" t="s">
        <v>57</v>
      </c>
      <c r="E195" s="98"/>
      <c r="F195" s="110"/>
      <c r="G195" s="110"/>
    </row>
    <row r="196" spans="1:7" ht="50" x14ac:dyDescent="0.35">
      <c r="A196" s="89" t="s">
        <v>258</v>
      </c>
      <c r="B196" s="89" t="s">
        <v>269</v>
      </c>
      <c r="C196" s="89" t="s">
        <v>271</v>
      </c>
      <c r="D196" s="89" t="s">
        <v>57</v>
      </c>
      <c r="E196" s="98"/>
      <c r="F196" s="110"/>
      <c r="G196" s="110"/>
    </row>
    <row r="197" spans="1:7" ht="50" x14ac:dyDescent="0.35">
      <c r="A197" s="89" t="s">
        <v>258</v>
      </c>
      <c r="B197" s="89" t="s">
        <v>269</v>
      </c>
      <c r="C197" s="89" t="s">
        <v>272</v>
      </c>
      <c r="D197" s="89" t="s">
        <v>57</v>
      </c>
      <c r="E197" s="98"/>
      <c r="F197" s="110"/>
      <c r="G197" s="110"/>
    </row>
    <row r="198" spans="1:7" ht="50" x14ac:dyDescent="0.35">
      <c r="A198" s="89" t="s">
        <v>258</v>
      </c>
      <c r="B198" s="89" t="s">
        <v>269</v>
      </c>
      <c r="C198" s="89" t="s">
        <v>273</v>
      </c>
      <c r="D198" s="89" t="s">
        <v>57</v>
      </c>
      <c r="E198" s="98"/>
      <c r="F198" s="110"/>
      <c r="G198" s="110"/>
    </row>
    <row r="199" spans="1:7" x14ac:dyDescent="0.35">
      <c r="A199" s="89"/>
      <c r="B199" s="89"/>
      <c r="C199" s="89"/>
      <c r="D199" s="89"/>
      <c r="E199" s="104"/>
      <c r="F199" s="104"/>
      <c r="G199" s="104"/>
    </row>
    <row r="200" spans="1:7" x14ac:dyDescent="0.35">
      <c r="A200" s="95" t="s">
        <v>96</v>
      </c>
      <c r="B200" s="96"/>
      <c r="C200" s="96"/>
      <c r="D200" s="97"/>
      <c r="E200" s="108">
        <f t="shared" ref="E200:G200" si="8">SUM(E189:E199)</f>
        <v>0</v>
      </c>
      <c r="F200" s="108">
        <f t="shared" si="8"/>
        <v>0</v>
      </c>
      <c r="G200" s="108">
        <f t="shared" si="8"/>
        <v>0</v>
      </c>
    </row>
    <row r="201" spans="1:7" x14ac:dyDescent="0.35">
      <c r="A201" s="94"/>
      <c r="B201" s="94"/>
      <c r="C201" s="94"/>
      <c r="D201" s="94"/>
      <c r="E201" s="109"/>
      <c r="F201" s="109"/>
      <c r="G201" s="109"/>
    </row>
    <row r="202" spans="1:7" x14ac:dyDescent="0.35">
      <c r="A202" s="94"/>
      <c r="B202" s="94"/>
      <c r="C202" s="94"/>
      <c r="D202" s="94"/>
      <c r="E202" s="106"/>
      <c r="F202" s="106"/>
      <c r="G202" s="106"/>
    </row>
    <row r="203" spans="1:7" ht="37.5" x14ac:dyDescent="0.35">
      <c r="A203" s="89" t="s">
        <v>274</v>
      </c>
      <c r="B203" s="89" t="s">
        <v>275</v>
      </c>
      <c r="C203" s="89" t="s">
        <v>276</v>
      </c>
      <c r="D203" s="89" t="s">
        <v>57</v>
      </c>
      <c r="E203" s="98"/>
      <c r="F203" s="110"/>
      <c r="G203" s="110"/>
    </row>
    <row r="204" spans="1:7" ht="50" x14ac:dyDescent="0.35">
      <c r="A204" s="89" t="s">
        <v>274</v>
      </c>
      <c r="B204" s="89" t="s">
        <v>275</v>
      </c>
      <c r="C204" s="89" t="s">
        <v>277</v>
      </c>
      <c r="D204" s="89" t="s">
        <v>57</v>
      </c>
      <c r="E204" s="98"/>
      <c r="F204" s="110"/>
      <c r="G204" s="110"/>
    </row>
    <row r="205" spans="1:7" ht="37.5" x14ac:dyDescent="0.35">
      <c r="A205" s="89" t="s">
        <v>274</v>
      </c>
      <c r="B205" s="89" t="s">
        <v>278</v>
      </c>
      <c r="C205" s="89" t="s">
        <v>279</v>
      </c>
      <c r="D205" s="89" t="s">
        <v>57</v>
      </c>
      <c r="E205" s="98"/>
      <c r="F205" s="110"/>
      <c r="G205" s="110"/>
    </row>
    <row r="206" spans="1:7" ht="37.5" x14ac:dyDescent="0.35">
      <c r="A206" s="89" t="s">
        <v>274</v>
      </c>
      <c r="B206" s="89" t="s">
        <v>280</v>
      </c>
      <c r="C206" s="89" t="s">
        <v>281</v>
      </c>
      <c r="D206" s="89" t="s">
        <v>57</v>
      </c>
      <c r="E206" s="98"/>
      <c r="F206" s="110"/>
      <c r="G206" s="110"/>
    </row>
    <row r="207" spans="1:7" ht="37.5" x14ac:dyDescent="0.35">
      <c r="A207" s="89" t="s">
        <v>274</v>
      </c>
      <c r="B207" s="89" t="s">
        <v>280</v>
      </c>
      <c r="C207" s="89" t="s">
        <v>282</v>
      </c>
      <c r="D207" s="89" t="s">
        <v>57</v>
      </c>
      <c r="E207" s="98"/>
      <c r="F207" s="110"/>
      <c r="G207" s="110"/>
    </row>
    <row r="208" spans="1:7" ht="37.5" x14ac:dyDescent="0.35">
      <c r="A208" s="89" t="s">
        <v>274</v>
      </c>
      <c r="B208" s="89" t="s">
        <v>283</v>
      </c>
      <c r="C208" s="89" t="s">
        <v>284</v>
      </c>
      <c r="D208" s="89" t="s">
        <v>57</v>
      </c>
      <c r="E208" s="98"/>
      <c r="F208" s="110"/>
      <c r="G208" s="110"/>
    </row>
    <row r="209" spans="1:7" ht="37.5" x14ac:dyDescent="0.35">
      <c r="A209" s="89" t="s">
        <v>274</v>
      </c>
      <c r="B209" s="89" t="s">
        <v>285</v>
      </c>
      <c r="C209" s="89" t="s">
        <v>286</v>
      </c>
      <c r="D209" s="89" t="s">
        <v>57</v>
      </c>
      <c r="E209" s="98"/>
      <c r="F209" s="110"/>
      <c r="G209" s="110"/>
    </row>
    <row r="210" spans="1:7" ht="25" x14ac:dyDescent="0.35">
      <c r="A210" s="89" t="s">
        <v>274</v>
      </c>
      <c r="B210" s="89" t="s">
        <v>285</v>
      </c>
      <c r="C210" s="89" t="s">
        <v>287</v>
      </c>
      <c r="D210" s="89" t="s">
        <v>57</v>
      </c>
      <c r="E210" s="98"/>
      <c r="F210" s="110"/>
      <c r="G210" s="110"/>
    </row>
    <row r="211" spans="1:7" ht="25" x14ac:dyDescent="0.35">
      <c r="A211" s="89" t="s">
        <v>274</v>
      </c>
      <c r="B211" s="89" t="s">
        <v>285</v>
      </c>
      <c r="C211" s="89" t="s">
        <v>288</v>
      </c>
      <c r="D211" s="89" t="s">
        <v>57</v>
      </c>
      <c r="E211" s="98"/>
      <c r="F211" s="110"/>
      <c r="G211" s="110"/>
    </row>
    <row r="212" spans="1:7" ht="37.5" x14ac:dyDescent="0.35">
      <c r="A212" s="89" t="s">
        <v>274</v>
      </c>
      <c r="B212" s="89" t="s">
        <v>285</v>
      </c>
      <c r="C212" s="89" t="s">
        <v>289</v>
      </c>
      <c r="D212" s="89" t="s">
        <v>57</v>
      </c>
      <c r="E212" s="98"/>
      <c r="F212" s="110"/>
      <c r="G212" s="110"/>
    </row>
    <row r="213" spans="1:7" ht="25" x14ac:dyDescent="0.35">
      <c r="A213" s="89" t="s">
        <v>274</v>
      </c>
      <c r="B213" s="89" t="s">
        <v>285</v>
      </c>
      <c r="C213" s="89" t="s">
        <v>290</v>
      </c>
      <c r="D213" s="89" t="s">
        <v>57</v>
      </c>
      <c r="E213" s="98"/>
      <c r="F213" s="110"/>
      <c r="G213" s="110"/>
    </row>
    <row r="214" spans="1:7" ht="62.5" x14ac:dyDescent="0.35">
      <c r="A214" s="89" t="s">
        <v>274</v>
      </c>
      <c r="B214" s="89" t="s">
        <v>285</v>
      </c>
      <c r="C214" s="89" t="s">
        <v>291</v>
      </c>
      <c r="D214" s="89" t="s">
        <v>57</v>
      </c>
      <c r="E214" s="98"/>
      <c r="F214" s="110"/>
      <c r="G214" s="110"/>
    </row>
    <row r="215" spans="1:7" ht="62.5" x14ac:dyDescent="0.35">
      <c r="A215" s="89" t="s">
        <v>274</v>
      </c>
      <c r="B215" s="89" t="s">
        <v>285</v>
      </c>
      <c r="C215" s="89" t="s">
        <v>292</v>
      </c>
      <c r="D215" s="89" t="s">
        <v>57</v>
      </c>
      <c r="E215" s="98"/>
      <c r="F215" s="110"/>
      <c r="G215" s="110"/>
    </row>
    <row r="216" spans="1:7" ht="37.5" x14ac:dyDescent="0.35">
      <c r="A216" s="89" t="s">
        <v>274</v>
      </c>
      <c r="B216" s="89" t="s">
        <v>293</v>
      </c>
      <c r="C216" s="89" t="s">
        <v>294</v>
      </c>
      <c r="D216" s="89" t="s">
        <v>57</v>
      </c>
      <c r="E216" s="98"/>
      <c r="F216" s="110"/>
      <c r="G216" s="110"/>
    </row>
    <row r="217" spans="1:7" x14ac:dyDescent="0.35">
      <c r="A217" s="89"/>
      <c r="B217" s="89"/>
      <c r="C217" s="89"/>
      <c r="D217" s="89"/>
      <c r="E217" s="107"/>
      <c r="F217" s="107"/>
      <c r="G217" s="107"/>
    </row>
    <row r="218" spans="1:7" x14ac:dyDescent="0.35">
      <c r="A218" s="95" t="s">
        <v>96</v>
      </c>
      <c r="B218" s="96"/>
      <c r="C218" s="96"/>
      <c r="D218" s="97"/>
      <c r="E218" s="108">
        <f t="shared" ref="E218:G218" si="9">SUM(E203:E217)</f>
        <v>0</v>
      </c>
      <c r="F218" s="108">
        <f t="shared" si="9"/>
        <v>0</v>
      </c>
      <c r="G218" s="108">
        <f t="shared" si="9"/>
        <v>0</v>
      </c>
    </row>
    <row r="219" spans="1:7" x14ac:dyDescent="0.35">
      <c r="A219" s="94"/>
      <c r="B219" s="94"/>
      <c r="C219" s="94"/>
      <c r="D219" s="94"/>
      <c r="E219" s="109"/>
      <c r="F219" s="109"/>
      <c r="G219" s="109"/>
    </row>
    <row r="220" spans="1:7" x14ac:dyDescent="0.35">
      <c r="A220" s="94"/>
      <c r="B220" s="94"/>
      <c r="C220" s="94"/>
      <c r="D220" s="94"/>
      <c r="E220" s="106"/>
      <c r="F220" s="106"/>
      <c r="G220" s="106"/>
    </row>
    <row r="221" spans="1:7" ht="37.5" x14ac:dyDescent="0.35">
      <c r="A221" s="89" t="s">
        <v>295</v>
      </c>
      <c r="B221" s="89" t="s">
        <v>296</v>
      </c>
      <c r="C221" s="89" t="s">
        <v>297</v>
      </c>
      <c r="D221" s="89" t="s">
        <v>57</v>
      </c>
      <c r="E221" s="98"/>
      <c r="F221" s="110"/>
      <c r="G221" s="110"/>
    </row>
    <row r="222" spans="1:7" ht="25" x14ac:dyDescent="0.35">
      <c r="A222" s="89" t="s">
        <v>295</v>
      </c>
      <c r="B222" s="89" t="s">
        <v>296</v>
      </c>
      <c r="C222" s="89" t="s">
        <v>298</v>
      </c>
      <c r="D222" s="89" t="s">
        <v>57</v>
      </c>
      <c r="E222" s="98"/>
      <c r="F222" s="110"/>
      <c r="G222" s="110"/>
    </row>
    <row r="223" spans="1:7" ht="25" x14ac:dyDescent="0.35">
      <c r="A223" s="89" t="s">
        <v>295</v>
      </c>
      <c r="B223" s="89" t="s">
        <v>296</v>
      </c>
      <c r="C223" s="89" t="s">
        <v>299</v>
      </c>
      <c r="D223" s="89" t="s">
        <v>57</v>
      </c>
      <c r="E223" s="98"/>
      <c r="F223" s="110"/>
      <c r="G223" s="110"/>
    </row>
    <row r="224" spans="1:7" ht="50" x14ac:dyDescent="0.35">
      <c r="A224" s="89" t="s">
        <v>295</v>
      </c>
      <c r="B224" s="89" t="s">
        <v>296</v>
      </c>
      <c r="C224" s="89" t="s">
        <v>300</v>
      </c>
      <c r="D224" s="89" t="s">
        <v>57</v>
      </c>
      <c r="E224" s="98"/>
      <c r="F224" s="110"/>
      <c r="G224" s="110"/>
    </row>
    <row r="225" spans="1:7" x14ac:dyDescent="0.35">
      <c r="A225" s="89" t="s">
        <v>295</v>
      </c>
      <c r="B225" s="89" t="s">
        <v>301</v>
      </c>
      <c r="C225" s="89" t="s">
        <v>302</v>
      </c>
      <c r="D225" s="89" t="s">
        <v>57</v>
      </c>
      <c r="E225" s="98"/>
      <c r="F225" s="110"/>
      <c r="G225" s="110"/>
    </row>
    <row r="226" spans="1:7" ht="50" x14ac:dyDescent="0.35">
      <c r="A226" s="89" t="s">
        <v>295</v>
      </c>
      <c r="B226" s="89" t="s">
        <v>301</v>
      </c>
      <c r="C226" s="89" t="s">
        <v>303</v>
      </c>
      <c r="D226" s="89" t="s">
        <v>57</v>
      </c>
      <c r="E226" s="98"/>
      <c r="F226" s="110"/>
      <c r="G226" s="110"/>
    </row>
    <row r="227" spans="1:7" ht="50" x14ac:dyDescent="0.35">
      <c r="A227" s="89" t="s">
        <v>295</v>
      </c>
      <c r="B227" s="89" t="s">
        <v>301</v>
      </c>
      <c r="C227" s="89" t="s">
        <v>304</v>
      </c>
      <c r="D227" s="89" t="s">
        <v>57</v>
      </c>
      <c r="E227" s="98"/>
      <c r="F227" s="110"/>
      <c r="G227" s="110"/>
    </row>
    <row r="228" spans="1:7" ht="50" x14ac:dyDescent="0.35">
      <c r="A228" s="89" t="s">
        <v>295</v>
      </c>
      <c r="B228" s="89" t="s">
        <v>305</v>
      </c>
      <c r="C228" s="89" t="s">
        <v>306</v>
      </c>
      <c r="D228" s="89" t="s">
        <v>57</v>
      </c>
      <c r="E228" s="98"/>
      <c r="F228" s="110"/>
      <c r="G228" s="110"/>
    </row>
    <row r="229" spans="1:7" ht="50" x14ac:dyDescent="0.35">
      <c r="A229" s="89" t="s">
        <v>295</v>
      </c>
      <c r="B229" s="89" t="s">
        <v>305</v>
      </c>
      <c r="C229" s="89" t="s">
        <v>307</v>
      </c>
      <c r="D229" s="89" t="s">
        <v>57</v>
      </c>
      <c r="E229" s="98"/>
      <c r="F229" s="110"/>
      <c r="G229" s="110"/>
    </row>
    <row r="230" spans="1:7" x14ac:dyDescent="0.35">
      <c r="A230" s="89"/>
      <c r="B230" s="89"/>
      <c r="C230" s="89"/>
      <c r="D230" s="89"/>
      <c r="E230" s="107"/>
      <c r="F230" s="107"/>
      <c r="G230" s="107"/>
    </row>
    <row r="231" spans="1:7" x14ac:dyDescent="0.35">
      <c r="A231" s="95" t="s">
        <v>96</v>
      </c>
      <c r="B231" s="96"/>
      <c r="C231" s="96"/>
      <c r="D231" s="97"/>
      <c r="E231" s="108">
        <f t="shared" ref="E231:G231" si="10">SUM(E221:E230)</f>
        <v>0</v>
      </c>
      <c r="F231" s="108">
        <f t="shared" si="10"/>
        <v>0</v>
      </c>
      <c r="G231" s="108">
        <f t="shared" si="10"/>
        <v>0</v>
      </c>
    </row>
    <row r="232" spans="1:7" x14ac:dyDescent="0.35">
      <c r="A232" s="94"/>
      <c r="B232" s="94"/>
      <c r="C232" s="94"/>
      <c r="D232" s="94"/>
      <c r="E232" s="109"/>
      <c r="F232" s="109"/>
      <c r="G232" s="109"/>
    </row>
    <row r="233" spans="1:7" x14ac:dyDescent="0.35">
      <c r="A233" s="94"/>
      <c r="B233" s="94"/>
      <c r="C233" s="94"/>
      <c r="D233" s="94"/>
      <c r="E233" s="106"/>
      <c r="F233" s="106"/>
      <c r="G233" s="106"/>
    </row>
    <row r="234" spans="1:7" ht="37.5" x14ac:dyDescent="0.35">
      <c r="A234" s="89" t="s">
        <v>308</v>
      </c>
      <c r="B234" s="89" t="s">
        <v>309</v>
      </c>
      <c r="C234" s="89" t="s">
        <v>310</v>
      </c>
      <c r="D234" s="89" t="s">
        <v>57</v>
      </c>
      <c r="E234" s="98"/>
      <c r="F234" s="110"/>
      <c r="G234" s="110"/>
    </row>
    <row r="235" spans="1:7" ht="50" x14ac:dyDescent="0.35">
      <c r="A235" s="89" t="s">
        <v>308</v>
      </c>
      <c r="B235" s="89" t="s">
        <v>309</v>
      </c>
      <c r="C235" s="89" t="s">
        <v>311</v>
      </c>
      <c r="D235" s="89" t="s">
        <v>57</v>
      </c>
      <c r="E235" s="98"/>
      <c r="F235" s="110"/>
      <c r="G235" s="110"/>
    </row>
    <row r="236" spans="1:7" ht="50" x14ac:dyDescent="0.35">
      <c r="A236" s="89" t="s">
        <v>308</v>
      </c>
      <c r="B236" s="89" t="s">
        <v>309</v>
      </c>
      <c r="C236" s="89" t="s">
        <v>312</v>
      </c>
      <c r="D236" s="89" t="s">
        <v>57</v>
      </c>
      <c r="E236" s="98"/>
      <c r="F236" s="110"/>
      <c r="G236" s="110"/>
    </row>
    <row r="237" spans="1:7" ht="50" x14ac:dyDescent="0.35">
      <c r="A237" s="89" t="s">
        <v>308</v>
      </c>
      <c r="B237" s="89" t="s">
        <v>309</v>
      </c>
      <c r="C237" s="89" t="s">
        <v>313</v>
      </c>
      <c r="D237" s="89" t="s">
        <v>57</v>
      </c>
      <c r="E237" s="98"/>
      <c r="F237" s="110"/>
      <c r="G237" s="110"/>
    </row>
    <row r="238" spans="1:7" ht="50" x14ac:dyDescent="0.35">
      <c r="A238" s="89" t="s">
        <v>308</v>
      </c>
      <c r="B238" s="89" t="s">
        <v>309</v>
      </c>
      <c r="C238" s="89" t="s">
        <v>314</v>
      </c>
      <c r="D238" s="89" t="s">
        <v>57</v>
      </c>
      <c r="E238" s="98"/>
      <c r="F238" s="110"/>
      <c r="G238" s="110"/>
    </row>
    <row r="239" spans="1:7" ht="50" x14ac:dyDescent="0.35">
      <c r="A239" s="89" t="s">
        <v>308</v>
      </c>
      <c r="B239" s="89" t="s">
        <v>309</v>
      </c>
      <c r="C239" s="89" t="s">
        <v>315</v>
      </c>
      <c r="D239" s="89" t="s">
        <v>57</v>
      </c>
      <c r="E239" s="98"/>
      <c r="F239" s="110"/>
      <c r="G239" s="110"/>
    </row>
    <row r="240" spans="1:7" ht="50" x14ac:dyDescent="0.35">
      <c r="A240" s="89" t="s">
        <v>308</v>
      </c>
      <c r="B240" s="89" t="s">
        <v>309</v>
      </c>
      <c r="C240" s="89" t="s">
        <v>316</v>
      </c>
      <c r="D240" s="89" t="s">
        <v>57</v>
      </c>
      <c r="E240" s="98"/>
      <c r="F240" s="110"/>
      <c r="G240" s="110"/>
    </row>
    <row r="241" spans="1:7" ht="37.5" x14ac:dyDescent="0.35">
      <c r="A241" s="89" t="s">
        <v>308</v>
      </c>
      <c r="B241" s="89" t="s">
        <v>317</v>
      </c>
      <c r="C241" s="89" t="s">
        <v>318</v>
      </c>
      <c r="D241" s="89" t="s">
        <v>57</v>
      </c>
      <c r="E241" s="98"/>
      <c r="F241" s="110"/>
      <c r="G241" s="110"/>
    </row>
    <row r="242" spans="1:7" ht="37.5" x14ac:dyDescent="0.35">
      <c r="A242" s="89" t="s">
        <v>308</v>
      </c>
      <c r="B242" s="89" t="s">
        <v>319</v>
      </c>
      <c r="C242" s="89" t="s">
        <v>320</v>
      </c>
      <c r="D242" s="89" t="s">
        <v>57</v>
      </c>
      <c r="E242" s="98"/>
      <c r="F242" s="110"/>
      <c r="G242" s="110"/>
    </row>
    <row r="243" spans="1:7" ht="37.5" x14ac:dyDescent="0.35">
      <c r="A243" s="89" t="s">
        <v>308</v>
      </c>
      <c r="B243" s="89" t="s">
        <v>309</v>
      </c>
      <c r="C243" s="89" t="s">
        <v>321</v>
      </c>
      <c r="D243" s="89" t="s">
        <v>57</v>
      </c>
      <c r="E243" s="98"/>
      <c r="F243" s="110"/>
      <c r="G243" s="110"/>
    </row>
    <row r="244" spans="1:7" ht="50" x14ac:dyDescent="0.35">
      <c r="A244" s="89" t="s">
        <v>308</v>
      </c>
      <c r="B244" s="89" t="s">
        <v>322</v>
      </c>
      <c r="C244" s="89" t="s">
        <v>323</v>
      </c>
      <c r="D244" s="89" t="s">
        <v>57</v>
      </c>
      <c r="E244" s="98"/>
      <c r="F244" s="110"/>
      <c r="G244" s="110"/>
    </row>
    <row r="245" spans="1:7" x14ac:dyDescent="0.35">
      <c r="A245" s="89"/>
      <c r="B245" s="89"/>
      <c r="C245" s="89"/>
      <c r="D245" s="89"/>
      <c r="E245" s="107"/>
      <c r="F245" s="107"/>
      <c r="G245" s="107"/>
    </row>
    <row r="246" spans="1:7" x14ac:dyDescent="0.35">
      <c r="A246" s="95" t="s">
        <v>96</v>
      </c>
      <c r="B246" s="96"/>
      <c r="C246" s="96"/>
      <c r="D246" s="97"/>
      <c r="E246" s="108">
        <f t="shared" ref="E246:G246" si="11">SUM(E234:E245)</f>
        <v>0</v>
      </c>
      <c r="F246" s="108">
        <f t="shared" si="11"/>
        <v>0</v>
      </c>
      <c r="G246" s="108">
        <f t="shared" si="11"/>
        <v>0</v>
      </c>
    </row>
    <row r="247" spans="1:7" x14ac:dyDescent="0.35">
      <c r="A247" s="94"/>
      <c r="B247" s="94"/>
      <c r="C247" s="94"/>
      <c r="D247" s="94"/>
      <c r="E247" s="109"/>
      <c r="F247" s="109"/>
      <c r="G247" s="109"/>
    </row>
    <row r="248" spans="1:7" x14ac:dyDescent="0.35">
      <c r="A248" s="94"/>
      <c r="B248" s="94"/>
      <c r="C248" s="94"/>
      <c r="D248" s="94"/>
      <c r="E248" s="106"/>
      <c r="F248" s="106"/>
      <c r="G248" s="106"/>
    </row>
    <row r="249" spans="1:7" ht="62.5" x14ac:dyDescent="0.35">
      <c r="A249" s="89" t="s">
        <v>324</v>
      </c>
      <c r="B249" s="89" t="s">
        <v>301</v>
      </c>
      <c r="C249" s="89" t="s">
        <v>325</v>
      </c>
      <c r="D249" s="89" t="s">
        <v>57</v>
      </c>
      <c r="E249" s="98"/>
      <c r="F249" s="110"/>
      <c r="G249" s="110"/>
    </row>
    <row r="250" spans="1:7" ht="37.5" x14ac:dyDescent="0.35">
      <c r="A250" s="89" t="s">
        <v>324</v>
      </c>
      <c r="B250" s="89" t="s">
        <v>301</v>
      </c>
      <c r="C250" s="89" t="s">
        <v>326</v>
      </c>
      <c r="D250" s="89" t="s">
        <v>57</v>
      </c>
      <c r="E250" s="98"/>
      <c r="F250" s="110"/>
      <c r="G250" s="110"/>
    </row>
    <row r="251" spans="1:7" ht="37.5" x14ac:dyDescent="0.35">
      <c r="A251" s="89" t="s">
        <v>324</v>
      </c>
      <c r="B251" s="89" t="s">
        <v>301</v>
      </c>
      <c r="C251" s="89" t="s">
        <v>327</v>
      </c>
      <c r="D251" s="89" t="s">
        <v>57</v>
      </c>
      <c r="E251" s="98"/>
      <c r="F251" s="110"/>
      <c r="G251" s="110"/>
    </row>
    <row r="252" spans="1:7" ht="62.5" x14ac:dyDescent="0.35">
      <c r="A252" s="89" t="s">
        <v>324</v>
      </c>
      <c r="B252" s="89" t="s">
        <v>301</v>
      </c>
      <c r="C252" s="89" t="s">
        <v>328</v>
      </c>
      <c r="D252" s="89" t="s">
        <v>57</v>
      </c>
      <c r="E252" s="98"/>
      <c r="F252" s="110"/>
      <c r="G252" s="110"/>
    </row>
    <row r="253" spans="1:7" ht="37.5" x14ac:dyDescent="0.35">
      <c r="A253" s="89" t="s">
        <v>324</v>
      </c>
      <c r="B253" s="89" t="s">
        <v>329</v>
      </c>
      <c r="C253" s="89" t="s">
        <v>330</v>
      </c>
      <c r="D253" s="89" t="s">
        <v>57</v>
      </c>
      <c r="E253" s="98"/>
      <c r="F253" s="110"/>
      <c r="G253" s="110"/>
    </row>
    <row r="254" spans="1:7" ht="37.5" x14ac:dyDescent="0.35">
      <c r="A254" s="89" t="s">
        <v>324</v>
      </c>
      <c r="B254" s="89" t="s">
        <v>329</v>
      </c>
      <c r="C254" s="89" t="s">
        <v>331</v>
      </c>
      <c r="D254" s="89" t="s">
        <v>57</v>
      </c>
      <c r="E254" s="98"/>
      <c r="F254" s="110"/>
      <c r="G254" s="110"/>
    </row>
    <row r="255" spans="1:7" ht="37.5" x14ac:dyDescent="0.35">
      <c r="A255" s="89" t="s">
        <v>324</v>
      </c>
      <c r="B255" s="89" t="s">
        <v>332</v>
      </c>
      <c r="C255" s="89" t="s">
        <v>333</v>
      </c>
      <c r="D255" s="89" t="s">
        <v>57</v>
      </c>
      <c r="E255" s="98"/>
      <c r="F255" s="110"/>
      <c r="G255" s="110"/>
    </row>
    <row r="256" spans="1:7" ht="37.5" x14ac:dyDescent="0.35">
      <c r="A256" s="89" t="s">
        <v>324</v>
      </c>
      <c r="B256" s="89" t="s">
        <v>332</v>
      </c>
      <c r="C256" s="89" t="s">
        <v>334</v>
      </c>
      <c r="D256" s="89" t="s">
        <v>57</v>
      </c>
      <c r="E256" s="98"/>
      <c r="F256" s="110"/>
      <c r="G256" s="110"/>
    </row>
    <row r="257" spans="1:7" ht="62.5" x14ac:dyDescent="0.35">
      <c r="A257" s="89" t="s">
        <v>324</v>
      </c>
      <c r="B257" s="89" t="s">
        <v>309</v>
      </c>
      <c r="C257" s="89" t="s">
        <v>335</v>
      </c>
      <c r="D257" s="89" t="s">
        <v>57</v>
      </c>
      <c r="E257" s="98"/>
      <c r="F257" s="110"/>
      <c r="G257" s="110"/>
    </row>
    <row r="258" spans="1:7" ht="25" x14ac:dyDescent="0.35">
      <c r="A258" s="89" t="s">
        <v>324</v>
      </c>
      <c r="B258" s="89" t="s">
        <v>309</v>
      </c>
      <c r="C258" s="89" t="s">
        <v>336</v>
      </c>
      <c r="D258" s="89" t="s">
        <v>57</v>
      </c>
      <c r="E258" s="98"/>
      <c r="F258" s="110"/>
      <c r="G258" s="110"/>
    </row>
    <row r="259" spans="1:7" ht="62.5" x14ac:dyDescent="0.35">
      <c r="A259" s="89" t="s">
        <v>324</v>
      </c>
      <c r="B259" s="89" t="s">
        <v>309</v>
      </c>
      <c r="C259" s="89" t="s">
        <v>337</v>
      </c>
      <c r="D259" s="89" t="s">
        <v>57</v>
      </c>
      <c r="E259" s="98"/>
      <c r="F259" s="110"/>
      <c r="G259" s="110"/>
    </row>
    <row r="260" spans="1:7" ht="62.5" x14ac:dyDescent="0.35">
      <c r="A260" s="89" t="s">
        <v>324</v>
      </c>
      <c r="B260" s="89" t="s">
        <v>309</v>
      </c>
      <c r="C260" s="89" t="s">
        <v>338</v>
      </c>
      <c r="D260" s="89" t="s">
        <v>57</v>
      </c>
      <c r="E260" s="98"/>
      <c r="F260" s="110"/>
      <c r="G260" s="110"/>
    </row>
    <row r="261" spans="1:7" ht="50" x14ac:dyDescent="0.35">
      <c r="A261" s="89" t="s">
        <v>324</v>
      </c>
      <c r="B261" s="89" t="s">
        <v>309</v>
      </c>
      <c r="C261" s="89" t="s">
        <v>339</v>
      </c>
      <c r="D261" s="89" t="s">
        <v>57</v>
      </c>
      <c r="E261" s="98"/>
      <c r="F261" s="110"/>
      <c r="G261" s="110"/>
    </row>
    <row r="262" spans="1:7" ht="37.5" x14ac:dyDescent="0.35">
      <c r="A262" s="89" t="s">
        <v>324</v>
      </c>
      <c r="B262" s="89" t="s">
        <v>309</v>
      </c>
      <c r="C262" s="89" t="s">
        <v>340</v>
      </c>
      <c r="D262" s="89" t="s">
        <v>57</v>
      </c>
      <c r="E262" s="98"/>
      <c r="F262" s="110"/>
      <c r="G262" s="110"/>
    </row>
    <row r="263" spans="1:7" ht="37.5" x14ac:dyDescent="0.35">
      <c r="A263" s="89" t="s">
        <v>324</v>
      </c>
      <c r="B263" s="89" t="s">
        <v>309</v>
      </c>
      <c r="C263" s="89" t="s">
        <v>341</v>
      </c>
      <c r="D263" s="89" t="s">
        <v>57</v>
      </c>
      <c r="E263" s="98"/>
      <c r="F263" s="110"/>
      <c r="G263" s="110"/>
    </row>
    <row r="264" spans="1:7" ht="37.5" x14ac:dyDescent="0.35">
      <c r="A264" s="89" t="s">
        <v>324</v>
      </c>
      <c r="B264" s="89" t="s">
        <v>309</v>
      </c>
      <c r="C264" s="89" t="s">
        <v>342</v>
      </c>
      <c r="D264" s="89" t="s">
        <v>57</v>
      </c>
      <c r="E264" s="98"/>
      <c r="F264" s="110"/>
      <c r="G264" s="110"/>
    </row>
    <row r="265" spans="1:7" ht="50" x14ac:dyDescent="0.35">
      <c r="A265" s="89" t="s">
        <v>324</v>
      </c>
      <c r="B265" s="89" t="s">
        <v>309</v>
      </c>
      <c r="C265" s="89" t="s">
        <v>343</v>
      </c>
      <c r="D265" s="89" t="s">
        <v>57</v>
      </c>
      <c r="E265" s="98"/>
      <c r="F265" s="110"/>
      <c r="G265" s="110"/>
    </row>
    <row r="266" spans="1:7" ht="50" x14ac:dyDescent="0.35">
      <c r="A266" s="89" t="s">
        <v>324</v>
      </c>
      <c r="B266" s="89" t="s">
        <v>309</v>
      </c>
      <c r="C266" s="89" t="s">
        <v>344</v>
      </c>
      <c r="D266" s="89" t="s">
        <v>57</v>
      </c>
      <c r="E266" s="98"/>
      <c r="F266" s="110"/>
      <c r="G266" s="110"/>
    </row>
    <row r="267" spans="1:7" ht="37.5" x14ac:dyDescent="0.35">
      <c r="A267" s="89" t="s">
        <v>324</v>
      </c>
      <c r="B267" s="89" t="s">
        <v>345</v>
      </c>
      <c r="C267" s="89" t="s">
        <v>346</v>
      </c>
      <c r="D267" s="89" t="s">
        <v>57</v>
      </c>
      <c r="E267" s="98"/>
      <c r="F267" s="110"/>
      <c r="G267" s="110"/>
    </row>
    <row r="268" spans="1:7" ht="25" x14ac:dyDescent="0.35">
      <c r="A268" s="89" t="s">
        <v>324</v>
      </c>
      <c r="B268" s="89" t="s">
        <v>332</v>
      </c>
      <c r="C268" s="89" t="s">
        <v>347</v>
      </c>
      <c r="D268" s="89" t="s">
        <v>57</v>
      </c>
      <c r="E268" s="98"/>
      <c r="F268" s="110"/>
      <c r="G268" s="110"/>
    </row>
    <row r="269" spans="1:7" ht="25" x14ac:dyDescent="0.35">
      <c r="A269" s="89" t="s">
        <v>324</v>
      </c>
      <c r="B269" s="89" t="s">
        <v>348</v>
      </c>
      <c r="C269" s="89" t="s">
        <v>349</v>
      </c>
      <c r="D269" s="89" t="s">
        <v>57</v>
      </c>
      <c r="E269" s="98"/>
      <c r="F269" s="110"/>
      <c r="G269" s="110"/>
    </row>
    <row r="270" spans="1:7" ht="50" x14ac:dyDescent="0.35">
      <c r="A270" s="89" t="s">
        <v>324</v>
      </c>
      <c r="B270" s="89" t="s">
        <v>350</v>
      </c>
      <c r="C270" s="89" t="s">
        <v>351</v>
      </c>
      <c r="D270" s="89" t="s">
        <v>57</v>
      </c>
      <c r="E270" s="98"/>
      <c r="F270" s="110"/>
      <c r="G270" s="110"/>
    </row>
    <row r="271" spans="1:7" x14ac:dyDescent="0.35">
      <c r="A271" s="89"/>
      <c r="B271" s="89"/>
      <c r="C271" s="89"/>
      <c r="D271" s="89"/>
      <c r="E271" s="107"/>
      <c r="F271" s="107"/>
      <c r="G271" s="107"/>
    </row>
    <row r="272" spans="1:7" x14ac:dyDescent="0.35">
      <c r="A272" s="95" t="s">
        <v>96</v>
      </c>
      <c r="B272" s="96"/>
      <c r="C272" s="96"/>
      <c r="D272" s="97"/>
      <c r="E272" s="108">
        <f t="shared" ref="E272:G272" si="12">SUM(E249:E271)</f>
        <v>0</v>
      </c>
      <c r="F272" s="108">
        <f t="shared" si="12"/>
        <v>0</v>
      </c>
      <c r="G272" s="108">
        <f t="shared" si="12"/>
        <v>0</v>
      </c>
    </row>
    <row r="273" spans="1:7" x14ac:dyDescent="0.35">
      <c r="A273" s="94"/>
      <c r="B273" s="94"/>
      <c r="C273" s="94"/>
      <c r="D273" s="94"/>
      <c r="E273" s="109"/>
      <c r="F273" s="109"/>
      <c r="G273" s="109"/>
    </row>
    <row r="274" spans="1:7" x14ac:dyDescent="0.35">
      <c r="A274" s="94"/>
      <c r="B274" s="94"/>
      <c r="C274" s="94"/>
      <c r="D274" s="94"/>
      <c r="E274" s="106"/>
      <c r="F274" s="106"/>
      <c r="G274" s="106"/>
    </row>
    <row r="275" spans="1:7" ht="50" x14ac:dyDescent="0.35">
      <c r="A275" s="89" t="s">
        <v>352</v>
      </c>
      <c r="B275" s="89" t="s">
        <v>353</v>
      </c>
      <c r="C275" s="89" t="s">
        <v>354</v>
      </c>
      <c r="D275" s="89" t="s">
        <v>57</v>
      </c>
      <c r="E275" s="98"/>
      <c r="F275" s="110"/>
      <c r="G275" s="110"/>
    </row>
    <row r="276" spans="1:7" ht="62.5" x14ac:dyDescent="0.35">
      <c r="A276" s="89" t="s">
        <v>352</v>
      </c>
      <c r="B276" s="89" t="s">
        <v>355</v>
      </c>
      <c r="C276" s="89" t="s">
        <v>356</v>
      </c>
      <c r="D276" s="89" t="s">
        <v>57</v>
      </c>
      <c r="E276" s="98"/>
      <c r="F276" s="110"/>
      <c r="G276" s="110"/>
    </row>
    <row r="277" spans="1:7" ht="50" x14ac:dyDescent="0.35">
      <c r="A277" s="89" t="s">
        <v>352</v>
      </c>
      <c r="B277" s="89" t="s">
        <v>353</v>
      </c>
      <c r="C277" s="89" t="s">
        <v>357</v>
      </c>
      <c r="D277" s="89" t="s">
        <v>57</v>
      </c>
      <c r="E277" s="98"/>
      <c r="F277" s="110"/>
      <c r="G277" s="110"/>
    </row>
    <row r="278" spans="1:7" ht="50" x14ac:dyDescent="0.35">
      <c r="A278" s="89" t="s">
        <v>352</v>
      </c>
      <c r="B278" s="89" t="s">
        <v>353</v>
      </c>
      <c r="C278" s="89" t="s">
        <v>358</v>
      </c>
      <c r="D278" s="89" t="s">
        <v>57</v>
      </c>
      <c r="E278" s="98"/>
      <c r="F278" s="110"/>
      <c r="G278" s="110"/>
    </row>
    <row r="279" spans="1:7" ht="37.5" x14ac:dyDescent="0.35">
      <c r="A279" s="89" t="s">
        <v>352</v>
      </c>
      <c r="B279" s="89" t="s">
        <v>353</v>
      </c>
      <c r="C279" s="89" t="s">
        <v>359</v>
      </c>
      <c r="D279" s="89" t="s">
        <v>57</v>
      </c>
      <c r="E279" s="98"/>
      <c r="F279" s="110"/>
      <c r="G279" s="110"/>
    </row>
    <row r="280" spans="1:7" ht="37.5" x14ac:dyDescent="0.35">
      <c r="A280" s="89" t="s">
        <v>352</v>
      </c>
      <c r="B280" s="89" t="s">
        <v>353</v>
      </c>
      <c r="C280" s="89" t="s">
        <v>360</v>
      </c>
      <c r="D280" s="89" t="s">
        <v>57</v>
      </c>
      <c r="E280" s="98"/>
      <c r="F280" s="110"/>
      <c r="G280" s="110"/>
    </row>
    <row r="281" spans="1:7" ht="37.5" x14ac:dyDescent="0.35">
      <c r="A281" s="89" t="s">
        <v>352</v>
      </c>
      <c r="B281" s="89" t="s">
        <v>353</v>
      </c>
      <c r="C281" s="89" t="s">
        <v>361</v>
      </c>
      <c r="D281" s="89" t="s">
        <v>57</v>
      </c>
      <c r="E281" s="98"/>
      <c r="F281" s="110"/>
      <c r="G281" s="110"/>
    </row>
    <row r="282" spans="1:7" ht="87.5" x14ac:dyDescent="0.35">
      <c r="A282" s="89" t="s">
        <v>352</v>
      </c>
      <c r="B282" s="89" t="s">
        <v>362</v>
      </c>
      <c r="C282" s="89" t="s">
        <v>363</v>
      </c>
      <c r="D282" s="89" t="s">
        <v>57</v>
      </c>
      <c r="E282" s="98"/>
      <c r="F282" s="110"/>
      <c r="G282" s="110"/>
    </row>
    <row r="283" spans="1:7" x14ac:dyDescent="0.35">
      <c r="A283" s="89" t="s">
        <v>352</v>
      </c>
      <c r="B283" s="89" t="s">
        <v>25</v>
      </c>
      <c r="C283" s="89" t="s">
        <v>364</v>
      </c>
      <c r="D283" s="89" t="s">
        <v>57</v>
      </c>
      <c r="E283" s="98"/>
      <c r="F283" s="110"/>
      <c r="G283" s="110"/>
    </row>
    <row r="284" spans="1:7" ht="37.5" x14ac:dyDescent="0.35">
      <c r="A284" s="89" t="s">
        <v>352</v>
      </c>
      <c r="B284" s="89" t="s">
        <v>25</v>
      </c>
      <c r="C284" s="89" t="s">
        <v>365</v>
      </c>
      <c r="D284" s="89" t="s">
        <v>57</v>
      </c>
      <c r="E284" s="98"/>
      <c r="F284" s="110"/>
      <c r="G284" s="110"/>
    </row>
    <row r="285" spans="1:7" ht="37.5" x14ac:dyDescent="0.35">
      <c r="A285" s="89" t="s">
        <v>352</v>
      </c>
      <c r="B285" s="89" t="s">
        <v>25</v>
      </c>
      <c r="C285" s="89" t="s">
        <v>366</v>
      </c>
      <c r="D285" s="89" t="s">
        <v>57</v>
      </c>
      <c r="E285" s="98"/>
      <c r="F285" s="110"/>
      <c r="G285" s="110"/>
    </row>
    <row r="286" spans="1:7" ht="50" x14ac:dyDescent="0.35">
      <c r="A286" s="89" t="s">
        <v>352</v>
      </c>
      <c r="B286" s="89" t="s">
        <v>367</v>
      </c>
      <c r="C286" s="89" t="s">
        <v>368</v>
      </c>
      <c r="D286" s="89" t="s">
        <v>57</v>
      </c>
      <c r="E286" s="98"/>
      <c r="F286" s="110"/>
      <c r="G286" s="110"/>
    </row>
    <row r="287" spans="1:7" ht="62.5" x14ac:dyDescent="0.35">
      <c r="A287" s="89" t="s">
        <v>352</v>
      </c>
      <c r="B287" s="89" t="s">
        <v>362</v>
      </c>
      <c r="C287" s="89" t="s">
        <v>369</v>
      </c>
      <c r="D287" s="89" t="s">
        <v>57</v>
      </c>
      <c r="E287" s="98"/>
      <c r="F287" s="110"/>
      <c r="G287" s="110"/>
    </row>
    <row r="288" spans="1:7" ht="50" x14ac:dyDescent="0.35">
      <c r="A288" s="89" t="s">
        <v>352</v>
      </c>
      <c r="B288" s="89" t="s">
        <v>370</v>
      </c>
      <c r="C288" s="89" t="s">
        <v>371</v>
      </c>
      <c r="D288" s="89" t="s">
        <v>57</v>
      </c>
      <c r="E288" s="98"/>
      <c r="F288" s="110"/>
      <c r="G288" s="110"/>
    </row>
    <row r="289" spans="1:7" ht="50" x14ac:dyDescent="0.35">
      <c r="A289" s="89" t="s">
        <v>352</v>
      </c>
      <c r="B289" s="89" t="s">
        <v>370</v>
      </c>
      <c r="C289" s="89" t="s">
        <v>372</v>
      </c>
      <c r="D289" s="89" t="s">
        <v>57</v>
      </c>
      <c r="E289" s="98"/>
      <c r="F289" s="110"/>
      <c r="G289" s="110"/>
    </row>
    <row r="290" spans="1:7" ht="50" x14ac:dyDescent="0.35">
      <c r="A290" s="89" t="s">
        <v>352</v>
      </c>
      <c r="B290" s="89" t="s">
        <v>373</v>
      </c>
      <c r="C290" s="89" t="s">
        <v>374</v>
      </c>
      <c r="D290" s="89" t="s">
        <v>57</v>
      </c>
      <c r="E290" s="98"/>
      <c r="F290" s="110"/>
      <c r="G290" s="110"/>
    </row>
    <row r="291" spans="1:7" ht="37.5" x14ac:dyDescent="0.35">
      <c r="A291" s="89" t="s">
        <v>352</v>
      </c>
      <c r="B291" s="89" t="s">
        <v>373</v>
      </c>
      <c r="C291" s="89" t="s">
        <v>375</v>
      </c>
      <c r="D291" s="89" t="s">
        <v>57</v>
      </c>
      <c r="E291" s="98"/>
      <c r="F291" s="110"/>
      <c r="G291" s="110"/>
    </row>
    <row r="292" spans="1:7" ht="37.5" x14ac:dyDescent="0.35">
      <c r="A292" s="89" t="s">
        <v>352</v>
      </c>
      <c r="B292" s="89" t="s">
        <v>373</v>
      </c>
      <c r="C292" s="89" t="s">
        <v>376</v>
      </c>
      <c r="D292" s="89" t="s">
        <v>57</v>
      </c>
      <c r="E292" s="98"/>
      <c r="F292" s="110"/>
      <c r="G292" s="110"/>
    </row>
    <row r="293" spans="1:7" ht="37.5" x14ac:dyDescent="0.35">
      <c r="A293" s="89" t="s">
        <v>352</v>
      </c>
      <c r="B293" s="89" t="s">
        <v>373</v>
      </c>
      <c r="C293" s="89" t="s">
        <v>377</v>
      </c>
      <c r="D293" s="89" t="s">
        <v>57</v>
      </c>
      <c r="E293" s="98"/>
      <c r="F293" s="110"/>
      <c r="G293" s="110"/>
    </row>
    <row r="294" spans="1:7" ht="25" x14ac:dyDescent="0.35">
      <c r="A294" s="89" t="s">
        <v>352</v>
      </c>
      <c r="B294" s="89" t="s">
        <v>373</v>
      </c>
      <c r="C294" s="89" t="s">
        <v>378</v>
      </c>
      <c r="D294" s="89" t="s">
        <v>57</v>
      </c>
      <c r="E294" s="98"/>
      <c r="F294" s="110"/>
      <c r="G294" s="110"/>
    </row>
    <row r="295" spans="1:7" ht="25" x14ac:dyDescent="0.35">
      <c r="A295" s="89" t="s">
        <v>352</v>
      </c>
      <c r="B295" s="89" t="s">
        <v>373</v>
      </c>
      <c r="C295" s="89" t="s">
        <v>379</v>
      </c>
      <c r="D295" s="89" t="s">
        <v>57</v>
      </c>
      <c r="E295" s="98"/>
      <c r="F295" s="110"/>
      <c r="G295" s="110"/>
    </row>
    <row r="296" spans="1:7" ht="87.5" x14ac:dyDescent="0.35">
      <c r="A296" s="89" t="s">
        <v>352</v>
      </c>
      <c r="B296" s="89" t="s">
        <v>373</v>
      </c>
      <c r="C296" s="89" t="s">
        <v>380</v>
      </c>
      <c r="D296" s="89" t="s">
        <v>57</v>
      </c>
      <c r="E296" s="98"/>
      <c r="F296" s="110"/>
      <c r="G296" s="110"/>
    </row>
    <row r="297" spans="1:7" ht="62.5" x14ac:dyDescent="0.35">
      <c r="A297" s="89" t="s">
        <v>352</v>
      </c>
      <c r="B297" s="89" t="s">
        <v>373</v>
      </c>
      <c r="C297" s="89" t="s">
        <v>381</v>
      </c>
      <c r="D297" s="89" t="s">
        <v>57</v>
      </c>
      <c r="E297" s="98"/>
      <c r="F297" s="110"/>
      <c r="G297" s="110"/>
    </row>
    <row r="298" spans="1:7" ht="62.5" x14ac:dyDescent="0.35">
      <c r="A298" s="89" t="s">
        <v>352</v>
      </c>
      <c r="B298" s="89" t="s">
        <v>382</v>
      </c>
      <c r="C298" s="89" t="s">
        <v>383</v>
      </c>
      <c r="D298" s="89" t="s">
        <v>57</v>
      </c>
      <c r="E298" s="98"/>
      <c r="F298" s="110"/>
      <c r="G298" s="110"/>
    </row>
    <row r="299" spans="1:7" ht="62.5" x14ac:dyDescent="0.35">
      <c r="A299" s="89" t="s">
        <v>352</v>
      </c>
      <c r="B299" s="89" t="s">
        <v>384</v>
      </c>
      <c r="C299" s="89" t="s">
        <v>385</v>
      </c>
      <c r="D299" s="89" t="s">
        <v>57</v>
      </c>
      <c r="E299" s="98"/>
      <c r="F299" s="110"/>
      <c r="G299" s="110"/>
    </row>
    <row r="300" spans="1:7" ht="62.5" x14ac:dyDescent="0.35">
      <c r="A300" s="89" t="s">
        <v>352</v>
      </c>
      <c r="B300" s="89" t="s">
        <v>384</v>
      </c>
      <c r="C300" s="89" t="s">
        <v>386</v>
      </c>
      <c r="D300" s="89" t="s">
        <v>57</v>
      </c>
      <c r="E300" s="98"/>
      <c r="F300" s="110"/>
      <c r="G300" s="110"/>
    </row>
    <row r="301" spans="1:7" ht="62.5" x14ac:dyDescent="0.35">
      <c r="A301" s="89" t="s">
        <v>352</v>
      </c>
      <c r="B301" s="89" t="s">
        <v>384</v>
      </c>
      <c r="C301" s="89" t="s">
        <v>387</v>
      </c>
      <c r="D301" s="89" t="s">
        <v>57</v>
      </c>
      <c r="E301" s="98"/>
      <c r="F301" s="110"/>
      <c r="G301" s="110"/>
    </row>
    <row r="302" spans="1:7" x14ac:dyDescent="0.35">
      <c r="A302" s="89"/>
      <c r="B302" s="89"/>
      <c r="C302" s="89"/>
      <c r="D302" s="89"/>
      <c r="E302" s="107"/>
      <c r="F302" s="107"/>
      <c r="G302" s="107"/>
    </row>
    <row r="303" spans="1:7" x14ac:dyDescent="0.35">
      <c r="A303" s="95" t="s">
        <v>96</v>
      </c>
      <c r="B303" s="96"/>
      <c r="C303" s="96"/>
      <c r="D303" s="97"/>
      <c r="E303" s="108">
        <f t="shared" ref="E303:G303" si="13">SUM(E275:E302)</f>
        <v>0</v>
      </c>
      <c r="F303" s="108">
        <f t="shared" si="13"/>
        <v>0</v>
      </c>
      <c r="G303" s="108">
        <f t="shared" si="13"/>
        <v>0</v>
      </c>
    </row>
    <row r="304" spans="1:7" x14ac:dyDescent="0.35">
      <c r="A304" s="94"/>
      <c r="B304" s="94"/>
      <c r="C304" s="94"/>
      <c r="D304" s="94"/>
      <c r="E304" s="109"/>
      <c r="F304" s="109"/>
      <c r="G304" s="109"/>
    </row>
    <row r="305" spans="1:7" x14ac:dyDescent="0.35">
      <c r="A305" s="94"/>
      <c r="B305" s="94"/>
      <c r="C305" s="94"/>
      <c r="D305" s="94"/>
      <c r="E305" s="106"/>
      <c r="F305" s="106"/>
      <c r="G305" s="106"/>
    </row>
    <row r="306" spans="1:7" ht="37.5" x14ac:dyDescent="0.35">
      <c r="A306" s="89" t="s">
        <v>388</v>
      </c>
      <c r="B306" s="89" t="s">
        <v>389</v>
      </c>
      <c r="C306" s="89" t="s">
        <v>390</v>
      </c>
      <c r="D306" s="89" t="s">
        <v>57</v>
      </c>
      <c r="E306" s="98"/>
      <c r="F306" s="110"/>
      <c r="G306" s="110"/>
    </row>
    <row r="307" spans="1:7" ht="37.5" x14ac:dyDescent="0.35">
      <c r="A307" s="89" t="s">
        <v>388</v>
      </c>
      <c r="B307" s="89" t="s">
        <v>389</v>
      </c>
      <c r="C307" s="89" t="s">
        <v>391</v>
      </c>
      <c r="D307" s="89" t="s">
        <v>57</v>
      </c>
      <c r="E307" s="98"/>
      <c r="F307" s="110"/>
      <c r="G307" s="110"/>
    </row>
    <row r="308" spans="1:7" ht="37.5" x14ac:dyDescent="0.35">
      <c r="A308" s="89" t="s">
        <v>388</v>
      </c>
      <c r="B308" s="89" t="s">
        <v>392</v>
      </c>
      <c r="C308" s="89" t="s">
        <v>393</v>
      </c>
      <c r="D308" s="89" t="s">
        <v>57</v>
      </c>
      <c r="E308" s="98"/>
      <c r="F308" s="110"/>
      <c r="G308" s="110"/>
    </row>
    <row r="309" spans="1:7" x14ac:dyDescent="0.35">
      <c r="A309" s="89"/>
      <c r="B309" s="89"/>
      <c r="C309" s="89"/>
      <c r="D309" s="89"/>
      <c r="E309" s="107"/>
      <c r="F309" s="107"/>
      <c r="G309" s="107"/>
    </row>
    <row r="310" spans="1:7" x14ac:dyDescent="0.35">
      <c r="A310" s="95" t="s">
        <v>96</v>
      </c>
      <c r="B310" s="96"/>
      <c r="C310" s="96"/>
      <c r="D310" s="97"/>
      <c r="E310" s="108">
        <f t="shared" ref="E310:G310" si="14">SUM(E306:E309)</f>
        <v>0</v>
      </c>
      <c r="F310" s="108">
        <f t="shared" si="14"/>
        <v>0</v>
      </c>
      <c r="G310" s="108">
        <f t="shared" si="14"/>
        <v>0</v>
      </c>
    </row>
    <row r="311" spans="1:7" x14ac:dyDescent="0.35">
      <c r="A311" s="94"/>
      <c r="B311" s="94"/>
      <c r="C311" s="94"/>
      <c r="D311" s="94"/>
      <c r="E311" s="109"/>
      <c r="F311" s="109"/>
      <c r="G311" s="109"/>
    </row>
    <row r="312" spans="1:7" x14ac:dyDescent="0.35">
      <c r="A312" s="94"/>
      <c r="B312" s="94"/>
      <c r="C312" s="94"/>
      <c r="D312" s="94"/>
      <c r="E312" s="106"/>
      <c r="F312" s="106"/>
      <c r="G312" s="106"/>
    </row>
    <row r="313" spans="1:7" ht="37.5" x14ac:dyDescent="0.35">
      <c r="A313" s="89" t="s">
        <v>394</v>
      </c>
      <c r="B313" s="89" t="s">
        <v>395</v>
      </c>
      <c r="C313" s="89" t="s">
        <v>396</v>
      </c>
      <c r="D313" s="89" t="s">
        <v>57</v>
      </c>
      <c r="E313" s="98"/>
      <c r="F313" s="110"/>
      <c r="G313" s="110"/>
    </row>
    <row r="314" spans="1:7" ht="25" x14ac:dyDescent="0.35">
      <c r="A314" s="89" t="s">
        <v>394</v>
      </c>
      <c r="B314" s="89" t="s">
        <v>397</v>
      </c>
      <c r="C314" s="89" t="s">
        <v>398</v>
      </c>
      <c r="D314" s="89" t="s">
        <v>57</v>
      </c>
      <c r="E314" s="98"/>
      <c r="F314" s="110"/>
      <c r="G314" s="110"/>
    </row>
    <row r="315" spans="1:7" ht="25" x14ac:dyDescent="0.35">
      <c r="A315" s="89" t="s">
        <v>394</v>
      </c>
      <c r="B315" s="89" t="s">
        <v>397</v>
      </c>
      <c r="C315" s="89" t="s">
        <v>399</v>
      </c>
      <c r="D315" s="89" t="s">
        <v>57</v>
      </c>
      <c r="E315" s="98"/>
      <c r="F315" s="110"/>
      <c r="G315" s="110"/>
    </row>
    <row r="316" spans="1:7" ht="25" x14ac:dyDescent="0.35">
      <c r="A316" s="89" t="s">
        <v>394</v>
      </c>
      <c r="B316" s="89" t="s">
        <v>397</v>
      </c>
      <c r="C316" s="89" t="s">
        <v>400</v>
      </c>
      <c r="D316" s="89" t="s">
        <v>57</v>
      </c>
      <c r="E316" s="98"/>
      <c r="F316" s="110"/>
      <c r="G316" s="110"/>
    </row>
    <row r="317" spans="1:7" ht="37.5" x14ac:dyDescent="0.35">
      <c r="A317" s="89" t="s">
        <v>394</v>
      </c>
      <c r="B317" s="89" t="s">
        <v>401</v>
      </c>
      <c r="C317" s="89" t="s">
        <v>402</v>
      </c>
      <c r="D317" s="89" t="s">
        <v>57</v>
      </c>
      <c r="E317" s="98"/>
      <c r="F317" s="110"/>
      <c r="G317" s="110"/>
    </row>
    <row r="318" spans="1:7" ht="37.5" x14ac:dyDescent="0.35">
      <c r="A318" s="89" t="s">
        <v>394</v>
      </c>
      <c r="B318" s="89" t="s">
        <v>401</v>
      </c>
      <c r="C318" s="89" t="s">
        <v>403</v>
      </c>
      <c r="D318" s="89" t="s">
        <v>57</v>
      </c>
      <c r="E318" s="98"/>
      <c r="F318" s="110"/>
      <c r="G318" s="110"/>
    </row>
    <row r="319" spans="1:7" ht="25" x14ac:dyDescent="0.35">
      <c r="A319" s="89" t="s">
        <v>394</v>
      </c>
      <c r="B319" s="89" t="s">
        <v>404</v>
      </c>
      <c r="C319" s="89" t="s">
        <v>405</v>
      </c>
      <c r="D319" s="89" t="s">
        <v>57</v>
      </c>
      <c r="E319" s="98"/>
      <c r="F319" s="110"/>
      <c r="G319" s="110"/>
    </row>
    <row r="320" spans="1:7" ht="25" x14ac:dyDescent="0.35">
      <c r="A320" s="89" t="s">
        <v>394</v>
      </c>
      <c r="B320" s="89" t="s">
        <v>404</v>
      </c>
      <c r="C320" s="89" t="s">
        <v>406</v>
      </c>
      <c r="D320" s="89" t="s">
        <v>57</v>
      </c>
      <c r="E320" s="98"/>
      <c r="F320" s="110"/>
      <c r="G320" s="110"/>
    </row>
    <row r="321" spans="1:7" ht="50" x14ac:dyDescent="0.35">
      <c r="A321" s="89" t="s">
        <v>394</v>
      </c>
      <c r="B321" s="89" t="s">
        <v>404</v>
      </c>
      <c r="C321" s="89" t="s">
        <v>407</v>
      </c>
      <c r="D321" s="89" t="s">
        <v>57</v>
      </c>
      <c r="E321" s="98"/>
      <c r="F321" s="110"/>
      <c r="G321" s="110"/>
    </row>
    <row r="322" spans="1:7" ht="37.5" x14ac:dyDescent="0.35">
      <c r="A322" s="89" t="s">
        <v>394</v>
      </c>
      <c r="B322" s="89" t="s">
        <v>404</v>
      </c>
      <c r="C322" s="89" t="s">
        <v>408</v>
      </c>
      <c r="D322" s="89" t="s">
        <v>57</v>
      </c>
      <c r="E322" s="98"/>
      <c r="F322" s="110"/>
      <c r="G322" s="110"/>
    </row>
    <row r="323" spans="1:7" ht="25" x14ac:dyDescent="0.35">
      <c r="A323" s="89" t="s">
        <v>394</v>
      </c>
      <c r="B323" s="89" t="s">
        <v>409</v>
      </c>
      <c r="C323" s="89" t="s">
        <v>410</v>
      </c>
      <c r="D323" s="89" t="s">
        <v>57</v>
      </c>
      <c r="E323" s="98"/>
      <c r="F323" s="110"/>
      <c r="G323" s="110"/>
    </row>
    <row r="324" spans="1:7" ht="25" x14ac:dyDescent="0.35">
      <c r="A324" s="89" t="s">
        <v>394</v>
      </c>
      <c r="B324" s="89" t="s">
        <v>411</v>
      </c>
      <c r="C324" s="89" t="s">
        <v>412</v>
      </c>
      <c r="D324" s="89" t="s">
        <v>57</v>
      </c>
      <c r="E324" s="98"/>
      <c r="F324" s="110"/>
      <c r="G324" s="110"/>
    </row>
    <row r="325" spans="1:7" ht="25" x14ac:dyDescent="0.35">
      <c r="A325" s="89" t="s">
        <v>394</v>
      </c>
      <c r="B325" s="89" t="s">
        <v>411</v>
      </c>
      <c r="C325" s="89" t="s">
        <v>413</v>
      </c>
      <c r="D325" s="89" t="s">
        <v>57</v>
      </c>
      <c r="E325" s="98"/>
      <c r="F325" s="110"/>
      <c r="G325" s="110"/>
    </row>
    <row r="326" spans="1:7" ht="50" x14ac:dyDescent="0.35">
      <c r="A326" s="89" t="s">
        <v>394</v>
      </c>
      <c r="B326" s="89" t="s">
        <v>414</v>
      </c>
      <c r="C326" s="89" t="s">
        <v>415</v>
      </c>
      <c r="D326" s="89" t="s">
        <v>57</v>
      </c>
      <c r="E326" s="98"/>
      <c r="F326" s="110"/>
      <c r="G326" s="110"/>
    </row>
    <row r="327" spans="1:7" x14ac:dyDescent="0.35">
      <c r="A327" s="89"/>
      <c r="B327" s="89"/>
      <c r="C327" s="89"/>
      <c r="D327" s="89"/>
      <c r="E327" s="107"/>
      <c r="F327" s="107"/>
      <c r="G327" s="107"/>
    </row>
    <row r="328" spans="1:7" x14ac:dyDescent="0.35">
      <c r="A328" s="95" t="s">
        <v>96</v>
      </c>
      <c r="B328" s="96"/>
      <c r="C328" s="96"/>
      <c r="D328" s="97"/>
      <c r="E328" s="108">
        <f t="shared" ref="E328:G328" si="15">SUM(E313:E327)</f>
        <v>0</v>
      </c>
      <c r="F328" s="108">
        <f t="shared" si="15"/>
        <v>0</v>
      </c>
      <c r="G328" s="108">
        <f t="shared" si="15"/>
        <v>0</v>
      </c>
    </row>
    <row r="329" spans="1:7" x14ac:dyDescent="0.35">
      <c r="A329" s="94"/>
      <c r="B329" s="94"/>
      <c r="C329" s="94"/>
      <c r="D329" s="94"/>
      <c r="E329" s="109"/>
      <c r="F329" s="109"/>
      <c r="G329" s="109"/>
    </row>
    <row r="330" spans="1:7" x14ac:dyDescent="0.35">
      <c r="A330" s="94"/>
      <c r="B330" s="94"/>
      <c r="C330" s="94"/>
      <c r="D330" s="94"/>
      <c r="E330" s="106"/>
      <c r="F330" s="106"/>
      <c r="G330" s="106"/>
    </row>
    <row r="331" spans="1:7" ht="75" x14ac:dyDescent="0.35">
      <c r="A331" s="89" t="s">
        <v>416</v>
      </c>
      <c r="B331" s="89" t="s">
        <v>417</v>
      </c>
      <c r="C331" s="89" t="s">
        <v>418</v>
      </c>
      <c r="D331" s="89" t="s">
        <v>57</v>
      </c>
      <c r="E331" s="98"/>
      <c r="F331" s="110"/>
      <c r="G331" s="110"/>
    </row>
    <row r="332" spans="1:7" ht="75" x14ac:dyDescent="0.35">
      <c r="A332" s="89" t="s">
        <v>416</v>
      </c>
      <c r="B332" s="89" t="s">
        <v>417</v>
      </c>
      <c r="C332" s="89" t="s">
        <v>419</v>
      </c>
      <c r="D332" s="89" t="s">
        <v>57</v>
      </c>
      <c r="E332" s="98"/>
      <c r="F332" s="110"/>
      <c r="G332" s="110"/>
    </row>
    <row r="333" spans="1:7" ht="75" x14ac:dyDescent="0.35">
      <c r="A333" s="89" t="s">
        <v>416</v>
      </c>
      <c r="B333" s="89" t="s">
        <v>417</v>
      </c>
      <c r="C333" s="89" t="s">
        <v>420</v>
      </c>
      <c r="D333" s="89" t="s">
        <v>57</v>
      </c>
      <c r="E333" s="98"/>
      <c r="F333" s="110"/>
      <c r="G333" s="110"/>
    </row>
    <row r="334" spans="1:7" ht="75" x14ac:dyDescent="0.35">
      <c r="A334" s="89" t="s">
        <v>416</v>
      </c>
      <c r="B334" s="89" t="s">
        <v>417</v>
      </c>
      <c r="C334" s="89" t="s">
        <v>421</v>
      </c>
      <c r="D334" s="89" t="s">
        <v>57</v>
      </c>
      <c r="E334" s="98"/>
      <c r="F334" s="110"/>
      <c r="G334" s="110"/>
    </row>
    <row r="335" spans="1:7" ht="25" x14ac:dyDescent="0.35">
      <c r="A335" s="89" t="s">
        <v>416</v>
      </c>
      <c r="B335" s="89" t="s">
        <v>422</v>
      </c>
      <c r="C335" s="89" t="s">
        <v>423</v>
      </c>
      <c r="D335" s="89" t="s">
        <v>57</v>
      </c>
      <c r="E335" s="98"/>
      <c r="F335" s="110"/>
      <c r="G335" s="110"/>
    </row>
    <row r="336" spans="1:7" ht="50" x14ac:dyDescent="0.35">
      <c r="A336" s="89" t="s">
        <v>416</v>
      </c>
      <c r="B336" s="89" t="s">
        <v>424</v>
      </c>
      <c r="C336" s="89" t="s">
        <v>425</v>
      </c>
      <c r="D336" s="89" t="s">
        <v>57</v>
      </c>
      <c r="E336" s="98"/>
      <c r="F336" s="110"/>
      <c r="G336" s="110"/>
    </row>
    <row r="337" spans="1:7" ht="62.5" x14ac:dyDescent="0.35">
      <c r="A337" s="89" t="s">
        <v>416</v>
      </c>
      <c r="B337" s="89" t="s">
        <v>426</v>
      </c>
      <c r="C337" s="89" t="s">
        <v>427</v>
      </c>
      <c r="D337" s="89" t="s">
        <v>57</v>
      </c>
      <c r="E337" s="98"/>
      <c r="F337" s="110"/>
      <c r="G337" s="110"/>
    </row>
    <row r="338" spans="1:7" ht="25" x14ac:dyDescent="0.35">
      <c r="A338" s="89" t="s">
        <v>416</v>
      </c>
      <c r="B338" s="89" t="s">
        <v>428</v>
      </c>
      <c r="C338" s="89" t="s">
        <v>429</v>
      </c>
      <c r="D338" s="89" t="s">
        <v>57</v>
      </c>
      <c r="E338" s="98"/>
      <c r="F338" s="110"/>
      <c r="G338" s="110"/>
    </row>
    <row r="339" spans="1:7" ht="62.5" x14ac:dyDescent="0.35">
      <c r="A339" s="89" t="s">
        <v>416</v>
      </c>
      <c r="B339" s="89" t="s">
        <v>430</v>
      </c>
      <c r="C339" s="89" t="s">
        <v>431</v>
      </c>
      <c r="D339" s="89" t="s">
        <v>57</v>
      </c>
      <c r="E339" s="98"/>
      <c r="F339" s="110"/>
      <c r="G339" s="110"/>
    </row>
    <row r="340" spans="1:7" ht="37.5" x14ac:dyDescent="0.35">
      <c r="A340" s="89" t="s">
        <v>416</v>
      </c>
      <c r="B340" s="89" t="s">
        <v>432</v>
      </c>
      <c r="C340" s="89" t="s">
        <v>433</v>
      </c>
      <c r="D340" s="89" t="s">
        <v>57</v>
      </c>
      <c r="E340" s="98"/>
      <c r="F340" s="110"/>
      <c r="G340" s="110"/>
    </row>
    <row r="341" spans="1:7" ht="50" x14ac:dyDescent="0.35">
      <c r="A341" s="89" t="s">
        <v>416</v>
      </c>
      <c r="B341" s="89" t="s">
        <v>434</v>
      </c>
      <c r="C341" s="89" t="s">
        <v>435</v>
      </c>
      <c r="D341" s="89" t="s">
        <v>57</v>
      </c>
      <c r="E341" s="98"/>
      <c r="F341" s="110"/>
      <c r="G341" s="110"/>
    </row>
    <row r="342" spans="1:7" x14ac:dyDescent="0.35">
      <c r="A342" s="89"/>
      <c r="B342" s="89"/>
      <c r="C342" s="89"/>
      <c r="D342" s="89"/>
      <c r="E342" s="107"/>
      <c r="F342" s="107"/>
      <c r="G342" s="107"/>
    </row>
    <row r="343" spans="1:7" x14ac:dyDescent="0.35">
      <c r="A343" s="95" t="s">
        <v>96</v>
      </c>
      <c r="B343" s="96"/>
      <c r="C343" s="96"/>
      <c r="D343" s="97"/>
      <c r="E343" s="108">
        <f t="shared" ref="E343:G343" si="16">SUM(E331:E342)</f>
        <v>0</v>
      </c>
      <c r="F343" s="108">
        <f t="shared" si="16"/>
        <v>0</v>
      </c>
      <c r="G343" s="108">
        <f t="shared" si="16"/>
        <v>0</v>
      </c>
    </row>
    <row r="344" spans="1:7" x14ac:dyDescent="0.35">
      <c r="A344" s="94"/>
      <c r="B344" s="94"/>
      <c r="C344" s="94"/>
      <c r="D344" s="94"/>
      <c r="E344" s="109"/>
      <c r="F344" s="109"/>
      <c r="G344" s="109"/>
    </row>
    <row r="345" spans="1:7" x14ac:dyDescent="0.35">
      <c r="A345" s="94"/>
      <c r="B345" s="94"/>
      <c r="C345" s="94"/>
      <c r="D345" s="94"/>
      <c r="E345" s="106"/>
      <c r="F345" s="106"/>
      <c r="G345" s="106"/>
    </row>
    <row r="346" spans="1:7" ht="37.5" x14ac:dyDescent="0.35">
      <c r="A346" s="89" t="s">
        <v>436</v>
      </c>
      <c r="B346" s="89" t="s">
        <v>437</v>
      </c>
      <c r="C346" s="89" t="s">
        <v>438</v>
      </c>
      <c r="D346" s="89" t="s">
        <v>57</v>
      </c>
      <c r="E346" s="98"/>
      <c r="F346" s="110"/>
      <c r="G346" s="110"/>
    </row>
    <row r="347" spans="1:7" ht="37.5" x14ac:dyDescent="0.35">
      <c r="A347" s="89" t="s">
        <v>436</v>
      </c>
      <c r="B347" s="89" t="s">
        <v>437</v>
      </c>
      <c r="C347" s="89" t="s">
        <v>439</v>
      </c>
      <c r="D347" s="89" t="s">
        <v>57</v>
      </c>
      <c r="E347" s="98"/>
      <c r="F347" s="110"/>
      <c r="G347" s="110"/>
    </row>
    <row r="348" spans="1:7" ht="37.5" x14ac:dyDescent="0.35">
      <c r="A348" s="89" t="s">
        <v>436</v>
      </c>
      <c r="B348" s="89" t="s">
        <v>437</v>
      </c>
      <c r="C348" s="89" t="s">
        <v>440</v>
      </c>
      <c r="D348" s="89" t="s">
        <v>57</v>
      </c>
      <c r="E348" s="98"/>
      <c r="F348" s="110"/>
      <c r="G348" s="110"/>
    </row>
    <row r="349" spans="1:7" ht="37.5" x14ac:dyDescent="0.35">
      <c r="A349" s="89" t="s">
        <v>436</v>
      </c>
      <c r="B349" s="89" t="s">
        <v>437</v>
      </c>
      <c r="C349" s="89" t="s">
        <v>441</v>
      </c>
      <c r="D349" s="89" t="s">
        <v>57</v>
      </c>
      <c r="E349" s="98"/>
      <c r="F349" s="110"/>
      <c r="G349" s="110"/>
    </row>
    <row r="350" spans="1:7" ht="37.5" x14ac:dyDescent="0.35">
      <c r="A350" s="89" t="s">
        <v>436</v>
      </c>
      <c r="B350" s="89" t="s">
        <v>437</v>
      </c>
      <c r="C350" s="89" t="s">
        <v>442</v>
      </c>
      <c r="D350" s="89" t="s">
        <v>57</v>
      </c>
      <c r="E350" s="98"/>
      <c r="F350" s="110"/>
      <c r="G350" s="110"/>
    </row>
    <row r="351" spans="1:7" ht="37.5" x14ac:dyDescent="0.35">
      <c r="A351" s="89" t="s">
        <v>436</v>
      </c>
      <c r="B351" s="89" t="s">
        <v>437</v>
      </c>
      <c r="C351" s="89" t="s">
        <v>443</v>
      </c>
      <c r="D351" s="89" t="s">
        <v>57</v>
      </c>
      <c r="E351" s="98"/>
      <c r="F351" s="110"/>
      <c r="G351" s="110"/>
    </row>
    <row r="352" spans="1:7" ht="87.5" x14ac:dyDescent="0.35">
      <c r="A352" s="89" t="s">
        <v>436</v>
      </c>
      <c r="B352" s="89" t="s">
        <v>437</v>
      </c>
      <c r="C352" s="89" t="s">
        <v>444</v>
      </c>
      <c r="D352" s="89" t="s">
        <v>57</v>
      </c>
      <c r="E352" s="98"/>
      <c r="F352" s="110"/>
      <c r="G352" s="110"/>
    </row>
    <row r="353" spans="1:7" ht="87.5" x14ac:dyDescent="0.35">
      <c r="A353" s="89" t="s">
        <v>436</v>
      </c>
      <c r="B353" s="89" t="s">
        <v>437</v>
      </c>
      <c r="C353" s="89" t="s">
        <v>445</v>
      </c>
      <c r="D353" s="89" t="s">
        <v>57</v>
      </c>
      <c r="E353" s="98"/>
      <c r="F353" s="110"/>
      <c r="G353" s="110"/>
    </row>
    <row r="354" spans="1:7" ht="62.5" x14ac:dyDescent="0.35">
      <c r="A354" s="89" t="s">
        <v>436</v>
      </c>
      <c r="B354" s="89" t="s">
        <v>437</v>
      </c>
      <c r="C354" s="89" t="s">
        <v>446</v>
      </c>
      <c r="D354" s="89" t="s">
        <v>57</v>
      </c>
      <c r="E354" s="98"/>
      <c r="F354" s="110"/>
      <c r="G354" s="110"/>
    </row>
    <row r="355" spans="1:7" ht="87.5" x14ac:dyDescent="0.35">
      <c r="A355" s="89" t="s">
        <v>436</v>
      </c>
      <c r="B355" s="89" t="s">
        <v>447</v>
      </c>
      <c r="C355" s="89" t="s">
        <v>448</v>
      </c>
      <c r="D355" s="89" t="s">
        <v>57</v>
      </c>
      <c r="E355" s="98"/>
      <c r="F355" s="110"/>
      <c r="G355" s="110"/>
    </row>
    <row r="356" spans="1:7" ht="62.5" x14ac:dyDescent="0.35">
      <c r="A356" s="89" t="s">
        <v>436</v>
      </c>
      <c r="B356" s="89" t="s">
        <v>449</v>
      </c>
      <c r="C356" s="89" t="s">
        <v>450</v>
      </c>
      <c r="D356" s="89" t="s">
        <v>57</v>
      </c>
      <c r="E356" s="98"/>
      <c r="F356" s="110"/>
      <c r="G356" s="110"/>
    </row>
    <row r="357" spans="1:7" ht="25" x14ac:dyDescent="0.35">
      <c r="A357" s="89" t="s">
        <v>436</v>
      </c>
      <c r="B357" s="89" t="s">
        <v>451</v>
      </c>
      <c r="C357" s="89" t="s">
        <v>452</v>
      </c>
      <c r="D357" s="89" t="s">
        <v>57</v>
      </c>
      <c r="E357" s="98"/>
      <c r="F357" s="110"/>
      <c r="G357" s="110"/>
    </row>
    <row r="358" spans="1:7" ht="25" x14ac:dyDescent="0.35">
      <c r="A358" s="89" t="s">
        <v>436</v>
      </c>
      <c r="B358" s="89" t="s">
        <v>453</v>
      </c>
      <c r="C358" s="89" t="s">
        <v>454</v>
      </c>
      <c r="D358" s="89" t="s">
        <v>57</v>
      </c>
      <c r="E358" s="98"/>
      <c r="F358" s="110"/>
      <c r="G358" s="110"/>
    </row>
    <row r="359" spans="1:7" ht="75" x14ac:dyDescent="0.35">
      <c r="A359" s="89" t="s">
        <v>436</v>
      </c>
      <c r="B359" s="89" t="s">
        <v>453</v>
      </c>
      <c r="C359" s="89" t="s">
        <v>455</v>
      </c>
      <c r="D359" s="89" t="s">
        <v>57</v>
      </c>
      <c r="E359" s="98"/>
      <c r="F359" s="110"/>
      <c r="G359" s="110"/>
    </row>
    <row r="360" spans="1:7" ht="50" x14ac:dyDescent="0.35">
      <c r="A360" s="89" t="s">
        <v>436</v>
      </c>
      <c r="B360" s="89" t="s">
        <v>456</v>
      </c>
      <c r="C360" s="89" t="s">
        <v>457</v>
      </c>
      <c r="D360" s="89" t="s">
        <v>57</v>
      </c>
      <c r="E360" s="98"/>
      <c r="F360" s="110"/>
      <c r="G360" s="110"/>
    </row>
    <row r="361" spans="1:7" ht="25" x14ac:dyDescent="0.35">
      <c r="A361" s="89" t="s">
        <v>436</v>
      </c>
      <c r="B361" s="89" t="s">
        <v>456</v>
      </c>
      <c r="C361" s="89" t="s">
        <v>458</v>
      </c>
      <c r="D361" s="89" t="s">
        <v>57</v>
      </c>
      <c r="E361" s="98"/>
      <c r="F361" s="110"/>
      <c r="G361" s="110"/>
    </row>
    <row r="362" spans="1:7" ht="50" x14ac:dyDescent="0.35">
      <c r="A362" s="89" t="s">
        <v>436</v>
      </c>
      <c r="B362" s="89" t="s">
        <v>459</v>
      </c>
      <c r="C362" s="89" t="s">
        <v>460</v>
      </c>
      <c r="D362" s="89" t="s">
        <v>57</v>
      </c>
      <c r="E362" s="98"/>
      <c r="F362" s="110"/>
      <c r="G362" s="110"/>
    </row>
    <row r="363" spans="1:7" ht="50" x14ac:dyDescent="0.35">
      <c r="A363" s="89" t="s">
        <v>436</v>
      </c>
      <c r="B363" s="89" t="s">
        <v>459</v>
      </c>
      <c r="C363" s="89" t="s">
        <v>461</v>
      </c>
      <c r="D363" s="89" t="s">
        <v>57</v>
      </c>
      <c r="E363" s="98"/>
      <c r="F363" s="110"/>
      <c r="G363" s="110"/>
    </row>
    <row r="364" spans="1:7" ht="50" x14ac:dyDescent="0.35">
      <c r="A364" s="89" t="s">
        <v>436</v>
      </c>
      <c r="B364" s="89" t="s">
        <v>459</v>
      </c>
      <c r="C364" s="89" t="s">
        <v>462</v>
      </c>
      <c r="D364" s="89" t="s">
        <v>57</v>
      </c>
      <c r="E364" s="98"/>
      <c r="F364" s="110"/>
      <c r="G364" s="110"/>
    </row>
    <row r="365" spans="1:7" x14ac:dyDescent="0.35">
      <c r="A365" s="89"/>
      <c r="B365" s="89"/>
      <c r="C365" s="89"/>
      <c r="D365" s="89"/>
      <c r="E365" s="107"/>
      <c r="F365" s="107"/>
      <c r="G365" s="107"/>
    </row>
    <row r="366" spans="1:7" x14ac:dyDescent="0.35">
      <c r="A366" s="95" t="s">
        <v>96</v>
      </c>
      <c r="B366" s="96"/>
      <c r="C366" s="96"/>
      <c r="D366" s="97"/>
      <c r="E366" s="108">
        <f t="shared" ref="E366:G366" si="17">SUM(E346:E365)</f>
        <v>0</v>
      </c>
      <c r="F366" s="108">
        <f t="shared" si="17"/>
        <v>0</v>
      </c>
      <c r="G366" s="108">
        <f t="shared" si="17"/>
        <v>0</v>
      </c>
    </row>
    <row r="367" spans="1:7" x14ac:dyDescent="0.35">
      <c r="A367" s="94"/>
      <c r="B367" s="94"/>
      <c r="C367" s="94"/>
      <c r="D367" s="94"/>
      <c r="E367" s="109"/>
      <c r="F367" s="109"/>
      <c r="G367" s="109"/>
    </row>
    <row r="368" spans="1:7" x14ac:dyDescent="0.35">
      <c r="A368" s="94"/>
      <c r="B368" s="94"/>
      <c r="C368" s="94"/>
      <c r="D368" s="94"/>
      <c r="E368" s="106"/>
      <c r="F368" s="106"/>
      <c r="G368" s="106"/>
    </row>
    <row r="369" spans="1:7" ht="37.5" x14ac:dyDescent="0.35">
      <c r="A369" s="89" t="s">
        <v>463</v>
      </c>
      <c r="B369" s="89" t="s">
        <v>464</v>
      </c>
      <c r="C369" s="89" t="s">
        <v>465</v>
      </c>
      <c r="D369" s="89" t="s">
        <v>57</v>
      </c>
      <c r="E369" s="98"/>
      <c r="F369" s="110"/>
      <c r="G369" s="110"/>
    </row>
    <row r="370" spans="1:7" ht="37.5" x14ac:dyDescent="0.35">
      <c r="A370" s="89" t="s">
        <v>463</v>
      </c>
      <c r="B370" s="89" t="s">
        <v>464</v>
      </c>
      <c r="C370" s="89" t="s">
        <v>466</v>
      </c>
      <c r="D370" s="89" t="s">
        <v>57</v>
      </c>
      <c r="E370" s="98"/>
      <c r="F370" s="110"/>
      <c r="G370" s="110"/>
    </row>
    <row r="371" spans="1:7" ht="37.5" x14ac:dyDescent="0.35">
      <c r="A371" s="89" t="s">
        <v>463</v>
      </c>
      <c r="B371" s="89" t="s">
        <v>464</v>
      </c>
      <c r="C371" s="89" t="s">
        <v>467</v>
      </c>
      <c r="D371" s="89" t="s">
        <v>57</v>
      </c>
      <c r="E371" s="98"/>
      <c r="F371" s="110"/>
      <c r="G371" s="110"/>
    </row>
    <row r="372" spans="1:7" ht="37.5" x14ac:dyDescent="0.35">
      <c r="A372" s="89" t="s">
        <v>463</v>
      </c>
      <c r="B372" s="89" t="s">
        <v>464</v>
      </c>
      <c r="C372" s="89" t="s">
        <v>468</v>
      </c>
      <c r="D372" s="89" t="s">
        <v>57</v>
      </c>
      <c r="E372" s="98"/>
      <c r="F372" s="110"/>
      <c r="G372" s="110"/>
    </row>
    <row r="373" spans="1:7" ht="37.5" x14ac:dyDescent="0.35">
      <c r="A373" s="89" t="s">
        <v>463</v>
      </c>
      <c r="B373" s="89" t="s">
        <v>464</v>
      </c>
      <c r="C373" s="89" t="s">
        <v>469</v>
      </c>
      <c r="D373" s="89" t="s">
        <v>57</v>
      </c>
      <c r="E373" s="98"/>
      <c r="F373" s="110"/>
      <c r="G373" s="110"/>
    </row>
    <row r="374" spans="1:7" ht="37.5" x14ac:dyDescent="0.35">
      <c r="A374" s="89" t="s">
        <v>463</v>
      </c>
      <c r="B374" s="89" t="s">
        <v>464</v>
      </c>
      <c r="C374" s="89" t="s">
        <v>470</v>
      </c>
      <c r="D374" s="89" t="s">
        <v>57</v>
      </c>
      <c r="E374" s="98"/>
      <c r="F374" s="110"/>
      <c r="G374" s="110"/>
    </row>
    <row r="375" spans="1:7" ht="37.5" x14ac:dyDescent="0.35">
      <c r="A375" s="89" t="s">
        <v>463</v>
      </c>
      <c r="B375" s="89" t="s">
        <v>464</v>
      </c>
      <c r="C375" s="89" t="s">
        <v>471</v>
      </c>
      <c r="D375" s="89" t="s">
        <v>57</v>
      </c>
      <c r="E375" s="98"/>
      <c r="F375" s="110"/>
      <c r="G375" s="110"/>
    </row>
    <row r="376" spans="1:7" ht="37.5" x14ac:dyDescent="0.35">
      <c r="A376" s="89" t="s">
        <v>463</v>
      </c>
      <c r="B376" s="89" t="s">
        <v>464</v>
      </c>
      <c r="C376" s="89" t="s">
        <v>472</v>
      </c>
      <c r="D376" s="89" t="s">
        <v>57</v>
      </c>
      <c r="E376" s="98"/>
      <c r="F376" s="110"/>
      <c r="G376" s="110"/>
    </row>
    <row r="377" spans="1:7" ht="37.5" x14ac:dyDescent="0.35">
      <c r="A377" s="89" t="s">
        <v>463</v>
      </c>
      <c r="B377" s="89" t="s">
        <v>464</v>
      </c>
      <c r="C377" s="89" t="s">
        <v>473</v>
      </c>
      <c r="D377" s="89" t="s">
        <v>57</v>
      </c>
      <c r="E377" s="98"/>
      <c r="F377" s="110"/>
      <c r="G377" s="110"/>
    </row>
    <row r="378" spans="1:7" ht="37.5" x14ac:dyDescent="0.35">
      <c r="A378" s="89" t="s">
        <v>463</v>
      </c>
      <c r="B378" s="89" t="s">
        <v>464</v>
      </c>
      <c r="C378" s="89" t="s">
        <v>474</v>
      </c>
      <c r="D378" s="89" t="s">
        <v>57</v>
      </c>
      <c r="E378" s="98"/>
      <c r="F378" s="110"/>
      <c r="G378" s="110"/>
    </row>
    <row r="379" spans="1:7" ht="37.5" x14ac:dyDescent="0.35">
      <c r="A379" s="89" t="s">
        <v>463</v>
      </c>
      <c r="B379" s="89" t="s">
        <v>464</v>
      </c>
      <c r="C379" s="89" t="s">
        <v>475</v>
      </c>
      <c r="D379" s="89" t="s">
        <v>57</v>
      </c>
      <c r="E379" s="98"/>
      <c r="F379" s="110"/>
      <c r="G379" s="110"/>
    </row>
    <row r="380" spans="1:7" ht="37.5" x14ac:dyDescent="0.35">
      <c r="A380" s="89" t="s">
        <v>463</v>
      </c>
      <c r="B380" s="89" t="s">
        <v>464</v>
      </c>
      <c r="C380" s="89" t="s">
        <v>476</v>
      </c>
      <c r="D380" s="89" t="s">
        <v>57</v>
      </c>
      <c r="E380" s="98"/>
      <c r="F380" s="110"/>
      <c r="G380" s="110"/>
    </row>
    <row r="381" spans="1:7" ht="37.5" x14ac:dyDescent="0.35">
      <c r="A381" s="89" t="s">
        <v>463</v>
      </c>
      <c r="B381" s="89" t="s">
        <v>464</v>
      </c>
      <c r="C381" s="89" t="s">
        <v>477</v>
      </c>
      <c r="D381" s="89" t="s">
        <v>57</v>
      </c>
      <c r="E381" s="98"/>
      <c r="F381" s="110"/>
      <c r="G381" s="110"/>
    </row>
    <row r="382" spans="1:7" ht="37.5" x14ac:dyDescent="0.35">
      <c r="A382" s="89" t="s">
        <v>463</v>
      </c>
      <c r="B382" s="89" t="s">
        <v>464</v>
      </c>
      <c r="C382" s="89" t="s">
        <v>478</v>
      </c>
      <c r="D382" s="89" t="s">
        <v>57</v>
      </c>
      <c r="E382" s="98"/>
      <c r="F382" s="110"/>
      <c r="G382" s="110"/>
    </row>
    <row r="383" spans="1:7" ht="37.5" x14ac:dyDescent="0.35">
      <c r="A383" s="89" t="s">
        <v>463</v>
      </c>
      <c r="B383" s="89" t="s">
        <v>464</v>
      </c>
      <c r="C383" s="89" t="s">
        <v>479</v>
      </c>
      <c r="D383" s="89" t="s">
        <v>57</v>
      </c>
      <c r="E383" s="98"/>
      <c r="F383" s="110"/>
      <c r="G383" s="110"/>
    </row>
    <row r="384" spans="1:7" ht="37.5" x14ac:dyDescent="0.35">
      <c r="A384" s="89" t="s">
        <v>463</v>
      </c>
      <c r="B384" s="89" t="s">
        <v>464</v>
      </c>
      <c r="C384" s="89" t="s">
        <v>480</v>
      </c>
      <c r="D384" s="89" t="s">
        <v>57</v>
      </c>
      <c r="E384" s="98"/>
      <c r="F384" s="110"/>
      <c r="G384" s="110"/>
    </row>
    <row r="385" spans="1:7" ht="37.5" x14ac:dyDescent="0.35">
      <c r="A385" s="89" t="s">
        <v>463</v>
      </c>
      <c r="B385" s="89" t="s">
        <v>464</v>
      </c>
      <c r="C385" s="89" t="s">
        <v>481</v>
      </c>
      <c r="D385" s="89" t="s">
        <v>57</v>
      </c>
      <c r="E385" s="98"/>
      <c r="F385" s="110"/>
      <c r="G385" s="110"/>
    </row>
    <row r="386" spans="1:7" ht="25" x14ac:dyDescent="0.35">
      <c r="A386" s="89" t="s">
        <v>463</v>
      </c>
      <c r="B386" s="89" t="s">
        <v>482</v>
      </c>
      <c r="C386" s="89" t="s">
        <v>483</v>
      </c>
      <c r="D386" s="89" t="s">
        <v>57</v>
      </c>
      <c r="E386" s="98"/>
      <c r="F386" s="110"/>
      <c r="G386" s="110"/>
    </row>
    <row r="387" spans="1:7" ht="25" x14ac:dyDescent="0.35">
      <c r="A387" s="89" t="s">
        <v>463</v>
      </c>
      <c r="B387" s="89" t="s">
        <v>484</v>
      </c>
      <c r="C387" s="89" t="s">
        <v>485</v>
      </c>
      <c r="D387" s="89" t="s">
        <v>57</v>
      </c>
      <c r="E387" s="98"/>
      <c r="F387" s="110"/>
      <c r="G387" s="110"/>
    </row>
    <row r="388" spans="1:7" ht="25" x14ac:dyDescent="0.35">
      <c r="A388" s="89" t="s">
        <v>463</v>
      </c>
      <c r="B388" s="89" t="s">
        <v>484</v>
      </c>
      <c r="C388" s="89" t="s">
        <v>486</v>
      </c>
      <c r="D388" s="89" t="s">
        <v>57</v>
      </c>
      <c r="E388" s="98"/>
      <c r="F388" s="110"/>
      <c r="G388" s="110"/>
    </row>
    <row r="389" spans="1:7" ht="25" x14ac:dyDescent="0.35">
      <c r="A389" s="89" t="s">
        <v>463</v>
      </c>
      <c r="B389" s="89" t="s">
        <v>484</v>
      </c>
      <c r="C389" s="89" t="s">
        <v>487</v>
      </c>
      <c r="D389" s="89" t="s">
        <v>57</v>
      </c>
      <c r="E389" s="98"/>
      <c r="F389" s="110"/>
      <c r="G389" s="110"/>
    </row>
    <row r="390" spans="1:7" ht="25" x14ac:dyDescent="0.35">
      <c r="A390" s="89" t="s">
        <v>463</v>
      </c>
      <c r="B390" s="89" t="s">
        <v>484</v>
      </c>
      <c r="C390" s="89" t="s">
        <v>488</v>
      </c>
      <c r="D390" s="89" t="s">
        <v>57</v>
      </c>
      <c r="E390" s="98"/>
      <c r="F390" s="110"/>
      <c r="G390" s="110"/>
    </row>
    <row r="391" spans="1:7" x14ac:dyDescent="0.35">
      <c r="A391" s="89"/>
      <c r="B391" s="89"/>
      <c r="C391" s="89"/>
      <c r="D391" s="89"/>
      <c r="E391" s="107"/>
      <c r="F391" s="107"/>
      <c r="G391" s="107"/>
    </row>
    <row r="392" spans="1:7" x14ac:dyDescent="0.35">
      <c r="A392" s="95" t="s">
        <v>96</v>
      </c>
      <c r="B392" s="96"/>
      <c r="C392" s="96"/>
      <c r="D392" s="97"/>
      <c r="E392" s="108">
        <f t="shared" ref="E392:G392" si="18">SUM(E369:E391)</f>
        <v>0</v>
      </c>
      <c r="F392" s="108">
        <f t="shared" si="18"/>
        <v>0</v>
      </c>
      <c r="G392" s="108">
        <f t="shared" si="18"/>
        <v>0</v>
      </c>
    </row>
    <row r="393" spans="1:7" x14ac:dyDescent="0.35">
      <c r="A393" s="94"/>
      <c r="B393" s="94"/>
      <c r="C393" s="94"/>
      <c r="D393" s="94"/>
      <c r="E393" s="109"/>
      <c r="F393" s="109"/>
      <c r="G393" s="109"/>
    </row>
    <row r="394" spans="1:7" x14ac:dyDescent="0.35">
      <c r="A394" s="94"/>
      <c r="B394" s="94"/>
      <c r="C394" s="94"/>
      <c r="D394" s="94"/>
      <c r="E394" s="106"/>
      <c r="F394" s="106"/>
      <c r="G394" s="106"/>
    </row>
    <row r="395" spans="1:7" ht="37.5" x14ac:dyDescent="0.35">
      <c r="A395" s="89" t="s">
        <v>489</v>
      </c>
      <c r="B395" s="89" t="s">
        <v>490</v>
      </c>
      <c r="C395" s="89" t="s">
        <v>491</v>
      </c>
      <c r="D395" s="89" t="s">
        <v>57</v>
      </c>
      <c r="E395" s="98"/>
      <c r="F395" s="110"/>
      <c r="G395" s="110"/>
    </row>
    <row r="396" spans="1:7" ht="62.5" x14ac:dyDescent="0.35">
      <c r="A396" s="89" t="s">
        <v>489</v>
      </c>
      <c r="B396" s="89" t="s">
        <v>490</v>
      </c>
      <c r="C396" s="89" t="s">
        <v>492</v>
      </c>
      <c r="D396" s="89" t="s">
        <v>57</v>
      </c>
      <c r="E396" s="98"/>
      <c r="F396" s="110"/>
      <c r="G396" s="110"/>
    </row>
    <row r="397" spans="1:7" ht="62.5" x14ac:dyDescent="0.35">
      <c r="A397" s="89" t="s">
        <v>489</v>
      </c>
      <c r="B397" s="89" t="s">
        <v>493</v>
      </c>
      <c r="C397" s="89" t="s">
        <v>494</v>
      </c>
      <c r="D397" s="89" t="s">
        <v>57</v>
      </c>
      <c r="E397" s="98"/>
      <c r="F397" s="110"/>
      <c r="G397" s="110"/>
    </row>
    <row r="398" spans="1:7" ht="62.5" x14ac:dyDescent="0.35">
      <c r="A398" s="89" t="s">
        <v>489</v>
      </c>
      <c r="B398" s="89" t="s">
        <v>493</v>
      </c>
      <c r="C398" s="89" t="s">
        <v>495</v>
      </c>
      <c r="D398" s="89" t="s">
        <v>57</v>
      </c>
      <c r="E398" s="98"/>
      <c r="F398" s="110"/>
      <c r="G398" s="110"/>
    </row>
    <row r="399" spans="1:7" ht="62.5" x14ac:dyDescent="0.35">
      <c r="A399" s="89" t="s">
        <v>489</v>
      </c>
      <c r="B399" s="89" t="s">
        <v>493</v>
      </c>
      <c r="C399" s="89" t="s">
        <v>496</v>
      </c>
      <c r="D399" s="89" t="s">
        <v>57</v>
      </c>
      <c r="E399" s="98"/>
      <c r="F399" s="110"/>
      <c r="G399" s="110"/>
    </row>
    <row r="400" spans="1:7" ht="62.5" x14ac:dyDescent="0.35">
      <c r="A400" s="89" t="s">
        <v>489</v>
      </c>
      <c r="B400" s="89" t="s">
        <v>493</v>
      </c>
      <c r="C400" s="89" t="s">
        <v>497</v>
      </c>
      <c r="D400" s="89" t="s">
        <v>57</v>
      </c>
      <c r="E400" s="98"/>
      <c r="F400" s="110"/>
      <c r="G400" s="110"/>
    </row>
    <row r="401" spans="1:7" ht="62.5" x14ac:dyDescent="0.35">
      <c r="A401" s="89" t="s">
        <v>489</v>
      </c>
      <c r="B401" s="89" t="s">
        <v>493</v>
      </c>
      <c r="C401" s="89" t="s">
        <v>498</v>
      </c>
      <c r="D401" s="89" t="s">
        <v>57</v>
      </c>
      <c r="E401" s="98"/>
      <c r="F401" s="110"/>
      <c r="G401" s="110"/>
    </row>
    <row r="402" spans="1:7" ht="62.5" x14ac:dyDescent="0.35">
      <c r="A402" s="89" t="s">
        <v>489</v>
      </c>
      <c r="B402" s="89" t="s">
        <v>493</v>
      </c>
      <c r="C402" s="89" t="s">
        <v>499</v>
      </c>
      <c r="D402" s="89" t="s">
        <v>57</v>
      </c>
      <c r="E402" s="98"/>
      <c r="F402" s="110"/>
      <c r="G402" s="110"/>
    </row>
    <row r="403" spans="1:7" ht="75" x14ac:dyDescent="0.35">
      <c r="A403" s="89" t="s">
        <v>489</v>
      </c>
      <c r="B403" s="89" t="s">
        <v>500</v>
      </c>
      <c r="C403" s="89" t="s">
        <v>501</v>
      </c>
      <c r="D403" s="89" t="s">
        <v>57</v>
      </c>
      <c r="E403" s="98"/>
      <c r="F403" s="110"/>
      <c r="G403" s="110"/>
    </row>
    <row r="404" spans="1:7" ht="75" x14ac:dyDescent="0.35">
      <c r="A404" s="89" t="s">
        <v>489</v>
      </c>
      <c r="B404" s="89" t="s">
        <v>500</v>
      </c>
      <c r="C404" s="89" t="s">
        <v>502</v>
      </c>
      <c r="D404" s="89" t="s">
        <v>57</v>
      </c>
      <c r="E404" s="98"/>
      <c r="F404" s="110"/>
      <c r="G404" s="110"/>
    </row>
    <row r="405" spans="1:7" ht="62.5" x14ac:dyDescent="0.35">
      <c r="A405" s="89" t="s">
        <v>489</v>
      </c>
      <c r="B405" s="89" t="s">
        <v>503</v>
      </c>
      <c r="C405" s="89" t="s">
        <v>504</v>
      </c>
      <c r="D405" s="89" t="s">
        <v>57</v>
      </c>
      <c r="E405" s="98"/>
      <c r="F405" s="110"/>
      <c r="G405" s="110"/>
    </row>
    <row r="406" spans="1:7" ht="62.5" x14ac:dyDescent="0.35">
      <c r="A406" s="89" t="s">
        <v>489</v>
      </c>
      <c r="B406" s="89" t="s">
        <v>503</v>
      </c>
      <c r="C406" s="89" t="s">
        <v>505</v>
      </c>
      <c r="D406" s="89" t="s">
        <v>57</v>
      </c>
      <c r="E406" s="98"/>
      <c r="F406" s="110"/>
      <c r="G406" s="110"/>
    </row>
    <row r="407" spans="1:7" ht="62.5" x14ac:dyDescent="0.35">
      <c r="A407" s="89" t="s">
        <v>489</v>
      </c>
      <c r="B407" s="89" t="s">
        <v>503</v>
      </c>
      <c r="C407" s="89" t="s">
        <v>506</v>
      </c>
      <c r="D407" s="89" t="s">
        <v>57</v>
      </c>
      <c r="E407" s="98"/>
      <c r="F407" s="110"/>
      <c r="G407" s="110"/>
    </row>
    <row r="408" spans="1:7" ht="62.5" x14ac:dyDescent="0.35">
      <c r="A408" s="89" t="s">
        <v>489</v>
      </c>
      <c r="B408" s="89" t="s">
        <v>503</v>
      </c>
      <c r="C408" s="89" t="s">
        <v>507</v>
      </c>
      <c r="D408" s="89" t="s">
        <v>57</v>
      </c>
      <c r="E408" s="98"/>
      <c r="F408" s="110"/>
      <c r="G408" s="110"/>
    </row>
    <row r="409" spans="1:7" ht="62.5" x14ac:dyDescent="0.35">
      <c r="A409" s="89" t="s">
        <v>489</v>
      </c>
      <c r="B409" s="89" t="s">
        <v>503</v>
      </c>
      <c r="C409" s="89" t="s">
        <v>508</v>
      </c>
      <c r="D409" s="89" t="s">
        <v>57</v>
      </c>
      <c r="E409" s="98"/>
      <c r="F409" s="110"/>
      <c r="G409" s="110"/>
    </row>
    <row r="410" spans="1:7" ht="62.5" x14ac:dyDescent="0.35">
      <c r="A410" s="89" t="s">
        <v>489</v>
      </c>
      <c r="B410" s="89" t="s">
        <v>503</v>
      </c>
      <c r="C410" s="89" t="s">
        <v>509</v>
      </c>
      <c r="D410" s="89" t="s">
        <v>57</v>
      </c>
      <c r="E410" s="98"/>
      <c r="F410" s="110"/>
      <c r="G410" s="110"/>
    </row>
    <row r="411" spans="1:7" ht="62.5" x14ac:dyDescent="0.35">
      <c r="A411" s="89" t="s">
        <v>489</v>
      </c>
      <c r="B411" s="89" t="s">
        <v>510</v>
      </c>
      <c r="C411" s="89" t="s">
        <v>511</v>
      </c>
      <c r="D411" s="89" t="s">
        <v>57</v>
      </c>
      <c r="E411" s="98"/>
      <c r="F411" s="110"/>
      <c r="G411" s="110"/>
    </row>
    <row r="412" spans="1:7" ht="62.5" x14ac:dyDescent="0.35">
      <c r="A412" s="89" t="s">
        <v>489</v>
      </c>
      <c r="B412" s="89" t="s">
        <v>512</v>
      </c>
      <c r="C412" s="89" t="s">
        <v>513</v>
      </c>
      <c r="D412" s="89" t="s">
        <v>57</v>
      </c>
      <c r="E412" s="98"/>
      <c r="F412" s="110"/>
      <c r="G412" s="110"/>
    </row>
    <row r="413" spans="1:7" ht="25" x14ac:dyDescent="0.35">
      <c r="A413" s="89" t="s">
        <v>489</v>
      </c>
      <c r="B413" s="89" t="s">
        <v>514</v>
      </c>
      <c r="C413" s="89" t="s">
        <v>515</v>
      </c>
      <c r="D413" s="89" t="s">
        <v>57</v>
      </c>
      <c r="E413" s="98"/>
      <c r="F413" s="110"/>
      <c r="G413" s="110"/>
    </row>
    <row r="414" spans="1:7" ht="50" x14ac:dyDescent="0.35">
      <c r="A414" s="89" t="s">
        <v>489</v>
      </c>
      <c r="B414" s="89" t="s">
        <v>514</v>
      </c>
      <c r="C414" s="89" t="s">
        <v>516</v>
      </c>
      <c r="D414" s="89" t="s">
        <v>57</v>
      </c>
      <c r="E414" s="98"/>
      <c r="F414" s="110"/>
      <c r="G414" s="110"/>
    </row>
    <row r="415" spans="1:7" x14ac:dyDescent="0.35">
      <c r="A415" s="89"/>
      <c r="B415" s="89"/>
      <c r="C415" s="89"/>
      <c r="D415" s="89"/>
      <c r="E415" s="107"/>
      <c r="F415" s="107"/>
      <c r="G415" s="107"/>
    </row>
    <row r="416" spans="1:7" x14ac:dyDescent="0.35">
      <c r="A416" s="95" t="s">
        <v>96</v>
      </c>
      <c r="B416" s="96"/>
      <c r="C416" s="96"/>
      <c r="D416" s="97"/>
      <c r="E416" s="108">
        <f t="shared" ref="E416:G416" si="19">SUM(E395:E415)</f>
        <v>0</v>
      </c>
      <c r="F416" s="108">
        <f t="shared" si="19"/>
        <v>0</v>
      </c>
      <c r="G416" s="108">
        <f t="shared" si="19"/>
        <v>0</v>
      </c>
    </row>
    <row r="417" spans="1:7" x14ac:dyDescent="0.35">
      <c r="A417" s="94"/>
      <c r="B417" s="94"/>
      <c r="C417" s="94"/>
      <c r="D417" s="94"/>
      <c r="E417" s="109"/>
      <c r="F417" s="109"/>
      <c r="G417" s="109"/>
    </row>
    <row r="418" spans="1:7" x14ac:dyDescent="0.35">
      <c r="A418" s="94"/>
      <c r="B418" s="94"/>
      <c r="C418" s="94"/>
      <c r="D418" s="94"/>
      <c r="E418" s="106"/>
      <c r="F418" s="106"/>
      <c r="G418" s="106"/>
    </row>
    <row r="419" spans="1:7" ht="62.5" x14ac:dyDescent="0.35">
      <c r="A419" s="89" t="s">
        <v>517</v>
      </c>
      <c r="B419" s="89" t="s">
        <v>518</v>
      </c>
      <c r="C419" s="89" t="s">
        <v>519</v>
      </c>
      <c r="D419" s="89" t="s">
        <v>57</v>
      </c>
      <c r="E419" s="98"/>
      <c r="F419" s="110"/>
      <c r="G419" s="110"/>
    </row>
    <row r="420" spans="1:7" ht="37.5" x14ac:dyDescent="0.35">
      <c r="A420" s="89" t="s">
        <v>517</v>
      </c>
      <c r="B420" s="89" t="s">
        <v>520</v>
      </c>
      <c r="C420" s="89" t="s">
        <v>521</v>
      </c>
      <c r="D420" s="89" t="s">
        <v>57</v>
      </c>
      <c r="E420" s="98"/>
      <c r="F420" s="110"/>
      <c r="G420" s="110"/>
    </row>
    <row r="421" spans="1:7" ht="75" x14ac:dyDescent="0.35">
      <c r="A421" s="89" t="s">
        <v>517</v>
      </c>
      <c r="B421" s="89" t="s">
        <v>518</v>
      </c>
      <c r="C421" s="89" t="s">
        <v>522</v>
      </c>
      <c r="D421" s="89" t="s">
        <v>57</v>
      </c>
      <c r="E421" s="98"/>
      <c r="F421" s="110"/>
      <c r="G421" s="110"/>
    </row>
    <row r="422" spans="1:7" ht="37.5" x14ac:dyDescent="0.35">
      <c r="A422" s="89" t="s">
        <v>517</v>
      </c>
      <c r="B422" s="89" t="s">
        <v>523</v>
      </c>
      <c r="C422" s="89" t="s">
        <v>524</v>
      </c>
      <c r="D422" s="89" t="s">
        <v>57</v>
      </c>
      <c r="E422" s="98"/>
      <c r="F422" s="110"/>
      <c r="G422" s="110"/>
    </row>
    <row r="423" spans="1:7" ht="62.5" x14ac:dyDescent="0.35">
      <c r="A423" s="89" t="s">
        <v>517</v>
      </c>
      <c r="B423" s="89" t="s">
        <v>525</v>
      </c>
      <c r="C423" s="89" t="s">
        <v>526</v>
      </c>
      <c r="D423" s="89" t="s">
        <v>57</v>
      </c>
      <c r="E423" s="98"/>
      <c r="F423" s="110"/>
      <c r="G423" s="110"/>
    </row>
    <row r="424" spans="1:7" ht="50" x14ac:dyDescent="0.35">
      <c r="A424" s="89" t="s">
        <v>517</v>
      </c>
      <c r="B424" s="89" t="s">
        <v>527</v>
      </c>
      <c r="C424" s="89" t="s">
        <v>528</v>
      </c>
      <c r="D424" s="89" t="s">
        <v>57</v>
      </c>
      <c r="E424" s="98"/>
      <c r="F424" s="110"/>
      <c r="G424" s="110"/>
    </row>
    <row r="425" spans="1:7" ht="112.5" x14ac:dyDescent="0.35">
      <c r="A425" s="89" t="s">
        <v>517</v>
      </c>
      <c r="B425" s="89" t="s">
        <v>527</v>
      </c>
      <c r="C425" s="89" t="s">
        <v>529</v>
      </c>
      <c r="D425" s="89" t="s">
        <v>57</v>
      </c>
      <c r="E425" s="98"/>
      <c r="F425" s="110"/>
      <c r="G425" s="110"/>
    </row>
    <row r="426" spans="1:7" ht="150" x14ac:dyDescent="0.35">
      <c r="A426" s="89" t="s">
        <v>517</v>
      </c>
      <c r="B426" s="89" t="s">
        <v>530</v>
      </c>
      <c r="C426" s="89" t="s">
        <v>531</v>
      </c>
      <c r="D426" s="89" t="s">
        <v>57</v>
      </c>
      <c r="E426" s="98"/>
      <c r="F426" s="110"/>
      <c r="G426" s="110"/>
    </row>
    <row r="427" spans="1:7" ht="125" x14ac:dyDescent="0.35">
      <c r="A427" s="89" t="s">
        <v>517</v>
      </c>
      <c r="B427" s="89" t="s">
        <v>530</v>
      </c>
      <c r="C427" s="89" t="s">
        <v>532</v>
      </c>
      <c r="D427" s="89" t="s">
        <v>57</v>
      </c>
      <c r="E427" s="98"/>
      <c r="F427" s="110"/>
      <c r="G427" s="110"/>
    </row>
    <row r="428" spans="1:7" x14ac:dyDescent="0.35">
      <c r="A428" s="89"/>
      <c r="B428" s="89"/>
      <c r="C428" s="89"/>
      <c r="D428" s="89"/>
      <c r="E428" s="104"/>
      <c r="F428" s="104"/>
      <c r="G428" s="104"/>
    </row>
    <row r="429" spans="1:7" x14ac:dyDescent="0.35">
      <c r="A429" s="95" t="s">
        <v>96</v>
      </c>
      <c r="B429" s="96"/>
      <c r="C429" s="96"/>
      <c r="D429" s="97"/>
      <c r="E429" s="105">
        <f t="shared" ref="E429:G429" si="20">SUM(E419:E428)</f>
        <v>0</v>
      </c>
      <c r="F429" s="105">
        <f t="shared" si="20"/>
        <v>0</v>
      </c>
      <c r="G429" s="105">
        <f t="shared" si="20"/>
        <v>0</v>
      </c>
    </row>
    <row r="430" spans="1:7" x14ac:dyDescent="0.35">
      <c r="A430" s="94"/>
      <c r="B430" s="94"/>
      <c r="C430" s="94"/>
      <c r="D430" s="94"/>
      <c r="E430" s="106"/>
      <c r="F430" s="106"/>
      <c r="G430" s="106"/>
    </row>
    <row r="431" spans="1:7" x14ac:dyDescent="0.35">
      <c r="A431" s="94"/>
      <c r="B431" s="94"/>
      <c r="C431" s="94"/>
      <c r="D431" s="94"/>
      <c r="E431" s="106"/>
      <c r="F431" s="106"/>
      <c r="G431" s="106"/>
    </row>
    <row r="432" spans="1:7" ht="62.5" x14ac:dyDescent="0.35">
      <c r="A432" s="89" t="s">
        <v>533</v>
      </c>
      <c r="B432" s="89" t="s">
        <v>534</v>
      </c>
      <c r="C432" s="89" t="s">
        <v>535</v>
      </c>
      <c r="D432" s="89" t="s">
        <v>57</v>
      </c>
      <c r="E432" s="98"/>
      <c r="F432" s="110"/>
      <c r="G432" s="110"/>
    </row>
    <row r="433" spans="1:7" ht="62.5" x14ac:dyDescent="0.35">
      <c r="A433" s="89" t="s">
        <v>533</v>
      </c>
      <c r="B433" s="89" t="s">
        <v>536</v>
      </c>
      <c r="C433" s="89" t="s">
        <v>537</v>
      </c>
      <c r="D433" s="89" t="s">
        <v>57</v>
      </c>
      <c r="E433" s="98"/>
      <c r="F433" s="110"/>
      <c r="G433" s="110"/>
    </row>
    <row r="434" spans="1:7" ht="62.5" x14ac:dyDescent="0.35">
      <c r="A434" s="89" t="s">
        <v>533</v>
      </c>
      <c r="B434" s="89" t="s">
        <v>536</v>
      </c>
      <c r="C434" s="89" t="s">
        <v>538</v>
      </c>
      <c r="D434" s="89" t="s">
        <v>57</v>
      </c>
      <c r="E434" s="98"/>
      <c r="F434" s="110"/>
      <c r="G434" s="110"/>
    </row>
    <row r="435" spans="1:7" ht="75" x14ac:dyDescent="0.35">
      <c r="A435" s="89" t="s">
        <v>533</v>
      </c>
      <c r="B435" s="89" t="s">
        <v>536</v>
      </c>
      <c r="C435" s="89" t="s">
        <v>539</v>
      </c>
      <c r="D435" s="89" t="s">
        <v>57</v>
      </c>
      <c r="E435" s="98"/>
      <c r="F435" s="110"/>
      <c r="G435" s="110"/>
    </row>
    <row r="436" spans="1:7" ht="75" x14ac:dyDescent="0.35">
      <c r="A436" s="89" t="s">
        <v>533</v>
      </c>
      <c r="B436" s="89" t="s">
        <v>536</v>
      </c>
      <c r="C436" s="89" t="s">
        <v>540</v>
      </c>
      <c r="D436" s="89" t="s">
        <v>57</v>
      </c>
      <c r="E436" s="98"/>
      <c r="F436" s="110"/>
      <c r="G436" s="110"/>
    </row>
    <row r="437" spans="1:7" ht="75" x14ac:dyDescent="0.35">
      <c r="A437" s="89" t="s">
        <v>533</v>
      </c>
      <c r="B437" s="89" t="s">
        <v>536</v>
      </c>
      <c r="C437" s="89" t="s">
        <v>541</v>
      </c>
      <c r="D437" s="89" t="s">
        <v>57</v>
      </c>
      <c r="E437" s="98"/>
      <c r="F437" s="110"/>
      <c r="G437" s="110"/>
    </row>
    <row r="438" spans="1:7" ht="75" x14ac:dyDescent="0.35">
      <c r="A438" s="89" t="s">
        <v>533</v>
      </c>
      <c r="B438" s="89" t="s">
        <v>536</v>
      </c>
      <c r="C438" s="89" t="s">
        <v>542</v>
      </c>
      <c r="D438" s="89" t="s">
        <v>57</v>
      </c>
      <c r="E438" s="98"/>
      <c r="F438" s="110"/>
      <c r="G438" s="110"/>
    </row>
    <row r="439" spans="1:7" ht="75" x14ac:dyDescent="0.35">
      <c r="A439" s="89" t="s">
        <v>533</v>
      </c>
      <c r="B439" s="89" t="s">
        <v>536</v>
      </c>
      <c r="C439" s="89" t="s">
        <v>543</v>
      </c>
      <c r="D439" s="89" t="s">
        <v>57</v>
      </c>
      <c r="E439" s="98"/>
      <c r="F439" s="110"/>
      <c r="G439" s="110"/>
    </row>
    <row r="440" spans="1:7" ht="62.5" x14ac:dyDescent="0.35">
      <c r="A440" s="89" t="s">
        <v>533</v>
      </c>
      <c r="B440" s="89" t="s">
        <v>544</v>
      </c>
      <c r="C440" s="89" t="s">
        <v>545</v>
      </c>
      <c r="D440" s="89" t="s">
        <v>57</v>
      </c>
      <c r="E440" s="98"/>
      <c r="F440" s="110"/>
      <c r="G440" s="110"/>
    </row>
    <row r="441" spans="1:7" ht="62.5" x14ac:dyDescent="0.35">
      <c r="A441" s="89" t="s">
        <v>533</v>
      </c>
      <c r="B441" s="89" t="s">
        <v>544</v>
      </c>
      <c r="C441" s="89" t="s">
        <v>546</v>
      </c>
      <c r="D441" s="89" t="s">
        <v>57</v>
      </c>
      <c r="E441" s="98"/>
      <c r="F441" s="110"/>
      <c r="G441" s="110"/>
    </row>
    <row r="442" spans="1:7" ht="62.5" x14ac:dyDescent="0.35">
      <c r="A442" s="89" t="s">
        <v>533</v>
      </c>
      <c r="B442" s="89" t="s">
        <v>544</v>
      </c>
      <c r="C442" s="89" t="s">
        <v>547</v>
      </c>
      <c r="D442" s="89" t="s">
        <v>57</v>
      </c>
      <c r="E442" s="98"/>
      <c r="F442" s="110"/>
      <c r="G442" s="110"/>
    </row>
    <row r="443" spans="1:7" ht="62.5" x14ac:dyDescent="0.35">
      <c r="A443" s="89" t="s">
        <v>533</v>
      </c>
      <c r="B443" s="89" t="s">
        <v>548</v>
      </c>
      <c r="C443" s="89" t="s">
        <v>549</v>
      </c>
      <c r="D443" s="89" t="s">
        <v>57</v>
      </c>
      <c r="E443" s="98"/>
      <c r="F443" s="110"/>
      <c r="G443" s="110"/>
    </row>
    <row r="444" spans="1:7" ht="62.5" x14ac:dyDescent="0.35">
      <c r="A444" s="89" t="s">
        <v>533</v>
      </c>
      <c r="B444" s="89" t="s">
        <v>548</v>
      </c>
      <c r="C444" s="89" t="s">
        <v>550</v>
      </c>
      <c r="D444" s="89" t="s">
        <v>57</v>
      </c>
      <c r="E444" s="98"/>
      <c r="F444" s="110"/>
      <c r="G444" s="110"/>
    </row>
    <row r="445" spans="1:7" ht="25" x14ac:dyDescent="0.35">
      <c r="A445" s="89" t="s">
        <v>533</v>
      </c>
      <c r="B445" s="89" t="s">
        <v>551</v>
      </c>
      <c r="C445" s="89" t="s">
        <v>552</v>
      </c>
      <c r="D445" s="89" t="s">
        <v>57</v>
      </c>
      <c r="E445" s="98"/>
      <c r="F445" s="110"/>
      <c r="G445" s="110"/>
    </row>
    <row r="446" spans="1:7" ht="100" x14ac:dyDescent="0.35">
      <c r="A446" s="89" t="s">
        <v>533</v>
      </c>
      <c r="B446" s="89" t="s">
        <v>553</v>
      </c>
      <c r="C446" s="89" t="s">
        <v>554</v>
      </c>
      <c r="D446" s="89" t="s">
        <v>57</v>
      </c>
      <c r="E446" s="98"/>
      <c r="F446" s="110"/>
      <c r="G446" s="110"/>
    </row>
    <row r="447" spans="1:7" ht="62.5" x14ac:dyDescent="0.35">
      <c r="A447" s="89" t="s">
        <v>533</v>
      </c>
      <c r="B447" s="89" t="s">
        <v>553</v>
      </c>
      <c r="C447" s="89" t="s">
        <v>555</v>
      </c>
      <c r="D447" s="89" t="s">
        <v>57</v>
      </c>
      <c r="E447" s="98"/>
      <c r="F447" s="110"/>
      <c r="G447" s="110"/>
    </row>
    <row r="448" spans="1:7" ht="37.5" x14ac:dyDescent="0.35">
      <c r="A448" s="89" t="s">
        <v>533</v>
      </c>
      <c r="B448" s="89" t="s">
        <v>553</v>
      </c>
      <c r="C448" s="89" t="s">
        <v>556</v>
      </c>
      <c r="D448" s="89" t="s">
        <v>57</v>
      </c>
      <c r="E448" s="98"/>
      <c r="F448" s="110"/>
      <c r="G448" s="110"/>
    </row>
    <row r="449" spans="1:7" x14ac:dyDescent="0.35">
      <c r="A449" s="89"/>
      <c r="B449" s="89"/>
      <c r="C449" s="89"/>
      <c r="D449" s="89"/>
      <c r="E449" s="107"/>
      <c r="F449" s="107"/>
      <c r="G449" s="107"/>
    </row>
    <row r="450" spans="1:7" x14ac:dyDescent="0.35">
      <c r="A450" s="95" t="s">
        <v>96</v>
      </c>
      <c r="B450" s="96"/>
      <c r="C450" s="96"/>
      <c r="D450" s="97"/>
      <c r="E450" s="108">
        <f t="shared" ref="E450:G450" si="21">SUM(E432:E449)</f>
        <v>0</v>
      </c>
      <c r="F450" s="108">
        <f t="shared" si="21"/>
        <v>0</v>
      </c>
      <c r="G450" s="108">
        <f t="shared" si="21"/>
        <v>0</v>
      </c>
    </row>
    <row r="451" spans="1:7" x14ac:dyDescent="0.35">
      <c r="A451" s="94"/>
      <c r="B451" s="94"/>
      <c r="C451" s="94"/>
      <c r="D451" s="94"/>
      <c r="E451" s="109"/>
      <c r="F451" s="109"/>
      <c r="G451" s="109"/>
    </row>
    <row r="452" spans="1:7" x14ac:dyDescent="0.35">
      <c r="A452" s="94"/>
      <c r="B452" s="94"/>
      <c r="C452" s="94"/>
      <c r="D452" s="94"/>
      <c r="E452" s="106"/>
      <c r="F452" s="106"/>
      <c r="G452" s="106"/>
    </row>
    <row r="453" spans="1:7" x14ac:dyDescent="0.35">
      <c r="A453" s="89" t="s">
        <v>557</v>
      </c>
      <c r="B453" s="89" t="s">
        <v>558</v>
      </c>
      <c r="C453" s="89" t="s">
        <v>559</v>
      </c>
      <c r="D453" s="89" t="s">
        <v>57</v>
      </c>
      <c r="E453" s="98"/>
      <c r="F453" s="110"/>
      <c r="G453" s="110"/>
    </row>
    <row r="454" spans="1:7" x14ac:dyDescent="0.35">
      <c r="A454" s="89" t="s">
        <v>557</v>
      </c>
      <c r="B454" s="89" t="s">
        <v>560</v>
      </c>
      <c r="C454" s="89" t="s">
        <v>561</v>
      </c>
      <c r="D454" s="89" t="s">
        <v>57</v>
      </c>
      <c r="E454" s="98"/>
      <c r="F454" s="110"/>
      <c r="G454" s="110"/>
    </row>
    <row r="455" spans="1:7" x14ac:dyDescent="0.35">
      <c r="A455" s="89"/>
      <c r="B455" s="89"/>
      <c r="C455" s="89"/>
      <c r="D455" s="89"/>
      <c r="E455" s="107"/>
      <c r="F455" s="107"/>
      <c r="G455" s="107"/>
    </row>
    <row r="456" spans="1:7" x14ac:dyDescent="0.35">
      <c r="A456" s="95" t="s">
        <v>96</v>
      </c>
      <c r="B456" s="96"/>
      <c r="C456" s="96"/>
      <c r="D456" s="97"/>
      <c r="E456" s="108">
        <f t="shared" ref="E456:G456" si="22">SUM(E453:E455)</f>
        <v>0</v>
      </c>
      <c r="F456" s="108">
        <f t="shared" si="22"/>
        <v>0</v>
      </c>
      <c r="G456" s="108">
        <f t="shared" si="22"/>
        <v>0</v>
      </c>
    </row>
    <row r="457" spans="1:7" x14ac:dyDescent="0.35">
      <c r="A457" s="94"/>
      <c r="B457" s="94"/>
      <c r="C457" s="94"/>
      <c r="D457" s="94"/>
      <c r="E457" s="109"/>
      <c r="F457" s="109"/>
      <c r="G457" s="109"/>
    </row>
    <row r="458" spans="1:7" x14ac:dyDescent="0.35">
      <c r="A458" s="94"/>
      <c r="B458" s="94"/>
      <c r="C458" s="94"/>
      <c r="D458" s="94"/>
      <c r="E458" s="106"/>
      <c r="F458" s="106"/>
      <c r="G458" s="106"/>
    </row>
    <row r="459" spans="1:7" ht="75" x14ac:dyDescent="0.35">
      <c r="A459" s="89" t="s">
        <v>562</v>
      </c>
      <c r="B459" s="89" t="s">
        <v>563</v>
      </c>
      <c r="C459" s="89" t="s">
        <v>564</v>
      </c>
      <c r="D459" s="89" t="s">
        <v>57</v>
      </c>
      <c r="E459" s="98"/>
      <c r="F459" s="110"/>
      <c r="G459" s="110"/>
    </row>
    <row r="460" spans="1:7" ht="50" x14ac:dyDescent="0.35">
      <c r="A460" s="89" t="s">
        <v>562</v>
      </c>
      <c r="B460" s="89" t="s">
        <v>563</v>
      </c>
      <c r="C460" s="89" t="s">
        <v>565</v>
      </c>
      <c r="D460" s="89" t="s">
        <v>57</v>
      </c>
      <c r="E460" s="98"/>
      <c r="F460" s="110"/>
      <c r="G460" s="110"/>
    </row>
    <row r="461" spans="1:7" x14ac:dyDescent="0.35">
      <c r="A461" s="89"/>
      <c r="B461" s="89"/>
      <c r="C461" s="89"/>
      <c r="D461" s="89"/>
      <c r="E461" s="107"/>
      <c r="F461" s="107"/>
      <c r="G461" s="107"/>
    </row>
    <row r="462" spans="1:7" x14ac:dyDescent="0.35">
      <c r="A462" s="95" t="s">
        <v>96</v>
      </c>
      <c r="B462" s="96"/>
      <c r="C462" s="96"/>
      <c r="D462" s="97"/>
      <c r="E462" s="108">
        <f t="shared" ref="E462:G462" si="23">SUM(E459:E461)</f>
        <v>0</v>
      </c>
      <c r="F462" s="108">
        <f t="shared" si="23"/>
        <v>0</v>
      </c>
      <c r="G462" s="108">
        <f t="shared" si="23"/>
        <v>0</v>
      </c>
    </row>
    <row r="463" spans="1:7" x14ac:dyDescent="0.35">
      <c r="A463" s="94"/>
      <c r="B463" s="94"/>
      <c r="C463" s="94"/>
      <c r="D463" s="94"/>
      <c r="E463" s="109"/>
      <c r="F463" s="109"/>
      <c r="G463" s="109"/>
    </row>
    <row r="464" spans="1:7" x14ac:dyDescent="0.35">
      <c r="A464" s="94"/>
      <c r="B464" s="94"/>
      <c r="C464" s="94"/>
      <c r="D464" s="94"/>
      <c r="E464" s="106"/>
      <c r="F464" s="106"/>
      <c r="G464" s="106"/>
    </row>
    <row r="465" spans="1:7" ht="75" x14ac:dyDescent="0.35">
      <c r="A465" s="89" t="s">
        <v>566</v>
      </c>
      <c r="B465" s="89" t="s">
        <v>567</v>
      </c>
      <c r="C465" s="89" t="s">
        <v>568</v>
      </c>
      <c r="D465" s="89" t="s">
        <v>57</v>
      </c>
      <c r="E465" s="98"/>
      <c r="F465" s="110"/>
      <c r="G465" s="110"/>
    </row>
    <row r="466" spans="1:7" ht="50" x14ac:dyDescent="0.35">
      <c r="A466" s="89" t="s">
        <v>566</v>
      </c>
      <c r="B466" s="89" t="s">
        <v>569</v>
      </c>
      <c r="C466" s="89" t="s">
        <v>570</v>
      </c>
      <c r="D466" s="89" t="s">
        <v>57</v>
      </c>
      <c r="E466" s="98"/>
      <c r="F466" s="110"/>
      <c r="G466" s="110"/>
    </row>
    <row r="467" spans="1:7" ht="137.5" x14ac:dyDescent="0.35">
      <c r="A467" s="89" t="s">
        <v>566</v>
      </c>
      <c r="B467" s="89" t="s">
        <v>571</v>
      </c>
      <c r="C467" s="89" t="s">
        <v>572</v>
      </c>
      <c r="D467" s="89" t="s">
        <v>57</v>
      </c>
      <c r="E467" s="98"/>
      <c r="F467" s="110"/>
      <c r="G467" s="110"/>
    </row>
    <row r="468" spans="1:7" ht="37.5" x14ac:dyDescent="0.35">
      <c r="A468" s="89" t="s">
        <v>566</v>
      </c>
      <c r="B468" s="89" t="s">
        <v>567</v>
      </c>
      <c r="C468" s="89" t="s">
        <v>573</v>
      </c>
      <c r="D468" s="89" t="s">
        <v>57</v>
      </c>
      <c r="E468" s="98"/>
      <c r="F468" s="110"/>
      <c r="G468" s="110"/>
    </row>
    <row r="469" spans="1:7" ht="25" x14ac:dyDescent="0.35">
      <c r="A469" s="89" t="s">
        <v>566</v>
      </c>
      <c r="B469" s="89" t="s">
        <v>567</v>
      </c>
      <c r="C469" s="89" t="s">
        <v>574</v>
      </c>
      <c r="D469" s="89" t="s">
        <v>57</v>
      </c>
      <c r="E469" s="98"/>
      <c r="F469" s="110"/>
      <c r="G469" s="110"/>
    </row>
    <row r="470" spans="1:7" ht="25" x14ac:dyDescent="0.35">
      <c r="A470" s="89" t="s">
        <v>566</v>
      </c>
      <c r="B470" s="89" t="s">
        <v>567</v>
      </c>
      <c r="C470" s="89" t="s">
        <v>575</v>
      </c>
      <c r="D470" s="89" t="s">
        <v>57</v>
      </c>
      <c r="E470" s="98"/>
      <c r="F470" s="110"/>
      <c r="G470" s="110"/>
    </row>
    <row r="471" spans="1:7" ht="125" x14ac:dyDescent="0.35">
      <c r="A471" s="89" t="s">
        <v>566</v>
      </c>
      <c r="B471" s="89" t="s">
        <v>567</v>
      </c>
      <c r="C471" s="89" t="s">
        <v>576</v>
      </c>
      <c r="D471" s="89" t="s">
        <v>57</v>
      </c>
      <c r="E471" s="98"/>
      <c r="F471" s="110"/>
      <c r="G471" s="110"/>
    </row>
    <row r="472" spans="1:7" x14ac:dyDescent="0.35">
      <c r="A472" s="89"/>
      <c r="B472" s="89"/>
      <c r="C472" s="89"/>
      <c r="D472" s="89"/>
      <c r="E472" s="107"/>
      <c r="F472" s="107"/>
      <c r="G472" s="107"/>
    </row>
    <row r="473" spans="1:7" x14ac:dyDescent="0.35">
      <c r="A473" s="95" t="s">
        <v>96</v>
      </c>
      <c r="B473" s="96"/>
      <c r="C473" s="96"/>
      <c r="D473" s="97"/>
      <c r="E473" s="108">
        <f t="shared" ref="E473:G473" si="24">SUM(E465:E472)</f>
        <v>0</v>
      </c>
      <c r="F473" s="108">
        <f t="shared" si="24"/>
        <v>0</v>
      </c>
      <c r="G473" s="108">
        <f t="shared" si="24"/>
        <v>0</v>
      </c>
    </row>
    <row r="474" spans="1:7" x14ac:dyDescent="0.35">
      <c r="A474" s="94"/>
      <c r="B474" s="94"/>
      <c r="C474" s="94"/>
      <c r="D474" s="94"/>
      <c r="E474" s="109"/>
      <c r="F474" s="109"/>
      <c r="G474" s="109"/>
    </row>
    <row r="475" spans="1:7" x14ac:dyDescent="0.35">
      <c r="A475" s="94"/>
      <c r="B475" s="94"/>
      <c r="C475" s="94"/>
      <c r="D475" s="94"/>
      <c r="E475" s="106"/>
      <c r="F475" s="106"/>
      <c r="G475" s="106"/>
    </row>
    <row r="476" spans="1:7" ht="75" x14ac:dyDescent="0.35">
      <c r="A476" s="89" t="s">
        <v>577</v>
      </c>
      <c r="B476" s="89" t="s">
        <v>578</v>
      </c>
      <c r="C476" s="89" t="s">
        <v>579</v>
      </c>
      <c r="D476" s="89" t="s">
        <v>57</v>
      </c>
      <c r="E476" s="98"/>
      <c r="F476" s="110"/>
      <c r="G476" s="110"/>
    </row>
    <row r="477" spans="1:7" ht="137.5" x14ac:dyDescent="0.35">
      <c r="A477" s="89" t="s">
        <v>577</v>
      </c>
      <c r="B477" s="89" t="s">
        <v>578</v>
      </c>
      <c r="C477" s="89" t="s">
        <v>580</v>
      </c>
      <c r="D477" s="89" t="s">
        <v>57</v>
      </c>
      <c r="E477" s="98"/>
      <c r="F477" s="110"/>
      <c r="G477" s="110"/>
    </row>
    <row r="478" spans="1:7" ht="100" x14ac:dyDescent="0.35">
      <c r="A478" s="89" t="s">
        <v>577</v>
      </c>
      <c r="B478" s="89" t="s">
        <v>578</v>
      </c>
      <c r="C478" s="89" t="s">
        <v>581</v>
      </c>
      <c r="D478" s="89" t="s">
        <v>57</v>
      </c>
      <c r="E478" s="98"/>
      <c r="F478" s="110"/>
      <c r="G478" s="110"/>
    </row>
    <row r="479" spans="1:7" ht="137.5" x14ac:dyDescent="0.35">
      <c r="A479" s="89" t="s">
        <v>577</v>
      </c>
      <c r="B479" s="89" t="s">
        <v>578</v>
      </c>
      <c r="C479" s="89" t="s">
        <v>582</v>
      </c>
      <c r="D479" s="89" t="s">
        <v>57</v>
      </c>
      <c r="E479" s="98"/>
      <c r="F479" s="110"/>
      <c r="G479" s="110"/>
    </row>
    <row r="480" spans="1:7" ht="75" x14ac:dyDescent="0.35">
      <c r="A480" s="89" t="s">
        <v>577</v>
      </c>
      <c r="B480" s="89" t="s">
        <v>583</v>
      </c>
      <c r="C480" s="89" t="s">
        <v>584</v>
      </c>
      <c r="D480" s="89" t="s">
        <v>57</v>
      </c>
      <c r="E480" s="98"/>
      <c r="F480" s="110"/>
      <c r="G480" s="110"/>
    </row>
    <row r="481" spans="1:7" ht="87.5" x14ac:dyDescent="0.35">
      <c r="A481" s="89" t="s">
        <v>577</v>
      </c>
      <c r="B481" s="89" t="s">
        <v>585</v>
      </c>
      <c r="C481" s="89" t="s">
        <v>586</v>
      </c>
      <c r="D481" s="89" t="s">
        <v>57</v>
      </c>
      <c r="E481" s="98"/>
      <c r="F481" s="110"/>
      <c r="G481" s="110"/>
    </row>
    <row r="482" spans="1:7" x14ac:dyDescent="0.35">
      <c r="A482" s="89"/>
      <c r="B482" s="89"/>
      <c r="C482" s="89"/>
      <c r="D482" s="89"/>
      <c r="E482" s="107"/>
      <c r="F482" s="107"/>
      <c r="G482" s="107"/>
    </row>
    <row r="483" spans="1:7" x14ac:dyDescent="0.35">
      <c r="A483" s="95" t="s">
        <v>96</v>
      </c>
      <c r="B483" s="96"/>
      <c r="C483" s="96"/>
      <c r="D483" s="97"/>
      <c r="E483" s="108">
        <f t="shared" ref="E483:G483" si="25">SUM(E476:E482)</f>
        <v>0</v>
      </c>
      <c r="F483" s="108">
        <f t="shared" si="25"/>
        <v>0</v>
      </c>
      <c r="G483" s="108">
        <f t="shared" si="25"/>
        <v>0</v>
      </c>
    </row>
    <row r="484" spans="1:7" x14ac:dyDescent="0.35">
      <c r="A484" s="94"/>
      <c r="B484" s="94"/>
      <c r="C484" s="94"/>
      <c r="D484" s="94"/>
      <c r="E484" s="109"/>
      <c r="F484" s="109"/>
      <c r="G484" s="109"/>
    </row>
    <row r="485" spans="1:7" x14ac:dyDescent="0.35">
      <c r="A485" s="94"/>
      <c r="B485" s="94"/>
      <c r="C485" s="94"/>
      <c r="D485" s="94"/>
      <c r="E485" s="106"/>
      <c r="F485" s="106"/>
      <c r="G485" s="106"/>
    </row>
    <row r="486" spans="1:7" ht="112.5" x14ac:dyDescent="0.35">
      <c r="A486" s="89" t="s">
        <v>587</v>
      </c>
      <c r="B486" s="89" t="s">
        <v>571</v>
      </c>
      <c r="C486" s="89" t="s">
        <v>588</v>
      </c>
      <c r="D486" s="89" t="s">
        <v>57</v>
      </c>
      <c r="E486" s="98"/>
      <c r="F486" s="110"/>
      <c r="G486" s="110"/>
    </row>
    <row r="487" spans="1:7" ht="150" x14ac:dyDescent="0.35">
      <c r="A487" s="89" t="s">
        <v>587</v>
      </c>
      <c r="B487" s="89" t="s">
        <v>571</v>
      </c>
      <c r="C487" s="89" t="s">
        <v>589</v>
      </c>
      <c r="D487" s="89" t="s">
        <v>57</v>
      </c>
      <c r="E487" s="98"/>
      <c r="F487" s="110"/>
      <c r="G487" s="110"/>
    </row>
    <row r="488" spans="1:7" ht="125" x14ac:dyDescent="0.35">
      <c r="A488" s="89" t="s">
        <v>587</v>
      </c>
      <c r="B488" s="89" t="s">
        <v>590</v>
      </c>
      <c r="C488" s="89" t="s">
        <v>591</v>
      </c>
      <c r="D488" s="89" t="s">
        <v>57</v>
      </c>
      <c r="E488" s="98"/>
      <c r="F488" s="110"/>
      <c r="G488" s="110"/>
    </row>
    <row r="489" spans="1:7" ht="125" x14ac:dyDescent="0.35">
      <c r="A489" s="89" t="s">
        <v>587</v>
      </c>
      <c r="B489" s="89" t="s">
        <v>592</v>
      </c>
      <c r="C489" s="89" t="s">
        <v>593</v>
      </c>
      <c r="D489" s="89" t="s">
        <v>57</v>
      </c>
      <c r="E489" s="98"/>
      <c r="F489" s="110"/>
      <c r="G489" s="110"/>
    </row>
    <row r="490" spans="1:7" ht="62.5" x14ac:dyDescent="0.35">
      <c r="A490" s="89" t="s">
        <v>587</v>
      </c>
      <c r="B490" s="89" t="s">
        <v>592</v>
      </c>
      <c r="C490" s="89" t="s">
        <v>594</v>
      </c>
      <c r="D490" s="89" t="s">
        <v>57</v>
      </c>
      <c r="E490" s="98"/>
      <c r="F490" s="110"/>
      <c r="G490" s="110"/>
    </row>
    <row r="491" spans="1:7" ht="150" x14ac:dyDescent="0.35">
      <c r="A491" s="89" t="s">
        <v>587</v>
      </c>
      <c r="B491" s="89" t="s">
        <v>595</v>
      </c>
      <c r="C491" s="89" t="s">
        <v>596</v>
      </c>
      <c r="D491" s="89" t="s">
        <v>57</v>
      </c>
      <c r="E491" s="98"/>
      <c r="F491" s="110"/>
      <c r="G491" s="110"/>
    </row>
    <row r="492" spans="1:7" ht="37.5" x14ac:dyDescent="0.35">
      <c r="A492" s="89" t="s">
        <v>587</v>
      </c>
      <c r="B492" s="89" t="s">
        <v>597</v>
      </c>
      <c r="C492" s="89" t="s">
        <v>598</v>
      </c>
      <c r="D492" s="89" t="s">
        <v>57</v>
      </c>
      <c r="E492" s="98"/>
      <c r="F492" s="110"/>
      <c r="G492" s="110"/>
    </row>
    <row r="493" spans="1:7" ht="25" x14ac:dyDescent="0.35">
      <c r="A493" s="89" t="s">
        <v>587</v>
      </c>
      <c r="B493" s="89" t="s">
        <v>599</v>
      </c>
      <c r="C493" s="89" t="s">
        <v>600</v>
      </c>
      <c r="D493" s="89" t="s">
        <v>57</v>
      </c>
      <c r="E493" s="98"/>
      <c r="F493" s="110"/>
      <c r="G493" s="110"/>
    </row>
    <row r="494" spans="1:7" ht="25" x14ac:dyDescent="0.35">
      <c r="A494" s="89" t="s">
        <v>587</v>
      </c>
      <c r="B494" s="89" t="s">
        <v>601</v>
      </c>
      <c r="C494" s="89" t="s">
        <v>602</v>
      </c>
      <c r="D494" s="89" t="s">
        <v>57</v>
      </c>
      <c r="E494" s="98"/>
      <c r="F494" s="110"/>
      <c r="G494" s="110"/>
    </row>
    <row r="495" spans="1:7" ht="25" x14ac:dyDescent="0.35">
      <c r="A495" s="89" t="s">
        <v>587</v>
      </c>
      <c r="B495" s="89" t="s">
        <v>603</v>
      </c>
      <c r="C495" s="89" t="s">
        <v>604</v>
      </c>
      <c r="D495" s="89" t="s">
        <v>57</v>
      </c>
      <c r="E495" s="98"/>
      <c r="F495" s="110"/>
      <c r="G495" s="110"/>
    </row>
    <row r="496" spans="1:7" x14ac:dyDescent="0.35">
      <c r="A496" s="89"/>
      <c r="B496" s="89"/>
      <c r="C496" s="89"/>
      <c r="D496" s="89"/>
      <c r="E496" s="107"/>
      <c r="F496" s="107"/>
      <c r="G496" s="107"/>
    </row>
    <row r="497" spans="1:7" x14ac:dyDescent="0.35">
      <c r="A497" s="95" t="s">
        <v>96</v>
      </c>
      <c r="B497" s="96"/>
      <c r="C497" s="96"/>
      <c r="D497" s="97"/>
      <c r="E497" s="108">
        <f t="shared" ref="E497:G497" si="26">SUM(E486:E496)</f>
        <v>0</v>
      </c>
      <c r="F497" s="108">
        <f t="shared" si="26"/>
        <v>0</v>
      </c>
      <c r="G497" s="108">
        <f t="shared" si="26"/>
        <v>0</v>
      </c>
    </row>
    <row r="498" spans="1:7" x14ac:dyDescent="0.35">
      <c r="A498" s="94"/>
      <c r="B498" s="94"/>
      <c r="C498" s="94"/>
      <c r="D498" s="94"/>
      <c r="E498" s="109"/>
      <c r="F498" s="109"/>
      <c r="G498" s="109"/>
    </row>
    <row r="499" spans="1:7" x14ac:dyDescent="0.35">
      <c r="A499" s="94"/>
      <c r="B499" s="94"/>
      <c r="C499" s="94"/>
      <c r="D499" s="94"/>
      <c r="E499" s="106"/>
      <c r="F499" s="106"/>
      <c r="G499" s="106"/>
    </row>
    <row r="500" spans="1:7" ht="50" x14ac:dyDescent="0.35">
      <c r="A500" s="89" t="s">
        <v>605</v>
      </c>
      <c r="B500" s="89" t="s">
        <v>606</v>
      </c>
      <c r="C500" s="89" t="s">
        <v>607</v>
      </c>
      <c r="D500" s="89" t="s">
        <v>57</v>
      </c>
      <c r="E500" s="98"/>
      <c r="F500" s="110"/>
      <c r="G500" s="110"/>
    </row>
    <row r="501" spans="1:7" ht="125" x14ac:dyDescent="0.35">
      <c r="A501" s="89" t="s">
        <v>605</v>
      </c>
      <c r="B501" s="89" t="s">
        <v>608</v>
      </c>
      <c r="C501" s="89" t="s">
        <v>609</v>
      </c>
      <c r="D501" s="89" t="s">
        <v>57</v>
      </c>
      <c r="E501" s="98"/>
      <c r="F501" s="110"/>
      <c r="G501" s="110"/>
    </row>
    <row r="502" spans="1:7" ht="62.5" x14ac:dyDescent="0.35">
      <c r="A502" s="89" t="s">
        <v>605</v>
      </c>
      <c r="B502" s="89" t="s">
        <v>610</v>
      </c>
      <c r="C502" s="89" t="s">
        <v>611</v>
      </c>
      <c r="D502" s="89" t="s">
        <v>57</v>
      </c>
      <c r="E502" s="98"/>
      <c r="F502" s="110"/>
      <c r="G502" s="110"/>
    </row>
    <row r="503" spans="1:7" ht="37.5" x14ac:dyDescent="0.35">
      <c r="A503" s="89" t="s">
        <v>605</v>
      </c>
      <c r="B503" s="89" t="s">
        <v>612</v>
      </c>
      <c r="C503" s="89" t="s">
        <v>613</v>
      </c>
      <c r="D503" s="89" t="s">
        <v>57</v>
      </c>
      <c r="E503" s="98"/>
      <c r="F503" s="110"/>
      <c r="G503" s="110"/>
    </row>
    <row r="504" spans="1:7" ht="150" x14ac:dyDescent="0.35">
      <c r="A504" s="89" t="s">
        <v>605</v>
      </c>
      <c r="B504" s="89" t="s">
        <v>614</v>
      </c>
      <c r="C504" s="89" t="s">
        <v>615</v>
      </c>
      <c r="D504" s="89" t="s">
        <v>57</v>
      </c>
      <c r="E504" s="98"/>
      <c r="F504" s="110"/>
      <c r="G504" s="110"/>
    </row>
    <row r="505" spans="1:7" x14ac:dyDescent="0.35">
      <c r="A505" s="89" t="s">
        <v>605</v>
      </c>
      <c r="B505" s="89" t="s">
        <v>567</v>
      </c>
      <c r="C505" s="89" t="s">
        <v>616</v>
      </c>
      <c r="D505" s="89" t="s">
        <v>57</v>
      </c>
      <c r="E505" s="98"/>
      <c r="F505" s="110"/>
      <c r="G505" s="110"/>
    </row>
    <row r="506" spans="1:7" ht="25" x14ac:dyDescent="0.35">
      <c r="A506" s="89" t="s">
        <v>605</v>
      </c>
      <c r="B506" s="89" t="s">
        <v>617</v>
      </c>
      <c r="C506" s="89" t="s">
        <v>618</v>
      </c>
      <c r="D506" s="89" t="s">
        <v>57</v>
      </c>
      <c r="E506" s="98"/>
      <c r="F506" s="110"/>
      <c r="G506" s="110"/>
    </row>
    <row r="507" spans="1:7" ht="25" x14ac:dyDescent="0.35">
      <c r="A507" s="89" t="s">
        <v>605</v>
      </c>
      <c r="B507" s="89" t="s">
        <v>617</v>
      </c>
      <c r="C507" s="89" t="s">
        <v>619</v>
      </c>
      <c r="D507" s="89" t="s">
        <v>57</v>
      </c>
      <c r="E507" s="98"/>
      <c r="F507" s="110"/>
      <c r="G507" s="110"/>
    </row>
    <row r="508" spans="1:7" ht="25" x14ac:dyDescent="0.35">
      <c r="A508" s="89" t="s">
        <v>605</v>
      </c>
      <c r="B508" s="89" t="s">
        <v>617</v>
      </c>
      <c r="C508" s="89" t="s">
        <v>620</v>
      </c>
      <c r="D508" s="89" t="s">
        <v>57</v>
      </c>
      <c r="E508" s="98"/>
      <c r="F508" s="110"/>
      <c r="G508" s="110"/>
    </row>
    <row r="509" spans="1:7" ht="25" x14ac:dyDescent="0.35">
      <c r="A509" s="89" t="s">
        <v>605</v>
      </c>
      <c r="B509" s="89" t="s">
        <v>617</v>
      </c>
      <c r="C509" s="89" t="s">
        <v>621</v>
      </c>
      <c r="D509" s="89" t="s">
        <v>57</v>
      </c>
      <c r="E509" s="98"/>
      <c r="F509" s="110"/>
      <c r="G509" s="110"/>
    </row>
    <row r="510" spans="1:7" x14ac:dyDescent="0.35">
      <c r="A510" s="89"/>
      <c r="B510" s="89"/>
      <c r="C510" s="89"/>
      <c r="D510" s="89"/>
      <c r="E510" s="107"/>
      <c r="F510" s="107"/>
      <c r="G510" s="107"/>
    </row>
    <row r="511" spans="1:7" x14ac:dyDescent="0.35">
      <c r="A511" s="95" t="s">
        <v>96</v>
      </c>
      <c r="B511" s="96"/>
      <c r="C511" s="96"/>
      <c r="D511" s="97"/>
      <c r="E511" s="108">
        <f t="shared" ref="E511:G511" si="27">SUM(E500:E510)</f>
        <v>0</v>
      </c>
      <c r="F511" s="108">
        <f t="shared" si="27"/>
        <v>0</v>
      </c>
      <c r="G511" s="108">
        <f t="shared" si="27"/>
        <v>0</v>
      </c>
    </row>
    <row r="512" spans="1:7" x14ac:dyDescent="0.35">
      <c r="A512" s="94"/>
      <c r="B512" s="94"/>
      <c r="C512" s="94"/>
      <c r="D512" s="94"/>
      <c r="E512" s="109"/>
      <c r="F512" s="109"/>
      <c r="G512" s="109"/>
    </row>
    <row r="513" spans="1:7" x14ac:dyDescent="0.35">
      <c r="A513" s="94"/>
      <c r="B513" s="94"/>
      <c r="C513" s="94"/>
      <c r="D513" s="94"/>
      <c r="E513" s="106"/>
      <c r="F513" s="106"/>
      <c r="G513" s="106"/>
    </row>
    <row r="514" spans="1:7" ht="100" x14ac:dyDescent="0.35">
      <c r="A514" s="89" t="s">
        <v>622</v>
      </c>
      <c r="B514" s="89" t="s">
        <v>623</v>
      </c>
      <c r="C514" s="91" t="s">
        <v>624</v>
      </c>
      <c r="D514" s="89" t="s">
        <v>57</v>
      </c>
      <c r="E514" s="98"/>
      <c r="F514" s="110"/>
      <c r="G514" s="110"/>
    </row>
    <row r="515" spans="1:7" ht="162.5" x14ac:dyDescent="0.35">
      <c r="A515" s="89" t="s">
        <v>622</v>
      </c>
      <c r="B515" s="89" t="s">
        <v>625</v>
      </c>
      <c r="C515" s="91" t="s">
        <v>626</v>
      </c>
      <c r="D515" s="89" t="s">
        <v>57</v>
      </c>
      <c r="E515" s="98"/>
      <c r="F515" s="110"/>
      <c r="G515" s="110"/>
    </row>
    <row r="516" spans="1:7" ht="137.5" x14ac:dyDescent="0.35">
      <c r="A516" s="89" t="s">
        <v>622</v>
      </c>
      <c r="B516" s="89" t="s">
        <v>627</v>
      </c>
      <c r="C516" s="91" t="s">
        <v>628</v>
      </c>
      <c r="D516" s="89" t="s">
        <v>57</v>
      </c>
      <c r="E516" s="98"/>
      <c r="F516" s="110"/>
      <c r="G516" s="110"/>
    </row>
    <row r="517" spans="1:7" ht="125" x14ac:dyDescent="0.35">
      <c r="A517" s="89" t="s">
        <v>622</v>
      </c>
      <c r="B517" s="89" t="s">
        <v>627</v>
      </c>
      <c r="C517" s="91" t="s">
        <v>629</v>
      </c>
      <c r="D517" s="89" t="s">
        <v>57</v>
      </c>
      <c r="E517" s="98"/>
      <c r="F517" s="110"/>
      <c r="G517" s="110"/>
    </row>
    <row r="518" spans="1:7" x14ac:dyDescent="0.35">
      <c r="A518" s="89"/>
      <c r="B518" s="89"/>
      <c r="C518" s="91"/>
      <c r="D518" s="89"/>
      <c r="E518" s="107"/>
      <c r="F518" s="107"/>
      <c r="G518" s="107"/>
    </row>
    <row r="519" spans="1:7" x14ac:dyDescent="0.35">
      <c r="A519" s="95" t="s">
        <v>96</v>
      </c>
      <c r="B519" s="96"/>
      <c r="C519" s="96"/>
      <c r="D519" s="97"/>
      <c r="E519" s="108">
        <f t="shared" ref="E519:G519" si="28">SUM(E514:E518)</f>
        <v>0</v>
      </c>
      <c r="F519" s="108">
        <f t="shared" si="28"/>
        <v>0</v>
      </c>
      <c r="G519" s="108">
        <f t="shared" si="28"/>
        <v>0</v>
      </c>
    </row>
    <row r="520" spans="1:7" x14ac:dyDescent="0.35">
      <c r="A520" s="94"/>
      <c r="B520" s="94"/>
      <c r="C520" s="92"/>
      <c r="D520" s="94"/>
      <c r="E520" s="109"/>
      <c r="F520" s="109"/>
      <c r="G520" s="109"/>
    </row>
    <row r="521" spans="1:7" x14ac:dyDescent="0.35">
      <c r="A521" s="94"/>
      <c r="B521" s="94"/>
      <c r="C521" s="92"/>
      <c r="D521" s="94"/>
      <c r="E521" s="106"/>
      <c r="F521" s="106"/>
      <c r="G521" s="106"/>
    </row>
    <row r="522" spans="1:7" ht="62.5" x14ac:dyDescent="0.35">
      <c r="A522" s="89" t="s">
        <v>630</v>
      </c>
      <c r="B522" s="89" t="s">
        <v>631</v>
      </c>
      <c r="C522" s="89" t="s">
        <v>632</v>
      </c>
      <c r="D522" s="89" t="s">
        <v>57</v>
      </c>
      <c r="E522" s="98"/>
      <c r="F522" s="110"/>
      <c r="G522" s="110"/>
    </row>
    <row r="523" spans="1:7" ht="50" x14ac:dyDescent="0.35">
      <c r="A523" s="89" t="s">
        <v>630</v>
      </c>
      <c r="B523" s="89" t="s">
        <v>631</v>
      </c>
      <c r="C523" s="89" t="s">
        <v>633</v>
      </c>
      <c r="D523" s="89" t="s">
        <v>57</v>
      </c>
      <c r="E523" s="98"/>
      <c r="F523" s="110"/>
      <c r="G523" s="110"/>
    </row>
    <row r="524" spans="1:7" ht="37.5" x14ac:dyDescent="0.35">
      <c r="A524" s="89" t="s">
        <v>630</v>
      </c>
      <c r="B524" s="89" t="s">
        <v>131</v>
      </c>
      <c r="C524" s="91" t="s">
        <v>634</v>
      </c>
      <c r="D524" s="89" t="s">
        <v>57</v>
      </c>
      <c r="E524" s="98"/>
      <c r="F524" s="110"/>
      <c r="G524" s="110"/>
    </row>
    <row r="525" spans="1:7" ht="62.5" x14ac:dyDescent="0.35">
      <c r="A525" s="89" t="s">
        <v>630</v>
      </c>
      <c r="B525" s="89" t="s">
        <v>131</v>
      </c>
      <c r="C525" s="91" t="s">
        <v>635</v>
      </c>
      <c r="D525" s="89" t="s">
        <v>57</v>
      </c>
      <c r="E525" s="98"/>
      <c r="F525" s="110"/>
      <c r="G525" s="110"/>
    </row>
    <row r="526" spans="1:7" ht="62.5" x14ac:dyDescent="0.35">
      <c r="A526" s="89" t="s">
        <v>630</v>
      </c>
      <c r="B526" s="89" t="s">
        <v>636</v>
      </c>
      <c r="C526" s="89" t="s">
        <v>637</v>
      </c>
      <c r="D526" s="89" t="s">
        <v>57</v>
      </c>
      <c r="E526" s="98"/>
      <c r="F526" s="110"/>
      <c r="G526" s="110"/>
    </row>
    <row r="527" spans="1:7" ht="25" x14ac:dyDescent="0.35">
      <c r="A527" s="89" t="s">
        <v>630</v>
      </c>
      <c r="B527" s="89" t="s">
        <v>638</v>
      </c>
      <c r="C527" s="89" t="s">
        <v>639</v>
      </c>
      <c r="D527" s="89" t="s">
        <v>57</v>
      </c>
      <c r="E527" s="98"/>
      <c r="F527" s="110"/>
      <c r="G527" s="110"/>
    </row>
    <row r="528" spans="1:7" ht="100" x14ac:dyDescent="0.35">
      <c r="A528" s="89" t="s">
        <v>630</v>
      </c>
      <c r="B528" s="89" t="s">
        <v>640</v>
      </c>
      <c r="C528" s="89" t="s">
        <v>641</v>
      </c>
      <c r="D528" s="89" t="s">
        <v>57</v>
      </c>
      <c r="E528" s="98"/>
      <c r="F528" s="110"/>
      <c r="G528" s="110"/>
    </row>
    <row r="529" spans="1:7" ht="50" x14ac:dyDescent="0.35">
      <c r="A529" s="89" t="s">
        <v>630</v>
      </c>
      <c r="B529" s="89" t="s">
        <v>640</v>
      </c>
      <c r="C529" s="89" t="s">
        <v>642</v>
      </c>
      <c r="D529" s="89" t="s">
        <v>57</v>
      </c>
      <c r="E529" s="98"/>
      <c r="F529" s="110"/>
      <c r="G529" s="110"/>
    </row>
    <row r="530" spans="1:7" x14ac:dyDescent="0.35">
      <c r="A530" s="89"/>
      <c r="B530" s="89"/>
      <c r="C530" s="89"/>
      <c r="D530" s="89"/>
      <c r="E530" s="107"/>
      <c r="F530" s="107"/>
      <c r="G530" s="107"/>
    </row>
    <row r="531" spans="1:7" x14ac:dyDescent="0.35">
      <c r="A531" s="95" t="s">
        <v>96</v>
      </c>
      <c r="B531" s="96"/>
      <c r="C531" s="96"/>
      <c r="D531" s="97"/>
      <c r="E531" s="108">
        <f t="shared" ref="E531:G531" si="29">SUM(E528:E530)</f>
        <v>0</v>
      </c>
      <c r="F531" s="108">
        <f t="shared" si="29"/>
        <v>0</v>
      </c>
      <c r="G531" s="108">
        <f t="shared" si="29"/>
        <v>0</v>
      </c>
    </row>
    <row r="532" spans="1:7" x14ac:dyDescent="0.35">
      <c r="A532" s="94"/>
      <c r="B532" s="94"/>
      <c r="C532" s="94"/>
      <c r="D532" s="94"/>
      <c r="E532" s="109"/>
      <c r="F532" s="109"/>
      <c r="G532" s="109"/>
    </row>
    <row r="533" spans="1:7" x14ac:dyDescent="0.35">
      <c r="A533" s="94"/>
      <c r="B533" s="94"/>
      <c r="C533" s="94"/>
      <c r="D533" s="94"/>
      <c r="E533" s="106"/>
      <c r="F533" s="106"/>
      <c r="G533" s="106"/>
    </row>
    <row r="534" spans="1:7" ht="62.5" x14ac:dyDescent="0.35">
      <c r="A534" s="89" t="s">
        <v>643</v>
      </c>
      <c r="B534" s="89" t="s">
        <v>644</v>
      </c>
      <c r="C534" s="89" t="s">
        <v>645</v>
      </c>
      <c r="D534" s="89" t="s">
        <v>57</v>
      </c>
      <c r="E534" s="98"/>
      <c r="F534" s="110"/>
      <c r="G534" s="110"/>
    </row>
    <row r="535" spans="1:7" ht="50" x14ac:dyDescent="0.35">
      <c r="A535" s="89" t="s">
        <v>643</v>
      </c>
      <c r="B535" s="89" t="s">
        <v>644</v>
      </c>
      <c r="C535" s="89" t="s">
        <v>646</v>
      </c>
      <c r="D535" s="89" t="s">
        <v>57</v>
      </c>
      <c r="E535" s="98"/>
      <c r="F535" s="110"/>
      <c r="G535" s="110"/>
    </row>
    <row r="536" spans="1:7" ht="62.5" x14ac:dyDescent="0.35">
      <c r="A536" s="89" t="s">
        <v>643</v>
      </c>
      <c r="B536" s="89" t="s">
        <v>644</v>
      </c>
      <c r="C536" s="89" t="s">
        <v>647</v>
      </c>
      <c r="D536" s="89" t="s">
        <v>57</v>
      </c>
      <c r="E536" s="98"/>
      <c r="F536" s="110"/>
      <c r="G536" s="110"/>
    </row>
    <row r="537" spans="1:7" ht="50" x14ac:dyDescent="0.35">
      <c r="A537" s="89" t="s">
        <v>643</v>
      </c>
      <c r="B537" s="89" t="s">
        <v>644</v>
      </c>
      <c r="C537" s="89" t="s">
        <v>648</v>
      </c>
      <c r="D537" s="89" t="s">
        <v>57</v>
      </c>
      <c r="E537" s="98"/>
      <c r="F537" s="110"/>
      <c r="G537" s="110"/>
    </row>
    <row r="538" spans="1:7" ht="175" x14ac:dyDescent="0.35">
      <c r="A538" s="89" t="s">
        <v>643</v>
      </c>
      <c r="B538" s="89" t="s">
        <v>649</v>
      </c>
      <c r="C538" s="89" t="s">
        <v>650</v>
      </c>
      <c r="D538" s="89" t="s">
        <v>57</v>
      </c>
      <c r="E538" s="98"/>
      <c r="F538" s="110"/>
      <c r="G538" s="110"/>
    </row>
    <row r="539" spans="1:7" ht="100" x14ac:dyDescent="0.35">
      <c r="A539" s="89" t="s">
        <v>643</v>
      </c>
      <c r="B539" s="89" t="s">
        <v>275</v>
      </c>
      <c r="C539" s="89" t="s">
        <v>651</v>
      </c>
      <c r="D539" s="89" t="s">
        <v>57</v>
      </c>
      <c r="E539" s="98"/>
      <c r="F539" s="110"/>
      <c r="G539" s="110"/>
    </row>
    <row r="540" spans="1:7" x14ac:dyDescent="0.35">
      <c r="A540" s="89"/>
      <c r="B540" s="89"/>
      <c r="C540" s="89"/>
      <c r="D540" s="89"/>
      <c r="E540" s="107"/>
      <c r="F540" s="107"/>
      <c r="G540" s="107"/>
    </row>
    <row r="541" spans="1:7" x14ac:dyDescent="0.35">
      <c r="A541" s="95" t="s">
        <v>96</v>
      </c>
      <c r="B541" s="96"/>
      <c r="C541" s="96"/>
      <c r="D541" s="97"/>
      <c r="E541" s="108">
        <f t="shared" ref="E541:G541" si="30">SUM(E534:E540)</f>
        <v>0</v>
      </c>
      <c r="F541" s="108">
        <f t="shared" si="30"/>
        <v>0</v>
      </c>
      <c r="G541" s="108">
        <f t="shared" si="30"/>
        <v>0</v>
      </c>
    </row>
    <row r="542" spans="1:7" x14ac:dyDescent="0.35">
      <c r="A542" s="94"/>
      <c r="B542" s="94"/>
      <c r="C542" s="94"/>
      <c r="D542" s="94"/>
      <c r="E542" s="109"/>
      <c r="F542" s="109"/>
      <c r="G542" s="109"/>
    </row>
    <row r="543" spans="1:7" x14ac:dyDescent="0.35">
      <c r="A543" s="94"/>
      <c r="B543" s="94"/>
      <c r="C543" s="94"/>
      <c r="D543" s="94"/>
      <c r="E543" s="106"/>
      <c r="F543" s="106"/>
      <c r="G543" s="106"/>
    </row>
    <row r="544" spans="1:7" ht="100" x14ac:dyDescent="0.35">
      <c r="A544" s="89" t="s">
        <v>652</v>
      </c>
      <c r="B544" s="89" t="s">
        <v>653</v>
      </c>
      <c r="C544" s="89" t="s">
        <v>654</v>
      </c>
      <c r="D544" s="89" t="s">
        <v>57</v>
      </c>
      <c r="E544" s="98"/>
      <c r="F544" s="110"/>
      <c r="G544" s="110"/>
    </row>
    <row r="545" spans="1:7" ht="50" x14ac:dyDescent="0.35">
      <c r="A545" s="89" t="s">
        <v>652</v>
      </c>
      <c r="B545" s="89" t="s">
        <v>653</v>
      </c>
      <c r="C545" s="89" t="s">
        <v>655</v>
      </c>
      <c r="D545" s="89" t="s">
        <v>57</v>
      </c>
      <c r="E545" s="98"/>
      <c r="F545" s="110"/>
      <c r="G545" s="110"/>
    </row>
    <row r="546" spans="1:7" ht="37.5" x14ac:dyDescent="0.35">
      <c r="A546" s="89" t="s">
        <v>652</v>
      </c>
      <c r="B546" s="89" t="s">
        <v>332</v>
      </c>
      <c r="C546" s="89" t="s">
        <v>656</v>
      </c>
      <c r="D546" s="89" t="s">
        <v>57</v>
      </c>
      <c r="E546" s="98"/>
      <c r="F546" s="110"/>
      <c r="G546" s="110"/>
    </row>
    <row r="547" spans="1:7" ht="112.5" x14ac:dyDescent="0.35">
      <c r="A547" s="89" t="s">
        <v>652</v>
      </c>
      <c r="B547" s="89" t="s">
        <v>657</v>
      </c>
      <c r="C547" s="89" t="s">
        <v>658</v>
      </c>
      <c r="D547" s="89" t="s">
        <v>57</v>
      </c>
      <c r="E547" s="98"/>
      <c r="F547" s="110"/>
      <c r="G547" s="110"/>
    </row>
    <row r="548" spans="1:7" ht="100" x14ac:dyDescent="0.35">
      <c r="A548" s="89" t="s">
        <v>652</v>
      </c>
      <c r="B548" s="89" t="s">
        <v>332</v>
      </c>
      <c r="C548" s="89" t="s">
        <v>659</v>
      </c>
      <c r="D548" s="89" t="s">
        <v>57</v>
      </c>
      <c r="E548" s="98"/>
      <c r="F548" s="110"/>
      <c r="G548" s="110"/>
    </row>
    <row r="549" spans="1:7" ht="112.5" x14ac:dyDescent="0.35">
      <c r="A549" s="89" t="s">
        <v>652</v>
      </c>
      <c r="B549" s="89" t="s">
        <v>332</v>
      </c>
      <c r="C549" s="89" t="s">
        <v>660</v>
      </c>
      <c r="D549" s="89" t="s">
        <v>57</v>
      </c>
      <c r="E549" s="98"/>
      <c r="F549" s="110"/>
      <c r="G549" s="110"/>
    </row>
    <row r="550" spans="1:7" ht="50" x14ac:dyDescent="0.35">
      <c r="A550" s="89" t="s">
        <v>652</v>
      </c>
      <c r="B550" s="89" t="s">
        <v>661</v>
      </c>
      <c r="C550" s="89" t="s">
        <v>662</v>
      </c>
      <c r="D550" s="89" t="s">
        <v>57</v>
      </c>
      <c r="E550" s="98"/>
      <c r="F550" s="110"/>
      <c r="G550" s="110"/>
    </row>
    <row r="551" spans="1:7" ht="50" x14ac:dyDescent="0.35">
      <c r="A551" s="89" t="s">
        <v>652</v>
      </c>
      <c r="B551" s="89" t="s">
        <v>661</v>
      </c>
      <c r="C551" s="89" t="s">
        <v>663</v>
      </c>
      <c r="D551" s="89" t="s">
        <v>57</v>
      </c>
      <c r="E551" s="98"/>
      <c r="F551" s="110"/>
      <c r="G551" s="110"/>
    </row>
    <row r="552" spans="1:7" x14ac:dyDescent="0.35">
      <c r="A552" s="89"/>
      <c r="B552" s="89"/>
      <c r="C552" s="89"/>
      <c r="D552" s="89"/>
      <c r="E552" s="107"/>
      <c r="F552" s="107"/>
      <c r="G552" s="107"/>
    </row>
    <row r="553" spans="1:7" x14ac:dyDescent="0.35">
      <c r="A553" s="95" t="s">
        <v>96</v>
      </c>
      <c r="B553" s="96"/>
      <c r="C553" s="96"/>
      <c r="D553" s="97"/>
      <c r="E553" s="108">
        <f t="shared" ref="E553:G553" si="31">SUM(E544:E551)</f>
        <v>0</v>
      </c>
      <c r="F553" s="108">
        <f t="shared" si="31"/>
        <v>0</v>
      </c>
      <c r="G553" s="108">
        <f t="shared" si="31"/>
        <v>0</v>
      </c>
    </row>
    <row r="554" spans="1:7" x14ac:dyDescent="0.35">
      <c r="A554" s="94"/>
      <c r="B554" s="94"/>
      <c r="C554" s="94"/>
      <c r="D554" s="94"/>
      <c r="E554" s="109"/>
      <c r="F554" s="109"/>
      <c r="G554" s="109"/>
    </row>
    <row r="555" spans="1:7" x14ac:dyDescent="0.35">
      <c r="A555" s="94"/>
      <c r="B555" s="94"/>
      <c r="C555" s="94"/>
      <c r="D555" s="94"/>
      <c r="E555" s="106"/>
      <c r="F555" s="106"/>
      <c r="G555" s="106"/>
    </row>
    <row r="556" spans="1:7" ht="50" x14ac:dyDescent="0.35">
      <c r="A556" s="89" t="s">
        <v>664</v>
      </c>
      <c r="B556" s="89" t="s">
        <v>665</v>
      </c>
      <c r="C556" s="89" t="s">
        <v>666</v>
      </c>
      <c r="D556" s="89" t="s">
        <v>57</v>
      </c>
      <c r="E556" s="98"/>
      <c r="F556" s="110"/>
      <c r="G556" s="110"/>
    </row>
    <row r="557" spans="1:7" ht="50" x14ac:dyDescent="0.35">
      <c r="A557" s="89" t="s">
        <v>664</v>
      </c>
      <c r="B557" s="89" t="s">
        <v>665</v>
      </c>
      <c r="C557" s="89" t="s">
        <v>667</v>
      </c>
      <c r="D557" s="89" t="s">
        <v>57</v>
      </c>
      <c r="E557" s="98"/>
      <c r="F557" s="110"/>
      <c r="G557" s="110"/>
    </row>
    <row r="558" spans="1:7" ht="50" x14ac:dyDescent="0.35">
      <c r="A558" s="89" t="s">
        <v>664</v>
      </c>
      <c r="B558" s="89" t="s">
        <v>665</v>
      </c>
      <c r="C558" s="89" t="s">
        <v>668</v>
      </c>
      <c r="D558" s="89" t="s">
        <v>57</v>
      </c>
      <c r="E558" s="98"/>
      <c r="F558" s="110"/>
      <c r="G558" s="110"/>
    </row>
    <row r="559" spans="1:7" ht="50" x14ac:dyDescent="0.35">
      <c r="A559" s="89" t="s">
        <v>664</v>
      </c>
      <c r="B559" s="89" t="s">
        <v>665</v>
      </c>
      <c r="C559" s="89" t="s">
        <v>669</v>
      </c>
      <c r="D559" s="89" t="s">
        <v>57</v>
      </c>
      <c r="E559" s="98"/>
      <c r="F559" s="110"/>
      <c r="G559" s="110"/>
    </row>
    <row r="560" spans="1:7" ht="37.5" x14ac:dyDescent="0.35">
      <c r="A560" s="89" t="s">
        <v>664</v>
      </c>
      <c r="B560" s="89" t="s">
        <v>670</v>
      </c>
      <c r="C560" s="89" t="s">
        <v>671</v>
      </c>
      <c r="D560" s="89" t="s">
        <v>57</v>
      </c>
      <c r="E560" s="98"/>
      <c r="F560" s="110"/>
      <c r="G560" s="110"/>
    </row>
    <row r="561" spans="1:7" ht="37.5" x14ac:dyDescent="0.35">
      <c r="A561" s="89" t="s">
        <v>664</v>
      </c>
      <c r="B561" s="89" t="s">
        <v>672</v>
      </c>
      <c r="C561" s="89" t="s">
        <v>673</v>
      </c>
      <c r="D561" s="89" t="s">
        <v>57</v>
      </c>
      <c r="E561" s="98"/>
      <c r="F561" s="110"/>
      <c r="G561" s="110"/>
    </row>
    <row r="562" spans="1:7" ht="25" x14ac:dyDescent="0.35">
      <c r="A562" s="89" t="s">
        <v>664</v>
      </c>
      <c r="B562" s="89" t="s">
        <v>672</v>
      </c>
      <c r="C562" s="89" t="s">
        <v>674</v>
      </c>
      <c r="D562" s="89" t="s">
        <v>57</v>
      </c>
      <c r="E562" s="98"/>
      <c r="F562" s="110"/>
      <c r="G562" s="110"/>
    </row>
    <row r="563" spans="1:7" ht="50" x14ac:dyDescent="0.35">
      <c r="A563" s="89" t="s">
        <v>664</v>
      </c>
      <c r="B563" s="89" t="s">
        <v>672</v>
      </c>
      <c r="C563" s="89" t="s">
        <v>675</v>
      </c>
      <c r="D563" s="89" t="s">
        <v>57</v>
      </c>
      <c r="E563" s="98"/>
      <c r="F563" s="110"/>
      <c r="G563" s="110"/>
    </row>
    <row r="564" spans="1:7" ht="50" x14ac:dyDescent="0.35">
      <c r="A564" s="89" t="s">
        <v>664</v>
      </c>
      <c r="B564" s="89" t="s">
        <v>676</v>
      </c>
      <c r="C564" s="89" t="s">
        <v>677</v>
      </c>
      <c r="D564" s="89" t="s">
        <v>57</v>
      </c>
      <c r="E564" s="98"/>
      <c r="F564" s="110"/>
      <c r="G564" s="110"/>
    </row>
    <row r="565" spans="1:7" ht="50" x14ac:dyDescent="0.35">
      <c r="A565" s="89" t="s">
        <v>664</v>
      </c>
      <c r="B565" s="89" t="s">
        <v>676</v>
      </c>
      <c r="C565" s="89" t="s">
        <v>678</v>
      </c>
      <c r="D565" s="89" t="s">
        <v>57</v>
      </c>
      <c r="E565" s="98"/>
      <c r="F565" s="110"/>
      <c r="G565" s="110"/>
    </row>
    <row r="566" spans="1:7" ht="50" x14ac:dyDescent="0.35">
      <c r="A566" s="89" t="s">
        <v>664</v>
      </c>
      <c r="B566" s="89" t="s">
        <v>676</v>
      </c>
      <c r="C566" s="89" t="s">
        <v>679</v>
      </c>
      <c r="D566" s="89" t="s">
        <v>57</v>
      </c>
      <c r="E566" s="98"/>
      <c r="F566" s="110"/>
      <c r="G566" s="110"/>
    </row>
    <row r="567" spans="1:7" ht="50" x14ac:dyDescent="0.35">
      <c r="A567" s="89" t="s">
        <v>664</v>
      </c>
      <c r="B567" s="89" t="s">
        <v>676</v>
      </c>
      <c r="C567" s="93" t="s">
        <v>680</v>
      </c>
      <c r="D567" s="89" t="s">
        <v>57</v>
      </c>
      <c r="E567" s="98"/>
      <c r="F567" s="110"/>
      <c r="G567" s="110"/>
    </row>
    <row r="568" spans="1:7" ht="37.5" x14ac:dyDescent="0.35">
      <c r="A568" s="89" t="s">
        <v>664</v>
      </c>
      <c r="B568" s="89" t="s">
        <v>676</v>
      </c>
      <c r="C568" s="89" t="s">
        <v>681</v>
      </c>
      <c r="D568" s="89" t="s">
        <v>57</v>
      </c>
      <c r="E568" s="98"/>
      <c r="F568" s="110"/>
      <c r="G568" s="110"/>
    </row>
    <row r="569" spans="1:7" ht="37.5" x14ac:dyDescent="0.35">
      <c r="A569" s="89" t="s">
        <v>664</v>
      </c>
      <c r="B569" s="89" t="s">
        <v>108</v>
      </c>
      <c r="C569" s="89" t="s">
        <v>682</v>
      </c>
      <c r="D569" s="89" t="s">
        <v>57</v>
      </c>
      <c r="E569" s="98"/>
      <c r="F569" s="110"/>
      <c r="G569" s="110"/>
    </row>
    <row r="570" spans="1:7" ht="25" x14ac:dyDescent="0.35">
      <c r="A570" s="89" t="s">
        <v>664</v>
      </c>
      <c r="B570" s="89" t="s">
        <v>355</v>
      </c>
      <c r="C570" s="89" t="s">
        <v>683</v>
      </c>
      <c r="D570" s="89" t="s">
        <v>57</v>
      </c>
      <c r="E570" s="98"/>
      <c r="F570" s="110"/>
      <c r="G570" s="110"/>
    </row>
    <row r="571" spans="1:7" ht="62.5" x14ac:dyDescent="0.35">
      <c r="A571" s="89" t="s">
        <v>664</v>
      </c>
      <c r="B571" s="89" t="s">
        <v>355</v>
      </c>
      <c r="C571" s="89" t="s">
        <v>684</v>
      </c>
      <c r="D571" s="89" t="s">
        <v>57</v>
      </c>
      <c r="E571" s="98"/>
      <c r="F571" s="110"/>
      <c r="G571" s="110"/>
    </row>
    <row r="572" spans="1:7" ht="62.5" x14ac:dyDescent="0.35">
      <c r="A572" s="89" t="s">
        <v>664</v>
      </c>
      <c r="B572" s="89" t="s">
        <v>319</v>
      </c>
      <c r="C572" s="89" t="s">
        <v>685</v>
      </c>
      <c r="D572" s="89" t="s">
        <v>57</v>
      </c>
      <c r="E572" s="98"/>
      <c r="F572" s="110"/>
      <c r="G572" s="110"/>
    </row>
    <row r="573" spans="1:7" ht="37.5" x14ac:dyDescent="0.35">
      <c r="A573" s="89" t="s">
        <v>664</v>
      </c>
      <c r="B573" s="89" t="s">
        <v>686</v>
      </c>
      <c r="C573" s="89" t="s">
        <v>687</v>
      </c>
      <c r="D573" s="89" t="s">
        <v>57</v>
      </c>
      <c r="E573" s="98"/>
      <c r="F573" s="110"/>
      <c r="G573" s="110"/>
    </row>
    <row r="574" spans="1:7" ht="37.5" x14ac:dyDescent="0.35">
      <c r="A574" s="89" t="s">
        <v>664</v>
      </c>
      <c r="B574" s="89" t="s">
        <v>688</v>
      </c>
      <c r="C574" s="89" t="s">
        <v>689</v>
      </c>
      <c r="D574" s="89" t="s">
        <v>57</v>
      </c>
      <c r="E574" s="98"/>
      <c r="F574" s="110"/>
      <c r="G574" s="110"/>
    </row>
    <row r="575" spans="1:7" ht="37.5" x14ac:dyDescent="0.35">
      <c r="A575" s="89" t="s">
        <v>664</v>
      </c>
      <c r="B575" s="89" t="s">
        <v>688</v>
      </c>
      <c r="C575" s="89" t="s">
        <v>690</v>
      </c>
      <c r="D575" s="89" t="s">
        <v>57</v>
      </c>
      <c r="E575" s="98"/>
      <c r="F575" s="110"/>
      <c r="G575" s="110"/>
    </row>
    <row r="576" spans="1:7" x14ac:dyDescent="0.35">
      <c r="A576" s="89"/>
      <c r="B576" s="89"/>
      <c r="C576" s="89"/>
      <c r="D576" s="89"/>
      <c r="E576" s="107"/>
      <c r="F576" s="107"/>
      <c r="G576" s="107"/>
    </row>
    <row r="577" spans="1:7" x14ac:dyDescent="0.35">
      <c r="A577" s="95" t="s">
        <v>96</v>
      </c>
      <c r="B577" s="96"/>
      <c r="C577" s="96"/>
      <c r="D577" s="97"/>
      <c r="E577" s="108">
        <f t="shared" ref="E577:G577" si="32">SUM(E556:E576)</f>
        <v>0</v>
      </c>
      <c r="F577" s="108">
        <f t="shared" si="32"/>
        <v>0</v>
      </c>
      <c r="G577" s="108">
        <f t="shared" si="32"/>
        <v>0</v>
      </c>
    </row>
    <row r="578" spans="1:7" x14ac:dyDescent="0.35">
      <c r="A578" s="94"/>
      <c r="B578" s="94"/>
      <c r="C578" s="94"/>
      <c r="D578" s="94"/>
      <c r="E578" s="109"/>
      <c r="F578" s="109"/>
      <c r="G578" s="109"/>
    </row>
    <row r="579" spans="1:7" x14ac:dyDescent="0.35">
      <c r="A579" s="94"/>
      <c r="B579" s="94"/>
      <c r="C579" s="94"/>
      <c r="D579" s="94"/>
      <c r="E579" s="106"/>
      <c r="F579" s="106"/>
      <c r="G579" s="106"/>
    </row>
    <row r="580" spans="1:7" ht="37.5" x14ac:dyDescent="0.35">
      <c r="A580" s="89" t="s">
        <v>691</v>
      </c>
      <c r="B580" s="89" t="s">
        <v>692</v>
      </c>
      <c r="C580" s="89" t="s">
        <v>693</v>
      </c>
      <c r="D580" s="89" t="s">
        <v>57</v>
      </c>
      <c r="E580" s="98"/>
      <c r="F580" s="110"/>
      <c r="G580" s="110"/>
    </row>
    <row r="581" spans="1:7" ht="50" x14ac:dyDescent="0.35">
      <c r="A581" s="89" t="s">
        <v>691</v>
      </c>
      <c r="B581" s="89" t="s">
        <v>692</v>
      </c>
      <c r="C581" s="89" t="s">
        <v>694</v>
      </c>
      <c r="D581" s="89" t="s">
        <v>57</v>
      </c>
      <c r="E581" s="98"/>
      <c r="F581" s="110"/>
      <c r="G581" s="110"/>
    </row>
    <row r="582" spans="1:7" x14ac:dyDescent="0.35">
      <c r="A582" s="89" t="s">
        <v>691</v>
      </c>
      <c r="B582" s="89" t="s">
        <v>692</v>
      </c>
      <c r="C582" s="89" t="s">
        <v>695</v>
      </c>
      <c r="D582" s="89" t="s">
        <v>57</v>
      </c>
      <c r="E582" s="98"/>
      <c r="F582" s="110"/>
      <c r="G582" s="110"/>
    </row>
    <row r="583" spans="1:7" ht="37.5" x14ac:dyDescent="0.35">
      <c r="A583" s="89" t="s">
        <v>691</v>
      </c>
      <c r="B583" s="89" t="s">
        <v>696</v>
      </c>
      <c r="C583" s="89" t="s">
        <v>697</v>
      </c>
      <c r="D583" s="89" t="s">
        <v>57</v>
      </c>
      <c r="E583" s="98"/>
      <c r="F583" s="110"/>
      <c r="G583" s="110"/>
    </row>
    <row r="584" spans="1:7" ht="37.5" x14ac:dyDescent="0.35">
      <c r="A584" s="89" t="s">
        <v>691</v>
      </c>
      <c r="B584" s="89" t="s">
        <v>698</v>
      </c>
      <c r="C584" s="89" t="s">
        <v>699</v>
      </c>
      <c r="D584" s="89" t="s">
        <v>57</v>
      </c>
      <c r="E584" s="98"/>
      <c r="F584" s="110"/>
      <c r="G584" s="110"/>
    </row>
    <row r="585" spans="1:7" ht="37.5" x14ac:dyDescent="0.35">
      <c r="A585" s="89" t="s">
        <v>691</v>
      </c>
      <c r="B585" s="89" t="s">
        <v>698</v>
      </c>
      <c r="C585" s="89" t="s">
        <v>700</v>
      </c>
      <c r="D585" s="89" t="s">
        <v>57</v>
      </c>
      <c r="E585" s="98"/>
      <c r="F585" s="110"/>
      <c r="G585" s="110"/>
    </row>
    <row r="586" spans="1:7" ht="37.5" x14ac:dyDescent="0.35">
      <c r="A586" s="89" t="s">
        <v>691</v>
      </c>
      <c r="B586" s="89" t="s">
        <v>701</v>
      </c>
      <c r="C586" s="89" t="s">
        <v>702</v>
      </c>
      <c r="D586" s="89" t="s">
        <v>57</v>
      </c>
      <c r="E586" s="98"/>
      <c r="F586" s="110"/>
      <c r="G586" s="110"/>
    </row>
    <row r="587" spans="1:7" x14ac:dyDescent="0.35">
      <c r="A587" s="89"/>
      <c r="B587" s="89"/>
      <c r="C587" s="89"/>
      <c r="D587" s="89"/>
      <c r="E587" s="107"/>
      <c r="F587" s="107"/>
      <c r="G587" s="107"/>
    </row>
    <row r="588" spans="1:7" x14ac:dyDescent="0.35">
      <c r="A588" s="95" t="s">
        <v>96</v>
      </c>
      <c r="B588" s="96"/>
      <c r="C588" s="96"/>
      <c r="D588" s="97"/>
      <c r="E588" s="108">
        <f t="shared" ref="E588:G588" si="33">SUM(E580:E587)</f>
        <v>0</v>
      </c>
      <c r="F588" s="108">
        <f t="shared" si="33"/>
        <v>0</v>
      </c>
      <c r="G588" s="108">
        <f t="shared" si="33"/>
        <v>0</v>
      </c>
    </row>
    <row r="589" spans="1:7" x14ac:dyDescent="0.35">
      <c r="A589" s="94"/>
      <c r="B589" s="94"/>
      <c r="C589" s="94"/>
      <c r="D589" s="94"/>
      <c r="E589" s="109"/>
      <c r="F589" s="109"/>
      <c r="G589" s="109"/>
    </row>
    <row r="590" spans="1:7" x14ac:dyDescent="0.35">
      <c r="A590" s="94"/>
      <c r="B590" s="94"/>
      <c r="C590" s="94"/>
      <c r="D590" s="94"/>
      <c r="E590" s="109"/>
      <c r="F590" s="109"/>
      <c r="G590" s="109"/>
    </row>
    <row r="591" spans="1:7" ht="25" x14ac:dyDescent="0.35">
      <c r="A591" s="89" t="s">
        <v>703</v>
      </c>
      <c r="B591" s="89" t="s">
        <v>704</v>
      </c>
      <c r="C591" s="89" t="s">
        <v>705</v>
      </c>
      <c r="D591" s="89" t="s">
        <v>57</v>
      </c>
      <c r="E591" s="98"/>
      <c r="F591" s="110"/>
      <c r="G591" s="110"/>
    </row>
    <row r="592" spans="1:7" ht="25" x14ac:dyDescent="0.35">
      <c r="A592" s="89" t="s">
        <v>703</v>
      </c>
      <c r="B592" s="89" t="s">
        <v>704</v>
      </c>
      <c r="C592" s="89" t="s">
        <v>706</v>
      </c>
      <c r="D592" s="89" t="s">
        <v>57</v>
      </c>
      <c r="E592" s="98"/>
      <c r="F592" s="110"/>
      <c r="G592" s="110"/>
    </row>
    <row r="593" spans="1:7" ht="25" x14ac:dyDescent="0.35">
      <c r="A593" s="89" t="s">
        <v>703</v>
      </c>
      <c r="B593" s="89" t="s">
        <v>704</v>
      </c>
      <c r="C593" s="89" t="s">
        <v>707</v>
      </c>
      <c r="D593" s="89" t="s">
        <v>57</v>
      </c>
      <c r="E593" s="98"/>
      <c r="F593" s="110"/>
      <c r="G593" s="110"/>
    </row>
    <row r="594" spans="1:7" x14ac:dyDescent="0.35">
      <c r="A594" s="89" t="s">
        <v>703</v>
      </c>
      <c r="B594" s="89" t="s">
        <v>708</v>
      </c>
      <c r="C594" s="89" t="s">
        <v>709</v>
      </c>
      <c r="D594" s="89" t="s">
        <v>57</v>
      </c>
      <c r="E594" s="98"/>
      <c r="F594" s="110"/>
      <c r="G594" s="110"/>
    </row>
    <row r="595" spans="1:7" x14ac:dyDescent="0.35">
      <c r="A595" s="89" t="s">
        <v>703</v>
      </c>
      <c r="B595" s="89" t="s">
        <v>708</v>
      </c>
      <c r="C595" s="89" t="s">
        <v>710</v>
      </c>
      <c r="D595" s="89" t="s">
        <v>57</v>
      </c>
      <c r="E595" s="98"/>
      <c r="F595" s="110"/>
      <c r="G595" s="110"/>
    </row>
    <row r="596" spans="1:7" ht="37.5" x14ac:dyDescent="0.35">
      <c r="A596" s="89" t="s">
        <v>703</v>
      </c>
      <c r="B596" s="89" t="s">
        <v>708</v>
      </c>
      <c r="C596" s="89" t="s">
        <v>711</v>
      </c>
      <c r="D596" s="89" t="s">
        <v>57</v>
      </c>
      <c r="E596" s="98"/>
      <c r="F596" s="110"/>
      <c r="G596" s="110"/>
    </row>
    <row r="597" spans="1:7" x14ac:dyDescent="0.35">
      <c r="A597" s="89" t="s">
        <v>703</v>
      </c>
      <c r="B597" s="89" t="s">
        <v>708</v>
      </c>
      <c r="C597" s="89" t="s">
        <v>712</v>
      </c>
      <c r="D597" s="89" t="s">
        <v>57</v>
      </c>
      <c r="E597" s="98"/>
      <c r="F597" s="110"/>
      <c r="G597" s="110"/>
    </row>
    <row r="598" spans="1:7" x14ac:dyDescent="0.35">
      <c r="A598" s="89"/>
      <c r="B598" s="89"/>
      <c r="C598" s="89"/>
      <c r="D598" s="89"/>
      <c r="E598" s="107"/>
      <c r="F598" s="107"/>
      <c r="G598" s="107"/>
    </row>
    <row r="599" spans="1:7" x14ac:dyDescent="0.35">
      <c r="A599" s="95" t="s">
        <v>96</v>
      </c>
      <c r="B599" s="96"/>
      <c r="C599" s="96"/>
      <c r="D599" s="97"/>
      <c r="E599" s="108">
        <f t="shared" ref="E599:G599" si="34">SUM(E591:E598)</f>
        <v>0</v>
      </c>
      <c r="F599" s="108">
        <f t="shared" si="34"/>
        <v>0</v>
      </c>
      <c r="G599" s="108">
        <f t="shared" si="34"/>
        <v>0</v>
      </c>
    </row>
    <row r="600" spans="1:7" x14ac:dyDescent="0.35">
      <c r="A600" s="94"/>
      <c r="B600" s="94"/>
      <c r="C600" s="94"/>
      <c r="D600" s="94"/>
      <c r="E600" s="109"/>
      <c r="F600" s="109"/>
      <c r="G600" s="109"/>
    </row>
    <row r="601" spans="1:7" x14ac:dyDescent="0.35">
      <c r="A601" s="94"/>
      <c r="B601" s="94"/>
      <c r="C601" s="94"/>
      <c r="D601" s="94"/>
      <c r="E601" s="109"/>
      <c r="F601" s="109"/>
      <c r="G601" s="109"/>
    </row>
    <row r="602" spans="1:7" ht="50" x14ac:dyDescent="0.35">
      <c r="A602" s="89" t="s">
        <v>713</v>
      </c>
      <c r="B602" s="89" t="s">
        <v>714</v>
      </c>
      <c r="C602" s="89" t="s">
        <v>715</v>
      </c>
      <c r="D602" s="89" t="s">
        <v>57</v>
      </c>
      <c r="E602" s="98"/>
      <c r="F602" s="110"/>
      <c r="G602" s="110"/>
    </row>
    <row r="603" spans="1:7" ht="37.5" x14ac:dyDescent="0.35">
      <c r="A603" s="89" t="s">
        <v>713</v>
      </c>
      <c r="B603" s="89" t="s">
        <v>714</v>
      </c>
      <c r="C603" s="89" t="s">
        <v>716</v>
      </c>
      <c r="D603" s="89" t="s">
        <v>57</v>
      </c>
      <c r="E603" s="98"/>
      <c r="F603" s="110"/>
      <c r="G603" s="110"/>
    </row>
    <row r="604" spans="1:7" ht="50" x14ac:dyDescent="0.35">
      <c r="A604" s="89" t="s">
        <v>713</v>
      </c>
      <c r="B604" s="89" t="s">
        <v>714</v>
      </c>
      <c r="C604" s="89" t="s">
        <v>717</v>
      </c>
      <c r="D604" s="89" t="s">
        <v>57</v>
      </c>
      <c r="E604" s="98"/>
      <c r="F604" s="110"/>
      <c r="G604" s="110"/>
    </row>
    <row r="605" spans="1:7" ht="37.5" x14ac:dyDescent="0.35">
      <c r="A605" s="89" t="s">
        <v>713</v>
      </c>
      <c r="B605" s="89" t="s">
        <v>714</v>
      </c>
      <c r="C605" s="89" t="s">
        <v>718</v>
      </c>
      <c r="D605" s="89" t="s">
        <v>57</v>
      </c>
      <c r="E605" s="98"/>
      <c r="F605" s="110"/>
      <c r="G605" s="110"/>
    </row>
    <row r="606" spans="1:7" ht="25" x14ac:dyDescent="0.35">
      <c r="A606" s="89" t="s">
        <v>713</v>
      </c>
      <c r="B606" s="89" t="s">
        <v>714</v>
      </c>
      <c r="C606" s="89" t="s">
        <v>719</v>
      </c>
      <c r="D606" s="89" t="s">
        <v>57</v>
      </c>
      <c r="E606" s="98"/>
      <c r="F606" s="110"/>
      <c r="G606" s="110"/>
    </row>
    <row r="607" spans="1:7" ht="50" x14ac:dyDescent="0.35">
      <c r="A607" s="89" t="s">
        <v>713</v>
      </c>
      <c r="B607" s="89" t="s">
        <v>714</v>
      </c>
      <c r="C607" s="89" t="s">
        <v>720</v>
      </c>
      <c r="D607" s="89" t="s">
        <v>57</v>
      </c>
      <c r="E607" s="98"/>
      <c r="F607" s="110"/>
      <c r="G607" s="110"/>
    </row>
    <row r="608" spans="1:7" x14ac:dyDescent="0.35">
      <c r="A608" s="89"/>
      <c r="B608" s="89"/>
      <c r="C608" s="89"/>
      <c r="D608" s="89"/>
      <c r="E608" s="107"/>
      <c r="F608" s="107"/>
      <c r="G608" s="107"/>
    </row>
    <row r="609" spans="1:7" x14ac:dyDescent="0.35">
      <c r="A609" s="95" t="s">
        <v>96</v>
      </c>
      <c r="B609" s="96"/>
      <c r="C609" s="96"/>
      <c r="D609" s="97"/>
      <c r="E609" s="108">
        <f t="shared" ref="E609:G609" si="35">SUM(E602:E608)</f>
        <v>0</v>
      </c>
      <c r="F609" s="108">
        <f t="shared" si="35"/>
        <v>0</v>
      </c>
      <c r="G609" s="108">
        <f t="shared" si="35"/>
        <v>0</v>
      </c>
    </row>
    <row r="610" spans="1:7" x14ac:dyDescent="0.35">
      <c r="A610" s="94"/>
      <c r="B610" s="94"/>
      <c r="C610" s="94"/>
      <c r="D610" s="94"/>
      <c r="E610" s="109"/>
      <c r="F610" s="109"/>
      <c r="G610" s="109"/>
    </row>
    <row r="611" spans="1:7" x14ac:dyDescent="0.35">
      <c r="A611" s="94"/>
      <c r="B611" s="94"/>
      <c r="C611" s="94"/>
      <c r="D611" s="94"/>
      <c r="E611" s="106"/>
      <c r="F611" s="106"/>
      <c r="G611" s="106"/>
    </row>
    <row r="612" spans="1:7" ht="112.5" x14ac:dyDescent="0.35">
      <c r="A612" s="89" t="s">
        <v>721</v>
      </c>
      <c r="B612" s="89" t="s">
        <v>722</v>
      </c>
      <c r="C612" s="89" t="s">
        <v>723</v>
      </c>
      <c r="D612" s="89" t="s">
        <v>57</v>
      </c>
      <c r="E612" s="98"/>
      <c r="F612" s="110"/>
      <c r="G612" s="110"/>
    </row>
    <row r="613" spans="1:7" ht="225" x14ac:dyDescent="0.35">
      <c r="A613" s="89" t="s">
        <v>721</v>
      </c>
      <c r="B613" s="89" t="s">
        <v>722</v>
      </c>
      <c r="C613" s="89" t="s">
        <v>724</v>
      </c>
      <c r="D613" s="89" t="s">
        <v>57</v>
      </c>
      <c r="E613" s="98"/>
      <c r="F613" s="110"/>
      <c r="G613" s="110"/>
    </row>
    <row r="614" spans="1:7" ht="37.5" x14ac:dyDescent="0.35">
      <c r="A614" s="89" t="s">
        <v>721</v>
      </c>
      <c r="B614" s="89" t="s">
        <v>722</v>
      </c>
      <c r="C614" s="91" t="s">
        <v>725</v>
      </c>
      <c r="D614" s="89" t="s">
        <v>57</v>
      </c>
      <c r="E614" s="98"/>
      <c r="F614" s="110"/>
      <c r="G614" s="110"/>
    </row>
    <row r="615" spans="1:7" ht="50" x14ac:dyDescent="0.35">
      <c r="A615" s="89" t="s">
        <v>721</v>
      </c>
      <c r="B615" s="89" t="s">
        <v>726</v>
      </c>
      <c r="C615" s="89" t="s">
        <v>727</v>
      </c>
      <c r="D615" s="89" t="s">
        <v>57</v>
      </c>
      <c r="E615" s="98"/>
      <c r="F615" s="110"/>
      <c r="G615" s="110"/>
    </row>
    <row r="616" spans="1:7" ht="125" x14ac:dyDescent="0.35">
      <c r="A616" s="89" t="s">
        <v>721</v>
      </c>
      <c r="B616" s="89" t="s">
        <v>728</v>
      </c>
      <c r="C616" s="89" t="s">
        <v>729</v>
      </c>
      <c r="D616" s="89" t="s">
        <v>57</v>
      </c>
      <c r="E616" s="98"/>
      <c r="F616" s="110"/>
      <c r="G616" s="110"/>
    </row>
    <row r="617" spans="1:7" ht="175" x14ac:dyDescent="0.35">
      <c r="A617" s="89" t="s">
        <v>721</v>
      </c>
      <c r="B617" s="89" t="s">
        <v>730</v>
      </c>
      <c r="C617" s="91" t="s">
        <v>731</v>
      </c>
      <c r="D617" s="89" t="s">
        <v>57</v>
      </c>
      <c r="E617" s="98"/>
      <c r="F617" s="110"/>
      <c r="G617" s="110"/>
    </row>
    <row r="618" spans="1:7" ht="25" x14ac:dyDescent="0.35">
      <c r="A618" s="89" t="s">
        <v>721</v>
      </c>
      <c r="B618" s="89" t="s">
        <v>732</v>
      </c>
      <c r="C618" s="91" t="s">
        <v>733</v>
      </c>
      <c r="D618" s="89" t="s">
        <v>57</v>
      </c>
      <c r="E618" s="98"/>
      <c r="F618" s="110"/>
      <c r="G618" s="110"/>
    </row>
    <row r="619" spans="1:7" x14ac:dyDescent="0.35">
      <c r="A619" s="89"/>
      <c r="B619" s="89"/>
      <c r="C619" s="91"/>
      <c r="D619" s="89"/>
      <c r="E619" s="107"/>
      <c r="F619" s="107"/>
      <c r="G619" s="107"/>
    </row>
    <row r="620" spans="1:7" x14ac:dyDescent="0.35">
      <c r="A620" s="95" t="s">
        <v>96</v>
      </c>
      <c r="B620" s="96"/>
      <c r="C620" s="96"/>
      <c r="D620" s="97"/>
      <c r="E620" s="108">
        <f t="shared" ref="E620:G620" si="36">SUM(E612:E619)</f>
        <v>0</v>
      </c>
      <c r="F620" s="108">
        <f t="shared" si="36"/>
        <v>0</v>
      </c>
      <c r="G620" s="108">
        <f t="shared" si="36"/>
        <v>0</v>
      </c>
    </row>
    <row r="621" spans="1:7" x14ac:dyDescent="0.35">
      <c r="A621" s="94"/>
      <c r="B621" s="94"/>
      <c r="C621" s="92"/>
      <c r="D621" s="94"/>
      <c r="E621" s="109"/>
      <c r="F621" s="109"/>
      <c r="G621" s="109"/>
    </row>
    <row r="622" spans="1:7" x14ac:dyDescent="0.35">
      <c r="A622" s="94"/>
      <c r="B622" s="94"/>
      <c r="C622" s="92"/>
      <c r="D622" s="94"/>
      <c r="E622" s="106"/>
      <c r="F622" s="106"/>
      <c r="G622" s="106"/>
    </row>
    <row r="623" spans="1:7" ht="37.5" x14ac:dyDescent="0.35">
      <c r="A623" s="89" t="s">
        <v>734</v>
      </c>
      <c r="B623" s="89" t="s">
        <v>735</v>
      </c>
      <c r="C623" s="89" t="s">
        <v>736</v>
      </c>
      <c r="D623" s="89" t="s">
        <v>57</v>
      </c>
      <c r="E623" s="98"/>
      <c r="F623" s="110"/>
      <c r="G623" s="110"/>
    </row>
    <row r="624" spans="1:7" ht="87.5" x14ac:dyDescent="0.35">
      <c r="A624" s="89" t="s">
        <v>734</v>
      </c>
      <c r="B624" s="89" t="s">
        <v>737</v>
      </c>
      <c r="C624" s="89" t="s">
        <v>738</v>
      </c>
      <c r="D624" s="89" t="s">
        <v>57</v>
      </c>
      <c r="E624" s="98"/>
      <c r="F624" s="110"/>
      <c r="G624" s="110"/>
    </row>
    <row r="625" spans="1:7" ht="162.5" x14ac:dyDescent="0.35">
      <c r="A625" s="89" t="s">
        <v>734</v>
      </c>
      <c r="B625" s="89" t="s">
        <v>739</v>
      </c>
      <c r="C625" s="89" t="s">
        <v>740</v>
      </c>
      <c r="D625" s="89" t="s">
        <v>57</v>
      </c>
      <c r="E625" s="98"/>
      <c r="F625" s="110"/>
      <c r="G625" s="110"/>
    </row>
    <row r="626" spans="1:7" ht="125" x14ac:dyDescent="0.35">
      <c r="A626" s="89" t="s">
        <v>734</v>
      </c>
      <c r="B626" s="89" t="s">
        <v>741</v>
      </c>
      <c r="C626" s="89" t="s">
        <v>742</v>
      </c>
      <c r="D626" s="89" t="s">
        <v>57</v>
      </c>
      <c r="E626" s="98"/>
      <c r="F626" s="110"/>
      <c r="G626" s="110"/>
    </row>
    <row r="627" spans="1:7" x14ac:dyDescent="0.35">
      <c r="A627" s="89"/>
      <c r="B627" s="89"/>
      <c r="C627" s="89"/>
      <c r="D627" s="89"/>
      <c r="E627" s="104"/>
      <c r="F627" s="104"/>
      <c r="G627" s="104"/>
    </row>
    <row r="628" spans="1:7" x14ac:dyDescent="0.35">
      <c r="A628" s="95" t="s">
        <v>96</v>
      </c>
      <c r="B628" s="96"/>
      <c r="C628" s="96"/>
      <c r="D628" s="97"/>
      <c r="E628" s="105">
        <f t="shared" ref="E628:G628" si="37">SUM(E623:E627)</f>
        <v>0</v>
      </c>
      <c r="F628" s="105">
        <f t="shared" si="37"/>
        <v>0</v>
      </c>
      <c r="G628" s="105">
        <f t="shared" si="37"/>
        <v>0</v>
      </c>
    </row>
    <row r="629" spans="1:7" x14ac:dyDescent="0.35">
      <c r="A629" s="94"/>
      <c r="B629" s="94"/>
      <c r="C629" s="94"/>
      <c r="D629" s="94"/>
      <c r="E629" s="106"/>
      <c r="F629" s="106"/>
      <c r="G629" s="106"/>
    </row>
    <row r="630" spans="1:7" x14ac:dyDescent="0.35">
      <c r="A630" s="94"/>
      <c r="B630" s="94"/>
      <c r="C630" s="94"/>
      <c r="D630" s="94"/>
      <c r="E630" s="106"/>
      <c r="F630" s="106"/>
      <c r="G630" s="106"/>
    </row>
    <row r="631" spans="1:7" ht="162.5" x14ac:dyDescent="0.35">
      <c r="A631" s="89" t="s">
        <v>743</v>
      </c>
      <c r="B631" s="89" t="s">
        <v>744</v>
      </c>
      <c r="C631" s="89" t="s">
        <v>745</v>
      </c>
      <c r="D631" s="89" t="s">
        <v>57</v>
      </c>
      <c r="E631" s="98"/>
      <c r="F631" s="110"/>
      <c r="G631" s="110"/>
    </row>
    <row r="632" spans="1:7" ht="162.5" x14ac:dyDescent="0.35">
      <c r="A632" s="89" t="s">
        <v>743</v>
      </c>
      <c r="B632" s="89" t="s">
        <v>744</v>
      </c>
      <c r="C632" s="89" t="s">
        <v>746</v>
      </c>
      <c r="D632" s="89" t="s">
        <v>57</v>
      </c>
      <c r="E632" s="98"/>
      <c r="F632" s="110"/>
      <c r="G632" s="110"/>
    </row>
    <row r="633" spans="1:7" ht="50" x14ac:dyDescent="0.35">
      <c r="A633" s="89" t="s">
        <v>743</v>
      </c>
      <c r="B633" s="89" t="s">
        <v>747</v>
      </c>
      <c r="C633" s="89" t="s">
        <v>748</v>
      </c>
      <c r="D633" s="89" t="s">
        <v>57</v>
      </c>
      <c r="E633" s="98"/>
      <c r="F633" s="110"/>
      <c r="G633" s="110"/>
    </row>
    <row r="634" spans="1:7" ht="25" x14ac:dyDescent="0.35">
      <c r="A634" s="89" t="s">
        <v>743</v>
      </c>
      <c r="B634" s="89" t="s">
        <v>747</v>
      </c>
      <c r="C634" s="89" t="s">
        <v>749</v>
      </c>
      <c r="D634" s="89" t="s">
        <v>57</v>
      </c>
      <c r="E634" s="98"/>
      <c r="F634" s="110"/>
      <c r="G634" s="110"/>
    </row>
    <row r="635" spans="1:7" x14ac:dyDescent="0.35">
      <c r="A635" s="89"/>
      <c r="B635" s="89"/>
      <c r="C635" s="89"/>
      <c r="D635" s="89"/>
      <c r="E635" s="107"/>
      <c r="F635" s="107"/>
      <c r="G635" s="107"/>
    </row>
    <row r="636" spans="1:7" x14ac:dyDescent="0.35">
      <c r="A636" s="95" t="s">
        <v>96</v>
      </c>
      <c r="B636" s="96"/>
      <c r="C636" s="96"/>
      <c r="D636" s="97"/>
      <c r="E636" s="108">
        <f t="shared" ref="E636:G636" si="38">SUM(E631:E635)</f>
        <v>0</v>
      </c>
      <c r="F636" s="108">
        <f t="shared" si="38"/>
        <v>0</v>
      </c>
      <c r="G636" s="108">
        <f t="shared" si="38"/>
        <v>0</v>
      </c>
    </row>
    <row r="637" spans="1:7" x14ac:dyDescent="0.35">
      <c r="A637" s="94"/>
      <c r="B637" s="94"/>
      <c r="C637" s="94"/>
      <c r="D637" s="94"/>
      <c r="E637" s="109"/>
      <c r="F637" s="109"/>
      <c r="G637" s="109"/>
    </row>
    <row r="638" spans="1:7" x14ac:dyDescent="0.35">
      <c r="A638" s="94"/>
      <c r="B638" s="94"/>
      <c r="C638" s="94"/>
      <c r="D638" s="94"/>
      <c r="E638" s="106"/>
      <c r="F638" s="106"/>
      <c r="G638" s="106"/>
    </row>
    <row r="639" spans="1:7" ht="62.5" x14ac:dyDescent="0.35">
      <c r="A639" s="89" t="s">
        <v>750</v>
      </c>
      <c r="B639" s="89" t="s">
        <v>751</v>
      </c>
      <c r="C639" s="89" t="s">
        <v>752</v>
      </c>
      <c r="D639" s="89" t="s">
        <v>57</v>
      </c>
      <c r="E639" s="98"/>
      <c r="F639" s="110"/>
      <c r="G639" s="110"/>
    </row>
    <row r="640" spans="1:7" ht="62.5" x14ac:dyDescent="0.35">
      <c r="A640" s="89" t="s">
        <v>750</v>
      </c>
      <c r="B640" s="89" t="s">
        <v>751</v>
      </c>
      <c r="C640" s="89" t="s">
        <v>753</v>
      </c>
      <c r="D640" s="89" t="s">
        <v>57</v>
      </c>
      <c r="E640" s="98"/>
      <c r="F640" s="110"/>
      <c r="G640" s="110"/>
    </row>
    <row r="641" spans="1:7" ht="50" x14ac:dyDescent="0.35">
      <c r="A641" s="89" t="s">
        <v>750</v>
      </c>
      <c r="B641" s="89" t="s">
        <v>754</v>
      </c>
      <c r="C641" s="89" t="s">
        <v>755</v>
      </c>
      <c r="D641" s="89" t="s">
        <v>57</v>
      </c>
      <c r="E641" s="98"/>
      <c r="F641" s="110"/>
      <c r="G641" s="110"/>
    </row>
    <row r="642" spans="1:7" ht="25" x14ac:dyDescent="0.35">
      <c r="A642" s="89" t="s">
        <v>750</v>
      </c>
      <c r="B642" s="89" t="s">
        <v>756</v>
      </c>
      <c r="C642" s="89" t="s">
        <v>757</v>
      </c>
      <c r="D642" s="89" t="s">
        <v>57</v>
      </c>
      <c r="E642" s="98"/>
      <c r="F642" s="110"/>
      <c r="G642" s="110"/>
    </row>
    <row r="643" spans="1:7" ht="25" x14ac:dyDescent="0.35">
      <c r="A643" s="89" t="s">
        <v>750</v>
      </c>
      <c r="B643" s="89" t="s">
        <v>756</v>
      </c>
      <c r="C643" s="89" t="s">
        <v>758</v>
      </c>
      <c r="D643" s="89" t="s">
        <v>57</v>
      </c>
      <c r="E643" s="98"/>
      <c r="F643" s="110"/>
      <c r="G643" s="110"/>
    </row>
    <row r="644" spans="1:7" x14ac:dyDescent="0.35">
      <c r="A644" s="89"/>
      <c r="B644" s="89"/>
      <c r="C644" s="89"/>
      <c r="D644" s="89"/>
      <c r="E644" s="107"/>
      <c r="F644" s="107"/>
      <c r="G644" s="107"/>
    </row>
    <row r="645" spans="1:7" x14ac:dyDescent="0.35">
      <c r="A645" s="95" t="s">
        <v>96</v>
      </c>
      <c r="B645" s="96"/>
      <c r="C645" s="96"/>
      <c r="D645" s="97"/>
      <c r="E645" s="108">
        <f t="shared" ref="E645:G645" si="39">SUM(E639:E644)</f>
        <v>0</v>
      </c>
      <c r="F645" s="108">
        <f t="shared" si="39"/>
        <v>0</v>
      </c>
      <c r="G645" s="108">
        <f t="shared" si="39"/>
        <v>0</v>
      </c>
    </row>
    <row r="646" spans="1:7" x14ac:dyDescent="0.35">
      <c r="A646" s="94"/>
      <c r="B646" s="94"/>
      <c r="C646" s="94"/>
      <c r="D646" s="94"/>
      <c r="E646" s="109"/>
      <c r="F646" s="109"/>
      <c r="G646" s="109"/>
    </row>
    <row r="647" spans="1:7" x14ac:dyDescent="0.35">
      <c r="A647" s="94"/>
      <c r="B647" s="94"/>
      <c r="C647" s="94"/>
      <c r="D647" s="94"/>
      <c r="E647" s="106"/>
      <c r="F647" s="106"/>
      <c r="G647" s="106"/>
    </row>
    <row r="648" spans="1:7" ht="25" x14ac:dyDescent="0.35">
      <c r="A648" s="89" t="s">
        <v>759</v>
      </c>
      <c r="B648" s="89" t="s">
        <v>760</v>
      </c>
      <c r="C648" s="89" t="s">
        <v>761</v>
      </c>
      <c r="D648" s="89" t="s">
        <v>57</v>
      </c>
      <c r="E648" s="98"/>
      <c r="F648" s="110"/>
      <c r="G648" s="110"/>
    </row>
    <row r="649" spans="1:7" ht="37.5" x14ac:dyDescent="0.35">
      <c r="A649" s="89" t="s">
        <v>759</v>
      </c>
      <c r="B649" s="89" t="s">
        <v>762</v>
      </c>
      <c r="C649" s="89" t="s">
        <v>763</v>
      </c>
      <c r="D649" s="89" t="s">
        <v>57</v>
      </c>
      <c r="E649" s="98"/>
      <c r="F649" s="110"/>
      <c r="G649" s="110"/>
    </row>
    <row r="650" spans="1:7" ht="25" x14ac:dyDescent="0.35">
      <c r="A650" s="89" t="s">
        <v>759</v>
      </c>
      <c r="B650" s="89" t="s">
        <v>764</v>
      </c>
      <c r="C650" s="89" t="s">
        <v>765</v>
      </c>
      <c r="D650" s="89" t="s">
        <v>57</v>
      </c>
      <c r="E650" s="98"/>
      <c r="F650" s="110"/>
      <c r="G650" s="110"/>
    </row>
    <row r="651" spans="1:7" ht="75" x14ac:dyDescent="0.35">
      <c r="A651" s="89" t="s">
        <v>759</v>
      </c>
      <c r="B651" s="89" t="s">
        <v>766</v>
      </c>
      <c r="C651" s="89" t="s">
        <v>767</v>
      </c>
      <c r="D651" s="89" t="s">
        <v>57</v>
      </c>
      <c r="E651" s="98"/>
      <c r="F651" s="110"/>
      <c r="G651" s="110"/>
    </row>
    <row r="652" spans="1:7" ht="175" x14ac:dyDescent="0.35">
      <c r="A652" s="89" t="s">
        <v>759</v>
      </c>
      <c r="B652" s="89" t="s">
        <v>766</v>
      </c>
      <c r="C652" s="89" t="s">
        <v>768</v>
      </c>
      <c r="D652" s="89" t="s">
        <v>57</v>
      </c>
      <c r="E652" s="98"/>
      <c r="F652" s="110"/>
      <c r="G652" s="110"/>
    </row>
    <row r="653" spans="1:7" x14ac:dyDescent="0.35">
      <c r="A653" s="89"/>
      <c r="B653" s="89"/>
      <c r="C653" s="89"/>
      <c r="D653" s="89"/>
      <c r="E653" s="107"/>
      <c r="F653" s="107"/>
      <c r="G653" s="107"/>
    </row>
    <row r="654" spans="1:7" x14ac:dyDescent="0.35">
      <c r="A654" s="95" t="s">
        <v>96</v>
      </c>
      <c r="B654" s="96"/>
      <c r="C654" s="96"/>
      <c r="D654" s="97"/>
      <c r="E654" s="108">
        <f t="shared" ref="E654:G654" si="40">SUM(E648:E653)</f>
        <v>0</v>
      </c>
      <c r="F654" s="108">
        <f t="shared" si="40"/>
        <v>0</v>
      </c>
      <c r="G654" s="108">
        <f t="shared" si="40"/>
        <v>0</v>
      </c>
    </row>
    <row r="655" spans="1:7" x14ac:dyDescent="0.35">
      <c r="A655" s="94"/>
      <c r="B655" s="94"/>
      <c r="C655" s="94"/>
      <c r="D655" s="94"/>
      <c r="E655" s="109"/>
      <c r="F655" s="109"/>
      <c r="G655" s="109"/>
    </row>
    <row r="656" spans="1:7" x14ac:dyDescent="0.35">
      <c r="A656" s="94"/>
      <c r="B656" s="94"/>
      <c r="C656" s="94"/>
      <c r="D656" s="94"/>
      <c r="E656" s="106"/>
      <c r="F656" s="106"/>
      <c r="G656" s="106"/>
    </row>
    <row r="657" spans="1:7" ht="25" x14ac:dyDescent="0.35">
      <c r="A657" s="89" t="s">
        <v>769</v>
      </c>
      <c r="B657" s="89" t="s">
        <v>770</v>
      </c>
      <c r="C657" s="89" t="s">
        <v>771</v>
      </c>
      <c r="D657" s="89" t="s">
        <v>57</v>
      </c>
      <c r="E657" s="98"/>
      <c r="F657" s="110"/>
      <c r="G657" s="110"/>
    </row>
    <row r="658" spans="1:7" ht="25" x14ac:dyDescent="0.35">
      <c r="A658" s="89" t="s">
        <v>769</v>
      </c>
      <c r="B658" s="89" t="s">
        <v>770</v>
      </c>
      <c r="C658" s="89" t="s">
        <v>772</v>
      </c>
      <c r="D658" s="89" t="s">
        <v>57</v>
      </c>
      <c r="E658" s="98"/>
      <c r="F658" s="110"/>
      <c r="G658" s="110"/>
    </row>
    <row r="659" spans="1:7" ht="25" x14ac:dyDescent="0.35">
      <c r="A659" s="89" t="s">
        <v>769</v>
      </c>
      <c r="B659" s="89" t="s">
        <v>770</v>
      </c>
      <c r="C659" s="89" t="s">
        <v>773</v>
      </c>
      <c r="D659" s="89" t="s">
        <v>57</v>
      </c>
      <c r="E659" s="98"/>
      <c r="F659" s="110"/>
      <c r="G659" s="110"/>
    </row>
    <row r="660" spans="1:7" ht="25" x14ac:dyDescent="0.35">
      <c r="A660" s="89" t="s">
        <v>769</v>
      </c>
      <c r="B660" s="89" t="s">
        <v>770</v>
      </c>
      <c r="C660" s="89" t="s">
        <v>774</v>
      </c>
      <c r="D660" s="89" t="s">
        <v>57</v>
      </c>
      <c r="E660" s="98"/>
      <c r="F660" s="110"/>
      <c r="G660" s="110"/>
    </row>
    <row r="661" spans="1:7" ht="25" x14ac:dyDescent="0.35">
      <c r="A661" s="89" t="s">
        <v>769</v>
      </c>
      <c r="B661" s="89" t="s">
        <v>770</v>
      </c>
      <c r="C661" s="89" t="s">
        <v>775</v>
      </c>
      <c r="D661" s="89" t="s">
        <v>57</v>
      </c>
      <c r="E661" s="98"/>
      <c r="F661" s="110"/>
      <c r="G661" s="110"/>
    </row>
    <row r="662" spans="1:7" ht="25" x14ac:dyDescent="0.35">
      <c r="A662" s="89" t="s">
        <v>769</v>
      </c>
      <c r="B662" s="89" t="s">
        <v>770</v>
      </c>
      <c r="C662" s="89" t="s">
        <v>776</v>
      </c>
      <c r="D662" s="89" t="s">
        <v>57</v>
      </c>
      <c r="E662" s="98"/>
      <c r="F662" s="110"/>
      <c r="G662" s="110"/>
    </row>
    <row r="663" spans="1:7" ht="25" x14ac:dyDescent="0.35">
      <c r="A663" s="89" t="s">
        <v>769</v>
      </c>
      <c r="B663" s="89" t="s">
        <v>777</v>
      </c>
      <c r="C663" s="89" t="s">
        <v>778</v>
      </c>
      <c r="D663" s="89" t="s">
        <v>57</v>
      </c>
      <c r="E663" s="98"/>
      <c r="F663" s="110"/>
      <c r="G663" s="110"/>
    </row>
    <row r="664" spans="1:7" ht="25" x14ac:dyDescent="0.35">
      <c r="A664" s="89" t="s">
        <v>769</v>
      </c>
      <c r="B664" s="89" t="s">
        <v>777</v>
      </c>
      <c r="C664" s="89" t="s">
        <v>779</v>
      </c>
      <c r="D664" s="89" t="s">
        <v>57</v>
      </c>
      <c r="E664" s="98"/>
      <c r="F664" s="110"/>
      <c r="G664" s="110"/>
    </row>
    <row r="665" spans="1:7" ht="25" x14ac:dyDescent="0.35">
      <c r="A665" s="89" t="s">
        <v>769</v>
      </c>
      <c r="B665" s="89" t="s">
        <v>780</v>
      </c>
      <c r="C665" s="89" t="s">
        <v>781</v>
      </c>
      <c r="D665" s="89" t="s">
        <v>57</v>
      </c>
      <c r="E665" s="98"/>
      <c r="F665" s="110"/>
      <c r="G665" s="110"/>
    </row>
    <row r="666" spans="1:7" ht="25" x14ac:dyDescent="0.35">
      <c r="A666" s="89" t="s">
        <v>769</v>
      </c>
      <c r="B666" s="89" t="s">
        <v>780</v>
      </c>
      <c r="C666" s="89" t="s">
        <v>782</v>
      </c>
      <c r="D666" s="89" t="s">
        <v>57</v>
      </c>
      <c r="E666" s="98"/>
      <c r="F666" s="110"/>
      <c r="G666" s="110"/>
    </row>
    <row r="667" spans="1:7" x14ac:dyDescent="0.35">
      <c r="A667" s="89"/>
      <c r="B667" s="89"/>
      <c r="C667" s="89"/>
      <c r="D667" s="89"/>
      <c r="E667" s="107"/>
      <c r="F667" s="107"/>
      <c r="G667" s="107"/>
    </row>
    <row r="668" spans="1:7" x14ac:dyDescent="0.35">
      <c r="A668" s="95" t="s">
        <v>96</v>
      </c>
      <c r="B668" s="96"/>
      <c r="C668" s="96"/>
      <c r="D668" s="97"/>
      <c r="E668" s="108">
        <f t="shared" ref="E668:G668" si="41">SUM(E665:E667)</f>
        <v>0</v>
      </c>
      <c r="F668" s="108">
        <f t="shared" si="41"/>
        <v>0</v>
      </c>
      <c r="G668" s="108">
        <f t="shared" si="41"/>
        <v>0</v>
      </c>
    </row>
    <row r="669" spans="1:7" x14ac:dyDescent="0.35">
      <c r="A669" s="90"/>
      <c r="B669" s="90"/>
      <c r="C669" s="90"/>
      <c r="D669" s="90"/>
      <c r="E669" s="109"/>
      <c r="F669" s="109"/>
      <c r="G669" s="109"/>
    </row>
    <row r="670" spans="1:7" x14ac:dyDescent="0.35">
      <c r="A670" s="94"/>
      <c r="B670" s="94"/>
      <c r="C670" s="94"/>
      <c r="D670" s="94"/>
      <c r="E670" s="106"/>
      <c r="F670" s="106"/>
      <c r="G670" s="106"/>
    </row>
    <row r="671" spans="1:7" ht="37.5" x14ac:dyDescent="0.35">
      <c r="A671" s="89" t="s">
        <v>783</v>
      </c>
      <c r="B671" s="89" t="s">
        <v>784</v>
      </c>
      <c r="C671" s="89" t="s">
        <v>785</v>
      </c>
      <c r="D671" s="89" t="s">
        <v>57</v>
      </c>
      <c r="E671" s="98"/>
      <c r="F671" s="110"/>
      <c r="G671" s="110"/>
    </row>
    <row r="672" spans="1:7" ht="50" x14ac:dyDescent="0.35">
      <c r="A672" s="89" t="s">
        <v>783</v>
      </c>
      <c r="B672" s="89" t="s">
        <v>784</v>
      </c>
      <c r="C672" s="89" t="s">
        <v>786</v>
      </c>
      <c r="D672" s="89" t="s">
        <v>57</v>
      </c>
      <c r="E672" s="98"/>
      <c r="F672" s="110"/>
      <c r="G672" s="110"/>
    </row>
    <row r="673" spans="1:7" ht="50" x14ac:dyDescent="0.35">
      <c r="A673" s="89" t="s">
        <v>783</v>
      </c>
      <c r="B673" s="89" t="s">
        <v>784</v>
      </c>
      <c r="C673" s="89" t="s">
        <v>787</v>
      </c>
      <c r="D673" s="89" t="s">
        <v>57</v>
      </c>
      <c r="E673" s="98"/>
      <c r="F673" s="110"/>
      <c r="G673" s="110"/>
    </row>
    <row r="674" spans="1:7" ht="37.5" x14ac:dyDescent="0.35">
      <c r="A674" s="89" t="s">
        <v>783</v>
      </c>
      <c r="B674" s="89" t="s">
        <v>784</v>
      </c>
      <c r="C674" s="89" t="s">
        <v>788</v>
      </c>
      <c r="D674" s="89" t="s">
        <v>57</v>
      </c>
      <c r="E674" s="98"/>
      <c r="F674" s="110"/>
      <c r="G674" s="110"/>
    </row>
    <row r="675" spans="1:7" ht="25" x14ac:dyDescent="0.35">
      <c r="A675" s="89" t="s">
        <v>783</v>
      </c>
      <c r="B675" s="89" t="s">
        <v>789</v>
      </c>
      <c r="C675" s="89" t="s">
        <v>790</v>
      </c>
      <c r="D675" s="89" t="s">
        <v>57</v>
      </c>
      <c r="E675" s="98"/>
      <c r="F675" s="110"/>
      <c r="G675" s="110"/>
    </row>
    <row r="676" spans="1:7" ht="25" x14ac:dyDescent="0.35">
      <c r="A676" s="89" t="s">
        <v>783</v>
      </c>
      <c r="B676" s="89" t="s">
        <v>789</v>
      </c>
      <c r="C676" s="89" t="s">
        <v>791</v>
      </c>
      <c r="D676" s="89" t="s">
        <v>57</v>
      </c>
      <c r="E676" s="98"/>
      <c r="F676" s="110"/>
      <c r="G676" s="110"/>
    </row>
    <row r="677" spans="1:7" ht="37.5" x14ac:dyDescent="0.35">
      <c r="A677" s="89" t="s">
        <v>783</v>
      </c>
      <c r="B677" s="89" t="s">
        <v>789</v>
      </c>
      <c r="C677" s="89" t="s">
        <v>792</v>
      </c>
      <c r="D677" s="89" t="s">
        <v>57</v>
      </c>
      <c r="E677" s="98"/>
      <c r="F677" s="110"/>
      <c r="G677" s="110"/>
    </row>
    <row r="678" spans="1:7" ht="37.5" x14ac:dyDescent="0.35">
      <c r="A678" s="89" t="s">
        <v>783</v>
      </c>
      <c r="B678" s="89" t="s">
        <v>789</v>
      </c>
      <c r="C678" s="89" t="s">
        <v>793</v>
      </c>
      <c r="D678" s="89" t="s">
        <v>57</v>
      </c>
      <c r="E678" s="98"/>
      <c r="F678" s="110"/>
      <c r="G678" s="110"/>
    </row>
    <row r="679" spans="1:7" ht="37.5" x14ac:dyDescent="0.35">
      <c r="A679" s="89" t="s">
        <v>783</v>
      </c>
      <c r="B679" s="89" t="s">
        <v>789</v>
      </c>
      <c r="C679" s="89" t="s">
        <v>794</v>
      </c>
      <c r="D679" s="89" t="s">
        <v>57</v>
      </c>
      <c r="E679" s="98"/>
      <c r="F679" s="110"/>
      <c r="G679" s="110"/>
    </row>
    <row r="680" spans="1:7" ht="25" x14ac:dyDescent="0.35">
      <c r="A680" s="89" t="s">
        <v>783</v>
      </c>
      <c r="B680" s="89" t="s">
        <v>795</v>
      </c>
      <c r="C680" s="89" t="s">
        <v>796</v>
      </c>
      <c r="D680" s="89" t="s">
        <v>57</v>
      </c>
      <c r="E680" s="98"/>
      <c r="F680" s="110"/>
      <c r="G680" s="110"/>
    </row>
    <row r="681" spans="1:7" ht="25" x14ac:dyDescent="0.35">
      <c r="A681" s="89" t="s">
        <v>783</v>
      </c>
      <c r="B681" s="89" t="s">
        <v>795</v>
      </c>
      <c r="C681" s="89" t="s">
        <v>797</v>
      </c>
      <c r="D681" s="89" t="s">
        <v>57</v>
      </c>
      <c r="E681" s="98"/>
      <c r="F681" s="110"/>
      <c r="G681" s="110"/>
    </row>
    <row r="682" spans="1:7" ht="25" x14ac:dyDescent="0.35">
      <c r="A682" s="89" t="s">
        <v>783</v>
      </c>
      <c r="B682" s="89" t="s">
        <v>795</v>
      </c>
      <c r="C682" s="89" t="s">
        <v>798</v>
      </c>
      <c r="D682" s="89" t="s">
        <v>57</v>
      </c>
      <c r="E682" s="98"/>
      <c r="F682" s="110"/>
      <c r="G682" s="110"/>
    </row>
    <row r="683" spans="1:7" ht="25" x14ac:dyDescent="0.35">
      <c r="A683" s="89" t="s">
        <v>783</v>
      </c>
      <c r="B683" s="89" t="s">
        <v>795</v>
      </c>
      <c r="C683" s="89" t="s">
        <v>799</v>
      </c>
      <c r="D683" s="89" t="s">
        <v>57</v>
      </c>
      <c r="E683" s="98"/>
      <c r="F683" s="110"/>
      <c r="G683" s="110"/>
    </row>
    <row r="684" spans="1:7" ht="25" x14ac:dyDescent="0.35">
      <c r="A684" s="89" t="s">
        <v>783</v>
      </c>
      <c r="B684" s="89" t="s">
        <v>795</v>
      </c>
      <c r="C684" s="89" t="s">
        <v>800</v>
      </c>
      <c r="D684" s="89" t="s">
        <v>57</v>
      </c>
      <c r="E684" s="98"/>
      <c r="F684" s="110"/>
      <c r="G684" s="110"/>
    </row>
    <row r="685" spans="1:7" ht="25" x14ac:dyDescent="0.35">
      <c r="A685" s="89" t="s">
        <v>783</v>
      </c>
      <c r="B685" s="89" t="s">
        <v>795</v>
      </c>
      <c r="C685" s="89" t="s">
        <v>801</v>
      </c>
      <c r="D685" s="89" t="s">
        <v>57</v>
      </c>
      <c r="E685" s="98"/>
      <c r="F685" s="110"/>
      <c r="G685" s="110"/>
    </row>
    <row r="686" spans="1:7" x14ac:dyDescent="0.35">
      <c r="A686" s="89"/>
      <c r="B686" s="89"/>
      <c r="C686" s="89"/>
      <c r="D686" s="89"/>
      <c r="E686" s="107"/>
      <c r="F686" s="107"/>
      <c r="G686" s="107"/>
    </row>
    <row r="687" spans="1:7" x14ac:dyDescent="0.35">
      <c r="A687" s="95" t="s">
        <v>96</v>
      </c>
      <c r="B687" s="96"/>
      <c r="C687" s="96"/>
      <c r="D687" s="97"/>
      <c r="E687" s="108">
        <f t="shared" ref="E687:G687" si="42">SUM(E671:E685)</f>
        <v>0</v>
      </c>
      <c r="F687" s="108">
        <f t="shared" si="42"/>
        <v>0</v>
      </c>
      <c r="G687" s="108">
        <f t="shared" si="42"/>
        <v>0</v>
      </c>
    </row>
    <row r="688" spans="1:7" x14ac:dyDescent="0.35">
      <c r="A688" s="94"/>
      <c r="B688" s="94"/>
      <c r="C688" s="94"/>
      <c r="D688" s="94"/>
      <c r="E688" s="109"/>
      <c r="F688" s="109"/>
      <c r="G688" s="109"/>
    </row>
    <row r="689" spans="1:7" x14ac:dyDescent="0.35">
      <c r="A689" s="94"/>
      <c r="B689" s="94"/>
      <c r="C689" s="94"/>
      <c r="D689" s="94"/>
      <c r="E689" s="106"/>
      <c r="F689" s="106"/>
      <c r="G689" s="106"/>
    </row>
    <row r="690" spans="1:7" ht="87.5" x14ac:dyDescent="0.35">
      <c r="A690" s="89" t="s">
        <v>802</v>
      </c>
      <c r="B690" s="89" t="s">
        <v>803</v>
      </c>
      <c r="C690" s="89" t="s">
        <v>804</v>
      </c>
      <c r="D690" s="89" t="s">
        <v>57</v>
      </c>
      <c r="E690" s="98"/>
      <c r="F690" s="110"/>
      <c r="G690" s="110"/>
    </row>
    <row r="691" spans="1:7" ht="112.5" x14ac:dyDescent="0.35">
      <c r="A691" s="89" t="s">
        <v>802</v>
      </c>
      <c r="B691" s="89" t="s">
        <v>803</v>
      </c>
      <c r="C691" s="89" t="s">
        <v>805</v>
      </c>
      <c r="D691" s="89" t="s">
        <v>57</v>
      </c>
      <c r="E691" s="98"/>
      <c r="F691" s="110"/>
      <c r="G691" s="110"/>
    </row>
    <row r="692" spans="1:7" ht="87.5" x14ac:dyDescent="0.35">
      <c r="A692" s="89" t="s">
        <v>802</v>
      </c>
      <c r="B692" s="89" t="s">
        <v>803</v>
      </c>
      <c r="C692" s="89" t="s">
        <v>806</v>
      </c>
      <c r="D692" s="89" t="s">
        <v>57</v>
      </c>
      <c r="E692" s="98"/>
      <c r="F692" s="110"/>
      <c r="G692" s="110"/>
    </row>
    <row r="693" spans="1:7" ht="75" x14ac:dyDescent="0.35">
      <c r="A693" s="89" t="s">
        <v>802</v>
      </c>
      <c r="B693" s="89" t="s">
        <v>803</v>
      </c>
      <c r="C693" s="89" t="s">
        <v>807</v>
      </c>
      <c r="D693" s="89" t="s">
        <v>57</v>
      </c>
      <c r="E693" s="98"/>
      <c r="F693" s="110"/>
      <c r="G693" s="110"/>
    </row>
    <row r="694" spans="1:7" ht="112.5" x14ac:dyDescent="0.35">
      <c r="A694" s="89" t="s">
        <v>802</v>
      </c>
      <c r="B694" s="89" t="s">
        <v>803</v>
      </c>
      <c r="C694" s="89" t="s">
        <v>808</v>
      </c>
      <c r="D694" s="89" t="s">
        <v>57</v>
      </c>
      <c r="E694" s="98"/>
      <c r="F694" s="110"/>
      <c r="G694" s="110"/>
    </row>
    <row r="695" spans="1:7" ht="50" x14ac:dyDescent="0.35">
      <c r="A695" s="89" t="s">
        <v>802</v>
      </c>
      <c r="B695" s="89" t="s">
        <v>803</v>
      </c>
      <c r="C695" s="89" t="s">
        <v>809</v>
      </c>
      <c r="D695" s="89" t="s">
        <v>57</v>
      </c>
      <c r="E695" s="98"/>
      <c r="F695" s="110"/>
      <c r="G695" s="110"/>
    </row>
    <row r="696" spans="1:7" ht="162.5" x14ac:dyDescent="0.35">
      <c r="A696" s="89" t="s">
        <v>802</v>
      </c>
      <c r="B696" s="89" t="s">
        <v>803</v>
      </c>
      <c r="C696" s="89" t="s">
        <v>810</v>
      </c>
      <c r="D696" s="89" t="s">
        <v>57</v>
      </c>
      <c r="E696" s="98"/>
      <c r="F696" s="110"/>
      <c r="G696" s="110"/>
    </row>
    <row r="697" spans="1:7" ht="75" x14ac:dyDescent="0.35">
      <c r="A697" s="89" t="s">
        <v>802</v>
      </c>
      <c r="B697" s="89" t="s">
        <v>803</v>
      </c>
      <c r="C697" s="89" t="s">
        <v>811</v>
      </c>
      <c r="D697" s="89" t="s">
        <v>57</v>
      </c>
      <c r="E697" s="98"/>
      <c r="F697" s="110"/>
      <c r="G697" s="110"/>
    </row>
    <row r="698" spans="1:7" ht="75" x14ac:dyDescent="0.35">
      <c r="A698" s="89" t="s">
        <v>802</v>
      </c>
      <c r="B698" s="89" t="s">
        <v>812</v>
      </c>
      <c r="C698" s="89" t="s">
        <v>813</v>
      </c>
      <c r="D698" s="89" t="s">
        <v>57</v>
      </c>
      <c r="E698" s="98"/>
      <c r="F698" s="110"/>
      <c r="G698" s="110"/>
    </row>
    <row r="699" spans="1:7" ht="87.5" x14ac:dyDescent="0.35">
      <c r="A699" s="89" t="s">
        <v>802</v>
      </c>
      <c r="B699" s="89" t="s">
        <v>814</v>
      </c>
      <c r="C699" s="89" t="s">
        <v>815</v>
      </c>
      <c r="D699" s="89" t="s">
        <v>57</v>
      </c>
      <c r="E699" s="98"/>
      <c r="F699" s="110"/>
      <c r="G699" s="110"/>
    </row>
    <row r="700" spans="1:7" ht="25" x14ac:dyDescent="0.35">
      <c r="A700" s="89" t="s">
        <v>802</v>
      </c>
      <c r="B700" s="89" t="s">
        <v>814</v>
      </c>
      <c r="C700" s="89" t="s">
        <v>816</v>
      </c>
      <c r="D700" s="89" t="s">
        <v>57</v>
      </c>
      <c r="E700" s="98"/>
      <c r="F700" s="110"/>
      <c r="G700" s="110"/>
    </row>
    <row r="701" spans="1:7" ht="125" x14ac:dyDescent="0.35">
      <c r="A701" s="89" t="s">
        <v>802</v>
      </c>
      <c r="B701" s="89" t="s">
        <v>817</v>
      </c>
      <c r="C701" s="89" t="s">
        <v>818</v>
      </c>
      <c r="D701" s="89" t="s">
        <v>57</v>
      </c>
      <c r="E701" s="98"/>
      <c r="F701" s="110"/>
      <c r="G701" s="110"/>
    </row>
    <row r="702" spans="1:7" x14ac:dyDescent="0.35">
      <c r="A702" s="89"/>
      <c r="B702" s="89"/>
      <c r="C702" s="89"/>
      <c r="D702" s="89"/>
      <c r="E702" s="107"/>
      <c r="F702" s="107"/>
      <c r="G702" s="107"/>
    </row>
    <row r="703" spans="1:7" x14ac:dyDescent="0.35">
      <c r="A703" s="95" t="s">
        <v>96</v>
      </c>
      <c r="B703" s="96"/>
      <c r="C703" s="96"/>
      <c r="D703" s="97"/>
      <c r="E703" s="108">
        <f t="shared" ref="E703:G703" si="43">SUM(E690:E701)</f>
        <v>0</v>
      </c>
      <c r="F703" s="108">
        <f t="shared" si="43"/>
        <v>0</v>
      </c>
      <c r="G703" s="108">
        <f t="shared" si="43"/>
        <v>0</v>
      </c>
    </row>
    <row r="704" spans="1:7" x14ac:dyDescent="0.35">
      <c r="A704" s="94"/>
      <c r="B704" s="94"/>
      <c r="C704" s="94"/>
      <c r="D704" s="94"/>
      <c r="E704" s="109"/>
      <c r="F704" s="109"/>
      <c r="G704" s="109"/>
    </row>
    <row r="705" spans="1:7" x14ac:dyDescent="0.35">
      <c r="A705" s="94"/>
      <c r="B705" s="94"/>
      <c r="C705" s="94"/>
      <c r="D705" s="94"/>
      <c r="E705" s="109"/>
      <c r="F705" s="109"/>
      <c r="G705" s="109"/>
    </row>
    <row r="706" spans="1:7" ht="37.5" x14ac:dyDescent="0.35">
      <c r="A706" s="89" t="s">
        <v>819</v>
      </c>
      <c r="B706" s="89" t="s">
        <v>819</v>
      </c>
      <c r="C706" s="91" t="s">
        <v>820</v>
      </c>
      <c r="D706" s="89" t="s">
        <v>57</v>
      </c>
      <c r="E706" s="98"/>
      <c r="F706" s="110"/>
      <c r="G706" s="110"/>
    </row>
    <row r="707" spans="1:7" ht="50" x14ac:dyDescent="0.35">
      <c r="A707" s="89" t="s">
        <v>819</v>
      </c>
      <c r="B707" s="89" t="s">
        <v>819</v>
      </c>
      <c r="C707" s="91" t="s">
        <v>821</v>
      </c>
      <c r="D707" s="89" t="s">
        <v>57</v>
      </c>
      <c r="E707" s="98"/>
      <c r="F707" s="110"/>
      <c r="G707" s="110"/>
    </row>
    <row r="708" spans="1:7" ht="37.5" x14ac:dyDescent="0.35">
      <c r="A708" s="89" t="s">
        <v>819</v>
      </c>
      <c r="B708" s="89" t="s">
        <v>822</v>
      </c>
      <c r="C708" s="91" t="s">
        <v>823</v>
      </c>
      <c r="D708" s="89" t="s">
        <v>57</v>
      </c>
      <c r="E708" s="98"/>
      <c r="F708" s="110"/>
      <c r="G708" s="110"/>
    </row>
    <row r="709" spans="1:7" ht="112.5" x14ac:dyDescent="0.35">
      <c r="A709" s="89" t="s">
        <v>819</v>
      </c>
      <c r="B709" s="89" t="s">
        <v>819</v>
      </c>
      <c r="C709" s="89" t="s">
        <v>824</v>
      </c>
      <c r="D709" s="89" t="s">
        <v>57</v>
      </c>
      <c r="E709" s="98"/>
      <c r="F709" s="110"/>
      <c r="G709" s="110"/>
    </row>
    <row r="710" spans="1:7" ht="75" x14ac:dyDescent="0.35">
      <c r="A710" s="89" t="s">
        <v>819</v>
      </c>
      <c r="B710" s="89" t="s">
        <v>819</v>
      </c>
      <c r="C710" s="89" t="s">
        <v>825</v>
      </c>
      <c r="D710" s="89" t="s">
        <v>57</v>
      </c>
      <c r="E710" s="98"/>
      <c r="F710" s="110"/>
      <c r="G710" s="110"/>
    </row>
    <row r="711" spans="1:7" ht="62.5" x14ac:dyDescent="0.35">
      <c r="A711" s="89" t="s">
        <v>819</v>
      </c>
      <c r="B711" s="89" t="s">
        <v>822</v>
      </c>
      <c r="C711" s="89" t="s">
        <v>826</v>
      </c>
      <c r="D711" s="89" t="s">
        <v>57</v>
      </c>
      <c r="E711" s="98"/>
      <c r="F711" s="110"/>
      <c r="G711" s="110"/>
    </row>
    <row r="712" spans="1:7" ht="100" x14ac:dyDescent="0.35">
      <c r="A712" s="89" t="s">
        <v>819</v>
      </c>
      <c r="B712" s="89" t="s">
        <v>822</v>
      </c>
      <c r="C712" s="89" t="s">
        <v>827</v>
      </c>
      <c r="D712" s="89" t="s">
        <v>57</v>
      </c>
      <c r="E712" s="98"/>
      <c r="F712" s="110"/>
      <c r="G712" s="110"/>
    </row>
    <row r="713" spans="1:7" ht="100" x14ac:dyDescent="0.35">
      <c r="A713" s="89" t="s">
        <v>819</v>
      </c>
      <c r="B713" s="89" t="s">
        <v>828</v>
      </c>
      <c r="C713" s="91" t="s">
        <v>829</v>
      </c>
      <c r="D713" s="89" t="s">
        <v>57</v>
      </c>
      <c r="E713" s="98"/>
      <c r="F713" s="110"/>
      <c r="G713" s="110"/>
    </row>
    <row r="714" spans="1:7" ht="25" x14ac:dyDescent="0.35">
      <c r="A714" s="89" t="s">
        <v>819</v>
      </c>
      <c r="B714" s="89" t="s">
        <v>830</v>
      </c>
      <c r="C714" s="91" t="s">
        <v>831</v>
      </c>
      <c r="D714" s="89" t="s">
        <v>57</v>
      </c>
      <c r="E714" s="98"/>
      <c r="F714" s="110"/>
      <c r="G714" s="110"/>
    </row>
    <row r="715" spans="1:7" ht="37.5" x14ac:dyDescent="0.35">
      <c r="A715" s="89" t="s">
        <v>819</v>
      </c>
      <c r="B715" s="89" t="s">
        <v>832</v>
      </c>
      <c r="C715" s="89" t="s">
        <v>833</v>
      </c>
      <c r="D715" s="89" t="s">
        <v>57</v>
      </c>
      <c r="E715" s="98"/>
      <c r="F715" s="110"/>
      <c r="G715" s="110"/>
    </row>
    <row r="716" spans="1:7" ht="112.5" x14ac:dyDescent="0.35">
      <c r="A716" s="89" t="s">
        <v>819</v>
      </c>
      <c r="B716" s="89" t="s">
        <v>834</v>
      </c>
      <c r="C716" s="89" t="s">
        <v>835</v>
      </c>
      <c r="D716" s="89" t="s">
        <v>57</v>
      </c>
      <c r="E716" s="98"/>
      <c r="F716" s="110"/>
      <c r="G716" s="110"/>
    </row>
    <row r="717" spans="1:7" ht="112.5" x14ac:dyDescent="0.35">
      <c r="A717" s="89" t="s">
        <v>819</v>
      </c>
      <c r="B717" s="89" t="s">
        <v>834</v>
      </c>
      <c r="C717" s="89" t="s">
        <v>836</v>
      </c>
      <c r="D717" s="89" t="s">
        <v>57</v>
      </c>
      <c r="E717" s="98"/>
      <c r="F717" s="110"/>
      <c r="G717" s="110"/>
    </row>
    <row r="718" spans="1:7" ht="50" x14ac:dyDescent="0.35">
      <c r="A718" s="89" t="s">
        <v>819</v>
      </c>
      <c r="B718" s="89" t="s">
        <v>837</v>
      </c>
      <c r="C718" s="89" t="s">
        <v>838</v>
      </c>
      <c r="D718" s="89" t="s">
        <v>57</v>
      </c>
      <c r="E718" s="98"/>
      <c r="F718" s="110"/>
      <c r="G718" s="110"/>
    </row>
    <row r="719" spans="1:7" ht="50" x14ac:dyDescent="0.35">
      <c r="A719" s="89" t="s">
        <v>819</v>
      </c>
      <c r="B719" s="89" t="s">
        <v>837</v>
      </c>
      <c r="C719" s="89" t="s">
        <v>839</v>
      </c>
      <c r="D719" s="89" t="s">
        <v>57</v>
      </c>
      <c r="E719" s="98"/>
      <c r="F719" s="110"/>
      <c r="G719" s="110"/>
    </row>
    <row r="720" spans="1:7" ht="37.5" x14ac:dyDescent="0.35">
      <c r="A720" s="89" t="s">
        <v>819</v>
      </c>
      <c r="B720" s="89" t="s">
        <v>837</v>
      </c>
      <c r="C720" s="89" t="s">
        <v>840</v>
      </c>
      <c r="D720" s="89" t="s">
        <v>57</v>
      </c>
      <c r="E720" s="98"/>
      <c r="F720" s="110"/>
      <c r="G720" s="110"/>
    </row>
    <row r="721" spans="1:7" x14ac:dyDescent="0.35">
      <c r="A721" s="89"/>
      <c r="B721" s="89"/>
      <c r="C721" s="89"/>
      <c r="D721" s="89"/>
      <c r="E721" s="107"/>
      <c r="F721" s="107"/>
      <c r="G721" s="107"/>
    </row>
    <row r="722" spans="1:7" x14ac:dyDescent="0.35">
      <c r="A722" s="95" t="s">
        <v>96</v>
      </c>
      <c r="B722" s="96"/>
      <c r="C722" s="96"/>
      <c r="D722" s="97"/>
      <c r="E722" s="108">
        <f t="shared" ref="E722:G722" si="44">SUM(E706:E721)</f>
        <v>0</v>
      </c>
      <c r="F722" s="108">
        <f t="shared" si="44"/>
        <v>0</v>
      </c>
      <c r="G722" s="108">
        <f t="shared" si="44"/>
        <v>0</v>
      </c>
    </row>
    <row r="723" spans="1:7" x14ac:dyDescent="0.35">
      <c r="A723" s="94"/>
      <c r="B723" s="94"/>
      <c r="C723" s="94"/>
      <c r="D723" s="94"/>
      <c r="E723" s="109"/>
      <c r="F723" s="109"/>
      <c r="G723" s="109"/>
    </row>
    <row r="724" spans="1:7" x14ac:dyDescent="0.35">
      <c r="A724" s="94"/>
      <c r="B724" s="94"/>
      <c r="C724" s="94"/>
      <c r="D724" s="94"/>
      <c r="E724" s="106"/>
      <c r="F724" s="106"/>
      <c r="G724" s="106"/>
    </row>
    <row r="725" spans="1:7" ht="112.5" x14ac:dyDescent="0.35">
      <c r="A725" s="89" t="s">
        <v>841</v>
      </c>
      <c r="B725" s="89" t="s">
        <v>842</v>
      </c>
      <c r="C725" s="89" t="s">
        <v>843</v>
      </c>
      <c r="D725" s="89" t="s">
        <v>57</v>
      </c>
      <c r="E725" s="98"/>
      <c r="F725" s="110"/>
      <c r="G725" s="110"/>
    </row>
    <row r="726" spans="1:7" ht="50" x14ac:dyDescent="0.35">
      <c r="A726" s="89" t="s">
        <v>841</v>
      </c>
      <c r="B726" s="89" t="s">
        <v>842</v>
      </c>
      <c r="C726" s="89" t="s">
        <v>844</v>
      </c>
      <c r="D726" s="89" t="s">
        <v>57</v>
      </c>
      <c r="E726" s="98"/>
      <c r="F726" s="110"/>
      <c r="G726" s="110"/>
    </row>
    <row r="727" spans="1:7" ht="25" x14ac:dyDescent="0.35">
      <c r="A727" s="89" t="s">
        <v>841</v>
      </c>
      <c r="B727" s="89" t="s">
        <v>845</v>
      </c>
      <c r="C727" s="89" t="s">
        <v>846</v>
      </c>
      <c r="D727" s="89" t="s">
        <v>57</v>
      </c>
      <c r="E727" s="98"/>
      <c r="F727" s="110"/>
      <c r="G727" s="110"/>
    </row>
    <row r="728" spans="1:7" ht="62.5" x14ac:dyDescent="0.35">
      <c r="A728" s="89" t="s">
        <v>841</v>
      </c>
      <c r="B728" s="89" t="s">
        <v>847</v>
      </c>
      <c r="C728" s="89" t="s">
        <v>848</v>
      </c>
      <c r="D728" s="89" t="s">
        <v>57</v>
      </c>
      <c r="E728" s="98"/>
      <c r="F728" s="110"/>
      <c r="G728" s="110"/>
    </row>
    <row r="729" spans="1:7" ht="25" x14ac:dyDescent="0.35">
      <c r="A729" s="89" t="s">
        <v>841</v>
      </c>
      <c r="B729" s="89" t="s">
        <v>849</v>
      </c>
      <c r="C729" s="89" t="s">
        <v>850</v>
      </c>
      <c r="D729" s="89" t="s">
        <v>57</v>
      </c>
      <c r="E729" s="98"/>
      <c r="F729" s="110"/>
      <c r="G729" s="110"/>
    </row>
    <row r="730" spans="1:7" ht="25" x14ac:dyDescent="0.35">
      <c r="A730" s="89" t="s">
        <v>841</v>
      </c>
      <c r="B730" s="89" t="s">
        <v>849</v>
      </c>
      <c r="C730" s="89" t="s">
        <v>851</v>
      </c>
      <c r="D730" s="89" t="s">
        <v>57</v>
      </c>
      <c r="E730" s="98"/>
      <c r="F730" s="110"/>
      <c r="G730" s="110"/>
    </row>
    <row r="731" spans="1:7" ht="25" x14ac:dyDescent="0.35">
      <c r="A731" s="89" t="s">
        <v>841</v>
      </c>
      <c r="B731" s="89" t="s">
        <v>849</v>
      </c>
      <c r="C731" s="89" t="s">
        <v>852</v>
      </c>
      <c r="D731" s="89" t="s">
        <v>57</v>
      </c>
      <c r="E731" s="98"/>
      <c r="F731" s="110"/>
      <c r="G731" s="110"/>
    </row>
    <row r="732" spans="1:7" ht="25" x14ac:dyDescent="0.35">
      <c r="A732" s="89" t="s">
        <v>841</v>
      </c>
      <c r="B732" s="89" t="s">
        <v>849</v>
      </c>
      <c r="C732" s="89" t="s">
        <v>853</v>
      </c>
      <c r="D732" s="89" t="s">
        <v>57</v>
      </c>
      <c r="E732" s="98"/>
      <c r="F732" s="110"/>
      <c r="G732" s="110"/>
    </row>
    <row r="733" spans="1:7" ht="25" x14ac:dyDescent="0.35">
      <c r="A733" s="89" t="s">
        <v>841</v>
      </c>
      <c r="B733" s="89" t="s">
        <v>849</v>
      </c>
      <c r="C733" s="89" t="s">
        <v>854</v>
      </c>
      <c r="D733" s="89" t="s">
        <v>57</v>
      </c>
      <c r="E733" s="98"/>
      <c r="F733" s="110"/>
      <c r="G733" s="110"/>
    </row>
    <row r="734" spans="1:7" x14ac:dyDescent="0.35">
      <c r="A734" s="89"/>
      <c r="B734" s="89"/>
      <c r="C734" s="89"/>
      <c r="D734" s="89"/>
      <c r="E734" s="107"/>
      <c r="F734" s="107"/>
      <c r="G734" s="107"/>
    </row>
    <row r="735" spans="1:7" x14ac:dyDescent="0.35">
      <c r="A735" s="95" t="s">
        <v>96</v>
      </c>
      <c r="B735" s="96"/>
      <c r="C735" s="96"/>
      <c r="D735" s="97"/>
      <c r="E735" s="108">
        <f t="shared" ref="E735:G735" si="45">SUM(E725:E734)</f>
        <v>0</v>
      </c>
      <c r="F735" s="108">
        <f t="shared" si="45"/>
        <v>0</v>
      </c>
      <c r="G735" s="108">
        <f t="shared" si="45"/>
        <v>0</v>
      </c>
    </row>
    <row r="736" spans="1:7" x14ac:dyDescent="0.35">
      <c r="A736" s="94"/>
      <c r="B736" s="94"/>
      <c r="C736" s="94"/>
      <c r="D736" s="94"/>
      <c r="E736" s="109"/>
      <c r="F736" s="109"/>
      <c r="G736" s="109"/>
    </row>
    <row r="737" spans="1:7" x14ac:dyDescent="0.35">
      <c r="A737" s="94"/>
      <c r="B737" s="94"/>
      <c r="C737" s="94"/>
      <c r="D737" s="94"/>
      <c r="E737" s="106"/>
      <c r="F737" s="106"/>
      <c r="G737" s="106"/>
    </row>
    <row r="738" spans="1:7" ht="25" x14ac:dyDescent="0.35">
      <c r="A738" s="89" t="s">
        <v>855</v>
      </c>
      <c r="B738" s="89" t="s">
        <v>856</v>
      </c>
      <c r="C738" s="91" t="s">
        <v>857</v>
      </c>
      <c r="D738" s="89" t="s">
        <v>57</v>
      </c>
      <c r="E738" s="98"/>
      <c r="F738" s="110"/>
      <c r="G738" s="110"/>
    </row>
    <row r="739" spans="1:7" ht="37.5" x14ac:dyDescent="0.35">
      <c r="A739" s="89" t="s">
        <v>855</v>
      </c>
      <c r="B739" s="89" t="s">
        <v>856</v>
      </c>
      <c r="C739" s="91" t="s">
        <v>858</v>
      </c>
      <c r="D739" s="89" t="s">
        <v>57</v>
      </c>
      <c r="E739" s="98"/>
      <c r="F739" s="110"/>
      <c r="G739" s="110"/>
    </row>
    <row r="740" spans="1:7" ht="25" x14ac:dyDescent="0.35">
      <c r="A740" s="89" t="s">
        <v>855</v>
      </c>
      <c r="B740" s="89" t="s">
        <v>856</v>
      </c>
      <c r="C740" s="91" t="s">
        <v>859</v>
      </c>
      <c r="D740" s="89" t="s">
        <v>57</v>
      </c>
      <c r="E740" s="98"/>
      <c r="F740" s="110"/>
      <c r="G740" s="110"/>
    </row>
    <row r="741" spans="1:7" ht="25" x14ac:dyDescent="0.35">
      <c r="A741" s="89" t="s">
        <v>855</v>
      </c>
      <c r="B741" s="89" t="s">
        <v>856</v>
      </c>
      <c r="C741" s="91" t="s">
        <v>860</v>
      </c>
      <c r="D741" s="89" t="s">
        <v>57</v>
      </c>
      <c r="E741" s="98"/>
      <c r="F741" s="110"/>
      <c r="G741" s="110"/>
    </row>
    <row r="742" spans="1:7" x14ac:dyDescent="0.35">
      <c r="A742" s="89" t="s">
        <v>855</v>
      </c>
      <c r="B742" s="89" t="s">
        <v>861</v>
      </c>
      <c r="C742" s="91" t="s">
        <v>862</v>
      </c>
      <c r="D742" s="89" t="s">
        <v>57</v>
      </c>
      <c r="E742" s="98"/>
      <c r="F742" s="110"/>
      <c r="G742" s="110"/>
    </row>
    <row r="743" spans="1:7" ht="25" x14ac:dyDescent="0.35">
      <c r="A743" s="89" t="s">
        <v>855</v>
      </c>
      <c r="B743" s="89" t="s">
        <v>861</v>
      </c>
      <c r="C743" s="91" t="s">
        <v>863</v>
      </c>
      <c r="D743" s="89" t="s">
        <v>57</v>
      </c>
      <c r="E743" s="98"/>
      <c r="F743" s="110"/>
      <c r="G743" s="110"/>
    </row>
    <row r="744" spans="1:7" x14ac:dyDescent="0.35">
      <c r="A744" s="89"/>
      <c r="B744" s="89"/>
      <c r="C744" s="89"/>
      <c r="D744" s="89"/>
      <c r="E744" s="107"/>
      <c r="F744" s="107"/>
      <c r="G744" s="107"/>
    </row>
    <row r="745" spans="1:7" x14ac:dyDescent="0.35">
      <c r="A745" s="95" t="s">
        <v>96</v>
      </c>
      <c r="B745" s="96"/>
      <c r="C745" s="96"/>
      <c r="D745" s="97"/>
      <c r="E745" s="108">
        <f t="shared" ref="E745:G745" si="46">SUM(E738:E744)</f>
        <v>0</v>
      </c>
      <c r="F745" s="108">
        <f t="shared" si="46"/>
        <v>0</v>
      </c>
      <c r="G745" s="108">
        <f t="shared" si="46"/>
        <v>0</v>
      </c>
    </row>
    <row r="746" spans="1:7" x14ac:dyDescent="0.35">
      <c r="A746" s="94"/>
      <c r="B746" s="94"/>
      <c r="C746" s="94"/>
      <c r="D746" s="94"/>
      <c r="E746" s="109"/>
      <c r="F746" s="109"/>
      <c r="G746" s="109"/>
    </row>
    <row r="747" spans="1:7" x14ac:dyDescent="0.35">
      <c r="A747" s="94"/>
      <c r="B747" s="94"/>
      <c r="C747" s="94"/>
      <c r="D747" s="94"/>
      <c r="E747" s="106"/>
      <c r="F747" s="106"/>
      <c r="G747" s="106"/>
    </row>
    <row r="748" spans="1:7" ht="37.5" x14ac:dyDescent="0.35">
      <c r="A748" s="89" t="s">
        <v>864</v>
      </c>
      <c r="B748" s="89" t="s">
        <v>865</v>
      </c>
      <c r="C748" s="89" t="s">
        <v>866</v>
      </c>
      <c r="D748" s="89" t="s">
        <v>57</v>
      </c>
      <c r="E748" s="98"/>
      <c r="F748" s="110"/>
      <c r="G748" s="110"/>
    </row>
    <row r="749" spans="1:7" x14ac:dyDescent="0.35">
      <c r="A749" s="89" t="s">
        <v>864</v>
      </c>
      <c r="B749" s="89" t="s">
        <v>865</v>
      </c>
      <c r="C749" s="89" t="s">
        <v>867</v>
      </c>
      <c r="D749" s="89" t="s">
        <v>57</v>
      </c>
      <c r="E749" s="98"/>
      <c r="F749" s="110"/>
      <c r="G749" s="110"/>
    </row>
    <row r="750" spans="1:7" x14ac:dyDescent="0.35">
      <c r="A750" s="89" t="s">
        <v>864</v>
      </c>
      <c r="B750" s="89" t="s">
        <v>868</v>
      </c>
      <c r="C750" s="89" t="s">
        <v>869</v>
      </c>
      <c r="D750" s="89" t="s">
        <v>57</v>
      </c>
      <c r="E750" s="98"/>
      <c r="F750" s="110"/>
      <c r="G750" s="110"/>
    </row>
    <row r="751" spans="1:7" ht="25" x14ac:dyDescent="0.35">
      <c r="A751" s="89" t="s">
        <v>864</v>
      </c>
      <c r="B751" s="89" t="s">
        <v>870</v>
      </c>
      <c r="C751" s="89" t="s">
        <v>871</v>
      </c>
      <c r="D751" s="89" t="s">
        <v>57</v>
      </c>
      <c r="E751" s="98"/>
      <c r="F751" s="110"/>
      <c r="G751" s="110"/>
    </row>
    <row r="752" spans="1:7" ht="25" x14ac:dyDescent="0.35">
      <c r="A752" s="89" t="s">
        <v>864</v>
      </c>
      <c r="B752" s="89" t="s">
        <v>864</v>
      </c>
      <c r="C752" s="89" t="s">
        <v>872</v>
      </c>
      <c r="D752" s="89" t="s">
        <v>57</v>
      </c>
      <c r="E752" s="98"/>
      <c r="F752" s="110"/>
      <c r="G752" s="110"/>
    </row>
    <row r="753" spans="1:7" ht="25" x14ac:dyDescent="0.35">
      <c r="A753" s="89" t="s">
        <v>864</v>
      </c>
      <c r="B753" s="89" t="s">
        <v>864</v>
      </c>
      <c r="C753" s="89" t="s">
        <v>873</v>
      </c>
      <c r="D753" s="89" t="s">
        <v>57</v>
      </c>
      <c r="E753" s="98"/>
      <c r="F753" s="110"/>
      <c r="G753" s="110"/>
    </row>
    <row r="754" spans="1:7" x14ac:dyDescent="0.35">
      <c r="A754" s="89" t="s">
        <v>864</v>
      </c>
      <c r="B754" s="89" t="s">
        <v>874</v>
      </c>
      <c r="C754" s="89" t="s">
        <v>875</v>
      </c>
      <c r="D754" s="89" t="s">
        <v>57</v>
      </c>
      <c r="E754" s="98"/>
      <c r="F754" s="110"/>
      <c r="G754" s="110"/>
    </row>
    <row r="755" spans="1:7" x14ac:dyDescent="0.35">
      <c r="A755" s="89"/>
      <c r="B755" s="89"/>
      <c r="C755" s="89"/>
      <c r="D755" s="89"/>
      <c r="E755" s="107"/>
      <c r="F755" s="107"/>
      <c r="G755" s="107"/>
    </row>
    <row r="756" spans="1:7" x14ac:dyDescent="0.35">
      <c r="A756" s="95" t="s">
        <v>96</v>
      </c>
      <c r="B756" s="96"/>
      <c r="C756" s="96"/>
      <c r="D756" s="97"/>
      <c r="E756" s="108">
        <f t="shared" ref="E756:G756" si="47">SUM(E748:E755)</f>
        <v>0</v>
      </c>
      <c r="F756" s="108">
        <f t="shared" si="47"/>
        <v>0</v>
      </c>
      <c r="G756" s="108">
        <f t="shared" si="47"/>
        <v>0</v>
      </c>
    </row>
  </sheetData>
  <sheetProtection algorithmName="SHA-512" hashValue="45Rb9XwiU0ighsrQVnTSYfzmy777PT/8izfA/CeYekhMmzR/ukcV2WzQDUyMgMWc8nw8zV2TKKHcjcYHBtGXMg==" saltValue="A8qksVOOf+A4aubjF5zwaQ==" spinCount="100000" sheet="1" objects="1" scenarios="1"/>
  <mergeCells count="55">
    <mergeCell ref="A735:D735"/>
    <mergeCell ref="A745:D745"/>
    <mergeCell ref="A756:D756"/>
    <mergeCell ref="A654:D654"/>
    <mergeCell ref="A668:D668"/>
    <mergeCell ref="A687:D687"/>
    <mergeCell ref="A703:D703"/>
    <mergeCell ref="A722:D722"/>
    <mergeCell ref="A609:D609"/>
    <mergeCell ref="A620:D620"/>
    <mergeCell ref="A628:D628"/>
    <mergeCell ref="A636:D636"/>
    <mergeCell ref="A645:D645"/>
    <mergeCell ref="A541:D541"/>
    <mergeCell ref="A553:D553"/>
    <mergeCell ref="A577:D577"/>
    <mergeCell ref="A588:D588"/>
    <mergeCell ref="A599:D599"/>
    <mergeCell ref="A483:D483"/>
    <mergeCell ref="A497:D497"/>
    <mergeCell ref="A511:D511"/>
    <mergeCell ref="A519:D519"/>
    <mergeCell ref="A531:D531"/>
    <mergeCell ref="A429:D429"/>
    <mergeCell ref="A450:D450"/>
    <mergeCell ref="A456:D456"/>
    <mergeCell ref="A462:D462"/>
    <mergeCell ref="A473:D473"/>
    <mergeCell ref="A328:D328"/>
    <mergeCell ref="A343:D343"/>
    <mergeCell ref="A366:D366"/>
    <mergeCell ref="A392:D392"/>
    <mergeCell ref="A416:D416"/>
    <mergeCell ref="A231:D231"/>
    <mergeCell ref="A246:D246"/>
    <mergeCell ref="A272:D272"/>
    <mergeCell ref="A303:D303"/>
    <mergeCell ref="A310:D310"/>
    <mergeCell ref="A159:D159"/>
    <mergeCell ref="A175:D175"/>
    <mergeCell ref="A186:D186"/>
    <mergeCell ref="A200:D200"/>
    <mergeCell ref="A218:D218"/>
    <mergeCell ref="A43:D43"/>
    <mergeCell ref="A54:D54"/>
    <mergeCell ref="A86:D86"/>
    <mergeCell ref="A105:D105"/>
    <mergeCell ref="A136:D136"/>
    <mergeCell ref="A5:K5"/>
    <mergeCell ref="A6:K6"/>
    <mergeCell ref="A3:B3"/>
    <mergeCell ref="A1:K1"/>
    <mergeCell ref="A2:K2"/>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57"/>
  <sheetViews>
    <sheetView topLeftCell="A40" workbookViewId="0">
      <selection activeCell="A40" sqref="A1:XFD1048576"/>
    </sheetView>
  </sheetViews>
  <sheetFormatPr defaultRowHeight="15.5" x14ac:dyDescent="0.35"/>
  <cols>
    <col min="1" max="1" width="12.3046875" style="48" customWidth="1"/>
    <col min="2" max="3" width="9.23046875" style="48"/>
    <col min="4" max="4" width="14.61328125" style="48" customWidth="1"/>
    <col min="5" max="16384" width="9.23046875" style="48"/>
  </cols>
  <sheetData>
    <row r="1" spans="1:11" ht="110" customHeight="1" x14ac:dyDescent="0.35">
      <c r="A1" s="84" t="s">
        <v>38</v>
      </c>
      <c r="B1" s="84"/>
      <c r="C1" s="84"/>
      <c r="D1" s="84"/>
      <c r="E1" s="84"/>
      <c r="F1" s="84"/>
      <c r="G1" s="84"/>
      <c r="H1" s="84"/>
      <c r="I1" s="84"/>
      <c r="J1" s="84"/>
      <c r="K1" s="84"/>
    </row>
    <row r="2" spans="1:11" x14ac:dyDescent="0.35">
      <c r="A2" s="85" t="s">
        <v>14</v>
      </c>
      <c r="B2" s="85"/>
      <c r="C2" s="85"/>
      <c r="D2" s="85"/>
      <c r="E2" s="85"/>
      <c r="F2" s="85"/>
      <c r="G2" s="85"/>
      <c r="H2" s="85"/>
      <c r="I2" s="85"/>
      <c r="J2" s="85"/>
      <c r="K2" s="85"/>
    </row>
    <row r="3" spans="1:11" x14ac:dyDescent="0.35">
      <c r="A3" s="82" t="s">
        <v>24</v>
      </c>
      <c r="B3" s="83"/>
      <c r="C3" s="86">
        <f>Coversheet!B16</f>
        <v>0</v>
      </c>
      <c r="D3" s="86"/>
      <c r="E3" s="86"/>
      <c r="F3" s="86"/>
      <c r="G3" s="86"/>
      <c r="H3" s="86"/>
      <c r="I3" s="86"/>
      <c r="J3" s="86"/>
      <c r="K3" s="86"/>
    </row>
    <row r="4" spans="1:11" x14ac:dyDescent="0.35">
      <c r="A4" s="82" t="s">
        <v>25</v>
      </c>
      <c r="B4" s="82"/>
      <c r="C4" s="82"/>
      <c r="D4" s="82"/>
      <c r="E4" s="82"/>
      <c r="F4" s="82"/>
      <c r="G4" s="82"/>
      <c r="H4" s="82"/>
      <c r="I4" s="82"/>
      <c r="J4" s="82"/>
      <c r="K4" s="82"/>
    </row>
    <row r="5" spans="1:11" ht="28.5" customHeight="1" x14ac:dyDescent="0.35">
      <c r="A5" s="87" t="s">
        <v>32</v>
      </c>
      <c r="B5" s="87"/>
      <c r="C5" s="87"/>
      <c r="D5" s="87"/>
      <c r="E5" s="87"/>
      <c r="F5" s="87"/>
      <c r="G5" s="87"/>
      <c r="H5" s="87"/>
      <c r="I5" s="87"/>
      <c r="J5" s="87"/>
      <c r="K5" s="87"/>
    </row>
    <row r="8" spans="1:11" ht="39" x14ac:dyDescent="0.35">
      <c r="A8" s="51" t="s">
        <v>42</v>
      </c>
      <c r="B8" s="52" t="s">
        <v>43</v>
      </c>
      <c r="C8" s="53" t="s">
        <v>44</v>
      </c>
      <c r="D8" s="52" t="s">
        <v>45</v>
      </c>
    </row>
    <row r="9" spans="1:11" ht="25" x14ac:dyDescent="0.35">
      <c r="A9" s="89" t="s">
        <v>54</v>
      </c>
      <c r="B9" s="111">
        <f>'Core Rates'!E43</f>
        <v>0</v>
      </c>
      <c r="C9" s="115">
        <v>0.02</v>
      </c>
      <c r="D9" s="117">
        <f>B9*C9</f>
        <v>0</v>
      </c>
    </row>
    <row r="10" spans="1:11" ht="25" x14ac:dyDescent="0.35">
      <c r="A10" s="89" t="s">
        <v>97</v>
      </c>
      <c r="B10" s="111">
        <f>'Core Rates'!E54</f>
        <v>0</v>
      </c>
      <c r="C10" s="115">
        <v>0.02</v>
      </c>
      <c r="D10" s="117">
        <f t="shared" ref="D10:D56" si="0">B10*C10</f>
        <v>0</v>
      </c>
    </row>
    <row r="11" spans="1:11" x14ac:dyDescent="0.35">
      <c r="A11" s="89" t="s">
        <v>108</v>
      </c>
      <c r="B11" s="111">
        <f>'Core Rates'!E86</f>
        <v>0</v>
      </c>
      <c r="C11" s="115">
        <v>0.03</v>
      </c>
      <c r="D11" s="117">
        <f t="shared" si="0"/>
        <v>0</v>
      </c>
    </row>
    <row r="12" spans="1:11" ht="25" x14ac:dyDescent="0.35">
      <c r="A12" s="89" t="s">
        <v>156</v>
      </c>
      <c r="B12" s="111">
        <f>'Core Rates'!E105</f>
        <v>0</v>
      </c>
      <c r="C12" s="115">
        <v>0.03</v>
      </c>
      <c r="D12" s="117">
        <f t="shared" si="0"/>
        <v>0</v>
      </c>
    </row>
    <row r="13" spans="1:11" x14ac:dyDescent="0.35">
      <c r="A13" s="89" t="s">
        <v>175</v>
      </c>
      <c r="B13" s="111">
        <f>'Core Rates'!E136</f>
        <v>0</v>
      </c>
      <c r="C13" s="115">
        <v>0.03</v>
      </c>
      <c r="D13" s="117">
        <f t="shared" si="0"/>
        <v>0</v>
      </c>
    </row>
    <row r="14" spans="1:11" ht="25" x14ac:dyDescent="0.35">
      <c r="A14" s="89" t="s">
        <v>209</v>
      </c>
      <c r="B14" s="111">
        <f>'Core Rates'!E159</f>
        <v>0</v>
      </c>
      <c r="C14" s="115">
        <v>0.02</v>
      </c>
      <c r="D14" s="117">
        <f t="shared" si="0"/>
        <v>0</v>
      </c>
    </row>
    <row r="15" spans="1:11" ht="37.5" x14ac:dyDescent="0.35">
      <c r="A15" s="89" t="s">
        <v>231</v>
      </c>
      <c r="B15" s="111">
        <f>'Core Rates'!E175</f>
        <v>0</v>
      </c>
      <c r="C15" s="115">
        <v>0.02</v>
      </c>
      <c r="D15" s="117">
        <f t="shared" si="0"/>
        <v>0</v>
      </c>
    </row>
    <row r="16" spans="1:11" ht="25" x14ac:dyDescent="0.35">
      <c r="A16" s="89" t="s">
        <v>249</v>
      </c>
      <c r="B16" s="111">
        <f>'Core Rates'!E186</f>
        <v>0</v>
      </c>
      <c r="C16" s="115">
        <v>0.01</v>
      </c>
      <c r="D16" s="117">
        <f t="shared" si="0"/>
        <v>0</v>
      </c>
    </row>
    <row r="17" spans="1:4" ht="25" x14ac:dyDescent="0.35">
      <c r="A17" s="89" t="s">
        <v>258</v>
      </c>
      <c r="B17" s="111">
        <f>'Core Rates'!E200</f>
        <v>0</v>
      </c>
      <c r="C17" s="115">
        <v>0.01</v>
      </c>
      <c r="D17" s="117">
        <f t="shared" si="0"/>
        <v>0</v>
      </c>
    </row>
    <row r="18" spans="1:4" ht="25" x14ac:dyDescent="0.35">
      <c r="A18" s="89" t="s">
        <v>274</v>
      </c>
      <c r="B18" s="111">
        <f>'Core Rates'!E218</f>
        <v>0</v>
      </c>
      <c r="C18" s="115">
        <v>0.02</v>
      </c>
      <c r="D18" s="117">
        <f t="shared" si="0"/>
        <v>0</v>
      </c>
    </row>
    <row r="19" spans="1:4" ht="25" x14ac:dyDescent="0.35">
      <c r="A19" s="89" t="s">
        <v>295</v>
      </c>
      <c r="B19" s="111">
        <f>'Core Rates'!E231</f>
        <v>0</v>
      </c>
      <c r="C19" s="115">
        <v>0.02</v>
      </c>
      <c r="D19" s="117">
        <f t="shared" si="0"/>
        <v>0</v>
      </c>
    </row>
    <row r="20" spans="1:4" x14ac:dyDescent="0.35">
      <c r="A20" s="89" t="s">
        <v>308</v>
      </c>
      <c r="B20" s="111">
        <f>'Core Rates'!E246</f>
        <v>0</v>
      </c>
      <c r="C20" s="115">
        <v>0.02</v>
      </c>
      <c r="D20" s="117">
        <f t="shared" si="0"/>
        <v>0</v>
      </c>
    </row>
    <row r="21" spans="1:4" ht="25" x14ac:dyDescent="0.35">
      <c r="A21" s="89" t="s">
        <v>324</v>
      </c>
      <c r="B21" s="111">
        <f>'Core Rates'!E272</f>
        <v>0</v>
      </c>
      <c r="C21" s="115">
        <v>0.02</v>
      </c>
      <c r="D21" s="117">
        <f t="shared" si="0"/>
        <v>0</v>
      </c>
    </row>
    <row r="22" spans="1:4" x14ac:dyDescent="0.35">
      <c r="A22" s="89" t="s">
        <v>352</v>
      </c>
      <c r="B22" s="111">
        <f>'Core Rates'!E303</f>
        <v>0</v>
      </c>
      <c r="C22" s="115">
        <v>0.01</v>
      </c>
      <c r="D22" s="117">
        <f t="shared" si="0"/>
        <v>0</v>
      </c>
    </row>
    <row r="23" spans="1:4" x14ac:dyDescent="0.35">
      <c r="A23" s="89" t="s">
        <v>388</v>
      </c>
      <c r="B23" s="111">
        <f>'Core Rates'!E310</f>
        <v>0</v>
      </c>
      <c r="C23" s="115">
        <v>0.01</v>
      </c>
      <c r="D23" s="117">
        <f t="shared" si="0"/>
        <v>0</v>
      </c>
    </row>
    <row r="24" spans="1:4" ht="37.5" x14ac:dyDescent="0.35">
      <c r="A24" s="89" t="s">
        <v>394</v>
      </c>
      <c r="B24" s="111">
        <f>'Core Rates'!E328</f>
        <v>0</v>
      </c>
      <c r="C24" s="115">
        <v>0.01</v>
      </c>
      <c r="D24" s="117">
        <f t="shared" si="0"/>
        <v>0</v>
      </c>
    </row>
    <row r="25" spans="1:4" ht="25" x14ac:dyDescent="0.35">
      <c r="A25" s="89" t="s">
        <v>416</v>
      </c>
      <c r="B25" s="111">
        <f>'Core Rates'!E343</f>
        <v>0</v>
      </c>
      <c r="C25" s="115">
        <v>0.02</v>
      </c>
      <c r="D25" s="117">
        <f t="shared" si="0"/>
        <v>0</v>
      </c>
    </row>
    <row r="26" spans="1:4" ht="25" x14ac:dyDescent="0.35">
      <c r="A26" s="89" t="s">
        <v>436</v>
      </c>
      <c r="B26" s="111">
        <f>'Core Rates'!E366</f>
        <v>0</v>
      </c>
      <c r="C26" s="115">
        <v>0.03</v>
      </c>
      <c r="D26" s="117">
        <f t="shared" si="0"/>
        <v>0</v>
      </c>
    </row>
    <row r="27" spans="1:4" x14ac:dyDescent="0.35">
      <c r="A27" s="89" t="s">
        <v>463</v>
      </c>
      <c r="B27" s="111">
        <f>'Core Rates'!E392</f>
        <v>0</v>
      </c>
      <c r="C27" s="115">
        <v>0.03</v>
      </c>
      <c r="D27" s="117">
        <f t="shared" si="0"/>
        <v>0</v>
      </c>
    </row>
    <row r="28" spans="1:4" x14ac:dyDescent="0.35">
      <c r="A28" s="89" t="s">
        <v>489</v>
      </c>
      <c r="B28" s="111">
        <f>'Core Rates'!E416</f>
        <v>0</v>
      </c>
      <c r="C28" s="115">
        <v>0.03</v>
      </c>
      <c r="D28" s="117">
        <f t="shared" si="0"/>
        <v>0</v>
      </c>
    </row>
    <row r="29" spans="1:4" ht="25" x14ac:dyDescent="0.35">
      <c r="A29" s="89" t="s">
        <v>517</v>
      </c>
      <c r="B29" s="111">
        <f>'Core Rates'!E429</f>
        <v>0</v>
      </c>
      <c r="C29" s="115">
        <v>0.03</v>
      </c>
      <c r="D29" s="117">
        <f t="shared" si="0"/>
        <v>0</v>
      </c>
    </row>
    <row r="30" spans="1:4" ht="25" x14ac:dyDescent="0.35">
      <c r="A30" s="89" t="s">
        <v>533</v>
      </c>
      <c r="B30" s="111">
        <f>'Core Rates'!E450</f>
        <v>0</v>
      </c>
      <c r="C30" s="115">
        <v>0.03</v>
      </c>
      <c r="D30" s="117">
        <f t="shared" si="0"/>
        <v>0</v>
      </c>
    </row>
    <row r="31" spans="1:4" x14ac:dyDescent="0.35">
      <c r="A31" s="89" t="s">
        <v>557</v>
      </c>
      <c r="B31" s="111">
        <f>'Core Rates'!E456</f>
        <v>0</v>
      </c>
      <c r="C31" s="115">
        <v>0.01</v>
      </c>
      <c r="D31" s="117">
        <f t="shared" si="0"/>
        <v>0</v>
      </c>
    </row>
    <row r="32" spans="1:4" x14ac:dyDescent="0.35">
      <c r="A32" s="89" t="s">
        <v>562</v>
      </c>
      <c r="B32" s="111">
        <f>'Core Rates'!E462</f>
        <v>0</v>
      </c>
      <c r="C32" s="115">
        <v>0.01</v>
      </c>
      <c r="D32" s="117">
        <f t="shared" si="0"/>
        <v>0</v>
      </c>
    </row>
    <row r="33" spans="1:4" x14ac:dyDescent="0.35">
      <c r="A33" s="89" t="s">
        <v>566</v>
      </c>
      <c r="B33" s="111">
        <f>'Core Rates'!E473</f>
        <v>0</v>
      </c>
      <c r="C33" s="115">
        <v>0.03</v>
      </c>
      <c r="D33" s="117">
        <f t="shared" si="0"/>
        <v>0</v>
      </c>
    </row>
    <row r="34" spans="1:4" ht="25" x14ac:dyDescent="0.35">
      <c r="A34" s="89" t="s">
        <v>577</v>
      </c>
      <c r="B34" s="111">
        <f>'Core Rates'!E483</f>
        <v>0</v>
      </c>
      <c r="C34" s="115">
        <v>0.03</v>
      </c>
      <c r="D34" s="117">
        <f t="shared" si="0"/>
        <v>0</v>
      </c>
    </row>
    <row r="35" spans="1:4" x14ac:dyDescent="0.35">
      <c r="A35" s="89" t="s">
        <v>587</v>
      </c>
      <c r="B35" s="111">
        <f>'Core Rates'!E497</f>
        <v>0</v>
      </c>
      <c r="C35" s="115">
        <v>0.03</v>
      </c>
      <c r="D35" s="117">
        <f t="shared" si="0"/>
        <v>0</v>
      </c>
    </row>
    <row r="36" spans="1:4" x14ac:dyDescent="0.35">
      <c r="A36" s="89" t="s">
        <v>605</v>
      </c>
      <c r="B36" s="111">
        <f>'Core Rates'!E511</f>
        <v>0</v>
      </c>
      <c r="C36" s="115">
        <v>0.03</v>
      </c>
      <c r="D36" s="117">
        <f t="shared" si="0"/>
        <v>0</v>
      </c>
    </row>
    <row r="37" spans="1:4" x14ac:dyDescent="0.35">
      <c r="A37" s="89" t="s">
        <v>622</v>
      </c>
      <c r="B37" s="111">
        <f>'Core Rates'!E519</f>
        <v>0</v>
      </c>
      <c r="C37" s="115">
        <v>0.03</v>
      </c>
      <c r="D37" s="117">
        <f t="shared" si="0"/>
        <v>0</v>
      </c>
    </row>
    <row r="38" spans="1:4" ht="25" x14ac:dyDescent="0.35">
      <c r="A38" s="89" t="s">
        <v>630</v>
      </c>
      <c r="B38" s="111">
        <f>'Core Rates'!E531</f>
        <v>0</v>
      </c>
      <c r="C38" s="115">
        <v>0.03</v>
      </c>
      <c r="D38" s="117">
        <f t="shared" si="0"/>
        <v>0</v>
      </c>
    </row>
    <row r="39" spans="1:4" x14ac:dyDescent="0.35">
      <c r="A39" s="89" t="s">
        <v>643</v>
      </c>
      <c r="B39" s="111">
        <f>'Core Rates'!E541</f>
        <v>0</v>
      </c>
      <c r="C39" s="115">
        <v>0.03</v>
      </c>
      <c r="D39" s="117">
        <f t="shared" si="0"/>
        <v>0</v>
      </c>
    </row>
    <row r="40" spans="1:4" x14ac:dyDescent="0.35">
      <c r="A40" s="89" t="s">
        <v>652</v>
      </c>
      <c r="B40" s="111">
        <f>'Core Rates'!E553</f>
        <v>0</v>
      </c>
      <c r="C40" s="115">
        <v>0.03</v>
      </c>
      <c r="D40" s="117">
        <f t="shared" si="0"/>
        <v>0</v>
      </c>
    </row>
    <row r="41" spans="1:4" x14ac:dyDescent="0.35">
      <c r="A41" s="89" t="s">
        <v>664</v>
      </c>
      <c r="B41" s="111">
        <f>'Core Rates'!E577</f>
        <v>0</v>
      </c>
      <c r="C41" s="115">
        <v>0.02</v>
      </c>
      <c r="D41" s="117">
        <f t="shared" si="0"/>
        <v>0</v>
      </c>
    </row>
    <row r="42" spans="1:4" x14ac:dyDescent="0.35">
      <c r="A42" s="89" t="s">
        <v>691</v>
      </c>
      <c r="B42" s="111">
        <f>'Core Rates'!E588</f>
        <v>0</v>
      </c>
      <c r="C42" s="115">
        <v>0.01</v>
      </c>
      <c r="D42" s="117">
        <f t="shared" si="0"/>
        <v>0</v>
      </c>
    </row>
    <row r="43" spans="1:4" x14ac:dyDescent="0.35">
      <c r="A43" s="89" t="s">
        <v>703</v>
      </c>
      <c r="B43" s="111">
        <f>'Core Rates'!E599</f>
        <v>0</v>
      </c>
      <c r="C43" s="115">
        <v>0.02</v>
      </c>
      <c r="D43" s="117">
        <f t="shared" si="0"/>
        <v>0</v>
      </c>
    </row>
    <row r="44" spans="1:4" x14ac:dyDescent="0.35">
      <c r="A44" s="89" t="s">
        <v>713</v>
      </c>
      <c r="B44" s="111">
        <f>'Core Rates'!E609</f>
        <v>0</v>
      </c>
      <c r="C44" s="115">
        <v>0.01</v>
      </c>
      <c r="D44" s="117">
        <f t="shared" si="0"/>
        <v>0</v>
      </c>
    </row>
    <row r="45" spans="1:4" ht="25" x14ac:dyDescent="0.35">
      <c r="A45" s="89" t="s">
        <v>721</v>
      </c>
      <c r="B45" s="111">
        <f>'Core Rates'!E620</f>
        <v>0</v>
      </c>
      <c r="C45" s="115">
        <v>0.03</v>
      </c>
      <c r="D45" s="117">
        <f t="shared" si="0"/>
        <v>0</v>
      </c>
    </row>
    <row r="46" spans="1:4" x14ac:dyDescent="0.35">
      <c r="A46" s="89" t="s">
        <v>734</v>
      </c>
      <c r="B46" s="111">
        <f>'Core Rates'!E628</f>
        <v>0</v>
      </c>
      <c r="C46" s="115">
        <v>0.02</v>
      </c>
      <c r="D46" s="117">
        <f t="shared" si="0"/>
        <v>0</v>
      </c>
    </row>
    <row r="47" spans="1:4" x14ac:dyDescent="0.35">
      <c r="A47" s="89" t="s">
        <v>743</v>
      </c>
      <c r="B47" s="111">
        <f>'Core Rates'!E636</f>
        <v>0</v>
      </c>
      <c r="C47" s="115">
        <v>0.02</v>
      </c>
      <c r="D47" s="117">
        <f t="shared" si="0"/>
        <v>0</v>
      </c>
    </row>
    <row r="48" spans="1:4" x14ac:dyDescent="0.35">
      <c r="A48" s="89" t="s">
        <v>750</v>
      </c>
      <c r="B48" s="111">
        <f>'Core Rates'!E645</f>
        <v>0</v>
      </c>
      <c r="C48" s="115">
        <v>0.01</v>
      </c>
      <c r="D48" s="117">
        <f t="shared" si="0"/>
        <v>0</v>
      </c>
    </row>
    <row r="49" spans="1:4" x14ac:dyDescent="0.35">
      <c r="A49" s="89" t="s">
        <v>759</v>
      </c>
      <c r="B49" s="111">
        <f>'Core Rates'!E654</f>
        <v>0</v>
      </c>
      <c r="C49" s="115">
        <v>0.01</v>
      </c>
      <c r="D49" s="117">
        <f t="shared" si="0"/>
        <v>0</v>
      </c>
    </row>
    <row r="50" spans="1:4" x14ac:dyDescent="0.35">
      <c r="A50" s="89" t="s">
        <v>769</v>
      </c>
      <c r="B50" s="111">
        <f>'Core Rates'!E668</f>
        <v>0</v>
      </c>
      <c r="C50" s="115">
        <v>0.01</v>
      </c>
      <c r="D50" s="117">
        <f t="shared" si="0"/>
        <v>0</v>
      </c>
    </row>
    <row r="51" spans="1:4" ht="25" x14ac:dyDescent="0.35">
      <c r="A51" s="89" t="s">
        <v>783</v>
      </c>
      <c r="B51" s="111">
        <f>'Core Rates'!E687</f>
        <v>0</v>
      </c>
      <c r="C51" s="115">
        <v>0.03</v>
      </c>
      <c r="D51" s="117">
        <f t="shared" si="0"/>
        <v>0</v>
      </c>
    </row>
    <row r="52" spans="1:4" x14ac:dyDescent="0.35">
      <c r="A52" s="89" t="s">
        <v>802</v>
      </c>
      <c r="B52" s="111">
        <f>'Core Rates'!E703</f>
        <v>0</v>
      </c>
      <c r="C52" s="115">
        <v>0.02</v>
      </c>
      <c r="D52" s="117">
        <f t="shared" si="0"/>
        <v>0</v>
      </c>
    </row>
    <row r="53" spans="1:4" x14ac:dyDescent="0.35">
      <c r="A53" s="89" t="s">
        <v>819</v>
      </c>
      <c r="B53" s="111">
        <f>'Core Rates'!E722</f>
        <v>0</v>
      </c>
      <c r="C53" s="115">
        <v>0.02</v>
      </c>
      <c r="D53" s="117">
        <f t="shared" si="0"/>
        <v>0</v>
      </c>
    </row>
    <row r="54" spans="1:4" x14ac:dyDescent="0.35">
      <c r="A54" s="89" t="s">
        <v>841</v>
      </c>
      <c r="B54" s="111">
        <f>'Core Rates'!E735</f>
        <v>0</v>
      </c>
      <c r="C54" s="115">
        <v>0.02</v>
      </c>
      <c r="D54" s="117">
        <f t="shared" si="0"/>
        <v>0</v>
      </c>
    </row>
    <row r="55" spans="1:4" ht="25" x14ac:dyDescent="0.35">
      <c r="A55" s="89" t="s">
        <v>855</v>
      </c>
      <c r="B55" s="111">
        <f>'Core Rates'!E745</f>
        <v>0</v>
      </c>
      <c r="C55" s="115">
        <v>0.01</v>
      </c>
      <c r="D55" s="117">
        <f t="shared" si="0"/>
        <v>0</v>
      </c>
    </row>
    <row r="56" spans="1:4" x14ac:dyDescent="0.35">
      <c r="A56" s="89" t="s">
        <v>864</v>
      </c>
      <c r="B56" s="111">
        <f>'Core Rates'!E756</f>
        <v>0</v>
      </c>
      <c r="C56" s="115">
        <v>0.01</v>
      </c>
      <c r="D56" s="117">
        <f t="shared" si="0"/>
        <v>0</v>
      </c>
    </row>
    <row r="57" spans="1:4" x14ac:dyDescent="0.35">
      <c r="A57" s="112" t="s">
        <v>876</v>
      </c>
      <c r="B57" s="113"/>
      <c r="C57" s="114"/>
      <c r="D57" s="116">
        <f>SUM(D9:D56)</f>
        <v>0</v>
      </c>
    </row>
  </sheetData>
  <sheetProtection algorithmName="SHA-512" hashValue="vSRKYveCAQdTB+56vEYHB6O0NoZa7GY1azEloX/m2EALs9fasNJK4I3ASK7QpmbK3UngE+KxzY73IFkZ41YPlg==" saltValue="CYHULQ07WSR2VnGr3SPVVw==" spinCount="100000" sheet="1" objects="1" scenarios="1"/>
  <mergeCells count="7">
    <mergeCell ref="A57:C57"/>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57"/>
  <sheetViews>
    <sheetView topLeftCell="A4" workbookViewId="0">
      <selection activeCell="B9" sqref="B9:B56"/>
    </sheetView>
  </sheetViews>
  <sheetFormatPr defaultRowHeight="15.5" x14ac:dyDescent="0.35"/>
  <cols>
    <col min="1" max="1" width="24.53515625" style="50" customWidth="1"/>
    <col min="2" max="2" width="29.23046875" style="50" customWidth="1"/>
    <col min="3" max="16384" width="9.23046875" style="50"/>
  </cols>
  <sheetData>
    <row r="1" spans="1:11" ht="116.5" customHeight="1" x14ac:dyDescent="0.35">
      <c r="A1" s="84" t="s">
        <v>39</v>
      </c>
      <c r="B1" s="84"/>
      <c r="C1" s="84"/>
      <c r="D1" s="84"/>
      <c r="E1" s="84"/>
      <c r="F1" s="84"/>
      <c r="G1" s="84"/>
      <c r="H1" s="84"/>
      <c r="I1" s="84"/>
      <c r="J1" s="84"/>
      <c r="K1" s="84"/>
    </row>
    <row r="2" spans="1:11" x14ac:dyDescent="0.35">
      <c r="A2" s="85" t="s">
        <v>14</v>
      </c>
      <c r="B2" s="85"/>
      <c r="C2" s="85"/>
      <c r="D2" s="85"/>
      <c r="E2" s="85"/>
      <c r="F2" s="85"/>
      <c r="G2" s="85"/>
      <c r="H2" s="85"/>
      <c r="I2" s="85"/>
      <c r="J2" s="85"/>
      <c r="K2" s="85"/>
    </row>
    <row r="3" spans="1:11" x14ac:dyDescent="0.35">
      <c r="A3" s="82" t="s">
        <v>24</v>
      </c>
      <c r="B3" s="83"/>
      <c r="C3" s="86">
        <f>Coversheet!B16</f>
        <v>0</v>
      </c>
      <c r="D3" s="86"/>
      <c r="E3" s="86"/>
      <c r="F3" s="86"/>
      <c r="G3" s="86"/>
      <c r="H3" s="86"/>
      <c r="I3" s="86"/>
      <c r="J3" s="86"/>
      <c r="K3" s="86"/>
    </row>
    <row r="4" spans="1:11" x14ac:dyDescent="0.35">
      <c r="A4" s="82" t="s">
        <v>25</v>
      </c>
      <c r="B4" s="82"/>
      <c r="C4" s="82"/>
      <c r="D4" s="82"/>
      <c r="E4" s="82"/>
      <c r="F4" s="82"/>
      <c r="G4" s="82"/>
      <c r="H4" s="82"/>
      <c r="I4" s="82"/>
      <c r="J4" s="82"/>
      <c r="K4" s="82"/>
    </row>
    <row r="5" spans="1:11" ht="29" customHeight="1" x14ac:dyDescent="0.35">
      <c r="A5" s="81" t="s">
        <v>41</v>
      </c>
      <c r="B5" s="81"/>
      <c r="C5" s="81"/>
      <c r="D5" s="81"/>
      <c r="E5" s="81"/>
      <c r="F5" s="81"/>
      <c r="G5" s="81"/>
      <c r="H5" s="81"/>
      <c r="I5" s="81"/>
      <c r="J5" s="81"/>
      <c r="K5" s="81"/>
    </row>
    <row r="8" spans="1:11" ht="65" x14ac:dyDescent="0.35">
      <c r="A8" s="88" t="s">
        <v>42</v>
      </c>
      <c r="B8" s="118" t="s">
        <v>877</v>
      </c>
    </row>
    <row r="9" spans="1:11" x14ac:dyDescent="0.35">
      <c r="A9" s="89" t="s">
        <v>54</v>
      </c>
      <c r="B9" s="121"/>
    </row>
    <row r="10" spans="1:11" x14ac:dyDescent="0.35">
      <c r="A10" s="89" t="s">
        <v>97</v>
      </c>
      <c r="B10" s="121"/>
    </row>
    <row r="11" spans="1:11" x14ac:dyDescent="0.35">
      <c r="A11" s="89" t="s">
        <v>108</v>
      </c>
      <c r="B11" s="121"/>
    </row>
    <row r="12" spans="1:11" x14ac:dyDescent="0.35">
      <c r="A12" s="89" t="s">
        <v>156</v>
      </c>
      <c r="B12" s="121"/>
    </row>
    <row r="13" spans="1:11" x14ac:dyDescent="0.35">
      <c r="A13" s="89" t="s">
        <v>175</v>
      </c>
      <c r="B13" s="121"/>
    </row>
    <row r="14" spans="1:11" x14ac:dyDescent="0.35">
      <c r="A14" s="89" t="s">
        <v>209</v>
      </c>
      <c r="B14" s="121"/>
    </row>
    <row r="15" spans="1:11" ht="25" x14ac:dyDescent="0.35">
      <c r="A15" s="89" t="s">
        <v>231</v>
      </c>
      <c r="B15" s="121"/>
    </row>
    <row r="16" spans="1:11" x14ac:dyDescent="0.35">
      <c r="A16" s="89" t="s">
        <v>249</v>
      </c>
      <c r="B16" s="121"/>
    </row>
    <row r="17" spans="1:2" x14ac:dyDescent="0.35">
      <c r="A17" s="89" t="s">
        <v>258</v>
      </c>
      <c r="B17" s="121"/>
    </row>
    <row r="18" spans="1:2" x14ac:dyDescent="0.35">
      <c r="A18" s="89" t="s">
        <v>274</v>
      </c>
      <c r="B18" s="121"/>
    </row>
    <row r="19" spans="1:2" x14ac:dyDescent="0.35">
      <c r="A19" s="89" t="s">
        <v>295</v>
      </c>
      <c r="B19" s="121"/>
    </row>
    <row r="20" spans="1:2" x14ac:dyDescent="0.35">
      <c r="A20" s="89" t="s">
        <v>308</v>
      </c>
      <c r="B20" s="121"/>
    </row>
    <row r="21" spans="1:2" x14ac:dyDescent="0.35">
      <c r="A21" s="89" t="s">
        <v>324</v>
      </c>
      <c r="B21" s="121"/>
    </row>
    <row r="22" spans="1:2" x14ac:dyDescent="0.35">
      <c r="A22" s="89" t="s">
        <v>352</v>
      </c>
      <c r="B22" s="121"/>
    </row>
    <row r="23" spans="1:2" x14ac:dyDescent="0.35">
      <c r="A23" s="89" t="s">
        <v>388</v>
      </c>
      <c r="B23" s="121"/>
    </row>
    <row r="24" spans="1:2" x14ac:dyDescent="0.35">
      <c r="A24" s="89" t="s">
        <v>394</v>
      </c>
      <c r="B24" s="121"/>
    </row>
    <row r="25" spans="1:2" x14ac:dyDescent="0.35">
      <c r="A25" s="89" t="s">
        <v>416</v>
      </c>
      <c r="B25" s="121"/>
    </row>
    <row r="26" spans="1:2" x14ac:dyDescent="0.35">
      <c r="A26" s="89" t="s">
        <v>436</v>
      </c>
      <c r="B26" s="121"/>
    </row>
    <row r="27" spans="1:2" x14ac:dyDescent="0.35">
      <c r="A27" s="89" t="s">
        <v>463</v>
      </c>
      <c r="B27" s="121"/>
    </row>
    <row r="28" spans="1:2" x14ac:dyDescent="0.35">
      <c r="A28" s="89" t="s">
        <v>489</v>
      </c>
      <c r="B28" s="121"/>
    </row>
    <row r="29" spans="1:2" x14ac:dyDescent="0.35">
      <c r="A29" s="89" t="s">
        <v>517</v>
      </c>
      <c r="B29" s="121"/>
    </row>
    <row r="30" spans="1:2" x14ac:dyDescent="0.35">
      <c r="A30" s="89" t="s">
        <v>533</v>
      </c>
      <c r="B30" s="121"/>
    </row>
    <row r="31" spans="1:2" x14ac:dyDescent="0.35">
      <c r="A31" s="89" t="s">
        <v>557</v>
      </c>
      <c r="B31" s="121"/>
    </row>
    <row r="32" spans="1:2" x14ac:dyDescent="0.35">
      <c r="A32" s="89" t="s">
        <v>562</v>
      </c>
      <c r="B32" s="121"/>
    </row>
    <row r="33" spans="1:2" x14ac:dyDescent="0.35">
      <c r="A33" s="89" t="s">
        <v>566</v>
      </c>
      <c r="B33" s="121"/>
    </row>
    <row r="34" spans="1:2" x14ac:dyDescent="0.35">
      <c r="A34" s="89" t="s">
        <v>577</v>
      </c>
      <c r="B34" s="121"/>
    </row>
    <row r="35" spans="1:2" x14ac:dyDescent="0.35">
      <c r="A35" s="89" t="s">
        <v>587</v>
      </c>
      <c r="B35" s="121"/>
    </row>
    <row r="36" spans="1:2" x14ac:dyDescent="0.35">
      <c r="A36" s="89" t="s">
        <v>605</v>
      </c>
      <c r="B36" s="121"/>
    </row>
    <row r="37" spans="1:2" x14ac:dyDescent="0.35">
      <c r="A37" s="89" t="s">
        <v>622</v>
      </c>
      <c r="B37" s="121"/>
    </row>
    <row r="38" spans="1:2" x14ac:dyDescent="0.35">
      <c r="A38" s="89" t="s">
        <v>630</v>
      </c>
      <c r="B38" s="121"/>
    </row>
    <row r="39" spans="1:2" x14ac:dyDescent="0.35">
      <c r="A39" s="89" t="s">
        <v>643</v>
      </c>
      <c r="B39" s="121"/>
    </row>
    <row r="40" spans="1:2" x14ac:dyDescent="0.35">
      <c r="A40" s="89" t="s">
        <v>652</v>
      </c>
      <c r="B40" s="121"/>
    </row>
    <row r="41" spans="1:2" x14ac:dyDescent="0.35">
      <c r="A41" s="89" t="s">
        <v>664</v>
      </c>
      <c r="B41" s="121"/>
    </row>
    <row r="42" spans="1:2" x14ac:dyDescent="0.35">
      <c r="A42" s="89" t="s">
        <v>691</v>
      </c>
      <c r="B42" s="121"/>
    </row>
    <row r="43" spans="1:2" x14ac:dyDescent="0.35">
      <c r="A43" s="89" t="s">
        <v>703</v>
      </c>
      <c r="B43" s="121"/>
    </row>
    <row r="44" spans="1:2" x14ac:dyDescent="0.35">
      <c r="A44" s="89" t="s">
        <v>713</v>
      </c>
      <c r="B44" s="121"/>
    </row>
    <row r="45" spans="1:2" x14ac:dyDescent="0.35">
      <c r="A45" s="89" t="s">
        <v>721</v>
      </c>
      <c r="B45" s="121"/>
    </row>
    <row r="46" spans="1:2" x14ac:dyDescent="0.35">
      <c r="A46" s="89" t="s">
        <v>734</v>
      </c>
      <c r="B46" s="121"/>
    </row>
    <row r="47" spans="1:2" x14ac:dyDescent="0.35">
      <c r="A47" s="89" t="s">
        <v>743</v>
      </c>
      <c r="B47" s="121"/>
    </row>
    <row r="48" spans="1:2" x14ac:dyDescent="0.35">
      <c r="A48" s="89" t="s">
        <v>750</v>
      </c>
      <c r="B48" s="121"/>
    </row>
    <row r="49" spans="1:2" x14ac:dyDescent="0.35">
      <c r="A49" s="89" t="s">
        <v>759</v>
      </c>
      <c r="B49" s="121"/>
    </row>
    <row r="50" spans="1:2" x14ac:dyDescent="0.35">
      <c r="A50" s="89" t="s">
        <v>769</v>
      </c>
      <c r="B50" s="121"/>
    </row>
    <row r="51" spans="1:2" x14ac:dyDescent="0.35">
      <c r="A51" s="89" t="s">
        <v>783</v>
      </c>
      <c r="B51" s="121"/>
    </row>
    <row r="52" spans="1:2" x14ac:dyDescent="0.35">
      <c r="A52" s="89" t="s">
        <v>802</v>
      </c>
      <c r="B52" s="121"/>
    </row>
    <row r="53" spans="1:2" x14ac:dyDescent="0.35">
      <c r="A53" s="89" t="s">
        <v>819</v>
      </c>
      <c r="B53" s="121"/>
    </row>
    <row r="54" spans="1:2" x14ac:dyDescent="0.35">
      <c r="A54" s="89" t="s">
        <v>841</v>
      </c>
      <c r="B54" s="121"/>
    </row>
    <row r="55" spans="1:2" x14ac:dyDescent="0.35">
      <c r="A55" s="89" t="s">
        <v>855</v>
      </c>
      <c r="B55" s="121"/>
    </row>
    <row r="56" spans="1:2" x14ac:dyDescent="0.35">
      <c r="A56" s="89" t="s">
        <v>864</v>
      </c>
      <c r="B56" s="121"/>
    </row>
    <row r="57" spans="1:2" x14ac:dyDescent="0.35">
      <c r="A57" s="119"/>
      <c r="B57" s="120"/>
    </row>
  </sheetData>
  <sheetProtection algorithmName="SHA-512" hashValue="frLF/GoxLVj10eN3yzjLUIDARWCdA6ffTZFmoK2T8J7YrgySDzKSs2mKizzdgCymau453mBR2KhIoGZeFWbQOA==" saltValue="zCVNOIQk5obLkc5dmkk6oA=="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2021-03-10T02:55:25Z</dcterms:modified>
</cp:coreProperties>
</file>