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39B" lockStructure="1"/>
  <bookViews>
    <workbookView xWindow="315" yWindow="0" windowWidth="18195" windowHeight="11820"/>
  </bookViews>
  <sheets>
    <sheet name="Element 1" sheetId="1" r:id="rId1"/>
    <sheet name="Sheet2" sheetId="2" state="hidden" r:id="rId2"/>
    <sheet name="Version Control" sheetId="3" r:id="rId3"/>
  </sheets>
  <definedNames>
    <definedName name="_xlnm._FilterDatabase" localSheetId="0" hidden="1">'Element 1'!$C$43:$C$59</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1'!$A$1:$J$71</definedName>
  </definedNames>
  <calcPr calcId="145621"/>
</workbook>
</file>

<file path=xl/calcChain.xml><?xml version="1.0" encoding="utf-8"?>
<calcChain xmlns="http://schemas.openxmlformats.org/spreadsheetml/2006/main">
  <c r="F36" i="1" l="1"/>
  <c r="D36" i="1"/>
  <c r="G35" i="1"/>
  <c r="H35" i="1" s="1"/>
  <c r="E35" i="1"/>
  <c r="G34" i="1"/>
  <c r="H34" i="1" s="1"/>
  <c r="E34" i="1"/>
  <c r="G33" i="1"/>
  <c r="E33" i="1"/>
  <c r="H32" i="1"/>
  <c r="G32" i="1"/>
  <c r="E32" i="1"/>
  <c r="G31" i="1"/>
  <c r="E31" i="1"/>
  <c r="G30" i="1"/>
  <c r="E30" i="1"/>
  <c r="G29" i="1"/>
  <c r="E29" i="1"/>
  <c r="H29" i="1" l="1"/>
  <c r="E36" i="1"/>
  <c r="H31" i="1"/>
  <c r="H33" i="1"/>
  <c r="H30" i="1"/>
  <c r="H36" i="1" s="1"/>
  <c r="G36" i="1"/>
  <c r="G15" i="1"/>
  <c r="E15" i="1"/>
  <c r="H15" i="1" l="1"/>
  <c r="G17" i="1"/>
  <c r="E17" i="1"/>
  <c r="H17" i="1" l="1"/>
  <c r="E16" i="1" l="1"/>
  <c r="G16" i="1"/>
  <c r="E18" i="1"/>
  <c r="G18" i="1"/>
  <c r="E19" i="1"/>
  <c r="G19" i="1"/>
  <c r="E20" i="1"/>
  <c r="G20" i="1"/>
  <c r="E21" i="1"/>
  <c r="G21" i="1"/>
  <c r="H21" i="1" l="1"/>
  <c r="H19" i="1"/>
  <c r="H20" i="1"/>
  <c r="H18" i="1"/>
  <c r="H16" i="1"/>
  <c r="G22" i="1"/>
  <c r="G23" i="1" l="1"/>
  <c r="H52" i="1" l="1"/>
  <c r="I52" i="1" s="1"/>
  <c r="H56" i="1"/>
  <c r="D23" i="1"/>
  <c r="F23" i="1"/>
  <c r="I43" i="1"/>
  <c r="J43" i="1" s="1"/>
  <c r="H54" i="1"/>
  <c r="H55" i="1"/>
  <c r="I55" i="1" s="1"/>
  <c r="H57" i="1"/>
  <c r="I57" i="1" s="1"/>
  <c r="H58" i="1"/>
  <c r="H53" i="1"/>
  <c r="I53" i="1" s="1"/>
  <c r="H51" i="1"/>
  <c r="H50" i="1"/>
  <c r="I50" i="1" s="1"/>
  <c r="J50" i="1" s="1"/>
  <c r="H49" i="1"/>
  <c r="I49" i="1" s="1"/>
  <c r="H59" i="1"/>
  <c r="I59" i="1" s="1"/>
  <c r="J59" i="1" s="1"/>
  <c r="I56" i="1" l="1"/>
  <c r="J56" i="1" s="1"/>
  <c r="I58" i="1"/>
  <c r="J58" i="1" s="1"/>
  <c r="I54" i="1"/>
  <c r="J54" i="1" s="1"/>
  <c r="J57" i="1"/>
  <c r="J55" i="1"/>
  <c r="J49" i="1"/>
  <c r="I51" i="1"/>
  <c r="J51" i="1" s="1"/>
  <c r="J53" i="1"/>
  <c r="J52" i="1"/>
  <c r="H44" i="1" l="1"/>
  <c r="H45" i="1"/>
  <c r="H46" i="1"/>
  <c r="H47" i="1"/>
  <c r="H48" i="1"/>
  <c r="I48" i="1" s="1"/>
  <c r="E22" i="1"/>
  <c r="H22" i="1" s="1"/>
  <c r="H23" i="1" l="1"/>
  <c r="H60" i="1"/>
  <c r="I44" i="1"/>
  <c r="E23" i="1"/>
  <c r="I45" i="1"/>
  <c r="J45" i="1" s="1"/>
  <c r="I47" i="1"/>
  <c r="J47" i="1" s="1"/>
  <c r="J48" i="1"/>
  <c r="I46" i="1"/>
  <c r="J46" i="1" s="1"/>
  <c r="I60" i="1" l="1"/>
  <c r="J44" i="1"/>
  <c r="J60" i="1" s="1"/>
</calcChain>
</file>

<file path=xl/sharedStrings.xml><?xml version="1.0" encoding="utf-8"?>
<sst xmlns="http://schemas.openxmlformats.org/spreadsheetml/2006/main" count="76" uniqueCount="62">
  <si>
    <t xml:space="preserve">Contract Rate/Fees
excluding VAT
(£/Day)
</t>
  </si>
  <si>
    <t xml:space="preserve"> Total Cost
(ex VAT)
</t>
  </si>
  <si>
    <t xml:space="preserve">VAT
</t>
  </si>
  <si>
    <t>Number of Days</t>
  </si>
  <si>
    <t>VAT</t>
  </si>
  <si>
    <t xml:space="preserve">Total Cost (Inc VAT) </t>
  </si>
  <si>
    <t>Objective</t>
  </si>
  <si>
    <t>Please Select Objective Area</t>
  </si>
  <si>
    <t>Name of Staff Member</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</si>
  <si>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</si>
  <si>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</si>
  <si>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</si>
  <si>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</si>
  <si>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</si>
  <si>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</si>
  <si>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</si>
  <si>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</si>
  <si>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</si>
  <si>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</si>
  <si>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</si>
  <si>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</si>
  <si>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</si>
  <si>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</si>
  <si>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</si>
  <si>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</si>
  <si>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</si>
  <si>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</si>
  <si>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</si>
  <si>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</si>
  <si>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</si>
  <si>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</si>
  <si>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TOTAL FIXED PRICE </t>
  </si>
  <si>
    <t xml:space="preserve">AW5.2 Price Schedule </t>
  </si>
  <si>
    <t xml:space="preserve">Job Title                                                 </t>
  </si>
  <si>
    <t xml:space="preserve">Objective Area                                                                                       </t>
  </si>
  <si>
    <t xml:space="preserve">Travel and Subsistence, Overhead costs, cost of production of materials and any/all costs associated with the delivery of the project (ex VAT)
</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</si>
  <si>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</si>
  <si>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</si>
  <si>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</si>
  <si>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</si>
  <si>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</si>
  <si>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</si>
  <si>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</si>
  <si>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 xml:space="preserve">Please note that the staff costs in section 1 should equal the staff costs outlined in section 2.  Section 2 provides further detail around the project team and the distribution of staff days. </t>
  </si>
  <si>
    <t xml:space="preserve">Number of Days (For Information Only) </t>
  </si>
  <si>
    <t xml:space="preserve"> Total Staff Cost Per  Objective (ex VAT)</t>
  </si>
  <si>
    <t>Procurement Document Library</t>
  </si>
  <si>
    <t>AW5.2 Price Schedule Soft Research ONLY</t>
  </si>
  <si>
    <t>Tied Pub Tenant Survey</t>
  </si>
  <si>
    <t xml:space="preserve">BLOJEU-CR17092BEIS  </t>
  </si>
  <si>
    <t xml:space="preserve">          Option 1 - Qualitative interviews x 25</t>
  </si>
  <si>
    <t xml:space="preserve">3.       Analysis </t>
  </si>
  <si>
    <t>2.       Option 2 - Online survey x400</t>
  </si>
  <si>
    <t>4.       Reporting</t>
  </si>
  <si>
    <t>5.       Project Management</t>
  </si>
  <si>
    <t>6.       Meetings</t>
  </si>
  <si>
    <t>Section 1A: Total Project Costs     Option 1</t>
  </si>
  <si>
    <t>Section 1B: Total Project Costs     Option 2</t>
  </si>
  <si>
    <t xml:space="preserve">1.       Questionnaire Development </t>
  </si>
  <si>
    <t xml:space="preserve">2.       Option 1 - In depth phone interviews          x400 </t>
  </si>
  <si>
    <t xml:space="preserve">The figure used for evaluation is the total Cost (ex VAT) provided in Section 1A.  The total cost is the total staff costs (ex VAT) and the total Travel and Subsistence, Overhead costs, cost of production of materials and any/all costs associated with the delivery of the project (ex VAT).     </t>
  </si>
  <si>
    <t xml:space="preserve">This section will be for information only however BEIS reserve the right  to utilise this option instead of section 1A if section 1A (option1) is not feasible.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</si>
</sst>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9"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
      <b/>
      <u/>
      <sz val="12"/>
      <color rgb="FFFF0000"/>
      <name val="Arial"/>
      <family val="2"/>
    </font>
    <font>
      <b/>
      <u/>
      <sz val="16"/>
      <color rgb="FFFF0000"/>
      <name val="Arial"/>
      <family val="2"/>
    </font>
    <font>
      <b/>
      <u/>
      <sz val="11"/>
      <color theme="1"/>
      <name val="Calibri"/>
      <family val="2"/>
      <scheme val="minor"/>
    </font>
    <font>
      <sz val="20"/>
      <color theme="1"/>
      <name val="Arial"/>
      <family val="2"/>
    </font>
    <font>
      <b/>
      <sz val="12"/>
      <color theme="1"/>
      <name val="Arial"/>
      <family val="2"/>
    </font>
    <font>
      <sz val="10"/>
      <color theme="1"/>
      <name val="Arial"/>
      <family val="2"/>
    </font>
  </fonts>
  <fills count="16">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indexed="65"/>
        <bgColor theme="0"/>
      </patternFill>
    </fill>
    <fill>
      <patternFill patternType="solid">
        <fgColor indexed="65"/>
        <bgColor indexed="64"/>
      </patternFill>
    </fill>
  </fills>
  <borders count="3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37">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5" fillId="3" borderId="8" xfId="0" applyFont="1" applyFill="1" applyBorder="1"/>
    <xf numFmtId="44" fontId="5" fillId="3" borderId="13" xfId="1" applyFont="1" applyFill="1" applyBorder="1"/>
    <xf numFmtId="49" fontId="6" fillId="3" borderId="16" xfId="0" applyNumberFormat="1" applyFont="1" applyFill="1" applyBorder="1" applyAlignment="1">
      <alignment horizontal="left"/>
    </xf>
    <xf numFmtId="0" fontId="5" fillId="4" borderId="8" xfId="0" applyFont="1" applyFill="1" applyBorder="1"/>
    <xf numFmtId="49" fontId="6" fillId="3" borderId="14" xfId="0" applyNumberFormat="1"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6" fillId="3" borderId="8" xfId="0" applyNumberFormat="1" applyFont="1" applyFill="1" applyBorder="1" applyAlignment="1">
      <alignment horizontal="left"/>
    </xf>
    <xf numFmtId="49" fontId="6" fillId="3" borderId="22" xfId="0" applyNumberFormat="1" applyFont="1" applyFill="1" applyBorder="1" applyAlignment="1">
      <alignment horizontal="left"/>
    </xf>
    <xf numFmtId="2" fontId="5" fillId="4" borderId="23" xfId="0" applyNumberFormat="1" applyFont="1" applyFill="1" applyBorder="1" applyAlignment="1">
      <alignment horizontal="center"/>
    </xf>
    <xf numFmtId="44" fontId="5" fillId="4" borderId="23" xfId="1" applyFont="1" applyFill="1" applyBorder="1" applyAlignment="1">
      <alignment horizontal="center"/>
    </xf>
    <xf numFmtId="44" fontId="5" fillId="3" borderId="23" xfId="1" applyFont="1" applyFill="1" applyBorder="1" applyAlignment="1">
      <alignment horizontal="center"/>
    </xf>
    <xf numFmtId="0" fontId="5" fillId="0" borderId="0" xfId="0" applyFont="1"/>
    <xf numFmtId="44" fontId="5" fillId="4" borderId="23" xfId="1" applyFont="1" applyFill="1" applyBorder="1" applyAlignment="1">
      <alignment vertical="center"/>
    </xf>
    <xf numFmtId="44" fontId="5" fillId="3" borderId="17" xfId="1" applyFont="1" applyFill="1" applyBorder="1" applyAlignment="1">
      <alignment vertical="center"/>
    </xf>
    <xf numFmtId="44" fontId="5" fillId="3" borderId="13" xfId="1" applyFont="1" applyFill="1" applyBorder="1" applyAlignment="1">
      <alignment vertical="center"/>
    </xf>
    <xf numFmtId="44" fontId="5" fillId="3" borderId="8" xfId="1" applyFont="1" applyFill="1" applyBorder="1" applyAlignment="1">
      <alignment vertical="center"/>
    </xf>
    <xf numFmtId="44" fontId="5" fillId="3" borderId="15" xfId="1" applyFont="1" applyFill="1" applyBorder="1" applyAlignment="1">
      <alignment vertical="center"/>
    </xf>
    <xf numFmtId="0" fontId="10" fillId="0" borderId="0" xfId="2" applyFont="1" applyAlignment="1">
      <alignment vertical="center"/>
    </xf>
    <xf numFmtId="0" fontId="5" fillId="0" borderId="0" xfId="0" applyFont="1" applyAlignment="1">
      <alignment horizontal="center" vertical="center" wrapText="1"/>
    </xf>
    <xf numFmtId="0" fontId="11" fillId="0" borderId="0" xfId="0" applyFont="1"/>
    <xf numFmtId="0" fontId="12" fillId="5" borderId="0" xfId="0" applyFont="1" applyFill="1" applyBorder="1" applyAlignment="1">
      <alignment vertical="center"/>
    </xf>
    <xf numFmtId="0" fontId="12" fillId="5" borderId="0" xfId="0" applyFont="1" applyFill="1" applyBorder="1" applyAlignment="1">
      <alignment horizontal="center" vertical="center" wrapText="1"/>
    </xf>
    <xf numFmtId="3" fontId="13" fillId="6" borderId="0" xfId="0" applyNumberFormat="1" applyFont="1" applyFill="1" applyBorder="1" applyAlignment="1">
      <alignment horizontal="center" vertical="center"/>
    </xf>
    <xf numFmtId="3" fontId="13" fillId="6" borderId="0" xfId="0" applyNumberFormat="1" applyFont="1" applyFill="1" applyBorder="1" applyAlignment="1">
      <alignment horizontal="center" vertical="center" wrapText="1"/>
    </xf>
    <xf numFmtId="0" fontId="6" fillId="8" borderId="0" xfId="0"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4" fillId="9" borderId="1" xfId="0" applyFont="1" applyFill="1" applyBorder="1"/>
    <xf numFmtId="0" fontId="15" fillId="9" borderId="1" xfId="0" applyFont="1" applyFill="1" applyBorder="1" applyAlignment="1">
      <alignment horizontal="center"/>
    </xf>
    <xf numFmtId="44" fontId="16" fillId="0" borderId="0" xfId="1" applyFont="1" applyFill="1" applyAlignment="1">
      <alignment horizontal="center" vertical="center" wrapText="1"/>
    </xf>
    <xf numFmtId="44" fontId="5" fillId="3" borderId="25" xfId="1" applyFont="1" applyFill="1" applyBorder="1" applyAlignment="1">
      <alignment vertical="center"/>
    </xf>
    <xf numFmtId="44" fontId="5" fillId="3" borderId="28" xfId="1" applyFont="1" applyFill="1" applyBorder="1" applyAlignment="1">
      <alignment vertical="center"/>
    </xf>
    <xf numFmtId="0" fontId="17" fillId="0" borderId="0" xfId="0" applyFont="1"/>
    <xf numFmtId="0" fontId="6"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7" fillId="0" borderId="0" xfId="0" applyFont="1" applyFill="1"/>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44" fontId="18" fillId="0" borderId="0" xfId="0" applyNumberFormat="1" applyFont="1" applyFill="1" applyBorder="1" applyAlignment="1">
      <alignment horizontal="center" vertical="center" wrapText="1"/>
    </xf>
    <xf numFmtId="0" fontId="5" fillId="8" borderId="0" xfId="0" applyFont="1" applyFill="1"/>
    <xf numFmtId="0" fontId="7" fillId="8" borderId="0" xfId="0" applyFont="1" applyFill="1" applyBorder="1" applyAlignment="1">
      <alignment horizontal="center" vertical="center"/>
    </xf>
    <xf numFmtId="44" fontId="16" fillId="8" borderId="0" xfId="1" applyFont="1" applyFill="1" applyAlignment="1">
      <alignment horizontal="center" vertical="center" wrapText="1"/>
    </xf>
    <xf numFmtId="0" fontId="17" fillId="0" borderId="0" xfId="0" applyFont="1" applyAlignment="1">
      <alignment vertical="center"/>
    </xf>
    <xf numFmtId="49" fontId="5" fillId="10" borderId="17" xfId="0" applyNumberFormat="1" applyFont="1" applyFill="1" applyBorder="1" applyAlignment="1" applyProtection="1">
      <alignment horizontal="center" vertical="center"/>
      <protection locked="0"/>
    </xf>
    <xf numFmtId="49" fontId="5" fillId="10" borderId="8" xfId="0" applyNumberFormat="1" applyFont="1" applyFill="1" applyBorder="1" applyAlignment="1" applyProtection="1">
      <alignment horizontal="center" vertical="center"/>
      <protection locked="0"/>
    </xf>
    <xf numFmtId="49" fontId="5" fillId="10" borderId="25" xfId="0" applyNumberFormat="1" applyFont="1" applyFill="1" applyBorder="1" applyAlignment="1" applyProtection="1">
      <alignment horizontal="center" vertical="center"/>
      <protection locked="0"/>
    </xf>
    <xf numFmtId="0" fontId="12" fillId="11" borderId="20" xfId="0" applyFont="1" applyFill="1" applyBorder="1" applyAlignment="1">
      <alignment horizontal="center" vertical="center" wrapText="1"/>
    </xf>
    <xf numFmtId="44" fontId="12" fillId="11" borderId="21" xfId="0" applyNumberFormat="1" applyFont="1" applyFill="1" applyBorder="1" applyAlignment="1">
      <alignment horizontal="center" vertical="center" wrapText="1"/>
    </xf>
    <xf numFmtId="0" fontId="13" fillId="11" borderId="7" xfId="0" applyFont="1" applyFill="1" applyBorder="1" applyAlignment="1">
      <alignment horizontal="center" vertical="center" wrapText="1"/>
    </xf>
    <xf numFmtId="44" fontId="22" fillId="11" borderId="29" xfId="1" applyFont="1" applyFill="1" applyBorder="1" applyAlignment="1">
      <alignment vertical="center"/>
    </xf>
    <xf numFmtId="0" fontId="13" fillId="11" borderId="7" xfId="0" applyFont="1" applyFill="1" applyBorder="1" applyAlignment="1">
      <alignment vertical="center" wrapText="1"/>
    </xf>
    <xf numFmtId="0" fontId="13" fillId="11" borderId="6" xfId="0" applyFont="1" applyFill="1" applyBorder="1" applyAlignment="1">
      <alignment vertical="center" wrapText="1"/>
    </xf>
    <xf numFmtId="44" fontId="12" fillId="12" borderId="20" xfId="1" applyFont="1" applyFill="1" applyBorder="1" applyAlignment="1">
      <alignment horizontal="center" vertical="center"/>
    </xf>
    <xf numFmtId="44" fontId="12" fillId="12" borderId="20" xfId="0" applyNumberFormat="1" applyFont="1" applyFill="1" applyBorder="1" applyAlignment="1">
      <alignment horizontal="center" vertical="center" wrapText="1"/>
    </xf>
    <xf numFmtId="2" fontId="12" fillId="12" borderId="20" xfId="0" applyNumberFormat="1" applyFont="1" applyFill="1" applyBorder="1" applyAlignment="1">
      <alignment horizontal="center" vertical="center" wrapText="1"/>
    </xf>
    <xf numFmtId="44" fontId="22" fillId="11" borderId="20" xfId="1" applyFont="1" applyFill="1" applyBorder="1" applyAlignment="1">
      <alignment vertical="center"/>
    </xf>
    <xf numFmtId="2" fontId="5" fillId="10" borderId="8" xfId="0" applyNumberFormat="1" applyFont="1" applyFill="1" applyBorder="1" applyAlignment="1" applyProtection="1">
      <alignment horizontal="center"/>
      <protection locked="0"/>
    </xf>
    <xf numFmtId="2" fontId="5" fillId="10" borderId="18" xfId="0" applyNumberFormat="1" applyFont="1" applyFill="1" applyBorder="1" applyAlignment="1" applyProtection="1">
      <alignment horizontal="center"/>
      <protection locked="0"/>
    </xf>
    <xf numFmtId="44" fontId="5" fillId="10" borderId="17"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7" xfId="1" applyNumberFormat="1" applyFont="1" applyFill="1" applyBorder="1" applyAlignment="1" applyProtection="1">
      <alignment horizontal="center" vertical="center"/>
      <protection locked="0"/>
    </xf>
    <xf numFmtId="0" fontId="5" fillId="10" borderId="14" xfId="0" applyFont="1" applyFill="1" applyBorder="1" applyAlignment="1" applyProtection="1">
      <alignment horizontal="left" vertical="center" wrapText="1"/>
      <protection locked="0"/>
    </xf>
    <xf numFmtId="0" fontId="5" fillId="10" borderId="8" xfId="1" applyNumberFormat="1" applyFont="1" applyFill="1" applyBorder="1" applyAlignment="1" applyProtection="1">
      <alignment horizontal="center" vertical="center"/>
      <protection locked="0"/>
    </xf>
    <xf numFmtId="0" fontId="5" fillId="10" borderId="24" xfId="0" applyFont="1" applyFill="1" applyBorder="1" applyAlignment="1" applyProtection="1">
      <alignment horizontal="left" vertical="center" wrapText="1"/>
      <protection locked="0"/>
    </xf>
    <xf numFmtId="44" fontId="5" fillId="10" borderId="25" xfId="1" applyFont="1" applyFill="1" applyBorder="1" applyAlignment="1" applyProtection="1">
      <alignment vertical="center"/>
      <protection locked="0"/>
    </xf>
    <xf numFmtId="0" fontId="5" fillId="10" borderId="25" xfId="1" applyNumberFormat="1" applyFont="1" applyFill="1" applyBorder="1" applyAlignment="1" applyProtection="1">
      <alignment horizontal="center" vertical="center"/>
      <protection locked="0"/>
    </xf>
    <xf numFmtId="0" fontId="25" fillId="0" borderId="0" xfId="0" applyFont="1" applyFill="1" applyAlignment="1">
      <alignment wrapText="1"/>
    </xf>
    <xf numFmtId="0" fontId="0" fillId="0" borderId="0" xfId="0" applyFill="1"/>
    <xf numFmtId="44" fontId="5" fillId="13" borderId="7" xfId="1" applyFont="1" applyFill="1" applyBorder="1" applyAlignment="1">
      <alignment vertical="center"/>
    </xf>
    <xf numFmtId="44" fontId="5" fillId="10" borderId="8" xfId="1" applyNumberFormat="1" applyFont="1" applyFill="1" applyBorder="1" applyAlignment="1" applyProtection="1">
      <alignment horizontal="center"/>
      <protection locked="0"/>
    </xf>
    <xf numFmtId="44" fontId="5" fillId="3" borderId="8" xfId="1" applyNumberFormat="1" applyFont="1" applyFill="1" applyBorder="1" applyAlignment="1">
      <alignment horizontal="center"/>
    </xf>
    <xf numFmtId="44" fontId="5" fillId="10" borderId="8" xfId="1" applyNumberFormat="1" applyFont="1" applyFill="1" applyBorder="1" applyAlignment="1" applyProtection="1">
      <alignment vertical="center"/>
      <protection locked="0"/>
    </xf>
    <xf numFmtId="49" fontId="6" fillId="3" borderId="24" xfId="0" applyNumberFormat="1" applyFont="1" applyFill="1" applyBorder="1"/>
    <xf numFmtId="2" fontId="5" fillId="10" borderId="25" xfId="0" applyNumberFormat="1" applyFont="1" applyFill="1" applyBorder="1" applyAlignment="1" applyProtection="1">
      <alignment horizontal="center"/>
      <protection locked="0"/>
    </xf>
    <xf numFmtId="0" fontId="0" fillId="14" borderId="0" xfId="0" applyFill="1"/>
    <xf numFmtId="0" fontId="0" fillId="15" borderId="0" xfId="0" applyFill="1"/>
    <xf numFmtId="0" fontId="26" fillId="14" borderId="0" xfId="0" applyFont="1" applyFill="1" applyAlignment="1">
      <alignment vertical="center"/>
    </xf>
    <xf numFmtId="0" fontId="27" fillId="14" borderId="0" xfId="0" applyFont="1" applyFill="1" applyAlignment="1">
      <alignment vertical="center"/>
    </xf>
    <xf numFmtId="0" fontId="28" fillId="14" borderId="0" xfId="0" applyFont="1" applyFill="1" applyAlignment="1">
      <alignment horizontal="left" vertical="center" indent="5"/>
    </xf>
    <xf numFmtId="14" fontId="0" fillId="0" borderId="0" xfId="0" applyNumberFormat="1"/>
    <xf numFmtId="49" fontId="6" fillId="3" borderId="14" xfId="0" applyNumberFormat="1" applyFont="1" applyFill="1" applyBorder="1" applyAlignment="1">
      <alignment wrapText="1"/>
    </xf>
    <xf numFmtId="0" fontId="12" fillId="11" borderId="7" xfId="0" applyFont="1" applyFill="1" applyBorder="1" applyAlignment="1">
      <alignment horizontal="center" vertical="center" wrapText="1"/>
    </xf>
    <xf numFmtId="0" fontId="23" fillId="8" borderId="5" xfId="0" applyFont="1" applyFill="1" applyBorder="1" applyAlignment="1">
      <alignment horizontal="center" vertical="center" wrapText="1"/>
    </xf>
    <xf numFmtId="0" fontId="23" fillId="8" borderId="0" xfId="0" applyFont="1" applyFill="1" applyBorder="1" applyAlignment="1">
      <alignment horizontal="center" vertical="center" wrapText="1"/>
    </xf>
    <xf numFmtId="0" fontId="12" fillId="11" borderId="19" xfId="0" applyFont="1" applyFill="1" applyBorder="1" applyAlignment="1">
      <alignment horizontal="left" vertical="center" wrapText="1"/>
    </xf>
    <xf numFmtId="0" fontId="12" fillId="11" borderId="20" xfId="0" applyFont="1" applyFill="1" applyBorder="1" applyAlignment="1">
      <alignment horizontal="left" vertical="center" wrapText="1"/>
    </xf>
    <xf numFmtId="0" fontId="24" fillId="0" borderId="0" xfId="0" applyFont="1" applyAlignment="1">
      <alignment horizontal="center" vertical="center" wrapText="1"/>
    </xf>
    <xf numFmtId="0" fontId="20" fillId="11" borderId="1"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5" fillId="10" borderId="8" xfId="1" applyNumberFormat="1" applyFont="1" applyFill="1" applyBorder="1" applyAlignment="1" applyProtection="1">
      <alignment horizontal="center" vertical="center"/>
      <protection locked="0"/>
    </xf>
    <xf numFmtId="0" fontId="6" fillId="12" borderId="4" xfId="0" applyFont="1" applyFill="1" applyBorder="1" applyAlignment="1">
      <alignment horizontal="center" vertical="center" wrapText="1"/>
    </xf>
    <xf numFmtId="0" fontId="6" fillId="12" borderId="30"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31"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3" borderId="4"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31"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20" fillId="11" borderId="4" xfId="0" applyFont="1" applyFill="1" applyBorder="1" applyAlignment="1">
      <alignment horizontal="center" vertical="center" wrapText="1"/>
    </xf>
    <xf numFmtId="0" fontId="20" fillId="11" borderId="9"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1"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5" fillId="10" borderId="17" xfId="1" applyNumberFormat="1" applyFont="1" applyFill="1" applyBorder="1" applyAlignment="1" applyProtection="1">
      <alignment horizontal="center" vertical="center"/>
      <protection locked="0"/>
    </xf>
    <xf numFmtId="0" fontId="13" fillId="7" borderId="19" xfId="0" applyFont="1" applyFill="1" applyBorder="1" applyAlignment="1" applyProtection="1">
      <alignment horizontal="center" vertical="center" wrapText="1"/>
      <protection locked="0"/>
    </xf>
    <xf numFmtId="0" fontId="13" fillId="7" borderId="21" xfId="0" applyFont="1" applyFill="1" applyBorder="1" applyAlignment="1" applyProtection="1">
      <alignment horizontal="center" vertical="center" wrapText="1"/>
      <protection locked="0"/>
    </xf>
    <xf numFmtId="0" fontId="13" fillId="11" borderId="19" xfId="0" applyFont="1" applyFill="1" applyBorder="1" applyAlignment="1" applyProtection="1">
      <alignment horizontal="center" vertical="center" wrapText="1"/>
    </xf>
    <xf numFmtId="0" fontId="13" fillId="11" borderId="21" xfId="0" applyFont="1" applyFill="1" applyBorder="1" applyAlignment="1" applyProtection="1">
      <alignment horizontal="center" vertical="center" wrapText="1"/>
    </xf>
    <xf numFmtId="0" fontId="19" fillId="11" borderId="19" xfId="0" applyFont="1" applyFill="1" applyBorder="1" applyAlignment="1">
      <alignment horizontal="center" vertical="center" wrapText="1"/>
    </xf>
    <xf numFmtId="0" fontId="19" fillId="11" borderId="20" xfId="0" applyFont="1" applyFill="1" applyBorder="1" applyAlignment="1">
      <alignment horizontal="center" vertical="center" wrapText="1"/>
    </xf>
    <xf numFmtId="0" fontId="19" fillId="11" borderId="21" xfId="0" applyFont="1" applyFill="1" applyBorder="1" applyAlignment="1">
      <alignment horizontal="center" vertical="center" wrapText="1"/>
    </xf>
    <xf numFmtId="0" fontId="21" fillId="11" borderId="2" xfId="0" applyFont="1" applyFill="1" applyBorder="1"/>
    <xf numFmtId="0" fontId="21" fillId="11" borderId="3" xfId="0" applyFont="1" applyFill="1" applyBorder="1"/>
    <xf numFmtId="0" fontId="5" fillId="10" borderId="26" xfId="1" applyNumberFormat="1" applyFont="1" applyFill="1" applyBorder="1" applyAlignment="1" applyProtection="1">
      <alignment horizontal="center" vertical="center"/>
      <protection locked="0"/>
    </xf>
    <xf numFmtId="0" fontId="5" fillId="10" borderId="27" xfId="1" applyNumberFormat="1" applyFont="1" applyFill="1" applyBorder="1" applyAlignment="1" applyProtection="1">
      <alignment horizontal="center" vertical="center"/>
      <protection locked="0"/>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67C3BC6F-651B-4AD8-A4BE-33649401B94B@sema4.co.uk"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609599</xdr:colOff>
      <xdr:row>1</xdr:row>
      <xdr:rowOff>28574</xdr:rowOff>
    </xdr:from>
    <xdr:to>
      <xdr:col>4</xdr:col>
      <xdr:colOff>0</xdr:colOff>
      <xdr:row>3</xdr:row>
      <xdr:rowOff>0</xdr:rowOff>
    </xdr:to>
    <xdr:pic>
      <xdr:nvPicPr>
        <xdr:cNvPr id="2" name="Picture 1" descr="cid:67C3BC6F-651B-4AD8-A4BE-33649401B94B@sema4.co.uk"/>
        <xdr:cNvPicPr/>
      </xdr:nvPicPr>
      <xdr:blipFill>
        <a:blip xmlns:r="http://schemas.openxmlformats.org/officeDocument/2006/relationships" r:embed="rId1" r:link="rId2" cstate="print"/>
        <a:srcRect l="11761" t="11714" r="12102" b="-13037"/>
        <a:stretch>
          <a:fillRect/>
        </a:stretch>
      </xdr:blipFill>
      <xdr:spPr bwMode="auto">
        <a:xfrm>
          <a:off x="2695574" y="638174"/>
          <a:ext cx="781051" cy="10858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69"/>
  <sheetViews>
    <sheetView showGridLines="0" tabSelected="1" zoomScale="80" zoomScaleNormal="80" workbookViewId="0">
      <pane xSplit="1" ySplit="9" topLeftCell="B10" activePane="bottomRight" state="frozen"/>
      <selection pane="topRight" activeCell="B1" sqref="B1"/>
      <selection pane="bottomLeft" activeCell="A10" sqref="A10"/>
      <selection pane="bottomRight" activeCell="C16" sqref="C16"/>
    </sheetView>
  </sheetViews>
  <sheetFormatPr defaultRowHeight="14.25" x14ac:dyDescent="0.2"/>
  <cols>
    <col min="1" max="1" width="0.5703125" style="19" customWidth="1"/>
    <col min="2" max="2" width="44.85546875" style="19" customWidth="1"/>
    <col min="3" max="3" width="22.28515625" style="19" customWidth="1"/>
    <col min="4" max="4" width="26.42578125" style="19" customWidth="1"/>
    <col min="5" max="5" width="15.5703125" style="19" customWidth="1"/>
    <col min="6" max="6" width="33.5703125" style="19" customWidth="1"/>
    <col min="7" max="10" width="20.7109375" style="19" customWidth="1"/>
    <col min="11" max="11" width="15.5703125" style="19" customWidth="1"/>
    <col min="12" max="12" width="15.28515625" style="19" customWidth="1"/>
    <col min="13" max="13" width="14.7109375" style="19" customWidth="1"/>
    <col min="14" max="14" width="16.7109375" style="19" customWidth="1"/>
    <col min="15" max="16384" width="9.140625" style="19"/>
  </cols>
  <sheetData>
    <row r="1" spans="1:10" ht="71.25" customHeight="1" x14ac:dyDescent="0.2">
      <c r="B1" s="25" t="s">
        <v>32</v>
      </c>
      <c r="D1" s="97" t="s">
        <v>36</v>
      </c>
      <c r="E1" s="97"/>
      <c r="F1" s="97"/>
      <c r="H1" s="26"/>
      <c r="I1" s="27"/>
    </row>
    <row r="2" spans="1:10" ht="4.5" customHeight="1" x14ac:dyDescent="0.2">
      <c r="A2" s="28"/>
      <c r="B2" s="28"/>
      <c r="C2" s="28"/>
      <c r="D2" s="28"/>
      <c r="E2" s="28"/>
      <c r="F2" s="28"/>
      <c r="G2" s="28"/>
      <c r="H2" s="29"/>
      <c r="I2" s="29"/>
      <c r="J2" s="29"/>
    </row>
    <row r="3" spans="1:10" ht="3" customHeight="1" x14ac:dyDescent="0.2">
      <c r="A3" s="30"/>
      <c r="B3" s="30"/>
      <c r="C3" s="30"/>
      <c r="D3" s="30"/>
      <c r="E3" s="30"/>
      <c r="F3" s="30"/>
      <c r="G3" s="30"/>
      <c r="H3" s="31"/>
      <c r="I3" s="31"/>
      <c r="J3" s="31"/>
    </row>
    <row r="4" spans="1:10" ht="15" thickBot="1" x14ac:dyDescent="0.25">
      <c r="H4" s="26"/>
    </row>
    <row r="5" spans="1:10" ht="33" customHeight="1" thickBot="1" x14ac:dyDescent="0.25">
      <c r="B5" s="60" t="s">
        <v>27</v>
      </c>
      <c r="C5" s="128" t="s">
        <v>49</v>
      </c>
      <c r="D5" s="129"/>
      <c r="E5" s="32"/>
      <c r="F5" s="102" t="s">
        <v>43</v>
      </c>
      <c r="G5" s="103"/>
      <c r="H5" s="104"/>
    </row>
    <row r="6" spans="1:10" ht="31.5" customHeight="1" thickBot="1" x14ac:dyDescent="0.25">
      <c r="B6" s="60" t="s">
        <v>28</v>
      </c>
      <c r="C6" s="128" t="s">
        <v>48</v>
      </c>
      <c r="D6" s="129"/>
      <c r="E6" s="32"/>
      <c r="F6" s="105"/>
      <c r="G6" s="106"/>
      <c r="H6" s="107"/>
    </row>
    <row r="7" spans="1:10" ht="29.25" customHeight="1" thickBot="1" x14ac:dyDescent="0.25">
      <c r="B7" s="61" t="s">
        <v>29</v>
      </c>
      <c r="C7" s="126" t="s">
        <v>30</v>
      </c>
      <c r="D7" s="127"/>
      <c r="E7" s="32"/>
      <c r="F7" s="108" t="s">
        <v>60</v>
      </c>
      <c r="G7" s="109"/>
      <c r="H7" s="110"/>
    </row>
    <row r="8" spans="1:10" ht="15.75" customHeight="1" thickBot="1" x14ac:dyDescent="0.25">
      <c r="C8" s="33"/>
      <c r="D8" s="34"/>
      <c r="E8" s="34"/>
      <c r="F8" s="111"/>
      <c r="G8" s="112"/>
      <c r="H8" s="113"/>
    </row>
    <row r="9" spans="1:10" ht="32.25" customHeight="1" thickBot="1" x14ac:dyDescent="0.25">
      <c r="B9" s="130" t="s">
        <v>37</v>
      </c>
      <c r="C9" s="131"/>
      <c r="D9" s="132"/>
      <c r="E9" s="37"/>
      <c r="F9" s="114"/>
      <c r="G9" s="115"/>
      <c r="H9" s="116"/>
    </row>
    <row r="10" spans="1:10" s="49" customFormat="1" ht="17.25" thickBot="1" x14ac:dyDescent="0.25">
      <c r="B10" s="50"/>
      <c r="C10" s="50"/>
      <c r="D10" s="50"/>
      <c r="E10" s="51"/>
    </row>
    <row r="11" spans="1:10" s="49" customFormat="1" ht="42.75" customHeight="1" thickBot="1" x14ac:dyDescent="0.25">
      <c r="B11" s="92" t="s">
        <v>56</v>
      </c>
      <c r="C11" s="93"/>
      <c r="D11" s="94"/>
      <c r="E11" s="94"/>
      <c r="F11" s="94"/>
      <c r="G11" s="94"/>
    </row>
    <row r="12" spans="1:10" ht="15.75" thickBot="1" x14ac:dyDescent="0.3">
      <c r="C12" s="3"/>
      <c r="D12" s="3"/>
      <c r="E12" s="3"/>
    </row>
    <row r="13" spans="1:10" ht="120.75" thickBot="1" x14ac:dyDescent="0.25">
      <c r="B13" s="58" t="s">
        <v>6</v>
      </c>
      <c r="C13" s="58" t="s">
        <v>44</v>
      </c>
      <c r="D13" s="58" t="s">
        <v>45</v>
      </c>
      <c r="E13" s="58" t="s">
        <v>4</v>
      </c>
      <c r="F13" s="58" t="s">
        <v>35</v>
      </c>
      <c r="G13" s="58" t="s">
        <v>42</v>
      </c>
      <c r="H13" s="58" t="s">
        <v>5</v>
      </c>
    </row>
    <row r="14" spans="1:10" ht="9.75" hidden="1" customHeight="1" thickBot="1" x14ac:dyDescent="0.3">
      <c r="B14" s="35"/>
      <c r="C14" s="36"/>
      <c r="D14" s="36"/>
      <c r="E14" s="36"/>
      <c r="F14" s="36"/>
      <c r="G14" s="35"/>
      <c r="H14" s="35"/>
    </row>
    <row r="15" spans="1:10" ht="15.75" thickBot="1" x14ac:dyDescent="0.3">
      <c r="B15" s="91" t="s">
        <v>58</v>
      </c>
      <c r="C15" s="66"/>
      <c r="D15" s="80">
        <v>0</v>
      </c>
      <c r="E15" s="81">
        <f t="shared" ref="E15" si="0">SUM(D15/100*20)</f>
        <v>0</v>
      </c>
      <c r="F15" s="82">
        <v>0</v>
      </c>
      <c r="G15" s="81">
        <f t="shared" ref="G15" si="1">+(D15+F15)</f>
        <v>0</v>
      </c>
      <c r="H15" s="5">
        <f t="shared" ref="H15" si="2">SUM(G15+E15)</f>
        <v>0</v>
      </c>
    </row>
    <row r="16" spans="1:10" ht="30.75" thickBot="1" x14ac:dyDescent="0.3">
      <c r="B16" s="91" t="s">
        <v>59</v>
      </c>
      <c r="C16" s="66"/>
      <c r="D16" s="80">
        <v>0</v>
      </c>
      <c r="E16" s="81">
        <f t="shared" ref="E16:E21" si="3">SUM(D16/100*20)</f>
        <v>0</v>
      </c>
      <c r="F16" s="82">
        <v>0</v>
      </c>
      <c r="G16" s="81">
        <f t="shared" ref="G16:G21" si="4">+(D16+F16)</f>
        <v>0</v>
      </c>
      <c r="H16" s="5">
        <f t="shared" ref="H16:H21" si="5">SUM(G16+E16)</f>
        <v>0</v>
      </c>
    </row>
    <row r="17" spans="2:8" ht="18" customHeight="1" thickBot="1" x14ac:dyDescent="0.3">
      <c r="B17" s="8" t="s">
        <v>50</v>
      </c>
      <c r="C17" s="66"/>
      <c r="D17" s="80">
        <v>0</v>
      </c>
      <c r="E17" s="81">
        <f t="shared" ref="E17" si="6">SUM(D17/100*20)</f>
        <v>0</v>
      </c>
      <c r="F17" s="82">
        <v>0</v>
      </c>
      <c r="G17" s="81">
        <f t="shared" ref="G17" si="7">+(D17+F17)</f>
        <v>0</v>
      </c>
      <c r="H17" s="5">
        <f t="shared" ref="H17" si="8">SUM(G17+E17)</f>
        <v>0</v>
      </c>
    </row>
    <row r="18" spans="2:8" ht="18" customHeight="1" thickBot="1" x14ac:dyDescent="0.3">
      <c r="B18" s="8" t="s">
        <v>51</v>
      </c>
      <c r="C18" s="66"/>
      <c r="D18" s="80">
        <v>0</v>
      </c>
      <c r="E18" s="81">
        <f t="shared" si="3"/>
        <v>0</v>
      </c>
      <c r="F18" s="82">
        <v>0</v>
      </c>
      <c r="G18" s="81">
        <f t="shared" si="4"/>
        <v>0</v>
      </c>
      <c r="H18" s="5">
        <f t="shared" si="5"/>
        <v>0</v>
      </c>
    </row>
    <row r="19" spans="2:8" ht="18" customHeight="1" thickBot="1" x14ac:dyDescent="0.3">
      <c r="B19" s="83" t="s">
        <v>53</v>
      </c>
      <c r="C19" s="84"/>
      <c r="D19" s="80">
        <v>0</v>
      </c>
      <c r="E19" s="81">
        <f t="shared" si="3"/>
        <v>0</v>
      </c>
      <c r="F19" s="82">
        <v>0</v>
      </c>
      <c r="G19" s="81">
        <f t="shared" si="4"/>
        <v>0</v>
      </c>
      <c r="H19" s="5">
        <f t="shared" si="5"/>
        <v>0</v>
      </c>
    </row>
    <row r="20" spans="2:8" ht="18" customHeight="1" thickBot="1" x14ac:dyDescent="0.3">
      <c r="B20" s="83" t="s">
        <v>54</v>
      </c>
      <c r="C20" s="84"/>
      <c r="D20" s="80">
        <v>0</v>
      </c>
      <c r="E20" s="81">
        <f t="shared" si="3"/>
        <v>0</v>
      </c>
      <c r="F20" s="82">
        <v>0</v>
      </c>
      <c r="G20" s="81">
        <f t="shared" si="4"/>
        <v>0</v>
      </c>
      <c r="H20" s="5">
        <f t="shared" si="5"/>
        <v>0</v>
      </c>
    </row>
    <row r="21" spans="2:8" ht="18" customHeight="1" thickBot="1" x14ac:dyDescent="0.3">
      <c r="B21" s="6" t="s">
        <v>55</v>
      </c>
      <c r="C21" s="67"/>
      <c r="D21" s="80"/>
      <c r="E21" s="81">
        <f t="shared" si="3"/>
        <v>0</v>
      </c>
      <c r="F21" s="82"/>
      <c r="G21" s="81">
        <f t="shared" si="4"/>
        <v>0</v>
      </c>
      <c r="H21" s="5">
        <f t="shared" si="5"/>
        <v>0</v>
      </c>
    </row>
    <row r="22" spans="2:8" ht="18" hidden="1" customHeight="1" thickBot="1" x14ac:dyDescent="0.3">
      <c r="B22" s="15" t="s">
        <v>11</v>
      </c>
      <c r="C22" s="16"/>
      <c r="D22" s="17">
        <v>0</v>
      </c>
      <c r="E22" s="18">
        <f>SUM(D22/100*20)</f>
        <v>0</v>
      </c>
      <c r="F22" s="20">
        <v>0</v>
      </c>
      <c r="G22" s="81">
        <f>+(C22*D22)+F22</f>
        <v>0</v>
      </c>
      <c r="H22" s="5" t="e">
        <f>SUM(#REF!+G22)</f>
        <v>#REF!</v>
      </c>
    </row>
    <row r="23" spans="2:8" s="52" customFormat="1" ht="25.5" customHeight="1" thickBot="1" x14ac:dyDescent="0.3">
      <c r="B23" s="95" t="s">
        <v>31</v>
      </c>
      <c r="C23" s="96"/>
      <c r="D23" s="62">
        <f>SUM(D16:D21)</f>
        <v>0</v>
      </c>
      <c r="E23" s="62">
        <f>SUM(E16:E21)</f>
        <v>0</v>
      </c>
      <c r="F23" s="65">
        <f>SUM(F16:F21)</f>
        <v>0</v>
      </c>
      <c r="G23" s="79">
        <f>SUM(G16:G21)</f>
        <v>0</v>
      </c>
      <c r="H23" s="59">
        <f>SUM(H16:H21)</f>
        <v>0</v>
      </c>
    </row>
    <row r="24" spans="2:8" ht="15.75" thickBot="1" x14ac:dyDescent="0.3">
      <c r="C24" s="3"/>
      <c r="D24" s="3"/>
      <c r="E24" s="3"/>
    </row>
    <row r="25" spans="2:8" s="49" customFormat="1" ht="31.5" customHeight="1" thickBot="1" x14ac:dyDescent="0.25">
      <c r="B25" s="92" t="s">
        <v>57</v>
      </c>
      <c r="C25" s="93" t="s">
        <v>61</v>
      </c>
      <c r="D25" s="94"/>
      <c r="E25" s="94"/>
      <c r="F25" s="94"/>
      <c r="G25" s="94"/>
    </row>
    <row r="26" spans="2:8" ht="15.75" thickBot="1" x14ac:dyDescent="0.3">
      <c r="C26" s="3"/>
      <c r="D26" s="3"/>
      <c r="E26" s="3"/>
    </row>
    <row r="27" spans="2:8" ht="120.75" thickBot="1" x14ac:dyDescent="0.25">
      <c r="B27" s="58" t="s">
        <v>6</v>
      </c>
      <c r="C27" s="58" t="s">
        <v>44</v>
      </c>
      <c r="D27" s="58" t="s">
        <v>45</v>
      </c>
      <c r="E27" s="58" t="s">
        <v>4</v>
      </c>
      <c r="F27" s="58" t="s">
        <v>35</v>
      </c>
      <c r="G27" s="58" t="s">
        <v>42</v>
      </c>
      <c r="H27" s="58" t="s">
        <v>5</v>
      </c>
    </row>
    <row r="28" spans="2:8" ht="9.75" hidden="1" customHeight="1" x14ac:dyDescent="0.3">
      <c r="B28" s="35"/>
      <c r="C28" s="36"/>
      <c r="D28" s="36"/>
      <c r="E28" s="36"/>
      <c r="F28" s="36"/>
      <c r="G28" s="35"/>
      <c r="H28" s="35"/>
    </row>
    <row r="29" spans="2:8" ht="15.75" thickBot="1" x14ac:dyDescent="0.3">
      <c r="B29" s="91" t="s">
        <v>58</v>
      </c>
      <c r="C29" s="66"/>
      <c r="D29" s="80">
        <v>0</v>
      </c>
      <c r="E29" s="81">
        <f t="shared" ref="E29:E34" si="9">SUM(D29/100*20)</f>
        <v>0</v>
      </c>
      <c r="F29" s="82">
        <v>0</v>
      </c>
      <c r="G29" s="81">
        <f t="shared" ref="G29:G34" si="10">+(D29+F29)</f>
        <v>0</v>
      </c>
      <c r="H29" s="5">
        <f t="shared" ref="H29:H34" si="11">SUM(G29+E29)</f>
        <v>0</v>
      </c>
    </row>
    <row r="30" spans="2:8" ht="18" customHeight="1" thickBot="1" x14ac:dyDescent="0.3">
      <c r="B30" s="8" t="s">
        <v>52</v>
      </c>
      <c r="C30" s="66"/>
      <c r="D30" s="80">
        <v>0</v>
      </c>
      <c r="E30" s="81">
        <f t="shared" si="9"/>
        <v>0</v>
      </c>
      <c r="F30" s="82">
        <v>0</v>
      </c>
      <c r="G30" s="81">
        <f t="shared" si="10"/>
        <v>0</v>
      </c>
      <c r="H30" s="5">
        <f t="shared" si="11"/>
        <v>0</v>
      </c>
    </row>
    <row r="31" spans="2:8" ht="18" customHeight="1" thickBot="1" x14ac:dyDescent="0.3">
      <c r="B31" s="8" t="s">
        <v>51</v>
      </c>
      <c r="C31" s="66"/>
      <c r="D31" s="80">
        <v>0</v>
      </c>
      <c r="E31" s="81">
        <f t="shared" si="9"/>
        <v>0</v>
      </c>
      <c r="F31" s="82">
        <v>0</v>
      </c>
      <c r="G31" s="81">
        <f t="shared" si="10"/>
        <v>0</v>
      </c>
      <c r="H31" s="5">
        <f t="shared" si="11"/>
        <v>0</v>
      </c>
    </row>
    <row r="32" spans="2:8" ht="18" customHeight="1" thickBot="1" x14ac:dyDescent="0.3">
      <c r="B32" s="83" t="s">
        <v>53</v>
      </c>
      <c r="C32" s="84"/>
      <c r="D32" s="80">
        <v>0</v>
      </c>
      <c r="E32" s="81">
        <f t="shared" si="9"/>
        <v>0</v>
      </c>
      <c r="F32" s="82">
        <v>0</v>
      </c>
      <c r="G32" s="81">
        <f t="shared" si="10"/>
        <v>0</v>
      </c>
      <c r="H32" s="5">
        <f t="shared" si="11"/>
        <v>0</v>
      </c>
    </row>
    <row r="33" spans="2:10" ht="18" customHeight="1" thickBot="1" x14ac:dyDescent="0.3">
      <c r="B33" s="83" t="s">
        <v>54</v>
      </c>
      <c r="C33" s="84"/>
      <c r="D33" s="80">
        <v>0</v>
      </c>
      <c r="E33" s="81">
        <f t="shared" si="9"/>
        <v>0</v>
      </c>
      <c r="F33" s="82">
        <v>0</v>
      </c>
      <c r="G33" s="81">
        <f t="shared" si="10"/>
        <v>0</v>
      </c>
      <c r="H33" s="5">
        <f t="shared" si="11"/>
        <v>0</v>
      </c>
    </row>
    <row r="34" spans="2:10" ht="18" customHeight="1" thickBot="1" x14ac:dyDescent="0.3">
      <c r="B34" s="6" t="s">
        <v>55</v>
      </c>
      <c r="C34" s="67"/>
      <c r="D34" s="80"/>
      <c r="E34" s="81">
        <f t="shared" si="9"/>
        <v>0</v>
      </c>
      <c r="F34" s="82"/>
      <c r="G34" s="81">
        <f t="shared" si="10"/>
        <v>0</v>
      </c>
      <c r="H34" s="5">
        <f t="shared" si="11"/>
        <v>0</v>
      </c>
    </row>
    <row r="35" spans="2:10" ht="18" hidden="1" customHeight="1" thickBot="1" x14ac:dyDescent="0.3">
      <c r="B35" s="15" t="s">
        <v>11</v>
      </c>
      <c r="C35" s="16"/>
      <c r="D35" s="17">
        <v>0</v>
      </c>
      <c r="E35" s="18">
        <f>SUM(D35/100*20)</f>
        <v>0</v>
      </c>
      <c r="F35" s="20">
        <v>0</v>
      </c>
      <c r="G35" s="81">
        <f>+(C35*D35)+F35</f>
        <v>0</v>
      </c>
      <c r="H35" s="5" t="e">
        <f>SUM(#REF!+G35)</f>
        <v>#REF!</v>
      </c>
    </row>
    <row r="36" spans="2:10" s="52" customFormat="1" ht="25.5" customHeight="1" thickBot="1" x14ac:dyDescent="0.3">
      <c r="B36" s="95" t="s">
        <v>31</v>
      </c>
      <c r="C36" s="96"/>
      <c r="D36" s="62">
        <f>SUM(D30:D34)</f>
        <v>0</v>
      </c>
      <c r="E36" s="62">
        <f>SUM(E30:E34)</f>
        <v>0</v>
      </c>
      <c r="F36" s="65">
        <f>SUM(F30:F34)</f>
        <v>0</v>
      </c>
      <c r="G36" s="79">
        <f>SUM(G30:G34)</f>
        <v>0</v>
      </c>
      <c r="H36" s="59">
        <f>SUM(H30:H34)</f>
        <v>0</v>
      </c>
    </row>
    <row r="37" spans="2:10" ht="15.75" thickBot="1" x14ac:dyDescent="0.3">
      <c r="C37" s="3"/>
      <c r="D37" s="3"/>
      <c r="E37" s="3"/>
    </row>
    <row r="38" spans="2:10" ht="25.5" customHeight="1" x14ac:dyDescent="0.2">
      <c r="B38" s="98" t="s">
        <v>8</v>
      </c>
      <c r="C38" s="98" t="s">
        <v>33</v>
      </c>
      <c r="D38" s="98" t="s">
        <v>0</v>
      </c>
      <c r="E38" s="117" t="s">
        <v>34</v>
      </c>
      <c r="F38" s="118"/>
      <c r="G38" s="98" t="s">
        <v>3</v>
      </c>
      <c r="H38" s="98" t="s">
        <v>1</v>
      </c>
      <c r="I38" s="98" t="s">
        <v>2</v>
      </c>
      <c r="J38" s="98" t="s">
        <v>10</v>
      </c>
    </row>
    <row r="39" spans="2:10" ht="51" customHeight="1" x14ac:dyDescent="0.2">
      <c r="B39" s="99"/>
      <c r="C39" s="133"/>
      <c r="D39" s="99"/>
      <c r="E39" s="119"/>
      <c r="F39" s="120"/>
      <c r="G39" s="99"/>
      <c r="H39" s="99"/>
      <c r="I39" s="99"/>
      <c r="J39" s="99"/>
    </row>
    <row r="40" spans="2:10" x14ac:dyDescent="0.2">
      <c r="B40" s="99"/>
      <c r="C40" s="133"/>
      <c r="D40" s="99"/>
      <c r="E40" s="119"/>
      <c r="F40" s="120"/>
      <c r="G40" s="99"/>
      <c r="H40" s="99"/>
      <c r="I40" s="99"/>
      <c r="J40" s="99"/>
    </row>
    <row r="41" spans="2:10" ht="15" thickBot="1" x14ac:dyDescent="0.25">
      <c r="B41" s="100"/>
      <c r="C41" s="134"/>
      <c r="D41" s="100"/>
      <c r="E41" s="121"/>
      <c r="F41" s="122"/>
      <c r="G41" s="100"/>
      <c r="H41" s="100"/>
      <c r="I41" s="100"/>
      <c r="J41" s="100"/>
    </row>
    <row r="42" spans="2:10" ht="7.5" hidden="1" customHeight="1" thickBot="1" x14ac:dyDescent="0.25">
      <c r="B42" s="1"/>
      <c r="C42" s="1"/>
      <c r="D42" s="12"/>
      <c r="E42" s="123"/>
      <c r="F42" s="124"/>
      <c r="G42" s="13"/>
      <c r="H42" s="2"/>
      <c r="I42" s="2"/>
      <c r="J42" s="2"/>
    </row>
    <row r="43" spans="2:10" x14ac:dyDescent="0.2">
      <c r="B43" s="70"/>
      <c r="C43" s="53"/>
      <c r="D43" s="68">
        <v>0</v>
      </c>
      <c r="E43" s="125"/>
      <c r="F43" s="125"/>
      <c r="G43" s="71"/>
      <c r="H43" s="68">
        <v>0</v>
      </c>
      <c r="I43" s="21">
        <f>SUM(H43/100*20)</f>
        <v>0</v>
      </c>
      <c r="J43" s="22">
        <f>SUM(H43:I43)</f>
        <v>0</v>
      </c>
    </row>
    <row r="44" spans="2:10" x14ac:dyDescent="0.2">
      <c r="B44" s="72"/>
      <c r="C44" s="54"/>
      <c r="D44" s="69">
        <v>0</v>
      </c>
      <c r="E44" s="101"/>
      <c r="F44" s="101"/>
      <c r="G44" s="73"/>
      <c r="H44" s="69">
        <f t="shared" ref="H44:H59" si="12">SUM(D44*G44)</f>
        <v>0</v>
      </c>
      <c r="I44" s="23">
        <f t="shared" ref="I44:I59" si="13">SUM(H44/100*20)</f>
        <v>0</v>
      </c>
      <c r="J44" s="24">
        <f t="shared" ref="J44:J59" si="14">SUM(H44:I44)</f>
        <v>0</v>
      </c>
    </row>
    <row r="45" spans="2:10" x14ac:dyDescent="0.2">
      <c r="B45" s="72"/>
      <c r="C45" s="54"/>
      <c r="D45" s="69">
        <v>0</v>
      </c>
      <c r="E45" s="101"/>
      <c r="F45" s="101"/>
      <c r="G45" s="73"/>
      <c r="H45" s="69">
        <f t="shared" si="12"/>
        <v>0</v>
      </c>
      <c r="I45" s="23">
        <f t="shared" si="13"/>
        <v>0</v>
      </c>
      <c r="J45" s="24">
        <f t="shared" si="14"/>
        <v>0</v>
      </c>
    </row>
    <row r="46" spans="2:10" x14ac:dyDescent="0.2">
      <c r="B46" s="72"/>
      <c r="C46" s="54"/>
      <c r="D46" s="69">
        <v>0</v>
      </c>
      <c r="E46" s="101"/>
      <c r="F46" s="101"/>
      <c r="G46" s="73"/>
      <c r="H46" s="69">
        <f t="shared" si="12"/>
        <v>0</v>
      </c>
      <c r="I46" s="23">
        <f t="shared" si="13"/>
        <v>0</v>
      </c>
      <c r="J46" s="24">
        <f t="shared" si="14"/>
        <v>0</v>
      </c>
    </row>
    <row r="47" spans="2:10" x14ac:dyDescent="0.2">
      <c r="B47" s="72"/>
      <c r="C47" s="54"/>
      <c r="D47" s="69">
        <v>0</v>
      </c>
      <c r="E47" s="101"/>
      <c r="F47" s="101"/>
      <c r="G47" s="73"/>
      <c r="H47" s="69">
        <f t="shared" si="12"/>
        <v>0</v>
      </c>
      <c r="I47" s="23">
        <f t="shared" si="13"/>
        <v>0</v>
      </c>
      <c r="J47" s="24">
        <f t="shared" si="14"/>
        <v>0</v>
      </c>
    </row>
    <row r="48" spans="2:10" x14ac:dyDescent="0.2">
      <c r="B48" s="72"/>
      <c r="C48" s="54"/>
      <c r="D48" s="69">
        <v>0</v>
      </c>
      <c r="E48" s="101"/>
      <c r="F48" s="101"/>
      <c r="G48" s="73"/>
      <c r="H48" s="69">
        <f t="shared" si="12"/>
        <v>0</v>
      </c>
      <c r="I48" s="23">
        <f t="shared" si="13"/>
        <v>0</v>
      </c>
      <c r="J48" s="24">
        <f t="shared" si="14"/>
        <v>0</v>
      </c>
    </row>
    <row r="49" spans="2:10" x14ac:dyDescent="0.2">
      <c r="B49" s="72"/>
      <c r="C49" s="54"/>
      <c r="D49" s="69">
        <v>0</v>
      </c>
      <c r="E49" s="101"/>
      <c r="F49" s="101"/>
      <c r="G49" s="73"/>
      <c r="H49" s="69">
        <f t="shared" ref="H49:H58" si="15">SUM(D49*G49)</f>
        <v>0</v>
      </c>
      <c r="I49" s="23">
        <f t="shared" ref="I49:I58" si="16">SUM(H49/100*20)</f>
        <v>0</v>
      </c>
      <c r="J49" s="24">
        <f t="shared" ref="J49:J58" si="17">SUM(H49:I49)</f>
        <v>0</v>
      </c>
    </row>
    <row r="50" spans="2:10" x14ac:dyDescent="0.2">
      <c r="B50" s="72"/>
      <c r="C50" s="54"/>
      <c r="D50" s="69">
        <v>0</v>
      </c>
      <c r="E50" s="101"/>
      <c r="F50" s="101"/>
      <c r="G50" s="73"/>
      <c r="H50" s="69">
        <f t="shared" si="15"/>
        <v>0</v>
      </c>
      <c r="I50" s="23">
        <f t="shared" si="16"/>
        <v>0</v>
      </c>
      <c r="J50" s="24">
        <f t="shared" si="17"/>
        <v>0</v>
      </c>
    </row>
    <row r="51" spans="2:10" x14ac:dyDescent="0.2">
      <c r="B51" s="72"/>
      <c r="C51" s="54"/>
      <c r="D51" s="69">
        <v>0</v>
      </c>
      <c r="E51" s="101"/>
      <c r="F51" s="101"/>
      <c r="G51" s="73"/>
      <c r="H51" s="69">
        <f t="shared" si="15"/>
        <v>0</v>
      </c>
      <c r="I51" s="23">
        <f t="shared" si="16"/>
        <v>0</v>
      </c>
      <c r="J51" s="24">
        <f t="shared" si="17"/>
        <v>0</v>
      </c>
    </row>
    <row r="52" spans="2:10" x14ac:dyDescent="0.2">
      <c r="B52" s="72"/>
      <c r="C52" s="54"/>
      <c r="D52" s="69">
        <v>0</v>
      </c>
      <c r="E52" s="101"/>
      <c r="F52" s="101"/>
      <c r="G52" s="73"/>
      <c r="H52" s="69">
        <f t="shared" si="15"/>
        <v>0</v>
      </c>
      <c r="I52" s="23">
        <f t="shared" si="16"/>
        <v>0</v>
      </c>
      <c r="J52" s="24">
        <f t="shared" si="17"/>
        <v>0</v>
      </c>
    </row>
    <row r="53" spans="2:10" x14ac:dyDescent="0.2">
      <c r="B53" s="72"/>
      <c r="C53" s="54"/>
      <c r="D53" s="69">
        <v>0</v>
      </c>
      <c r="E53" s="101"/>
      <c r="F53" s="101"/>
      <c r="G53" s="73"/>
      <c r="H53" s="69">
        <f t="shared" si="15"/>
        <v>0</v>
      </c>
      <c r="I53" s="23">
        <f t="shared" si="16"/>
        <v>0</v>
      </c>
      <c r="J53" s="24">
        <f t="shared" si="17"/>
        <v>0</v>
      </c>
    </row>
    <row r="54" spans="2:10" x14ac:dyDescent="0.2">
      <c r="B54" s="72"/>
      <c r="C54" s="54"/>
      <c r="D54" s="69">
        <v>0</v>
      </c>
      <c r="E54" s="101"/>
      <c r="F54" s="101"/>
      <c r="G54" s="73"/>
      <c r="H54" s="69">
        <f t="shared" si="15"/>
        <v>0</v>
      </c>
      <c r="I54" s="23">
        <f t="shared" si="16"/>
        <v>0</v>
      </c>
      <c r="J54" s="24">
        <f t="shared" si="17"/>
        <v>0</v>
      </c>
    </row>
    <row r="55" spans="2:10" x14ac:dyDescent="0.2">
      <c r="B55" s="72"/>
      <c r="C55" s="54"/>
      <c r="D55" s="69">
        <v>0</v>
      </c>
      <c r="E55" s="101"/>
      <c r="F55" s="101"/>
      <c r="G55" s="73"/>
      <c r="H55" s="69">
        <f t="shared" si="15"/>
        <v>0</v>
      </c>
      <c r="I55" s="23">
        <f t="shared" si="16"/>
        <v>0</v>
      </c>
      <c r="J55" s="24">
        <f t="shared" si="17"/>
        <v>0</v>
      </c>
    </row>
    <row r="56" spans="2:10" x14ac:dyDescent="0.2">
      <c r="B56" s="72"/>
      <c r="C56" s="54"/>
      <c r="D56" s="69">
        <v>0</v>
      </c>
      <c r="E56" s="101"/>
      <c r="F56" s="101"/>
      <c r="G56" s="73"/>
      <c r="H56" s="69">
        <f t="shared" si="15"/>
        <v>0</v>
      </c>
      <c r="I56" s="23">
        <f t="shared" si="16"/>
        <v>0</v>
      </c>
      <c r="J56" s="24">
        <f t="shared" si="17"/>
        <v>0</v>
      </c>
    </row>
    <row r="57" spans="2:10" x14ac:dyDescent="0.2">
      <c r="B57" s="72"/>
      <c r="C57" s="54"/>
      <c r="D57" s="69">
        <v>0</v>
      </c>
      <c r="E57" s="101"/>
      <c r="F57" s="101"/>
      <c r="G57" s="73"/>
      <c r="H57" s="69">
        <f t="shared" si="15"/>
        <v>0</v>
      </c>
      <c r="I57" s="23">
        <f t="shared" si="16"/>
        <v>0</v>
      </c>
      <c r="J57" s="24">
        <f t="shared" si="17"/>
        <v>0</v>
      </c>
    </row>
    <row r="58" spans="2:10" x14ac:dyDescent="0.2">
      <c r="B58" s="72"/>
      <c r="C58" s="54"/>
      <c r="D58" s="69">
        <v>0</v>
      </c>
      <c r="E58" s="101"/>
      <c r="F58" s="101"/>
      <c r="G58" s="73"/>
      <c r="H58" s="69">
        <f t="shared" si="15"/>
        <v>0</v>
      </c>
      <c r="I58" s="23">
        <f t="shared" si="16"/>
        <v>0</v>
      </c>
      <c r="J58" s="24">
        <f t="shared" si="17"/>
        <v>0</v>
      </c>
    </row>
    <row r="59" spans="2:10" ht="15" thickBot="1" x14ac:dyDescent="0.25">
      <c r="B59" s="74"/>
      <c r="C59" s="55"/>
      <c r="D59" s="75">
        <v>0</v>
      </c>
      <c r="E59" s="135"/>
      <c r="F59" s="136"/>
      <c r="G59" s="76"/>
      <c r="H59" s="75">
        <f t="shared" si="12"/>
        <v>0</v>
      </c>
      <c r="I59" s="38">
        <f t="shared" si="13"/>
        <v>0</v>
      </c>
      <c r="J59" s="39">
        <f t="shared" si="14"/>
        <v>0</v>
      </c>
    </row>
    <row r="60" spans="2:10" s="40" customFormat="1" ht="25.5" customHeight="1" thickBot="1" x14ac:dyDescent="0.25">
      <c r="B60" s="95" t="s">
        <v>41</v>
      </c>
      <c r="C60" s="96"/>
      <c r="D60" s="56"/>
      <c r="E60" s="56"/>
      <c r="F60" s="56"/>
      <c r="G60" s="56"/>
      <c r="H60" s="63">
        <f>SUM(H43:H59)</f>
        <v>0</v>
      </c>
      <c r="I60" s="64">
        <f>SUM(I43:I59)</f>
        <v>0</v>
      </c>
      <c r="J60" s="57">
        <f>SUM(J43:J59)</f>
        <v>0</v>
      </c>
    </row>
    <row r="61" spans="2:10" s="45" customFormat="1" ht="15.75" x14ac:dyDescent="0.25">
      <c r="B61" s="46"/>
      <c r="C61" s="77" t="s">
        <v>38</v>
      </c>
      <c r="D61" s="78"/>
      <c r="E61" s="78"/>
      <c r="F61" s="78"/>
      <c r="G61" s="78"/>
      <c r="H61" s="47"/>
      <c r="I61" s="47"/>
      <c r="J61" s="48"/>
    </row>
    <row r="62" spans="2:10" ht="15" x14ac:dyDescent="0.25">
      <c r="C62" s="78" t="s">
        <v>39</v>
      </c>
    </row>
    <row r="63" spans="2:10" ht="15" x14ac:dyDescent="0.25">
      <c r="C63" s="78" t="s">
        <v>40</v>
      </c>
    </row>
    <row r="64" spans="2:10" ht="15" x14ac:dyDescent="0.25">
      <c r="B64" s="41"/>
    </row>
    <row r="66" spans="3:3" x14ac:dyDescent="0.2">
      <c r="C66" s="42"/>
    </row>
    <row r="67" spans="3:3" x14ac:dyDescent="0.2">
      <c r="C67" s="43"/>
    </row>
    <row r="68" spans="3:3" x14ac:dyDescent="0.2">
      <c r="C68" s="44"/>
    </row>
    <row r="69" spans="3:3" x14ac:dyDescent="0.2">
      <c r="C69" s="44"/>
    </row>
  </sheetData>
  <sheetProtection password="839B" sheet="1" objects="1" scenarios="1" selectLockedCells="1"/>
  <dataConsolidate/>
  <mergeCells count="38">
    <mergeCell ref="E52:F52"/>
    <mergeCell ref="E53:F53"/>
    <mergeCell ref="E55:F55"/>
    <mergeCell ref="B60:C60"/>
    <mergeCell ref="B23:C23"/>
    <mergeCell ref="E59:F59"/>
    <mergeCell ref="E58:F58"/>
    <mergeCell ref="E51:F51"/>
    <mergeCell ref="E54:F54"/>
    <mergeCell ref="E56:F56"/>
    <mergeCell ref="E57:F57"/>
    <mergeCell ref="E50:F50"/>
    <mergeCell ref="E45:F45"/>
    <mergeCell ref="E46:F46"/>
    <mergeCell ref="E47:F47"/>
    <mergeCell ref="E48:F48"/>
    <mergeCell ref="E49:F49"/>
    <mergeCell ref="F5:H6"/>
    <mergeCell ref="F7:H9"/>
    <mergeCell ref="I38:I41"/>
    <mergeCell ref="E38:F41"/>
    <mergeCell ref="E42:F42"/>
    <mergeCell ref="E43:F43"/>
    <mergeCell ref="E44:F44"/>
    <mergeCell ref="G38:G41"/>
    <mergeCell ref="H38:H41"/>
    <mergeCell ref="C25:G25"/>
    <mergeCell ref="B36:C36"/>
    <mergeCell ref="D1:F1"/>
    <mergeCell ref="C11:G11"/>
    <mergeCell ref="J38:J41"/>
    <mergeCell ref="C7:D7"/>
    <mergeCell ref="C5:D5"/>
    <mergeCell ref="C6:D6"/>
    <mergeCell ref="B9:D9"/>
    <mergeCell ref="D38:D41"/>
    <mergeCell ref="B38:B41"/>
    <mergeCell ref="C38:C41"/>
  </mergeCells>
  <dataValidations count="1">
    <dataValidation showDropDown="1" showInputMessage="1" showErrorMessage="1" sqref="E43:F59"/>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4" t="s">
        <v>7</v>
      </c>
      <c r="D2" s="7" t="s">
        <v>9</v>
      </c>
    </row>
    <row r="3" spans="2:4" x14ac:dyDescent="0.25">
      <c r="B3" s="9" t="s">
        <v>22</v>
      </c>
      <c r="D3" s="10" t="s">
        <v>17</v>
      </c>
    </row>
    <row r="4" spans="2:4" x14ac:dyDescent="0.25">
      <c r="B4" s="9" t="s">
        <v>23</v>
      </c>
      <c r="D4" s="10" t="s">
        <v>20</v>
      </c>
    </row>
    <row r="5" spans="2:4" x14ac:dyDescent="0.25">
      <c r="B5" s="9" t="s">
        <v>24</v>
      </c>
      <c r="D5" s="10" t="s">
        <v>21</v>
      </c>
    </row>
    <row r="6" spans="2:4" x14ac:dyDescent="0.25">
      <c r="B6" s="9" t="s">
        <v>25</v>
      </c>
      <c r="D6" s="10" t="s">
        <v>15</v>
      </c>
    </row>
    <row r="7" spans="2:4" x14ac:dyDescent="0.25">
      <c r="B7" s="14" t="s">
        <v>26</v>
      </c>
      <c r="D7" s="10" t="s">
        <v>13</v>
      </c>
    </row>
    <row r="8" spans="2:4" x14ac:dyDescent="0.25">
      <c r="B8" s="9"/>
      <c r="D8" s="10" t="s">
        <v>16</v>
      </c>
    </row>
    <row r="9" spans="2:4" x14ac:dyDescent="0.25">
      <c r="D9" s="10" t="s">
        <v>19</v>
      </c>
    </row>
    <row r="10" spans="2:4" x14ac:dyDescent="0.25">
      <c r="D10" s="10" t="s">
        <v>18</v>
      </c>
    </row>
    <row r="11" spans="2:4" x14ac:dyDescent="0.25">
      <c r="D11" s="10" t="s">
        <v>12</v>
      </c>
    </row>
    <row r="12" spans="2:4" x14ac:dyDescent="0.25">
      <c r="D12" s="10" t="s">
        <v>14</v>
      </c>
    </row>
    <row r="13" spans="2:4" x14ac:dyDescent="0.25">
      <c r="D13" s="10"/>
    </row>
    <row r="14" spans="2:4" x14ac:dyDescent="0.25">
      <c r="D14" s="10"/>
    </row>
    <row r="15" spans="2:4" x14ac:dyDescent="0.25">
      <c r="D15" s="10"/>
    </row>
    <row r="16" spans="2:4" x14ac:dyDescent="0.25">
      <c r="D16" s="11"/>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topLeftCell="A7" workbookViewId="0">
      <selection activeCell="C18" sqref="C18"/>
    </sheetView>
  </sheetViews>
  <sheetFormatPr defaultRowHeight="48" customHeight="1" x14ac:dyDescent="0.25"/>
  <cols>
    <col min="2" max="2" width="10.7109375" bestFit="1" customWidth="1"/>
    <col min="3" max="3" width="12" customWidth="1"/>
    <col min="4" max="4" width="15" customWidth="1"/>
    <col min="5" max="5" width="24.85546875" customWidth="1"/>
    <col min="6" max="6" width="20.7109375" customWidth="1"/>
  </cols>
  <sheetData>
    <row r="1" spans="1:19" ht="48" customHeight="1" x14ac:dyDescent="0.25">
      <c r="A1" s="85"/>
      <c r="B1" s="85"/>
      <c r="C1" s="85"/>
      <c r="D1" s="85"/>
      <c r="E1" s="85"/>
      <c r="F1" s="85"/>
      <c r="G1" s="85"/>
      <c r="H1" s="85"/>
      <c r="I1" s="85"/>
      <c r="J1" s="85"/>
      <c r="K1" s="85"/>
      <c r="L1" s="85"/>
      <c r="M1" s="86"/>
      <c r="N1" s="86"/>
      <c r="O1" s="86"/>
      <c r="P1" s="86"/>
      <c r="Q1" s="86"/>
      <c r="R1" s="86"/>
      <c r="S1" s="86"/>
    </row>
    <row r="2" spans="1:19" ht="48" customHeight="1" x14ac:dyDescent="0.25">
      <c r="A2" s="85"/>
      <c r="B2" s="85"/>
      <c r="C2" s="85"/>
      <c r="D2" s="85"/>
      <c r="E2" s="85"/>
      <c r="F2" s="85"/>
      <c r="G2" s="85"/>
      <c r="H2" s="85"/>
      <c r="I2" s="85"/>
      <c r="J2" s="85"/>
      <c r="K2" s="85"/>
      <c r="L2" s="85"/>
      <c r="M2" s="86"/>
      <c r="N2" s="86"/>
      <c r="O2" s="86"/>
      <c r="P2" s="86"/>
      <c r="Q2" s="86"/>
      <c r="R2" s="86"/>
      <c r="S2" s="86"/>
    </row>
    <row r="3" spans="1:19" ht="48" customHeight="1" x14ac:dyDescent="0.25">
      <c r="A3" s="85"/>
      <c r="B3" s="87"/>
      <c r="C3" s="85"/>
      <c r="D3" s="85"/>
      <c r="E3" s="85"/>
      <c r="F3" s="85"/>
      <c r="G3" s="85"/>
      <c r="H3" s="85"/>
      <c r="I3" s="85"/>
      <c r="J3" s="85"/>
      <c r="K3" s="85"/>
      <c r="L3" s="85"/>
      <c r="M3" s="86"/>
      <c r="N3" s="86"/>
      <c r="O3" s="86"/>
      <c r="P3" s="86"/>
      <c r="Q3" s="86"/>
      <c r="R3" s="86"/>
      <c r="S3" s="86"/>
    </row>
    <row r="4" spans="1:19" ht="48" customHeight="1" x14ac:dyDescent="0.25">
      <c r="A4" s="85"/>
      <c r="B4" s="87" t="s">
        <v>46</v>
      </c>
      <c r="C4" s="85"/>
      <c r="D4" s="85"/>
      <c r="E4" s="85"/>
      <c r="F4" s="85"/>
      <c r="G4" s="85"/>
      <c r="H4" s="85"/>
      <c r="I4" s="85"/>
      <c r="J4" s="85"/>
      <c r="K4" s="85"/>
      <c r="L4" s="85"/>
      <c r="M4" s="86"/>
      <c r="N4" s="86"/>
      <c r="O4" s="86"/>
      <c r="P4" s="86"/>
      <c r="Q4" s="86"/>
      <c r="R4" s="86"/>
      <c r="S4" s="86"/>
    </row>
    <row r="5" spans="1:19" ht="48" customHeight="1" x14ac:dyDescent="0.25">
      <c r="A5" s="85"/>
      <c r="B5" s="85"/>
      <c r="C5" s="85"/>
      <c r="D5" s="85"/>
      <c r="E5" s="85"/>
      <c r="F5" s="85"/>
      <c r="G5" s="85"/>
      <c r="H5" s="85"/>
      <c r="I5" s="85"/>
      <c r="J5" s="85"/>
      <c r="K5" s="85"/>
      <c r="L5" s="85"/>
      <c r="M5" s="86"/>
      <c r="N5" s="86"/>
      <c r="O5" s="86"/>
      <c r="P5" s="86"/>
      <c r="Q5" s="86"/>
      <c r="R5" s="86"/>
      <c r="S5" s="86"/>
    </row>
    <row r="6" spans="1:19" ht="48" customHeight="1" x14ac:dyDescent="0.25">
      <c r="A6" s="85"/>
      <c r="B6" s="88" t="s">
        <v>47</v>
      </c>
      <c r="C6" s="85"/>
      <c r="D6" s="85"/>
      <c r="E6" s="85"/>
      <c r="F6" s="85"/>
      <c r="G6" s="85"/>
      <c r="H6" s="85"/>
      <c r="I6" s="85"/>
      <c r="J6" s="85"/>
      <c r="K6" s="85"/>
      <c r="L6" s="85"/>
      <c r="M6" s="86"/>
      <c r="N6" s="86"/>
      <c r="O6" s="86"/>
      <c r="P6" s="86"/>
      <c r="Q6" s="86"/>
      <c r="R6" s="86"/>
      <c r="S6" s="86"/>
    </row>
    <row r="7" spans="1:19" ht="48" customHeight="1" x14ac:dyDescent="0.25">
      <c r="A7" s="85"/>
      <c r="B7" s="89"/>
      <c r="C7" s="85"/>
      <c r="D7" s="85"/>
      <c r="E7" s="85"/>
      <c r="F7" s="85"/>
      <c r="G7" s="85"/>
      <c r="H7" s="85"/>
      <c r="I7" s="85"/>
      <c r="J7" s="85"/>
      <c r="K7" s="85"/>
      <c r="L7" s="85"/>
      <c r="M7" s="86"/>
      <c r="N7" s="86"/>
      <c r="O7" s="86"/>
      <c r="P7" s="86"/>
      <c r="Q7" s="86"/>
      <c r="R7" s="86"/>
      <c r="S7" s="86"/>
    </row>
    <row r="8" spans="1:19" ht="48" customHeight="1" x14ac:dyDescent="0.25">
      <c r="A8" s="85"/>
      <c r="B8" s="85"/>
      <c r="C8" s="85"/>
      <c r="D8" s="85"/>
      <c r="E8" s="85"/>
      <c r="F8" s="85"/>
      <c r="G8" s="85"/>
      <c r="H8" s="85"/>
      <c r="I8" s="85"/>
      <c r="J8" s="85"/>
      <c r="K8" s="85"/>
      <c r="L8" s="85"/>
      <c r="M8" s="86"/>
      <c r="N8" s="86"/>
      <c r="O8" s="86"/>
      <c r="P8" s="86"/>
      <c r="Q8" s="86"/>
      <c r="R8" s="86"/>
      <c r="S8" s="86"/>
    </row>
    <row r="9" spans="1:19" ht="48" customHeight="1" x14ac:dyDescent="0.25">
      <c r="A9" s="85"/>
      <c r="B9" s="85"/>
      <c r="C9" s="85"/>
      <c r="D9" s="85"/>
      <c r="E9" s="85"/>
      <c r="F9" s="85"/>
      <c r="G9" s="85"/>
      <c r="H9" s="85"/>
      <c r="I9" s="85"/>
      <c r="J9" s="85"/>
      <c r="K9" s="85"/>
      <c r="L9" s="85"/>
      <c r="M9" s="86"/>
      <c r="N9" s="86"/>
      <c r="O9" s="86"/>
      <c r="P9" s="86"/>
      <c r="Q9" s="86"/>
      <c r="R9" s="86"/>
      <c r="S9" s="86"/>
    </row>
    <row r="10" spans="1:19" ht="48" customHeight="1" x14ac:dyDescent="0.25">
      <c r="A10" s="85"/>
      <c r="B10" s="85"/>
      <c r="C10" s="85"/>
      <c r="D10" s="85"/>
      <c r="E10" s="85"/>
      <c r="F10" s="85"/>
      <c r="G10" s="85"/>
      <c r="H10" s="85"/>
      <c r="I10" s="85"/>
      <c r="J10" s="85"/>
      <c r="K10" s="85"/>
      <c r="L10" s="85"/>
      <c r="M10" s="86"/>
      <c r="N10" s="86"/>
      <c r="O10" s="86"/>
      <c r="P10" s="86"/>
      <c r="Q10" s="86"/>
      <c r="R10" s="86"/>
      <c r="S10" s="86"/>
    </row>
    <row r="11" spans="1:19" ht="48" customHeight="1" x14ac:dyDescent="0.25">
      <c r="A11" s="85"/>
      <c r="B11" s="85"/>
      <c r="C11" s="85"/>
      <c r="D11" s="85"/>
      <c r="E11" s="85"/>
      <c r="F11" s="85"/>
      <c r="G11" s="85"/>
      <c r="H11" s="85"/>
      <c r="I11" s="85"/>
      <c r="J11" s="85"/>
      <c r="K11" s="85"/>
      <c r="L11" s="85"/>
      <c r="M11" s="86"/>
      <c r="N11" s="86"/>
      <c r="O11" s="86"/>
      <c r="P11" s="86"/>
      <c r="Q11" s="86"/>
      <c r="R11" s="86"/>
      <c r="S11" s="86"/>
    </row>
    <row r="12" spans="1:19" ht="48" customHeight="1" x14ac:dyDescent="0.25">
      <c r="A12" s="85"/>
      <c r="B12" s="85"/>
      <c r="C12" s="85"/>
      <c r="D12" s="85"/>
      <c r="E12" s="85"/>
      <c r="F12" s="85"/>
      <c r="G12" s="85"/>
      <c r="H12" s="85"/>
      <c r="I12" s="85"/>
      <c r="J12" s="85"/>
      <c r="K12" s="85"/>
      <c r="L12" s="85"/>
      <c r="M12" s="86"/>
      <c r="N12" s="86"/>
      <c r="O12" s="86"/>
      <c r="P12" s="86"/>
      <c r="Q12" s="86"/>
      <c r="R12" s="86"/>
      <c r="S12" s="86"/>
    </row>
    <row r="13" spans="1:19" ht="48" customHeight="1" x14ac:dyDescent="0.25">
      <c r="A13" s="85"/>
      <c r="B13" s="85"/>
      <c r="C13" s="85"/>
      <c r="D13" s="85"/>
      <c r="E13" s="85"/>
      <c r="F13" s="85"/>
      <c r="G13" s="85"/>
      <c r="H13" s="85"/>
      <c r="I13" s="85"/>
      <c r="J13" s="85"/>
      <c r="K13" s="85"/>
      <c r="L13" s="85"/>
      <c r="M13" s="86"/>
      <c r="N13" s="86"/>
      <c r="O13" s="86"/>
      <c r="P13" s="86"/>
      <c r="Q13" s="86"/>
      <c r="R13" s="86"/>
      <c r="S13" s="86"/>
    </row>
    <row r="14" spans="1:19" ht="48" customHeight="1" x14ac:dyDescent="0.25">
      <c r="A14" s="85"/>
      <c r="B14" s="85"/>
      <c r="C14" s="85"/>
      <c r="D14" s="85"/>
      <c r="E14" s="85"/>
      <c r="F14" s="85"/>
      <c r="G14" s="85"/>
      <c r="H14" s="85"/>
      <c r="I14" s="85"/>
      <c r="J14" s="85"/>
      <c r="K14" s="85"/>
      <c r="L14" s="85"/>
      <c r="M14" s="86"/>
      <c r="N14" s="86"/>
      <c r="O14" s="86"/>
      <c r="P14" s="86"/>
      <c r="Q14" s="86"/>
      <c r="R14" s="86"/>
      <c r="S14" s="86"/>
    </row>
    <row r="15" spans="1:19" ht="48" customHeight="1" x14ac:dyDescent="0.25">
      <c r="A15" s="85"/>
      <c r="B15" s="85"/>
      <c r="C15" s="85"/>
      <c r="D15" s="85"/>
      <c r="E15" s="85"/>
      <c r="F15" s="85"/>
      <c r="G15" s="85"/>
      <c r="H15" s="85"/>
      <c r="I15" s="85"/>
      <c r="J15" s="85"/>
      <c r="K15" s="85"/>
      <c r="L15" s="85"/>
      <c r="M15" s="86"/>
      <c r="N15" s="86"/>
      <c r="O15" s="86"/>
      <c r="P15" s="86"/>
      <c r="Q15" s="86"/>
      <c r="R15" s="86"/>
      <c r="S15" s="86"/>
    </row>
    <row r="16" spans="1:19" ht="48" customHeight="1" x14ac:dyDescent="0.25">
      <c r="A16" s="85"/>
      <c r="I16" s="85"/>
      <c r="J16" s="85"/>
      <c r="K16" s="85"/>
      <c r="L16" s="85"/>
      <c r="M16" s="86"/>
      <c r="N16" s="86"/>
      <c r="O16" s="86"/>
      <c r="P16" s="86"/>
      <c r="Q16" s="86"/>
      <c r="R16" s="86"/>
      <c r="S16" s="86"/>
    </row>
    <row r="17" spans="1:19" ht="48" customHeight="1" x14ac:dyDescent="0.25">
      <c r="A17" s="85"/>
      <c r="I17" s="85"/>
      <c r="J17" s="85"/>
      <c r="K17" s="85"/>
      <c r="L17" s="85"/>
      <c r="M17" s="86"/>
      <c r="N17" s="86"/>
      <c r="O17" s="86"/>
      <c r="P17" s="86"/>
      <c r="Q17" s="86"/>
      <c r="R17" s="86"/>
      <c r="S17" s="86"/>
    </row>
    <row r="18" spans="1:19" ht="48" customHeight="1" x14ac:dyDescent="0.25">
      <c r="A18" s="85"/>
      <c r="I18" s="85"/>
      <c r="J18" s="85"/>
      <c r="K18" s="85"/>
      <c r="L18" s="85"/>
      <c r="M18" s="86"/>
      <c r="N18" s="86"/>
      <c r="O18" s="86"/>
      <c r="P18" s="86"/>
      <c r="Q18" s="86"/>
      <c r="R18" s="86"/>
      <c r="S18" s="86"/>
    </row>
    <row r="19" spans="1:19" ht="48" customHeight="1" x14ac:dyDescent="0.25">
      <c r="A19" s="85"/>
      <c r="I19" s="85"/>
      <c r="J19" s="85"/>
      <c r="K19" s="85"/>
      <c r="L19" s="85"/>
      <c r="M19" s="86"/>
      <c r="N19" s="86"/>
      <c r="O19" s="86"/>
      <c r="P19" s="86"/>
      <c r="Q19" s="86"/>
      <c r="R19" s="86"/>
      <c r="S19" s="86"/>
    </row>
    <row r="20" spans="1:19" ht="48" customHeight="1" x14ac:dyDescent="0.25">
      <c r="A20" s="85"/>
      <c r="I20" s="85"/>
      <c r="J20" s="85"/>
      <c r="K20" s="85"/>
      <c r="L20" s="85"/>
      <c r="M20" s="86"/>
      <c r="N20" s="86"/>
      <c r="O20" s="86"/>
      <c r="P20" s="86"/>
      <c r="Q20" s="86"/>
      <c r="R20" s="86"/>
      <c r="S20" s="86"/>
    </row>
    <row r="21" spans="1:19" ht="48" customHeight="1" x14ac:dyDescent="0.25">
      <c r="A21" s="85"/>
      <c r="I21" s="85"/>
      <c r="J21" s="85"/>
      <c r="K21" s="85"/>
      <c r="L21" s="85"/>
      <c r="M21" s="86"/>
      <c r="N21" s="86"/>
      <c r="O21" s="86"/>
      <c r="P21" s="86"/>
      <c r="Q21" s="86"/>
      <c r="R21" s="86"/>
      <c r="S21" s="86"/>
    </row>
    <row r="22" spans="1:19" ht="48" customHeight="1" x14ac:dyDescent="0.25">
      <c r="A22" s="85"/>
      <c r="I22" s="85"/>
      <c r="J22" s="85"/>
      <c r="K22" s="85"/>
      <c r="L22" s="85"/>
      <c r="M22" s="86"/>
      <c r="N22" s="86"/>
      <c r="O22" s="86"/>
      <c r="P22" s="86"/>
      <c r="Q22" s="86"/>
      <c r="R22" s="86"/>
      <c r="S22" s="86"/>
    </row>
    <row r="23" spans="1:19" ht="48" customHeight="1" x14ac:dyDescent="0.25">
      <c r="A23" s="85"/>
      <c r="B23" s="90"/>
      <c r="I23" s="85"/>
      <c r="J23" s="85"/>
      <c r="K23" s="85"/>
      <c r="L23" s="85"/>
      <c r="M23" s="86"/>
      <c r="N23" s="86"/>
      <c r="O23" s="86"/>
      <c r="P23" s="86"/>
      <c r="Q23" s="86"/>
      <c r="R23" s="86"/>
      <c r="S23" s="86"/>
    </row>
    <row r="24" spans="1:19" ht="48" customHeight="1" x14ac:dyDescent="0.25">
      <c r="A24" s="85"/>
      <c r="I24" s="85"/>
      <c r="J24" s="85"/>
      <c r="K24" s="85"/>
      <c r="L24" s="85"/>
      <c r="M24" s="86"/>
      <c r="N24" s="86"/>
      <c r="O24" s="86"/>
      <c r="P24" s="86"/>
      <c r="Q24" s="86"/>
      <c r="R24" s="86"/>
      <c r="S24" s="86"/>
    </row>
    <row r="25" spans="1:19" ht="48" customHeight="1" x14ac:dyDescent="0.25">
      <c r="A25" s="85"/>
      <c r="B25" s="85"/>
      <c r="C25" s="85"/>
      <c r="D25" s="85"/>
      <c r="E25" s="85"/>
      <c r="F25" s="85"/>
      <c r="G25" s="85"/>
      <c r="H25" s="85"/>
      <c r="I25" s="85"/>
      <c r="J25" s="85"/>
      <c r="K25" s="85"/>
      <c r="L25" s="85"/>
      <c r="M25" s="86"/>
      <c r="N25" s="86"/>
      <c r="O25" s="86"/>
      <c r="P25" s="86"/>
      <c r="Q25" s="86"/>
      <c r="R25" s="86"/>
      <c r="S25" s="86"/>
    </row>
    <row r="26" spans="1:19" ht="48" customHeight="1" x14ac:dyDescent="0.25">
      <c r="A26" s="85"/>
      <c r="B26" s="85"/>
      <c r="C26" s="85"/>
      <c r="D26" s="85"/>
      <c r="E26" s="85"/>
      <c r="F26" s="85"/>
      <c r="G26" s="85"/>
      <c r="H26" s="85"/>
      <c r="I26" s="85"/>
      <c r="J26" s="85"/>
      <c r="K26" s="85"/>
      <c r="L26" s="85"/>
      <c r="M26" s="86"/>
      <c r="N26" s="86"/>
      <c r="O26" s="86"/>
      <c r="P26" s="86"/>
      <c r="Q26" s="86"/>
      <c r="R26" s="86"/>
      <c r="S26" s="86"/>
    </row>
    <row r="27" spans="1:19" ht="48" customHeight="1" x14ac:dyDescent="0.25">
      <c r="M27" s="86"/>
      <c r="N27" s="86"/>
      <c r="O27" s="86"/>
      <c r="P27" s="86"/>
      <c r="Q27" s="86"/>
      <c r="R27" s="86"/>
      <c r="S27" s="86"/>
    </row>
    <row r="28" spans="1:19" ht="48" customHeight="1" x14ac:dyDescent="0.25">
      <c r="M28" s="86"/>
      <c r="N28" s="86"/>
      <c r="O28" s="86"/>
      <c r="P28" s="86"/>
      <c r="Q28" s="86"/>
      <c r="R28" s="86"/>
      <c r="S28" s="86"/>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283DF-058A-4B82-A345-FA4E1E9CFF06}">
  <ds:schemaRefs>
    <ds:schemaRef ds:uri="http://schemas.microsoft.com/sharepoint/v3"/>
    <ds:schemaRef ds:uri="http://purl.org/dc/terms/"/>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581FF3E-744D-4DEA-8F00-BF6E26F89C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Element 1</vt:lpstr>
      <vt:lpstr>Sheet2</vt:lpstr>
      <vt:lpstr>Version Control</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 Template</dc:title>
  <dc:subject>;#Sourcing;#</dc:subject>
  <dc:creator>isspool</dc:creator>
  <cp:lastModifiedBy>Kerry Hammond (UK SBS)</cp:lastModifiedBy>
  <cp:lastPrinted>2014-02-06T12:26:57Z</cp:lastPrinted>
  <dcterms:created xsi:type="dcterms:W3CDTF">2013-10-01T16:36:52Z</dcterms:created>
  <dcterms:modified xsi:type="dcterms:W3CDTF">2017-08-04T12:40:06Z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2017-06-06T23:00:00+00:00</vt:lpwstr>
  </property>
  <property fmtid="{D5CDD505-2E9C-101B-9397-08002B2CF9AE}" pid="18" name="Link to Document">
    <vt:lpwstr>https://intranet.uksbs.co.uk/procurement/collaborationfolders/Documents/procurement%20Library/Sourcing/AW5.2%20Price%20Schedule%20Soft%20Research%20ONLY%20Template.xlsxIntranet - Procurement Library</vt:lpwstr>
  </property>
  <property fmtid="{D5CDD505-2E9C-101B-9397-08002B2CF9AE}" pid="19" name="Alfresco Link">
    <vt:lpwstr>https://alfresco-external-collaboration.bis.gov.uk/share/page/site/contracts-register/document-details?nodeRef=workspace://SpacesStore/8d70b541-0fbe-4b44-b9cd-02d1508da003Group Procurement Library</vt:lpwstr>
  </property>
  <property fmtid="{D5CDD505-2E9C-101B-9397-08002B2CF9AE}" pid="20" name="Last Updated">
    <vt:lpwstr>2017-02-03T00:00:00+00:00</vt:lpwstr>
  </property>
</Properties>
</file>