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524"/>
  <workbookPr defaultThemeVersion="124226"/>
  <mc:AlternateContent xmlns:mc="http://schemas.openxmlformats.org/markup-compatibility/2006">
    <mc:Choice Requires="x15">
      <x15ac:absPath xmlns:x15ac="http://schemas.microsoft.com/office/spreadsheetml/2010/11/ac" url="https://mailadminchiac.sharepoint.com/sites/UoC-Staff/Projects/Conference System/CASA_2021_Tender/Tender_Paperwork/"/>
    </mc:Choice>
  </mc:AlternateContent>
  <xr:revisionPtr revIDLastSave="1" documentId="8_{B1A19887-18A7-4710-BADC-649A700EE98B}" xr6:coauthVersionLast="47" xr6:coauthVersionMax="47" xr10:uidLastSave="{07504DE3-BBE0-424D-8150-E2A185690B89}"/>
  <bookViews>
    <workbookView xWindow="2730" yWindow="2730" windowWidth="21600" windowHeight="11295" xr2:uid="{00000000-000D-0000-FFFF-FFFF00000000}"/>
  </bookViews>
  <sheets>
    <sheet name="Introduction" sheetId="1" r:id="rId1"/>
    <sheet name="General" sheetId="2" r:id="rId2"/>
    <sheet name="Technical" sheetId="3" r:id="rId3"/>
    <sheet name="Room Stock" sheetId="4" r:id="rId4"/>
    <sheet name="Conference" sheetId="5" r:id="rId5"/>
    <sheet name="Student Accom" sheetId="6" r:id="rId6"/>
    <sheet name="Integration" sheetId="8" r:id="rId7"/>
    <sheet name="Finance" sheetId="7" r:id="rId8"/>
    <sheet name="Reporting" sheetId="10" r:id="rId9"/>
  </sheets>
  <definedNames>
    <definedName name="_xlnm.Print_Area" localSheetId="0">Introduction!$A$1:$J$31</definedName>
    <definedName name="Z_2559B9A2_37A9_468E_AB18_A99F457FB279_.wvu.Cols" localSheetId="0" hidden="1">Introduction!$H:$J,Introduction!$X:$X</definedName>
    <definedName name="Z_2559B9A2_37A9_468E_AB18_A99F457FB279_.wvu.PrintArea" localSheetId="0" hidden="1">Introduction!$A$1:$J$31</definedName>
  </definedNames>
  <calcPr calcId="191028"/>
  <customWorkbookViews>
    <customWorkbookView name="Andy Carpenter - Personal View" guid="{2559B9A2-37A9-468E-AB18-A99F457FB279}" mergeInterval="0" personalView="1" maximized="1" xWindow="1912" yWindow="-8" windowWidth="1936" windowHeight="106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A6" i="2" s="1"/>
  <c r="A7" i="2" s="1"/>
  <c r="A8" i="2" s="1"/>
  <c r="A9" i="2" s="1"/>
  <c r="A10" i="2" s="1"/>
  <c r="A11" i="2" s="1"/>
  <c r="A12" i="2" s="1"/>
  <c r="A13" i="2" s="1"/>
  <c r="A14" i="2" s="1"/>
  <c r="A15" i="2" s="1"/>
  <c r="A16" i="2" s="1"/>
  <c r="A18" i="2" s="1"/>
  <c r="A19" i="2" s="1"/>
  <c r="A20" i="2" s="1"/>
  <c r="A21" i="2" s="1"/>
  <c r="A22" i="2" s="1"/>
  <c r="A23" i="2" s="1"/>
  <c r="A24" i="2" s="1"/>
  <c r="A25" i="2" s="1"/>
  <c r="A26" i="2" s="1"/>
  <c r="A27" i="2" s="1"/>
  <c r="A28" i="2" s="1"/>
  <c r="A29" i="2" s="1"/>
  <c r="A31" i="2" s="1"/>
  <c r="A32" i="2" s="1"/>
  <c r="A33" i="2" s="1"/>
  <c r="A34" i="2" s="1"/>
  <c r="A35" i="2" s="1"/>
  <c r="A36" i="2" s="1"/>
  <c r="A37" i="2" s="1"/>
  <c r="A38" i="2" s="1"/>
  <c r="A39" i="2" s="1"/>
  <c r="A40" i="2" s="1"/>
  <c r="A42" i="2" s="1"/>
  <c r="A43" i="2" s="1"/>
  <c r="A44" i="2" s="1"/>
  <c r="A45" i="2" s="1"/>
  <c r="A46" i="2" s="1"/>
  <c r="A47" i="2" s="1"/>
  <c r="A48" i="2" s="1"/>
  <c r="A50" i="2" s="1"/>
  <c r="A51" i="2" s="1"/>
  <c r="A52" i="2" s="1"/>
  <c r="A53" i="2" s="1"/>
  <c r="A54" i="2" s="1"/>
  <c r="A55" i="2" s="1"/>
  <c r="A56" i="2" s="1"/>
  <c r="A57" i="2" s="1"/>
  <c r="A58" i="2" s="1"/>
  <c r="A59" i="2" s="1"/>
  <c r="A60" i="2" s="1"/>
  <c r="A62" i="2" s="1"/>
  <c r="A63" i="2" s="1"/>
  <c r="A65" i="2" s="1"/>
  <c r="A66" i="2" s="1"/>
  <c r="A67" i="2" s="1"/>
  <c r="A68" i="2" s="1"/>
  <c r="A69" i="2" s="1"/>
  <c r="A4" i="3" s="1"/>
  <c r="A5" i="3" s="1"/>
  <c r="A6" i="3" s="1"/>
  <c r="A7" i="3" s="1"/>
  <c r="A8" i="3" s="1"/>
  <c r="A9" i="3" s="1"/>
  <c r="A10" i="3" s="1"/>
  <c r="A11" i="3" s="1"/>
  <c r="A12" i="3" s="1"/>
  <c r="A13" i="3" s="1"/>
  <c r="A14" i="3" s="1"/>
  <c r="A15" i="3" s="1"/>
  <c r="A16" i="3" s="1"/>
  <c r="A17" i="3" s="1"/>
  <c r="A18" i="3" s="1"/>
  <c r="A4" i="4" s="1"/>
  <c r="A5" i="4" s="1"/>
  <c r="A6" i="4" s="1"/>
  <c r="A7" i="4" s="1"/>
  <c r="A8" i="4" s="1"/>
  <c r="A9" i="4" s="1"/>
  <c r="A10" i="4" s="1"/>
  <c r="A11" i="4" s="1"/>
  <c r="A12" i="4" s="1"/>
  <c r="A13" i="4" s="1"/>
  <c r="A14" i="4" s="1"/>
  <c r="A15" i="4" s="1"/>
  <c r="A16" i="4" s="1"/>
  <c r="A17" i="4" s="1"/>
  <c r="A18" i="4" s="1"/>
  <c r="A19" i="4" s="1"/>
  <c r="A20" i="4" s="1"/>
  <c r="A21" i="4" s="1"/>
  <c r="A22" i="4" s="1"/>
  <c r="A23" i="4" s="1"/>
  <c r="A25" i="4" s="1"/>
  <c r="A26" i="4" s="1"/>
  <c r="A27" i="4" s="1"/>
  <c r="A28" i="4" s="1"/>
  <c r="A29" i="4" s="1"/>
  <c r="A30" i="4" s="1"/>
  <c r="A31" i="4" s="1"/>
  <c r="A3" i="5" s="1"/>
  <c r="A4" i="5" s="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5" i="5" s="1"/>
  <c r="A46" i="5" s="1"/>
  <c r="A47" i="5" s="1"/>
  <c r="A48" i="5" s="1"/>
  <c r="A49" i="5" s="1"/>
  <c r="A50" i="5" s="1"/>
  <c r="A51" i="5" s="1"/>
  <c r="A3" i="6" s="1"/>
  <c r="A4" i="6" s="1"/>
  <c r="A5" i="6" s="1"/>
  <c r="A6" i="6" s="1"/>
  <c r="A7" i="6" s="1"/>
  <c r="A8" i="6" s="1"/>
  <c r="A9" i="6" s="1"/>
  <c r="A10" i="6" s="1"/>
  <c r="A11" i="6" s="1"/>
  <c r="A12" i="6" s="1"/>
  <c r="A13" i="6" s="1"/>
  <c r="A14" i="6" s="1"/>
  <c r="A15" i="6" s="1"/>
  <c r="A16" i="6" s="1"/>
  <c r="A17" i="6" s="1"/>
  <c r="A18" i="6" s="1"/>
  <c r="A19" i="6" s="1"/>
  <c r="A20" i="6" s="1"/>
  <c r="A21" i="6" s="1"/>
  <c r="A22" i="6" s="1"/>
  <c r="A23" i="6" s="1"/>
  <c r="A24"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4" i="8" s="1"/>
  <c r="A5" i="8" s="1"/>
  <c r="A6" i="8" s="1"/>
  <c r="A7" i="8" s="1"/>
  <c r="A8" i="8" s="1"/>
  <c r="A9" i="8" s="1"/>
  <c r="A10" i="8" s="1"/>
  <c r="A11" i="8" s="1"/>
  <c r="A12" i="8" s="1"/>
  <c r="A13" i="8" s="1"/>
  <c r="A15" i="8" s="1"/>
  <c r="A16" i="8" s="1"/>
  <c r="A17" i="8" s="1"/>
  <c r="A18" i="8" s="1"/>
  <c r="A20" i="8" s="1"/>
  <c r="A21" i="8" s="1"/>
  <c r="A22" i="8" s="1"/>
  <c r="A24" i="8" s="1"/>
  <c r="A26" i="8" s="1"/>
  <c r="A28" i="8" s="1"/>
  <c r="A3" i="7" s="1"/>
  <c r="A4" i="7" s="1"/>
  <c r="A5" i="7" s="1"/>
  <c r="A6" i="7" s="1"/>
  <c r="A7" i="7" s="1"/>
  <c r="A8" i="7" s="1"/>
  <c r="A9" i="7" s="1"/>
  <c r="A10" i="7" s="1"/>
  <c r="A11" i="7" s="1"/>
  <c r="A12" i="7" s="1"/>
  <c r="A13" i="7" s="1"/>
  <c r="A14" i="7" s="1"/>
  <c r="A15" i="7" s="1"/>
  <c r="A16" i="7" s="1"/>
  <c r="A17" i="7" s="1"/>
  <c r="A18" i="7" s="1"/>
  <c r="A19" i="7" s="1"/>
  <c r="A20" i="7" s="1"/>
  <c r="A21" i="7" s="1"/>
  <c r="A4" i="10" s="1"/>
  <c r="A5" i="10" s="1"/>
  <c r="A6" i="10" s="1"/>
  <c r="A7" i="10" s="1"/>
  <c r="A8" i="10" s="1"/>
  <c r="A9" i="10" s="1"/>
  <c r="A10" i="10" s="1"/>
  <c r="A11" i="10" s="1"/>
  <c r="A12" i="10" s="1"/>
  <c r="A13" i="10" s="1"/>
  <c r="A14" i="10" s="1"/>
  <c r="A15" i="10" s="1"/>
  <c r="A16" i="10" s="1"/>
  <c r="A17" i="10" s="1"/>
  <c r="A18" i="10" s="1"/>
  <c r="A19" i="10" s="1"/>
  <c r="A21" i="10" s="1"/>
  <c r="A22" i="10" s="1"/>
  <c r="A23" i="10" s="1"/>
  <c r="A25" i="10" s="1"/>
  <c r="A26" i="10" s="1"/>
  <c r="A27" i="10" s="1"/>
  <c r="A28" i="10" s="1"/>
  <c r="A29" i="10" s="1"/>
  <c r="A31" i="10" s="1"/>
  <c r="A32" i="10" s="1"/>
  <c r="A33" i="10" s="1"/>
  <c r="A34" i="10" s="1"/>
  <c r="A35" i="10" s="1"/>
  <c r="A36" i="10" s="1"/>
  <c r="A37" i="10" s="1"/>
  <c r="A38" i="10" s="1"/>
  <c r="A40" i="10" s="1"/>
  <c r="A41" i="10" s="1"/>
  <c r="A42" i="10" s="1"/>
  <c r="A43" i="10" s="1"/>
  <c r="A44" i="10" s="1"/>
  <c r="A45" i="10" s="1"/>
</calcChain>
</file>

<file path=xl/sharedStrings.xml><?xml version="1.0" encoding="utf-8"?>
<sst xmlns="http://schemas.openxmlformats.org/spreadsheetml/2006/main" count="411" uniqueCount="339">
  <si>
    <t>REQUIREMENTS: Conference and Student Accommodation System</t>
  </si>
  <si>
    <t xml:space="preserve">  Review the requirements below and complete the table to indicate your intended Conference and Accommodation system compliance.</t>
  </si>
  <si>
    <t xml:space="preserve">  1. Please indicate whether your system can: Fully, Partially or Not Meet each requirement.</t>
  </si>
  <si>
    <r>
      <t xml:space="preserve">  2.</t>
    </r>
    <r>
      <rPr>
        <b/>
        <sz val="10"/>
        <color rgb="FF000000"/>
        <rFont val="Trebuchet MS"/>
        <family val="2"/>
      </rPr>
      <t xml:space="preserve"> Explanation</t>
    </r>
    <r>
      <rPr>
        <sz val="10"/>
        <color rgb="FF000000"/>
        <rFont val="Trebuchet MS"/>
        <family val="2"/>
      </rPr>
      <t xml:space="preserve"> – Please provide a description of how the requirement will be met.</t>
    </r>
  </si>
  <si>
    <r>
      <t xml:space="preserve">  3. </t>
    </r>
    <r>
      <rPr>
        <b/>
        <sz val="10"/>
        <color rgb="FF000000"/>
        <rFont val="Trebuchet MS"/>
        <family val="2"/>
      </rPr>
      <t>Added Value</t>
    </r>
    <r>
      <rPr>
        <sz val="10"/>
        <color rgb="FF000000"/>
        <rFont val="Trebuchet MS"/>
        <family val="2"/>
      </rPr>
      <t xml:space="preserve"> - Please explain what added value your system/company can offer.</t>
    </r>
  </si>
  <si>
    <r>
      <t xml:space="preserve">  4. Please note that under </t>
    </r>
    <r>
      <rPr>
        <b/>
        <sz val="10"/>
        <color rgb="FF000000"/>
        <rFont val="Trebuchet MS"/>
        <family val="2"/>
      </rPr>
      <t>Importance</t>
    </r>
    <r>
      <rPr>
        <sz val="10"/>
        <color rgb="FF000000"/>
        <rFont val="Trebuchet MS"/>
        <family val="2"/>
      </rPr>
      <t>, 4=Vital; 3=Essential; 2=Desirable; 1=Non-essential.</t>
    </r>
  </si>
  <si>
    <t>CONTENTS</t>
  </si>
  <si>
    <t>General System Requirements</t>
  </si>
  <si>
    <t xml:space="preserve">General </t>
  </si>
  <si>
    <t>Installation</t>
  </si>
  <si>
    <t>Integration</t>
  </si>
  <si>
    <t>Security and User Group Requirements</t>
  </si>
  <si>
    <t>Maintenance, Support and Training</t>
  </si>
  <si>
    <t>Reports</t>
  </si>
  <si>
    <t>On Line Requirements</t>
  </si>
  <si>
    <t>Technical Requirements</t>
  </si>
  <si>
    <t>General</t>
  </si>
  <si>
    <t>Room Stock</t>
  </si>
  <si>
    <t>Room Data</t>
  </si>
  <si>
    <t>Catering</t>
  </si>
  <si>
    <t xml:space="preserve">Conference </t>
  </si>
  <si>
    <t xml:space="preserve"> </t>
  </si>
  <si>
    <t xml:space="preserve">On Line </t>
  </si>
  <si>
    <t>Student Accommodation</t>
  </si>
  <si>
    <t>On Line</t>
  </si>
  <si>
    <t>Finance</t>
  </si>
  <si>
    <t>Finance - Unit 4 ERP</t>
  </si>
  <si>
    <t>Student Records - SITS</t>
  </si>
  <si>
    <t>Timetabling - Scientia</t>
  </si>
  <si>
    <t>Reporting</t>
  </si>
  <si>
    <t>Document Date: 1st July 2022</t>
  </si>
  <si>
    <t>Item</t>
  </si>
  <si>
    <t>Description</t>
  </si>
  <si>
    <t>Importance</t>
  </si>
  <si>
    <t>Fully</t>
  </si>
  <si>
    <t xml:space="preserve">Partially </t>
  </si>
  <si>
    <t>Not Meet</t>
  </si>
  <si>
    <t>Explanation</t>
  </si>
  <si>
    <t>Added Value</t>
  </si>
  <si>
    <t>A single system to support two different processes and management ie Conference and Student Accommodation requirements but sharing room and bedroom data from which both systems draw information</t>
  </si>
  <si>
    <t>All system modules and functionality shall be presented in an intuitive, configurable, comprehensive and consistent user interface that provides users with access to function specific screens defined to their requirements.</t>
  </si>
  <si>
    <t>Flexible searching and filtering capabilities within all system modules.</t>
  </si>
  <si>
    <t>Multiple tabs or windows open to avoid repeated opening and closing different elements of the system</t>
  </si>
  <si>
    <t>Use of mandatory fields and drop down lists in all areas of the system and on-line to ensure all required information is captured accurately</t>
  </si>
  <si>
    <t xml:space="preserve">There should be the capacity for workflow management within the system including the allocation of tasks to others in the team, the ability to set automatic and manual actions against an event type for action reminders and a task list follow up system (eg Automatic Contract chase, “follow up” bookings after departure). </t>
  </si>
  <si>
    <t>All parts of the system should take account of the fact that this is a multi-site university and allow split information by campus as well as by building etc.</t>
  </si>
  <si>
    <t>The ability to store pictures of students/conference guests or functinality to link to photos held on a physical drive within the University</t>
  </si>
  <si>
    <t>Ability to record Car Registration numbers and dates of visits for all those bringing vehicles onto campus and export details on an Excel spreadsheet</t>
  </si>
  <si>
    <t>Generate correspondence and view a history of correspondence between clients (both student and conference) and staff. Ability to flag up who can see types of correspondence eg student can see some but not all if confidential. Also ability to scan correspondence and save into database against record.</t>
  </si>
  <si>
    <t>Where the system is due to email a client or student and there is no email address the system should automatically highlight this and generate a printable version.</t>
  </si>
  <si>
    <t>Ability to housekeep database ie merge duplicate records, archive for GDPR purposes, etc</t>
  </si>
  <si>
    <t>Ability to use system to survey room residents with questions and to request further information regarding their stay eg dates students will remain on site during Christmas.</t>
  </si>
  <si>
    <t>Training and user manuals are to be included in the contract.</t>
  </si>
  <si>
    <t>Clear licencing model with defined ongoing costs if number of rooms the University owns increases.</t>
  </si>
  <si>
    <t>The system shall provide comprehensive work flow management tools to configure the standard system to meet the Employer's process management for all key functional requirements.</t>
  </si>
  <si>
    <t>The system shall be underpinned by a formal implementation method to ensure a successful project. This shall include the use of an industry accepted project management approach, such as Prince2.</t>
  </si>
  <si>
    <t xml:space="preserve">The System shall be supplied with implementation documentation written to reflect the configuration of the system to the Employer’s specific requirements. </t>
  </si>
  <si>
    <t>The supplier shall demonstrate previous experience in implementing systems for the HE sector or similar environment and to adapt a ‘Best Practice’ approach to implementation of the system.</t>
  </si>
  <si>
    <t>The Supplier should identify a dedicated Project Manager from their company for the duration of the project.</t>
  </si>
  <si>
    <t>There must be a clear roadmap of future developments for the system</t>
  </si>
  <si>
    <t>System should allow a way of importing of customer, room and other reference data during set up</t>
  </si>
  <si>
    <t>System should allow transfer of historical booking history data during set up</t>
  </si>
  <si>
    <t>The ability to customise the labelling of fields to suit the University’s terminology</t>
  </si>
  <si>
    <t>User defined fields to be available in both Student Accommodation and Conference areas of the system</t>
  </si>
  <si>
    <t>Interface with Student Records System (SITS) – more details required within Integration Tab</t>
  </si>
  <si>
    <t>Interface with Finance System (Unit 4 ERP) – more details required within Integration Tab</t>
  </si>
  <si>
    <t>Integration with on line payment facility (WPM) – more details required within Integration Tab</t>
  </si>
  <si>
    <t>Ability to integrate with Postcode search software (such as QAS, AFD) to enable easy address creation based on Post Code and first line of address only</t>
  </si>
  <si>
    <t>Interface with Onity Key Card System</t>
  </si>
  <si>
    <t>The System should provide integration with Hand Held Devices such as smart phones to allow for some functions to be carried out remotley e.g. Check in, room checks</t>
  </si>
  <si>
    <t>The system should be compatible with Office 2019 or higher.  Please supply timescales for upgrades for future Office versions.</t>
  </si>
  <si>
    <t>Ability to SMS/Text individuals or user defined groups of clients/students</t>
  </si>
  <si>
    <t>Interface with Estates Self Service Portal (Planon) for job requests</t>
  </si>
  <si>
    <t>Interface with University Helpdesk self Service Portal (Hornbill Supportworks) for job requests</t>
  </si>
  <si>
    <t>Should support multiple user simultaneous client access. Currently for up to 25 people. (Please confirm if there a limit to the number of users?)</t>
  </si>
  <si>
    <t>Users to have unique passwords to access system or use MFA</t>
  </si>
  <si>
    <t>Auto Time-out which requires password to re-enter system after a specified period of time</t>
  </si>
  <si>
    <t>The system shall allow the creation of multiple user groups which have different privileges/access rights along functional roles.   In this way it will allow different user groups to access different screens based on these roles.  This will include ability to access a combination of screens or processes in read only, execute, update etc.  For example ‘Front Desk’ users would have no access to some screens, read only to several screens and update to the Front Desk element of the system.</t>
  </si>
  <si>
    <t>The System should auto-hide or display fields based on user authorisation and functional roles. Fields should also be prevented from being edited etc. based on user role.</t>
  </si>
  <si>
    <t xml:space="preserve">The System administrators group shall have at least 2 members.  They will have the permission to:
• Create, modify and delete other groups and users
• Reset passwords
• Set access rights to information
• Modify screen layout to facilitate changing work requirements including change of field names and type, field order within each user screen.
• Be the only group to update certain high level reference tables
</t>
  </si>
  <si>
    <t>The System will provide an audit trail based on user names and dates in as much detail as possible but specifically to trace actual bookings, especially changes including cancellation and costs.</t>
  </si>
  <si>
    <t>There should be fixed price costs over the first five year period</t>
  </si>
  <si>
    <t>All implementation costs to include the first year’s costs</t>
  </si>
  <si>
    <r>
      <t xml:space="preserve">There should be fixed price consultancy costs </t>
    </r>
    <r>
      <rPr>
        <sz val="10"/>
        <color theme="1"/>
        <rFont val="Arial"/>
        <family val="2"/>
      </rPr>
      <t>over the first five year period</t>
    </r>
  </si>
  <si>
    <t>Fixed price expenses on consultancy.</t>
  </si>
  <si>
    <t>Company to be able to provide Support within University’s Core Hours of 8am to 6pm, Monday to Friday</t>
  </si>
  <si>
    <t>Out of Core Hours (24 hours) support to be available for peak times of the year (June to September inclusive)</t>
  </si>
  <si>
    <t>Regular Upgrades to be implemented as part of Support package</t>
  </si>
  <si>
    <t>All configured system elements shall be available in updated and upgraded versions so that adjustments do not need to be made when enhancements are released</t>
  </si>
  <si>
    <t>Full training offered as part of package and the amount of training to be itemised</t>
  </si>
  <si>
    <t>Additional Training available for new staff and as refresher for existing staff at a fixed rate.</t>
  </si>
  <si>
    <t>Membership of a user group of other clients in the UK</t>
  </si>
  <si>
    <t>The system should allow own design/brand of external pages with the University’s CSS Style</t>
  </si>
  <si>
    <t>Customer facing online access should be mobile responsive, broswer agnostic and comply with current accessibility legislation (WCAG latest version)</t>
  </si>
  <si>
    <t>Data Protection</t>
  </si>
  <si>
    <t>The system shall have a process of comprehensive data archiving services that are compliant with current data protection legislation.</t>
  </si>
  <si>
    <t>Able to produce Subject Access Requests (SAR) data as required by data protection legislation</t>
  </si>
  <si>
    <t>The system should be accessible via single sign-on using the University's identity management system. (See Technical Requirements)</t>
  </si>
  <si>
    <t>The systems should ensure compliance with the University's Data and Electronic Information Security Policy
https://www.chi.ac.uk/about-us/policies-and-statements/it-information-and-web</t>
  </si>
  <si>
    <t>The system must comply with Current Data Protection Legislation in the UK (GDPR) and the supplier must provide within the contract a data processing addendum/agreement that willl be reviewed and agreed by the University's DPO/Solicitor</t>
  </si>
  <si>
    <t xml:space="preserve">Description </t>
  </si>
  <si>
    <t>Although current operating systems are listed below supplier must  commit to continued support of subsequent version releases</t>
  </si>
  <si>
    <t>The System will hold records within one central database. Database format shall be one of accepted industry standards, ideally MSSQL Server, version 2019. Oracle and Solaris solutions will not be acceptable for on premise hosted option.</t>
  </si>
  <si>
    <t>For on-premise implementations, Active Directory based on Microsoft Server 2019 will be supported for authentication and server configuration. For hosted solutions Azure Active Directory would be supported.</t>
  </si>
  <si>
    <t>An on-premise implementation must be able to run on a VMWare vSphere v6.5 virtual environment with HA and DRS roles enabled.</t>
  </si>
  <si>
    <t>An on-premise server-side implementation must run on Windows Server 2019 and subsequent versions.</t>
  </si>
  <si>
    <t>If System has a full client it must be operational on Windows 10 Update 1909 (20H2) and provide timescales for upgrading to run on Windows 11, and subsequent versions.</t>
  </si>
  <si>
    <t>If System has a full client it must be operational in a MAC environment, specifically on Big Sur 11.6 and subsequent versions.</t>
  </si>
  <si>
    <t>Where the on-premise System has a web server it should ideally run on IIS v10.0 or Apache.</t>
  </si>
  <si>
    <t>An on-premise or hosted solution must be compatible with claims based authentication using the SAML 2.0 protocol. For clarity, the University uses PingFederate and it is hosted on-premise.</t>
  </si>
  <si>
    <t>The System should have a mobile web app for key operational staff accessible from on, and outside the University network.</t>
  </si>
  <si>
    <t>There must be full access to the back end database of the System via ODBC for reporting and integration purposes developed in house.  In addition there must be a data dictionary made available to aid these developments.  This will irrespective of whether the system is hosted in house or managed externally.</t>
  </si>
  <si>
    <t>The provision of a test and/or training database at no extra cost. The current University testing environment is based on Hyper-V (Server 2016). Please also include your support for a testing environment within a cloud operated environment managed by the University (eg AWS or Azure)</t>
  </si>
  <si>
    <t>The ability to add fields to database tables as well as use the UDFs mentioned elsewhere.</t>
  </si>
  <si>
    <t>Unicode compliance</t>
  </si>
  <si>
    <t>For in house solutions the level of resilience proposed should be identified and costed</t>
  </si>
  <si>
    <r>
      <rPr>
        <b/>
        <u/>
        <sz val="10"/>
        <color rgb="FF000000"/>
        <rFont val="Arial"/>
        <family val="2"/>
      </rPr>
      <t>For hosted solutions only the supplier should give details of the following</t>
    </r>
    <r>
      <rPr>
        <sz val="10"/>
        <color rgb="FF000000"/>
        <rFont val="Arial"/>
        <family val="2"/>
      </rPr>
      <t>:
- Updates should be scheduled with some measure of control by ourselves
- There should still be full access to data
- Firewalling, security and vulnerability checking                                      
- Data security guarantees
- Location of data
- Release of information to 3rd parties
- Details of hosting performance and resilience
- Guaranteed up time
- Details of sub-processors (eg Backups, off-site replicas)
- Details of hosting provider (eg Public Cloud (AWS, Azure, etc), Private (own datacentre(s)).
- Details of authentication support
- Details of integration within the University network (eg VPN)
- Exit strategy, and how the University would reclaim their data.
- Details of data egress, ingress and movement charges.</t>
    </r>
  </si>
  <si>
    <t>The system should allow the logging of rooms into tiers on a ‘Tree System’</t>
  </si>
  <si>
    <t>System should allow set up of various room types which could include catering, ensuite or shared bathroom, adapted, price and, if applicable, including VAT etc.</t>
  </si>
  <si>
    <t>Ability to manage and change the status of a bedroom (clean, Dirty, Requiring servicing)</t>
  </si>
  <si>
    <t xml:space="preserve">System should have a facility to block off rooms/change use for maintenance etc. Rooms should then be discounted from occupancy reports </t>
  </si>
  <si>
    <t xml:space="preserve">Ability to select which rooms are bookable </t>
  </si>
  <si>
    <t>Ability to set bookings onto varying housekeeping requirements eg, daily, 3 day or weekly cleans with varying charge rates</t>
  </si>
  <si>
    <t xml:space="preserve">The system needs to allow a bird’s eye view plan of occupied rooms using colour to categorise different room statuses. </t>
  </si>
  <si>
    <t xml:space="preserve">Ability to check in or out an individual guest or a whole group </t>
  </si>
  <si>
    <t>Ability to view bedroom availability for day, week, month, user defined period with ability to export to Excel</t>
  </si>
  <si>
    <t>Ability to view all vacant clean rooms</t>
  </si>
  <si>
    <t xml:space="preserve">If an occupant causes damage to a room and needs to be charged this would need to be logged and the occupant invoiced for the damages through the system. </t>
  </si>
  <si>
    <t>System should have facility for inventories to be viewed by staff.</t>
  </si>
  <si>
    <t>Ability to update system inventories remotely eg via mobiles/tablets</t>
  </si>
  <si>
    <t xml:space="preserve">Ability to record special facilities against a room eg disabled access etc </t>
  </si>
  <si>
    <t>Ability to record special needs information against students/clients</t>
  </si>
  <si>
    <t>Ability to keep a history logged against a room of maintenance and cleaning issues  and to be able to produce reports on these</t>
  </si>
  <si>
    <t>Ability to connect communal areas to a group of rooms</t>
  </si>
  <si>
    <t>Ability to allocate cleaning schedules to communal areas and bedrooms according to occupancy type</t>
  </si>
  <si>
    <t>Ability to produce occupancy figures for a variety of criteria e.g. by period, group, block</t>
  </si>
  <si>
    <t>Ability to hold data on assets/inventory items and provide maintenance, charging and life cycle reporting accordingly.</t>
  </si>
  <si>
    <t>Record the number of students in catered rooms and those who have paid additionally for a catering package</t>
  </si>
  <si>
    <t xml:space="preserve">Diary and reports to track and view catering bookings for  internal, student and external catering </t>
  </si>
  <si>
    <t>Ability to record, edit, cancel, copy and charge for catering on an event defined as chargeable, inclusive, supplementary or a combination</t>
  </si>
  <si>
    <t>Ability to automatically add catering items as standard to particular event types</t>
  </si>
  <si>
    <t xml:space="preserve">User defined catering timings for an event </t>
  </si>
  <si>
    <t>Ability to record dietary requirements and bespoke diet requests for students and per event – also ability to attach names of those with special requirements to diets</t>
  </si>
  <si>
    <t>Ability to have varying meal plans for delegates on a single conference booking</t>
  </si>
  <si>
    <t>Item No.</t>
  </si>
  <si>
    <t>Conference</t>
  </si>
  <si>
    <t>The System should provide a fully functioning Conference booking and management facility suitable to our needs as defined below</t>
  </si>
  <si>
    <t>The System should offer a CRM (Contact Relationship Management) type functionality for future marketing of previous customers/students as well as any enquiries that are not converted.  This should enable the recording of marketing preferences against individuals, allow for chase procedures, mailing campaigns and notes against contact or company</t>
  </si>
  <si>
    <t>Ability to see client history – including rooms used, financial, notes etc</t>
  </si>
  <si>
    <t>Ability to automatically send request for feedback</t>
  </si>
  <si>
    <t>Automatic and Manual Quote creation with the ability to print or email a user configurable contract and/or quote</t>
  </si>
  <si>
    <t>Ability to copy events for repeat bookings</t>
  </si>
  <si>
    <t>Creation of multiple event types</t>
  </si>
  <si>
    <t>Ability to apply a discount to standard rates by amount or percentage</t>
  </si>
  <si>
    <t>Ability to create Internal and External bookings which will have different rates and VAT applied to them and have invoices with different logos and wording</t>
  </si>
  <si>
    <t xml:space="preserve">Ability to set up delegate rates ‘packages’ that have multiple components but the client does not see breakdown of rate </t>
  </si>
  <si>
    <t>Ability to have multiple rate and date selection for delegates within one booking</t>
  </si>
  <si>
    <t>Ability to create new client accounts</t>
  </si>
  <si>
    <t>Ability to create a holding booking while awaiting further details from client</t>
  </si>
  <si>
    <t>Ability to provisionally book an event and invoice for the deposit</t>
  </si>
  <si>
    <t>Ability to allocate bedrooms either en mass or individually.   Allocation either in advance or on day to be able to gain maximum occupancy</t>
  </si>
  <si>
    <t>Ability to create a rooming list for client to complete with delegate details which can then be imported</t>
  </si>
  <si>
    <t>Ability to manually allocate delegate bedrooms or allocate via an excel sheet before importing into system</t>
  </si>
  <si>
    <t>Ability to track the number of rooms used on a booking</t>
  </si>
  <si>
    <t>Quick release of bedrooms if a booking cancels or does not arrive</t>
  </si>
  <si>
    <t>Able to lock a meeting room or bedroom to ensure room moves do not happen accidentally</t>
  </si>
  <si>
    <t>Ability to import delegate lists, in excel, text or similar files, direct into an event as well as being able to add them manually or via searching for previous delegates</t>
  </si>
  <si>
    <t>Ability to record and report on information specific to individual clients</t>
  </si>
  <si>
    <t>Ability for delegates to be individually invoiced from one booking</t>
  </si>
  <si>
    <t>Ability to charge personal delegate accounts, to a main account or to another delegate on the same booking</t>
  </si>
  <si>
    <t>Group mailing functionality within an event – to be used to contact all or selected delegates or groups of delegates on a booking</t>
  </si>
  <si>
    <t>Ability to record against an event any notes on conversations and ability to upload documents or emails to the event</t>
  </si>
  <si>
    <t>Option that booking contract can be automatically updated as the booking is created.</t>
  </si>
  <si>
    <t>Ability to adjust dates and rates of bookings that have been created</t>
  </si>
  <si>
    <t>Ability to record requested equipment against a meeting room within the event</t>
  </si>
  <si>
    <t>Ability to move a room with catering and equipment booked into another room</t>
  </si>
  <si>
    <t>Ability to record day delegates including any special requirements</t>
  </si>
  <si>
    <t xml:space="preserve">Ability to move delegates from one bedroom to another  </t>
  </si>
  <si>
    <t>Ability to set up and print Badges for delegates</t>
  </si>
  <si>
    <t>Ability to edit guest details at check in</t>
  </si>
  <si>
    <t>Ability  to create individual B&amp;B or group accommodation bookings for one night or multiple nights</t>
  </si>
  <si>
    <t>Ability to charge Bed &amp; Breakfast guests in advance of stay</t>
  </si>
  <si>
    <t>Ability to auto allocate rooms for Conference bookings to maximise the room occupancy while respecting rules for different event types</t>
  </si>
  <si>
    <t>Search screen with the ability to search by at least the following:
 Booking Reference Number
 Booking Title
 Booking Status
 Company Name
 Contact Name and Address
 Delegate
 Invoice Number
 Date Range</t>
  </si>
  <si>
    <t>Ability to view meeting rooms by:
- Day
- Week
- Month
- User defined period</t>
  </si>
  <si>
    <t>Abilty to have User Defined Fields availble to be used on event and contact records</t>
  </si>
  <si>
    <t>Ability to sent auto-reminders to clients  who have not completed a task (e.g. sign contract, pay deposit, supply delegate names) by a specified date</t>
  </si>
  <si>
    <t>On line</t>
  </si>
  <si>
    <t xml:space="preserve">Option of a portal so that initial enquiries for Conference and B&amp;B can be made on line </t>
  </si>
  <si>
    <t>Ability for Conference delegates to book, register and pay for an event online as well as being able to edit their details and preferences</t>
  </si>
  <si>
    <t>Ability for Conference organisers to supply information or edit some event details</t>
  </si>
  <si>
    <t>Bed and Breakfast Guests able to reserve and pay for accommodation online</t>
  </si>
  <si>
    <t>Ability for Contracts to be sent to clients to sign online</t>
  </si>
  <si>
    <t>Ability for certain event types to be able to book and pay directly online</t>
  </si>
  <si>
    <t>Option of multiple enquiry/booking portals with unique URLs to allow for use of system in multiple departments</t>
  </si>
  <si>
    <t xml:space="preserve">Importance </t>
  </si>
  <si>
    <t>The System should provide a fully functional online portal for student accommodation booking and management facility suitable to our needs.   Functionality should allow students to apply and sign contract online but room allocation and all Accommodation office functions should be managed via a seperate staff interface.</t>
  </si>
  <si>
    <t>The system will need a facility to manually input student details in case the need arises in addition to receiving student information from SITS as per SITS integration (see Integration tab)</t>
  </si>
  <si>
    <t>Information should be held on individual students to include Student ID, Name, Home address, Disability, Care Leaver,Under 18 flag, International status. A</t>
  </si>
  <si>
    <t>System should allow for all fields to be made read only, editable or hidden depending on users access rights</t>
  </si>
  <si>
    <t>System should allow the automatic allocation of rooms based on student profile criteria (eg gender, home post code), course details (e.g. if course taught at Bognor only allocate accommodation at Bognor) and application order as well as student preferences.  Also there should be an option to allocate on a ‘lottery’ basis.</t>
  </si>
  <si>
    <t>It should be possible to allocate students to rooms manually</t>
  </si>
  <si>
    <t xml:space="preserve">The system should be able to automatically flag up applications that still require action such as licence agreement not signed, inventory not completed, etc.  </t>
  </si>
  <si>
    <t>The system will need to allow applicants to be able to be moved up or down a waiting list due to special circumstances, but by authorised users only.</t>
  </si>
  <si>
    <t>Ability to withdraw a student.  If the applicant withdraws after the offer of a room had been made, the system will need to release the room and make it available again.</t>
  </si>
  <si>
    <t>The applicant will need to be able to make a request to arrive early ie before the start of the contract e.g. international students. Costs should be recalculated and contract dates altered</t>
  </si>
  <si>
    <t>The system will need to allow any early arrival requests to be authorised by accommodation staff, a new licence agreement to be sent and fees amended.</t>
  </si>
  <si>
    <t>The system should allow students to contact other students in their flat/hall by providing contact details if prior authorisation given.</t>
  </si>
  <si>
    <t>The system will need to generate reminders to students after certain time frames for all required information that has not been completed. This will also need to be flagged up to accommodation staff.</t>
  </si>
  <si>
    <t>Where a student requests online to leave accommodation, this should trigger the system to advise staff. It should then be possible for the room to be listed online as available for other students.</t>
  </si>
  <si>
    <t>The system will need the facility to record damages, lock outs etc against each student and enable charging.</t>
  </si>
  <si>
    <t>There should be the functionality availble to raise invoices for students on an individual, group (e.g. block), mass</t>
  </si>
  <si>
    <t>There should be the functionality availble to add charges on an ad hoc or mass option</t>
  </si>
  <si>
    <t xml:space="preserve">A database of host families and private landlords with online web access for students to view and landlords to update information.  </t>
  </si>
  <si>
    <t>UDFs held on a student's profile should be able to be edited singularly, on mass or via an import</t>
  </si>
  <si>
    <t>Ability to check in students singularly or on mass</t>
  </si>
  <si>
    <t>Ability to check out students singularly or on mass</t>
  </si>
  <si>
    <t>Ability to log damage and automatically add a charge to student's account</t>
  </si>
  <si>
    <t>Student Accommodation On line</t>
  </si>
  <si>
    <t>Ability for students to apply online for accommodation, progress and manage their application.</t>
  </si>
  <si>
    <t>Access to an online portal will need to be protected by use of secure user login ID and passwords</t>
  </si>
  <si>
    <t xml:space="preserve">The option of an SSO link from our applicant and student portals to save applicant having to create a separate username/password. 
This would need to have the ability to pass student credentials from the portal to the web accommodation option via a URL string. </t>
  </si>
  <si>
    <t xml:space="preserve">The system should only allow students meeting specified criteria to apply for accommodation. This would include status, year of course, home post code.  This should be amendable including mid-year. </t>
  </si>
  <si>
    <t>Valid applicants should only be able to apply for specific accommodation or accommodation groups based on criteria in their profile such as  location of course, age, gender etc.</t>
  </si>
  <si>
    <t>Applicants should be able to select up to a specified number of preferences.  
The number may vary depending on course that they are intending to study.</t>
  </si>
  <si>
    <t xml:space="preserve">System should have a facility for students to self-allocate through an online process. </t>
  </si>
  <si>
    <t>The system should inform any unsuccessful applicants that they have not been allocated a room but have been placed onto a waiting list.</t>
  </si>
  <si>
    <t xml:space="preserve">Applications will need the facility to record date and time they are submitted to allow the allocation of roomson a first come, first served basis and also to assist with managing a Waiting List. </t>
  </si>
  <si>
    <t xml:space="preserve">The system needs to allow different types of application at different stages e.g. students wanting to stay on over the summer period or apply during the Academic year due to vacancies. </t>
  </si>
  <si>
    <t>Applicants to be able to access, read and download info about the accommodation (directly or via links)</t>
  </si>
  <si>
    <t>Applicants to be able to attach electronic documents to support their application, e.g. photos, medical evidence etc.</t>
  </si>
  <si>
    <t xml:space="preserve">Ability to apply electronic signatures to accommodation contracts </t>
  </si>
  <si>
    <t>The system will need to recognise deadlines for applications and allow selected students to be able to still access and make an application after the closing date preferably by changing a field on their profile</t>
  </si>
  <si>
    <t xml:space="preserve">The system will need to flag up any under 18 students and provide them with additional induction information. </t>
  </si>
  <si>
    <t>When an application is rejected the system should send an e-mail to the applicant informing of the reason why.</t>
  </si>
  <si>
    <t xml:space="preserve">Partially completed and rejected applications must all be retained for the student to recall/amend/complete. </t>
  </si>
  <si>
    <t>Once the application has been submitted and accepted the form should be locked and the applicant not allowed to amend the form unless specifically requested by accommodation staff.</t>
  </si>
  <si>
    <t xml:space="preserve">Applicants should be able to withdraw their application online at any point, stating their reasons why. </t>
  </si>
  <si>
    <t xml:space="preserve">Applicants who have declined their accommodation offer should be able to reinstate their application at a later date, this however will not guarantee them the same room being offered and they may have to be put onto the waiting list. </t>
  </si>
  <si>
    <t xml:space="preserve">Once the offer has been made the applicant should be able to log back into the portal to accept or decline the offer. </t>
  </si>
  <si>
    <t xml:space="preserve">When an offer is accepted the system should then take them through the online process of reading and signing the Licence Agreement  </t>
  </si>
  <si>
    <t xml:space="preserve">The applicant is to have the ability to go back and complete the acceptance steps at a later date, however there will need to be an expiry date on the offer.  </t>
  </si>
  <si>
    <t>The student portal should have the functionality to be able to transfer student to online payment provider to take a payment</t>
  </si>
  <si>
    <t xml:space="preserve">If the applicant declines the offer they must be given the option to withdraw the application or keep it active. A record of the actions should be logged and the room released for re-allocating. </t>
  </si>
  <si>
    <t>The waiting list will need to be able to provide the facility to let applicants add themselves to the bottom of the waiting list or remove themselves from the waiting list.</t>
  </si>
  <si>
    <t>The system should provide the facility to allow the student to complete a pre-arrival induction exercise involving confirmation of arrival date &amp; time and adding dates and ‘signatures’ to confirm that they have read and understood documents/videos, such as the Handbook for Residents, Fire Safety Instructions, etc.  The inclusion of quizzes and Competitions.</t>
  </si>
  <si>
    <t>After the student has arrived the system will need to allow them to log in and complete post-arrival exercises. This will include filling out and signing an inventory.</t>
  </si>
  <si>
    <t>The system will need an area for accessing general information such as roles of accommodation staff and student hall reps, general advice on living in residence, behaviour and safety precautions, who to contact should they need help/advice etc. Perhaps via links from other areas of the University’s portals/website.</t>
  </si>
  <si>
    <t>The system will need to be able to provide the facility for applicants to order  catered packages (self catered students), bedding and crockery packs online.</t>
  </si>
  <si>
    <t>If a student wishes to leave residence early they will need to report this via the system. The system will need to send them the conditions of leaving their halls early according to the Allocation Policy and notify Accommodation staff</t>
  </si>
  <si>
    <t>A facility for students to advertise for an exchange of room with another student. The terms of this will need to be set out when advertising.  They should also be able to remove an advert if they change their mind. Each student would need to sign to agree to the exchange and pay an admin fee through the system once authorisation is give from the Accommodation staff.</t>
  </si>
  <si>
    <t xml:space="preserve">Integration </t>
  </si>
  <si>
    <t>Listed below are the current systems that integrations would need to be supported. The supplier should indicate that they would be able to support integrations with replacement or additional systems using sector standard interface methods.</t>
  </si>
  <si>
    <t>Overall it is intended that all invoices and credits are raised in the software and that all payments are recorded in the software so that full Debt management can be achieved.  However all such information must be transferable to the University's Finance System (Unit 4 ERP) and any payments made directly in Unit 4 ERP must beable to be imported to the software to complete the picture.</t>
  </si>
  <si>
    <t>All transaction files Imported from Unit 4 ERP to the System should be of flat file format ie TXT or CSV.  The Supplier must define the layout and type of these files and ensure it is acceptable to the Customer.</t>
  </si>
  <si>
    <t>It should be possible to run all Exports and Imports on an adhoc or automated basis as frequently as is deemed necessary by the Customer.</t>
  </si>
  <si>
    <t xml:space="preserve"> The System should have a facility to Export new and amended customer data (both student and conference) which will be used to create Customer records in Unit 4 ERP. </t>
  </si>
  <si>
    <t xml:space="preserve"> The System should have a facility for the Export of a transaction file of all student accommodation invoices and credits (including Fees, Booking Fees, Additional charges etc.) suitable for import to Unit 4 ERP.    </t>
  </si>
  <si>
    <t>The System should have a facility for the export of a transaction file of all conference invoices and credits suitable for import to Unit 4 ERP.  The export file data should include the Invoice No created in the System.  The transactions should be at Invoice line level so that Vatable and non Vatable items can be handled individually.   Alternatively there should be one transaction record for Vatable items and one for non-Vatable.  The export file must in particular include Invoice/Credit note number and also the company (of two) to which the transaction applies.</t>
  </si>
  <si>
    <t xml:space="preserve">Ability to import payments recorded in Unit 4 ERP to enable the System to show status of client accounts and payments that have been made directly to finance office </t>
  </si>
  <si>
    <t>There should be the ability to identify transactions to be exported by date, batch, status and individual selection.</t>
  </si>
  <si>
    <t> There should be an audit trail of all transactions exported and this should also be accessible, amongst other places, from the Customer or Student record itself</t>
  </si>
  <si>
    <t>With Student Record System (SITS)</t>
  </si>
  <si>
    <t>All transaction files Imported from SITS and Exported back to SITS to be defined following discussion between the Customer and the Supplier.   Format to be agreed before contract.</t>
  </si>
  <si>
    <t> A facility to load information on individual or groups of students to the Student Accommodation element of the System from SITS.   This data to include student id, status, course information, disability data, Under 18s, International students, address data etc.  The feed should add new students meeting criteria and to update data held in the System on existing students.</t>
  </si>
  <si>
    <t xml:space="preserve">There should be an Export file from the System providing information on Student Term Time addresses to update the SITS system.  The System should identify those Students with changes (possibly at check in/check out) which should be included in the feed. </t>
  </si>
  <si>
    <t>An audit trail should be available showing when students loaded to the System, when updated and when their addresses have been Exported to SITS.</t>
  </si>
  <si>
    <t>With Timetabling  System (Scientia)</t>
  </si>
  <si>
    <t>The system should offer the ability to have a two way data feed with the University's timetabling system so that the bookings made/edited for teaching spaces in the conference system are automatically populated in timetabling system to save the double entry of data</t>
  </si>
  <si>
    <t>The system should offer the ability to have a two way data feed with the University's timetabling system so that the bookings made/edited for teaching spaces in the timetabling system are automatically populated in  conference system so that the conference team can view availibility from their system</t>
  </si>
  <si>
    <t>The system should offer the ability to have a two way data feed with the University's timetabling system so that the bookings edited for teaching spaces in the conference system are automatically populated in timetabling system to save the double entry of data</t>
  </si>
  <si>
    <t>With Payment Provider (WPM)</t>
  </si>
  <si>
    <t>The customer facing web portals should allow for integration with the Univerity Payment Provider (WPM) so that customers (Conference, Bed and Breakfast or Students) can be transferred and make a payment as part of their booking process</t>
  </si>
  <si>
    <t>With University Helpdesks (Hornbill SupportWorks, Planon)</t>
  </si>
  <si>
    <t>System should allow for jobs logged against bedrooms in either of the University's helpdesks to be recorded against the room history should charges need to be raised on a student's account for the cost of repair</t>
  </si>
  <si>
    <t>With University Reporting Tools</t>
  </si>
  <si>
    <t>Capability of having a data feed which can be used to populate the University's reporting tools (Qlik, PowerBi)</t>
  </si>
  <si>
    <t>The system should be able to manage the full financial process to include setting up of invoices and credits, receipt of payments and full debt management facilities.</t>
  </si>
  <si>
    <t>Ability to link all chargable items to specific cost centres and account codes</t>
  </si>
  <si>
    <t>Ability to have different cost centres and account codes depending on activity type e.g. Internal or external conference</t>
  </si>
  <si>
    <t>In financial terms there are two companies within the University. One is for University clients and the other is for external business.  It should be possible for all Invoices and Credits to be flagged as being for one or the other in the files produced for transfer into the Financial systems.</t>
  </si>
  <si>
    <t>Ability to link in to payment providers such as WPM to enable on line payments at any stage/time for example Booking Fees for students, deposits and full payments for Conference or B&amp;B clients.</t>
  </si>
  <si>
    <t>Ability to have varying VAT rates on items</t>
  </si>
  <si>
    <t>Ability to log multiple charges and payments against any booking.</t>
  </si>
  <si>
    <t xml:space="preserve">Ability to set rates for set booking types eg standard rates, promotional rates, company specific rates, internal /external rates, rates dependent on day of week </t>
  </si>
  <si>
    <t>Ability to have varying rates and VAT rates during a booking to allow for rate changing during the booking dates</t>
  </si>
  <si>
    <t>The system should allow charges to be defined by period eg by week, by night etc.</t>
  </si>
  <si>
    <t>Ability to set up future rate changes in advance</t>
  </si>
  <si>
    <t>Ability to view all invoiced charges</t>
  </si>
  <si>
    <t>A till facility to take cash sales in more than one location and print or reprint receipts.  Payments being for ad hoc, one off items (shop) or payment on account.</t>
  </si>
  <si>
    <t>Automatic alert if a client has an outstanding balance when they are checked out on the system or against a specific timeframe</t>
  </si>
  <si>
    <t>Automatic Deposit and outstanding payments chase</t>
  </si>
  <si>
    <t xml:space="preserve">The system should allow refunds to be processed and transactions to be reversed in case of extenuating circumstances. </t>
  </si>
  <si>
    <t>Ability to add ad hoc charges</t>
  </si>
  <si>
    <t>Ability to highlight bookings with outstanding invoice balance</t>
  </si>
  <si>
    <t>Ability to flag student debtors and block them from being allocated to a new room until debt has been cleared</t>
  </si>
  <si>
    <t>Room Stock Reporting</t>
  </si>
  <si>
    <t>Current Occupants List ordered by Room or Guest Name</t>
  </si>
  <si>
    <t>Vacant rooms report</t>
  </si>
  <si>
    <t>Ability to view or print check in/out lists for the current day or a selected future date (including outstanding guests during the process)</t>
  </si>
  <si>
    <t>Housekeeping Reports to be available in daily, weekly and monthly formats and allow for different cleaning types and charges</t>
  </si>
  <si>
    <t>Reports on all catering figures for caterers</t>
  </si>
  <si>
    <t>Ability to flag up rooms which have not been used for a set period so that they can be deep cleaned before use</t>
  </si>
  <si>
    <t>Reports on bedroom maintenance</t>
  </si>
  <si>
    <t>Ability to produce Registration forms for delegates,B&amp;B guests and students’ check in which are set up to users requirements</t>
  </si>
  <si>
    <t>Report showing all damages that have been recorded on a room, flat, block or individual person basis.</t>
  </si>
  <si>
    <t>Report showing special needs including type of disability against room/block/campus</t>
  </si>
  <si>
    <t>Occupancy Reports - ability to report of Student and/or conference in a single report for user defined date period</t>
  </si>
  <si>
    <t>Total Income and Account Reporting</t>
  </si>
  <si>
    <t>Damages, Catering and Housekeeping analysis</t>
  </si>
  <si>
    <t>Reports to include % population in halls on specific courses; % in occupancy by campus; % in occupancy by catering package; % voids (but not include temporary rooms); % of population by student 'tag' type i.e. U18s, care leaver etc</t>
  </si>
  <si>
    <t>Reports of cleaning issue warnings</t>
  </si>
  <si>
    <t>Ability to create an 'In House' report for fire and security that can be viewed online by both university and nominated external staff</t>
  </si>
  <si>
    <t>Conference Reporting</t>
  </si>
  <si>
    <t xml:space="preserve">Create a paper Conference Schedule for an event contains bespoke or default information </t>
  </si>
  <si>
    <t>Ability to produce Analysis Reports which take information from enquiries, events, bookings, contact data. To include:
- Enquiry Conversions Report
- Lost Business Report
- Late Cancellations Report
- Bedroom Occupancy
- Revenue Report
- New Bookers Report
-Turndown Analysis</t>
  </si>
  <si>
    <t>Ability to produce reports on:
-Demand Analysis
-Geographic Booking Patterns
-Event Statistics
-Conference Booking Lead in Times</t>
  </si>
  <si>
    <t xml:space="preserve">Student Accommodation Reporting </t>
  </si>
  <si>
    <t>Occupancy reporting on a specific date or for a date range</t>
  </si>
  <si>
    <t>Report on all currently available rooms</t>
  </si>
  <si>
    <t>Report on rooms out of service including reasons why</t>
  </si>
  <si>
    <t>Reports to be available  in relation to all stages of application, allocation and acceptance/rejection of room offers</t>
  </si>
  <si>
    <t>Reports related to all arrival/departure information</t>
  </si>
  <si>
    <t>Reports Finance</t>
  </si>
  <si>
    <t>Ability to Report and analyse rates used</t>
  </si>
  <si>
    <t>Ability to produce report with Profit/Loss for events</t>
  </si>
  <si>
    <t>Ability to batch invoice print for a specific date</t>
  </si>
  <si>
    <t>Ability to collect quantitative and qualitative KPI data which is based on data analysis of booking type</t>
  </si>
  <si>
    <t>Ability to produce full financial reports for all elements of the system</t>
  </si>
  <si>
    <t>Ability for receptionists to produce reports on:
- Session Cash-up
- Cash Reconciliation
- Transaction Summaries</t>
  </si>
  <si>
    <t>Ability to produce multiple forecast reports including:
- Sales Forecast by Period
- Sales Forecast by Event status</t>
  </si>
  <si>
    <t>Ability to produce revenue reports against budget from invoices that have been raised including:
- Sales Revenue YTD
- Sales Revenue by Event Type 
- Sales Revenue by Delegate Rate</t>
  </si>
  <si>
    <t>General Reporting Requirements</t>
  </si>
  <si>
    <t>Bespoke reports to be provided as part of the initial cost.  Our particular, additional, requirements are identified under the various sections in this requirements document.</t>
  </si>
  <si>
    <t>Ability to produce user defined Ad-hoc Reports with an integrated, user friendly report tool identified and approved by ourselves.  Identify whether the costs for this are included in the quote or, alternatively, give anticipated costs.</t>
  </si>
  <si>
    <t xml:space="preserve">Reporting tools shall be provided which produce output in a number of formats to include:
• Integrated graphics, (e.g. bar charts, pie charts)
• Text with definable fields and content managed by user.
• Export directly to XLSX, PDF, HTML, DOCX, RTF, XML and CSV.
• Ability to alter and design ‘look and feel’ of reports to match University house style. (e.g. Logos, colour scheme and report descriptions)
</t>
  </si>
  <si>
    <t>Ability for Templates to be saved at a centrally rather than on individual operators computers and user details to be inserted as necessary</t>
  </si>
  <si>
    <t>User-defined and configurable automatic reporting schedules. (e.g. Automatic monthly emailing of of a report to a specific person whether or not they are a user of the system)</t>
  </si>
  <si>
    <t>Ability to group and print or batch print a number of reports at once, eg for fire safety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</si>
</sst>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0"/>
      <color theme="1"/>
      <name val="Times New Roman"/>
      <family val="1"/>
    </font>
    <font>
      <sz val="12"/>
      <color theme="1"/>
      <name val="Times New Roman"/>
      <family val="1"/>
    </font>
    <font>
      <b/>
      <sz val="18"/>
      <color rgb="FF000000"/>
      <name val="Trebuchet MS"/>
      <family val="2"/>
    </font>
    <font>
      <sz val="10"/>
      <color rgb="FF000000"/>
      <name val="Trebuchet MS"/>
      <family val="2"/>
    </font>
    <font>
      <b/>
      <sz val="10"/>
      <color rgb="FF000000"/>
      <name val="Trebuchet MS"/>
      <family val="2"/>
    </font>
    <font>
      <sz val="14"/>
      <color rgb="FF000000"/>
      <name val="Trebuchet MS"/>
      <family val="2"/>
    </font>
    <font>
      <sz val="12"/>
      <color rgb="FF000000"/>
      <name val="Trebuchet MS"/>
      <family val="2"/>
    </font>
    <font>
      <sz val="12"/>
      <color rgb="FF000000"/>
      <name val="Arial"/>
      <family val="2"/>
    </font>
    <font>
      <sz val="11"/>
      <color rgb="FF000000"/>
      <name val="Calibri"/>
      <family val="2"/>
    </font>
    <font>
      <sz val="11"/>
      <color rgb="FF000000"/>
      <name val="Trebuchet MS"/>
      <family val="2"/>
    </font>
    <font>
      <sz val="11"/>
      <color rgb="FFC0C0C0"/>
      <name val="Trebuchet MS"/>
      <family val="2"/>
    </font>
    <font>
      <b/>
      <sz val="11"/>
      <color rgb="FF000000"/>
      <name val="Calibri"/>
      <family val="2"/>
    </font>
    <font>
      <b/>
      <sz val="16"/>
      <color rgb="FF000000"/>
      <name val="Trebuchet MS"/>
      <family val="2"/>
    </font>
    <font>
      <b/>
      <sz val="14"/>
      <color rgb="FF000000"/>
      <name val="Arial"/>
      <family val="2"/>
    </font>
    <font>
      <sz val="10"/>
      <color rgb="FF000000"/>
      <name val="Arial"/>
      <family val="2"/>
    </font>
    <font>
      <sz val="12"/>
      <color theme="1"/>
      <name val="Arial"/>
      <family val="2"/>
    </font>
    <font>
      <sz val="11"/>
      <color rgb="FF000000"/>
      <name val="Arial"/>
      <family val="2"/>
    </font>
    <font>
      <sz val="10"/>
      <color theme="1"/>
      <name val="Arial"/>
      <family val="2"/>
    </font>
    <font>
      <sz val="9"/>
      <color rgb="FF000000"/>
      <name val="Calibri"/>
      <family val="2"/>
    </font>
    <font>
      <sz val="11"/>
      <color theme="1"/>
      <name val="Arial"/>
      <family val="2"/>
    </font>
    <font>
      <b/>
      <sz val="11"/>
      <color theme="1"/>
      <name val="Calibri"/>
      <family val="2"/>
    </font>
    <font>
      <b/>
      <sz val="16"/>
      <color theme="1"/>
      <name val="Trebuchet MS"/>
      <family val="2"/>
    </font>
    <font>
      <sz val="11"/>
      <color rgb="FF000000"/>
      <name val="Calibri"/>
      <family val="2"/>
      <scheme val="minor"/>
    </font>
    <font>
      <b/>
      <sz val="11"/>
      <color rgb="FFFA7D00"/>
      <name val="Calibri"/>
      <family val="2"/>
      <scheme val="minor"/>
    </font>
    <font>
      <b/>
      <sz val="18"/>
      <color theme="1"/>
      <name val="Calibri"/>
      <family val="2"/>
      <scheme val="minor"/>
    </font>
    <font>
      <b/>
      <u/>
      <sz val="10"/>
      <color rgb="FF000000"/>
      <name val="Arial"/>
      <family val="2"/>
    </font>
    <font>
      <b/>
      <sz val="12"/>
      <color theme="1"/>
      <name val="Calibri"/>
      <family val="2"/>
    </font>
    <font>
      <b/>
      <sz val="12"/>
      <color theme="1"/>
      <name val="Arial"/>
      <family val="2"/>
    </font>
    <font>
      <b/>
      <sz val="12"/>
      <color theme="1"/>
      <name val="Calibri"/>
      <family val="2"/>
      <scheme val="minor"/>
    </font>
    <font>
      <b/>
      <sz val="12"/>
      <color rgb="FF000000"/>
      <name val="Trebuchet MS"/>
      <family val="2"/>
    </font>
    <font>
      <b/>
      <sz val="12"/>
      <color theme="1"/>
      <name val="Trebuchet MS"/>
      <family val="2"/>
    </font>
  </fonts>
  <fills count="5">
    <fill>
      <patternFill patternType="none"/>
    </fill>
    <fill>
      <patternFill patternType="gray125"/>
    </fill>
    <fill>
      <patternFill patternType="solid">
        <fgColor rgb="FFBFBFBF"/>
        <bgColor indexed="64"/>
      </patternFill>
    </fill>
    <fill>
      <patternFill patternType="solid">
        <fgColor rgb="FFFFFFFF"/>
        <bgColor indexed="64"/>
      </patternFill>
    </fill>
    <fill>
      <patternFill patternType="solid">
        <fgColor rgb="FFF2F2F2"/>
      </patternFill>
    </fill>
  </fills>
  <borders count="17">
    <border>
      <left/>
      <right/>
      <top/>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24" fillId="4" borderId="11" applyNumberFormat="0" applyAlignment="0" applyProtection="0"/>
  </cellStyleXfs>
  <cellXfs count="145">
    <xf numFmtId="0" fontId="0" fillId="0" borderId="0" xfId="0"/>
    <xf numFmtId="0" fontId="2" fillId="0" borderId="0" xfId="0" applyFont="1"/>
    <xf numFmtId="0" fontId="1" fillId="0" borderId="0" xfId="0" applyFont="1"/>
    <xf numFmtId="0" fontId="1" fillId="0" borderId="0" xfId="0" applyFont="1" applyAlignment="1">
      <alignment wrapText="1"/>
    </xf>
    <xf numFmtId="0" fontId="6" fillId="0" borderId="0" xfId="0" applyFont="1" applyAlignment="1">
      <alignment vertical="top" wrapText="1"/>
    </xf>
    <xf numFmtId="0" fontId="6" fillId="0" borderId="3" xfId="0" applyFont="1" applyBorder="1" applyAlignment="1">
      <alignment vertical="top" wrapText="1"/>
    </xf>
    <xf numFmtId="0" fontId="8" fillId="0" borderId="0" xfId="0" applyFont="1" applyAlignment="1">
      <alignment horizontal="left" vertical="top" wrapText="1" indent="5"/>
    </xf>
    <xf numFmtId="0" fontId="9" fillId="0" borderId="0" xfId="0" applyFont="1" applyAlignment="1">
      <alignment vertical="top" wrapText="1"/>
    </xf>
    <xf numFmtId="0" fontId="9" fillId="0" borderId="0" xfId="0" applyFont="1" applyAlignment="1">
      <alignment wrapText="1"/>
    </xf>
    <xf numFmtId="0" fontId="1" fillId="0" borderId="0" xfId="0" applyFont="1" applyAlignment="1">
      <alignment vertical="top"/>
    </xf>
    <xf numFmtId="0" fontId="10" fillId="0" borderId="0" xfId="0" applyFont="1" applyAlignment="1">
      <alignment horizontal="right"/>
    </xf>
    <xf numFmtId="0" fontId="11" fillId="0" borderId="0" xfId="0" applyFont="1"/>
    <xf numFmtId="0" fontId="12" fillId="2" borderId="4" xfId="0" applyFont="1" applyFill="1" applyBorder="1" applyAlignment="1">
      <alignment horizontal="center" wrapText="1"/>
    </xf>
    <xf numFmtId="0" fontId="12" fillId="2" borderId="5" xfId="0" applyFont="1" applyFill="1" applyBorder="1"/>
    <xf numFmtId="0" fontId="12" fillId="2" borderId="1" xfId="0" applyFont="1" applyFill="1" applyBorder="1" applyAlignment="1">
      <alignment horizontal="center"/>
    </xf>
    <xf numFmtId="0" fontId="12" fillId="2" borderId="5" xfId="0" applyFont="1" applyFill="1" applyBorder="1" applyAlignment="1">
      <alignment horizontal="center"/>
    </xf>
    <xf numFmtId="0" fontId="0" fillId="0" borderId="0" xfId="0" applyAlignment="1">
      <alignment wrapText="1"/>
    </xf>
    <xf numFmtId="0" fontId="21" fillId="2" borderId="4" xfId="0" applyFont="1" applyFill="1" applyBorder="1" applyAlignment="1">
      <alignment wrapText="1"/>
    </xf>
    <xf numFmtId="0" fontId="21" fillId="2" borderId="4" xfId="0" applyFont="1" applyFill="1" applyBorder="1" applyAlignment="1">
      <alignment horizontal="center" vertical="top" wrapText="1"/>
    </xf>
    <xf numFmtId="0" fontId="21" fillId="2" borderId="1" xfId="0" applyFont="1" applyFill="1" applyBorder="1" applyAlignment="1">
      <alignment horizontal="center" vertical="top" wrapText="1"/>
    </xf>
    <xf numFmtId="0" fontId="21" fillId="2" borderId="5" xfId="0" applyFont="1" applyFill="1" applyBorder="1" applyAlignment="1">
      <alignment horizontal="center" vertical="top" wrapText="1"/>
    </xf>
    <xf numFmtId="0" fontId="2" fillId="2" borderId="0" xfId="0" applyFont="1" applyFill="1" applyAlignment="1">
      <alignment vertical="top" wrapText="1"/>
    </xf>
    <xf numFmtId="0" fontId="2" fillId="2" borderId="6" xfId="0" applyFont="1" applyFill="1" applyBorder="1" applyAlignment="1">
      <alignment vertical="top" wrapText="1"/>
    </xf>
    <xf numFmtId="0" fontId="1" fillId="2" borderId="0" xfId="0" applyFont="1" applyFill="1"/>
    <xf numFmtId="0" fontId="1" fillId="2" borderId="6" xfId="0" applyFont="1" applyFill="1" applyBorder="1"/>
    <xf numFmtId="0" fontId="15" fillId="0" borderId="10" xfId="0" applyFont="1" applyBorder="1" applyAlignment="1">
      <alignment horizontal="left" indent="2"/>
    </xf>
    <xf numFmtId="0" fontId="18" fillId="3" borderId="10" xfId="0" applyFont="1" applyFill="1" applyBorder="1" applyAlignment="1">
      <alignment wrapText="1"/>
    </xf>
    <xf numFmtId="0" fontId="1" fillId="0" borderId="10" xfId="0" applyFont="1" applyBorder="1" applyAlignment="1">
      <alignment wrapText="1"/>
    </xf>
    <xf numFmtId="0" fontId="1" fillId="3" borderId="10" xfId="0" applyFont="1" applyFill="1" applyBorder="1" applyAlignment="1">
      <alignment wrapText="1"/>
    </xf>
    <xf numFmtId="0" fontId="0" fillId="0" borderId="10" xfId="0" applyBorder="1"/>
    <xf numFmtId="0" fontId="1" fillId="0" borderId="10" xfId="0" applyFont="1" applyBorder="1"/>
    <xf numFmtId="0" fontId="15" fillId="0" borderId="10" xfId="0" applyFont="1" applyBorder="1" applyAlignment="1">
      <alignment wrapText="1"/>
    </xf>
    <xf numFmtId="0" fontId="8" fillId="0" borderId="10" xfId="0" applyFont="1" applyBorder="1" applyAlignment="1">
      <alignment horizontal="center"/>
    </xf>
    <xf numFmtId="0" fontId="9" fillId="0" borderId="10" xfId="0" applyFont="1" applyBorder="1" applyAlignment="1">
      <alignment horizontal="center" wrapText="1"/>
    </xf>
    <xf numFmtId="0" fontId="18" fillId="0" borderId="10" xfId="0" applyFont="1" applyBorder="1" applyAlignment="1">
      <alignment wrapText="1"/>
    </xf>
    <xf numFmtId="0" fontId="8" fillId="0" borderId="10" xfId="0" applyFont="1" applyBorder="1" applyAlignment="1">
      <alignment horizontal="center" wrapText="1"/>
    </xf>
    <xf numFmtId="0" fontId="19" fillId="0" borderId="10" xfId="0" applyFont="1" applyBorder="1" applyAlignment="1">
      <alignment horizontal="center" wrapText="1"/>
    </xf>
    <xf numFmtId="0" fontId="17" fillId="0" borderId="10" xfId="0" applyFont="1" applyBorder="1" applyAlignment="1">
      <alignment wrapText="1"/>
    </xf>
    <xf numFmtId="0" fontId="16" fillId="0" borderId="10" xfId="0" applyFont="1" applyBorder="1" applyAlignment="1">
      <alignment horizontal="center"/>
    </xf>
    <xf numFmtId="0" fontId="17" fillId="0" borderId="10" xfId="0" applyFont="1" applyBorder="1" applyAlignment="1">
      <alignment horizontal="center" wrapText="1"/>
    </xf>
    <xf numFmtId="0" fontId="17" fillId="0" borderId="10" xfId="0" applyFont="1" applyBorder="1"/>
    <xf numFmtId="0" fontId="18" fillId="0" borderId="10" xfId="0" applyFont="1" applyBorder="1" applyAlignment="1">
      <alignment horizontal="left" indent="2"/>
    </xf>
    <xf numFmtId="0" fontId="16" fillId="0" borderId="10" xfId="0" applyFont="1" applyBorder="1" applyAlignment="1">
      <alignment horizontal="center" wrapText="1"/>
    </xf>
    <xf numFmtId="0" fontId="20" fillId="0" borderId="10" xfId="0" applyFont="1" applyBorder="1" applyAlignment="1">
      <alignment horizontal="center"/>
    </xf>
    <xf numFmtId="0" fontId="20" fillId="0" borderId="10" xfId="0" applyFont="1" applyBorder="1"/>
    <xf numFmtId="0" fontId="18" fillId="0" borderId="10" xfId="0" applyFont="1" applyBorder="1" applyAlignment="1">
      <alignment horizontal="center"/>
    </xf>
    <xf numFmtId="0" fontId="18" fillId="0" borderId="10" xfId="0" applyFont="1" applyBorder="1" applyAlignment="1">
      <alignment horizontal="center" wrapText="1"/>
    </xf>
    <xf numFmtId="0" fontId="0" fillId="0" borderId="10" xfId="0" applyBorder="1" applyAlignment="1">
      <alignment wrapText="1"/>
    </xf>
    <xf numFmtId="0" fontId="17" fillId="0" borderId="10" xfId="0" applyFont="1" applyBorder="1" applyAlignment="1">
      <alignment horizontal="center"/>
    </xf>
    <xf numFmtId="0" fontId="20" fillId="0" borderId="10" xfId="0" applyFont="1" applyBorder="1" applyAlignment="1">
      <alignment horizontal="center" wrapText="1"/>
    </xf>
    <xf numFmtId="0" fontId="20" fillId="0" borderId="10" xfId="0" applyFont="1" applyBorder="1" applyAlignment="1">
      <alignment wrapText="1"/>
    </xf>
    <xf numFmtId="0" fontId="23" fillId="0" borderId="0" xfId="0" applyFont="1"/>
    <xf numFmtId="0" fontId="14" fillId="0" borderId="10" xfId="0" applyFont="1" applyBorder="1"/>
    <xf numFmtId="0" fontId="24" fillId="4" borderId="11" xfId="1"/>
    <xf numFmtId="0" fontId="18" fillId="0" borderId="12" xfId="0" applyFont="1" applyBorder="1" applyAlignment="1">
      <alignment wrapText="1"/>
    </xf>
    <xf numFmtId="0" fontId="16" fillId="0" borderId="12" xfId="0" applyFont="1" applyBorder="1" applyAlignment="1">
      <alignment horizontal="center"/>
    </xf>
    <xf numFmtId="0" fontId="18" fillId="0" borderId="13" xfId="0" applyFont="1" applyBorder="1" applyAlignment="1">
      <alignment wrapText="1"/>
    </xf>
    <xf numFmtId="0" fontId="17" fillId="0" borderId="0" xfId="0" applyFont="1" applyAlignment="1">
      <alignment horizontal="center" wrapText="1"/>
    </xf>
    <xf numFmtId="0" fontId="6" fillId="0" borderId="1" xfId="0" applyFont="1" applyBorder="1" applyAlignment="1">
      <alignment vertical="top" wrapText="1"/>
    </xf>
    <xf numFmtId="0" fontId="25" fillId="0" borderId="0" xfId="0" applyFont="1"/>
    <xf numFmtId="0" fontId="15" fillId="0" borderId="10" xfId="0" applyFont="1" applyBorder="1" applyAlignment="1">
      <alignment vertical="top" wrapText="1"/>
    </xf>
    <xf numFmtId="0" fontId="12" fillId="2" borderId="4" xfId="0" applyFont="1" applyFill="1" applyBorder="1" applyAlignment="1">
      <alignment horizontal="left" wrapText="1"/>
    </xf>
    <xf numFmtId="0" fontId="15" fillId="0" borderId="10" xfId="0" applyFont="1" applyBorder="1" applyAlignment="1">
      <alignment horizontal="left"/>
    </xf>
    <xf numFmtId="0" fontId="14" fillId="0" borderId="10" xfId="0" applyFont="1" applyBorder="1" applyAlignment="1">
      <alignment horizontal="left"/>
    </xf>
    <xf numFmtId="0" fontId="0" fillId="0" borderId="0" xfId="0" applyAlignment="1">
      <alignment horizontal="left"/>
    </xf>
    <xf numFmtId="0" fontId="12" fillId="2" borderId="4" xfId="0" applyFont="1" applyFill="1" applyBorder="1" applyAlignment="1">
      <alignment vertical="center" wrapText="1"/>
    </xf>
    <xf numFmtId="0" fontId="15" fillId="0" borderId="10" xfId="0" applyFont="1" applyBorder="1" applyAlignment="1">
      <alignment horizontal="left" vertical="center"/>
    </xf>
    <xf numFmtId="0" fontId="0" fillId="0" borderId="0" xfId="0" applyAlignment="1">
      <alignment vertical="center"/>
    </xf>
    <xf numFmtId="0" fontId="8" fillId="0" borderId="10" xfId="0" applyFont="1" applyBorder="1" applyAlignment="1">
      <alignment horizontal="center" vertical="center"/>
    </xf>
    <xf numFmtId="0" fontId="0" fillId="0" borderId="0" xfId="0" applyAlignment="1">
      <alignment horizontal="center" vertical="center"/>
    </xf>
    <xf numFmtId="0" fontId="0" fillId="0" borderId="14" xfId="0" applyBorder="1" applyAlignment="1">
      <alignment horizontal="left"/>
    </xf>
    <xf numFmtId="0" fontId="0" fillId="0" borderId="10" xfId="0" applyBorder="1" applyAlignment="1">
      <alignment horizontal="left"/>
    </xf>
    <xf numFmtId="0" fontId="18" fillId="3" borderId="0" xfId="0" applyFont="1" applyFill="1" applyAlignment="1">
      <alignment wrapText="1"/>
    </xf>
    <xf numFmtId="0" fontId="18" fillId="3" borderId="15" xfId="0" applyFont="1" applyFill="1" applyBorder="1" applyAlignment="1">
      <alignment wrapText="1"/>
    </xf>
    <xf numFmtId="0" fontId="1" fillId="0" borderId="15" xfId="0" applyFont="1" applyBorder="1" applyAlignment="1">
      <alignment wrapText="1"/>
    </xf>
    <xf numFmtId="0" fontId="1" fillId="3" borderId="15" xfId="0" applyFont="1" applyFill="1" applyBorder="1" applyAlignment="1">
      <alignment wrapText="1"/>
    </xf>
    <xf numFmtId="0" fontId="25" fillId="0" borderId="10" xfId="0" applyFont="1" applyBorder="1"/>
    <xf numFmtId="0" fontId="0" fillId="0" borderId="10" xfId="0" applyBorder="1" applyAlignment="1">
      <alignment horizontal="left" wrapText="1"/>
    </xf>
    <xf numFmtId="0" fontId="15" fillId="0" borderId="15" xfId="0" applyFont="1" applyBorder="1" applyAlignment="1">
      <alignment horizontal="left" indent="2"/>
    </xf>
    <xf numFmtId="0" fontId="17" fillId="0" borderId="15" xfId="0" applyFont="1" applyBorder="1" applyAlignment="1">
      <alignment horizontal="center" wrapText="1"/>
    </xf>
    <xf numFmtId="0" fontId="1" fillId="0" borderId="15" xfId="0" applyFont="1" applyBorder="1"/>
    <xf numFmtId="0" fontId="15" fillId="0" borderId="15" xfId="0" applyFont="1" applyBorder="1" applyAlignment="1">
      <alignment wrapText="1"/>
    </xf>
    <xf numFmtId="0" fontId="28" fillId="3" borderId="10" xfId="0" applyFont="1" applyFill="1" applyBorder="1" applyAlignment="1">
      <alignment horizontal="center" wrapText="1"/>
    </xf>
    <xf numFmtId="0" fontId="28" fillId="3" borderId="15" xfId="0" applyFont="1" applyFill="1" applyBorder="1" applyAlignment="1">
      <alignment horizontal="center" wrapText="1"/>
    </xf>
    <xf numFmtId="0" fontId="28" fillId="3" borderId="0" xfId="0" applyFont="1" applyFill="1" applyAlignment="1">
      <alignment horizontal="center" wrapText="1"/>
    </xf>
    <xf numFmtId="0" fontId="29" fillId="0" borderId="10" xfId="0" applyFont="1" applyBorder="1"/>
    <xf numFmtId="0" fontId="29" fillId="0" borderId="0" xfId="0" applyFont="1"/>
    <xf numFmtId="0" fontId="2" fillId="0" borderId="0" xfId="0" applyFont="1" applyAlignment="1">
      <alignment wrapText="1"/>
    </xf>
    <xf numFmtId="0" fontId="6" fillId="0" borderId="1" xfId="0" applyFont="1" applyBorder="1" applyAlignment="1">
      <alignment vertical="top" wrapText="1"/>
    </xf>
    <xf numFmtId="0" fontId="6" fillId="0" borderId="0" xfId="0" applyFont="1" applyAlignment="1">
      <alignment vertical="top" wrapText="1"/>
    </xf>
    <xf numFmtId="0" fontId="6" fillId="0" borderId="3" xfId="0" applyFont="1" applyBorder="1" applyAlignment="1">
      <alignment vertical="top" wrapText="1"/>
    </xf>
    <xf numFmtId="0" fontId="7" fillId="0" borderId="1" xfId="0" applyFont="1" applyBorder="1" applyAlignment="1">
      <alignment vertical="top" wrapText="1"/>
    </xf>
    <xf numFmtId="0" fontId="7" fillId="0" borderId="3" xfId="0" applyFont="1" applyBorder="1" applyAlignment="1">
      <alignment vertical="top" wrapText="1"/>
    </xf>
    <xf numFmtId="0" fontId="7" fillId="0" borderId="0" xfId="0" applyFont="1" applyAlignment="1">
      <alignment horizontal="left" vertical="top" wrapText="1"/>
    </xf>
    <xf numFmtId="0" fontId="7" fillId="0" borderId="3" xfId="0" applyFont="1" applyBorder="1" applyAlignment="1">
      <alignment horizontal="left" vertical="top" wrapText="1"/>
    </xf>
    <xf numFmtId="0" fontId="1" fillId="0" borderId="0" xfId="0" applyFont="1" applyAlignment="1">
      <alignment wrapText="1"/>
    </xf>
    <xf numFmtId="0" fontId="8" fillId="0" borderId="1" xfId="0" applyFont="1" applyBorder="1" applyAlignment="1">
      <alignment vertical="top" wrapText="1"/>
    </xf>
    <xf numFmtId="0" fontId="8" fillId="0" borderId="3" xfId="0" applyFont="1" applyBorder="1" applyAlignment="1">
      <alignment vertical="top" wrapText="1"/>
    </xf>
    <xf numFmtId="0" fontId="8" fillId="0" borderId="0" xfId="0" applyFont="1" applyAlignment="1">
      <alignment vertical="top" wrapText="1"/>
    </xf>
    <xf numFmtId="0" fontId="7" fillId="0" borderId="2" xfId="0" applyFont="1" applyBorder="1" applyAlignment="1">
      <alignment vertical="top" wrapText="1"/>
    </xf>
    <xf numFmtId="0" fontId="7" fillId="0" borderId="0" xfId="0" applyFont="1" applyAlignment="1">
      <alignment vertical="top" wrapText="1"/>
    </xf>
    <xf numFmtId="0" fontId="4" fillId="0" borderId="0" xfId="0" applyFont="1" applyAlignment="1">
      <alignment vertical="top" wrapText="1"/>
    </xf>
    <xf numFmtId="0" fontId="4" fillId="0" borderId="3" xfId="0" applyFont="1" applyBorder="1" applyAlignment="1">
      <alignment vertical="top" wrapText="1"/>
    </xf>
    <xf numFmtId="0" fontId="3" fillId="0" borderId="0" xfId="0" applyFont="1" applyAlignment="1">
      <alignment horizontal="center" wrapText="1"/>
    </xf>
    <xf numFmtId="0" fontId="0" fillId="0" borderId="0" xfId="0" applyAlignment="1">
      <alignment vertical="top" wrapText="1"/>
    </xf>
    <xf numFmtId="0" fontId="12" fillId="2" borderId="5" xfId="0" applyFont="1" applyFill="1" applyBorder="1" applyAlignment="1">
      <alignment horizontal="center" textRotation="90"/>
    </xf>
    <xf numFmtId="0" fontId="12" fillId="2" borderId="6" xfId="0" applyFont="1" applyFill="1" applyBorder="1" applyAlignment="1">
      <alignment horizontal="center" textRotation="90"/>
    </xf>
    <xf numFmtId="0" fontId="12" fillId="2" borderId="7" xfId="0" applyFont="1" applyFill="1" applyBorder="1" applyAlignment="1">
      <alignment horizontal="center" textRotation="90" wrapText="1"/>
    </xf>
    <xf numFmtId="0" fontId="12" fillId="2" borderId="9" xfId="0" applyFont="1" applyFill="1" applyBorder="1" applyAlignment="1">
      <alignment horizontal="center" textRotation="90" wrapText="1"/>
    </xf>
    <xf numFmtId="0" fontId="12" fillId="2" borderId="7" xfId="0" applyFont="1" applyFill="1" applyBorder="1" applyAlignment="1">
      <alignment horizontal="center" textRotation="90"/>
    </xf>
    <xf numFmtId="0" fontId="12" fillId="2" borderId="9" xfId="0" applyFont="1" applyFill="1" applyBorder="1" applyAlignment="1">
      <alignment horizontal="center" textRotation="90"/>
    </xf>
    <xf numFmtId="0" fontId="13" fillId="2" borderId="8" xfId="0" applyFont="1" applyFill="1" applyBorder="1" applyAlignment="1">
      <alignment wrapText="1"/>
    </xf>
    <xf numFmtId="0" fontId="13" fillId="2" borderId="0" xfId="0" applyFont="1" applyFill="1" applyAlignment="1">
      <alignment wrapText="1"/>
    </xf>
    <xf numFmtId="0" fontId="30" fillId="2" borderId="16" xfId="0" applyFont="1" applyFill="1" applyBorder="1" applyAlignment="1">
      <alignment horizontal="left" wrapText="1"/>
    </xf>
    <xf numFmtId="0" fontId="12" fillId="2" borderId="7" xfId="0" applyFont="1" applyFill="1" applyBorder="1" applyAlignment="1">
      <alignment horizontal="right" textRotation="90"/>
    </xf>
    <xf numFmtId="0" fontId="12" fillId="2" borderId="9" xfId="0" applyFont="1" applyFill="1" applyBorder="1" applyAlignment="1">
      <alignment horizontal="right" textRotation="90"/>
    </xf>
    <xf numFmtId="0" fontId="12" fillId="2" borderId="7" xfId="0" applyFont="1" applyFill="1" applyBorder="1" applyAlignment="1">
      <alignment horizontal="right" textRotation="90" wrapText="1"/>
    </xf>
    <xf numFmtId="0" fontId="12" fillId="2" borderId="9" xfId="0" applyFont="1" applyFill="1" applyBorder="1" applyAlignment="1">
      <alignment horizontal="right" textRotation="90" wrapText="1"/>
    </xf>
    <xf numFmtId="0" fontId="12" fillId="2" borderId="7" xfId="0" applyFont="1" applyFill="1" applyBorder="1" applyAlignment="1">
      <alignment vertical="center" textRotation="90"/>
    </xf>
    <xf numFmtId="0" fontId="12" fillId="2" borderId="9" xfId="0" applyFont="1" applyFill="1" applyBorder="1" applyAlignment="1">
      <alignment vertical="center" textRotation="90"/>
    </xf>
    <xf numFmtId="0" fontId="12" fillId="2" borderId="5" xfId="0" applyFont="1" applyFill="1" applyBorder="1" applyAlignment="1">
      <alignment vertical="center" textRotation="90"/>
    </xf>
    <xf numFmtId="0" fontId="12" fillId="2" borderId="6" xfId="0" applyFont="1" applyFill="1" applyBorder="1" applyAlignment="1">
      <alignment vertical="center" textRotation="90"/>
    </xf>
    <xf numFmtId="0" fontId="12" fillId="2" borderId="7" xfId="0" applyFont="1" applyFill="1" applyBorder="1" applyAlignment="1">
      <alignment vertical="center" textRotation="90" wrapText="1"/>
    </xf>
    <xf numFmtId="0" fontId="12" fillId="2" borderId="9" xfId="0" applyFont="1" applyFill="1" applyBorder="1" applyAlignment="1">
      <alignment vertical="center" textRotation="90" wrapText="1"/>
    </xf>
    <xf numFmtId="0" fontId="12" fillId="2" borderId="7" xfId="0" applyFont="1" applyFill="1" applyBorder="1" applyAlignment="1">
      <alignment horizontal="right" vertical="top" textRotation="90" wrapText="1"/>
    </xf>
    <xf numFmtId="0" fontId="12" fillId="2" borderId="9" xfId="0" applyFont="1" applyFill="1" applyBorder="1" applyAlignment="1">
      <alignment horizontal="right" vertical="top" textRotation="90" wrapText="1"/>
    </xf>
    <xf numFmtId="0" fontId="12" fillId="2" borderId="7" xfId="0" applyFont="1" applyFill="1" applyBorder="1" applyAlignment="1">
      <alignment horizontal="right" vertical="top" textRotation="90"/>
    </xf>
    <xf numFmtId="0" fontId="12" fillId="2" borderId="9" xfId="0" applyFont="1" applyFill="1" applyBorder="1" applyAlignment="1">
      <alignment horizontal="right" vertical="top" textRotation="90"/>
    </xf>
    <xf numFmtId="0" fontId="22" fillId="2" borderId="8" xfId="0" applyFont="1" applyFill="1" applyBorder="1" applyAlignment="1">
      <alignment wrapText="1"/>
    </xf>
    <xf numFmtId="0" fontId="22" fillId="2" borderId="0" xfId="0" applyFont="1" applyFill="1" applyAlignment="1">
      <alignment wrapText="1"/>
    </xf>
    <xf numFmtId="0" fontId="22" fillId="2" borderId="6" xfId="0" applyFont="1" applyFill="1" applyBorder="1" applyAlignment="1">
      <alignment wrapText="1"/>
    </xf>
    <xf numFmtId="0" fontId="14" fillId="3" borderId="10" xfId="0" applyFont="1" applyFill="1" applyBorder="1" applyAlignment="1">
      <alignment wrapText="1"/>
    </xf>
    <xf numFmtId="0" fontId="27" fillId="2" borderId="7" xfId="0" applyFont="1" applyFill="1" applyBorder="1" applyAlignment="1">
      <alignment horizontal="center" textRotation="90" wrapText="1"/>
    </xf>
    <xf numFmtId="0" fontId="27" fillId="2" borderId="9" xfId="0" applyFont="1" applyFill="1" applyBorder="1" applyAlignment="1">
      <alignment horizontal="center" textRotation="90" wrapText="1"/>
    </xf>
    <xf numFmtId="0" fontId="21" fillId="2" borderId="7" xfId="0" applyFont="1" applyFill="1" applyBorder="1" applyAlignment="1">
      <alignment horizontal="center" textRotation="90" wrapText="1"/>
    </xf>
    <xf numFmtId="0" fontId="21" fillId="2" borderId="9" xfId="0" applyFont="1" applyFill="1" applyBorder="1" applyAlignment="1">
      <alignment horizontal="center" textRotation="90" wrapText="1"/>
    </xf>
    <xf numFmtId="0" fontId="31" fillId="2" borderId="16" xfId="0" applyFont="1" applyFill="1" applyBorder="1" applyAlignment="1">
      <alignment horizontal="left" wrapText="1"/>
    </xf>
    <xf numFmtId="0" fontId="12" fillId="2" borderId="7" xfId="0" applyFont="1" applyFill="1" applyBorder="1" applyAlignment="1">
      <alignment textRotation="90" wrapText="1"/>
    </xf>
    <xf numFmtId="0" fontId="12" fillId="2" borderId="9" xfId="0" applyFont="1" applyFill="1" applyBorder="1" applyAlignment="1">
      <alignment textRotation="90" wrapText="1"/>
    </xf>
    <xf numFmtId="0" fontId="12" fillId="2" borderId="7" xfId="0" applyFont="1" applyFill="1" applyBorder="1" applyAlignment="1">
      <alignment textRotation="90"/>
    </xf>
    <xf numFmtId="0" fontId="12" fillId="2" borderId="9" xfId="0" applyFont="1" applyFill="1" applyBorder="1" applyAlignment="1">
      <alignment textRotation="90"/>
    </xf>
    <xf numFmtId="0" fontId="12" fillId="2" borderId="5" xfId="0" applyFont="1" applyFill="1" applyBorder="1" applyAlignment="1">
      <alignment textRotation="90"/>
    </xf>
    <xf numFmtId="0" fontId="12" fillId="2" borderId="6" xfId="0" applyFont="1" applyFill="1" applyBorder="1" applyAlignment="1">
      <alignment textRotation="90"/>
    </xf>
    <xf numFmtId="0" fontId="6" fillId="0" borderId="0" xfId="0" applyFont="1" applyAlignment="1"/>
    <xf numFmtId="0" fontId="14" fillId="0" borderId="10" xfId="0" applyFont="1" applyBorder="1" applyAlignment="1"/>
  </cellXfs>
  <cellStyles count="2">
    <cellStyle name="Calculation" xfId="1" builtinId="2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3"/>
  <sheetViews>
    <sheetView tabSelected="1" showWhiteSpace="0" zoomScale="130" zoomScaleNormal="130" workbookViewId="0">
      <selection activeCell="D35" sqref="D35"/>
    </sheetView>
  </sheetViews>
  <sheetFormatPr defaultRowHeight="15"/>
  <cols>
    <col min="1" max="1" width="16.28515625" customWidth="1"/>
    <col min="2" max="2" width="47.85546875" customWidth="1"/>
    <col min="6" max="6" width="15.5703125" customWidth="1"/>
    <col min="7" max="7" width="19.7109375" customWidth="1"/>
    <col min="8" max="8" width="0.140625" hidden="1" customWidth="1"/>
    <col min="9" max="9" width="7.5703125" hidden="1" customWidth="1"/>
    <col min="10" max="10" width="9.140625" hidden="1" customWidth="1"/>
    <col min="22" max="22" width="9.140625" customWidth="1"/>
    <col min="23" max="23" width="9" customWidth="1"/>
    <col min="24" max="24" width="9.140625" hidden="1" customWidth="1"/>
    <col min="25" max="25" width="9.140625" customWidth="1"/>
  </cols>
  <sheetData>
    <row r="1" spans="1:10" ht="19.5" customHeight="1">
      <c r="A1" s="103" t="s">
        <v>0</v>
      </c>
      <c r="B1" s="103"/>
      <c r="C1" s="103"/>
      <c r="D1" s="103"/>
      <c r="E1" s="103"/>
      <c r="F1" s="103"/>
      <c r="G1" s="103"/>
      <c r="H1" s="87"/>
      <c r="I1" s="87"/>
      <c r="J1" s="3"/>
    </row>
    <row r="2" spans="1:10" ht="11.25" customHeight="1">
      <c r="A2" s="103"/>
      <c r="B2" s="103"/>
      <c r="C2" s="103"/>
      <c r="D2" s="103"/>
      <c r="E2" s="103"/>
      <c r="F2" s="103"/>
      <c r="G2" s="103"/>
      <c r="H2" s="87"/>
      <c r="I2" s="87"/>
      <c r="J2" s="3"/>
    </row>
    <row r="3" spans="1:10">
      <c r="A3" s="101" t="s">
        <v>1</v>
      </c>
      <c r="B3" s="101"/>
      <c r="C3" s="101"/>
      <c r="D3" s="101"/>
      <c r="E3" s="101"/>
      <c r="F3" s="101"/>
      <c r="G3" s="101"/>
      <c r="H3" s="87"/>
      <c r="I3" s="87"/>
      <c r="J3" s="95"/>
    </row>
    <row r="4" spans="1:10">
      <c r="A4" s="104"/>
      <c r="B4" s="104"/>
      <c r="C4" s="104"/>
      <c r="D4" s="104"/>
      <c r="E4" s="104"/>
      <c r="F4" s="104"/>
      <c r="G4" s="104"/>
      <c r="H4" s="87"/>
      <c r="I4" s="87"/>
      <c r="J4" s="95"/>
    </row>
    <row r="5" spans="1:10">
      <c r="A5" s="101" t="s">
        <v>2</v>
      </c>
      <c r="B5" s="101"/>
      <c r="C5" s="101"/>
      <c r="D5" s="101"/>
      <c r="E5" s="101"/>
      <c r="F5" s="101"/>
      <c r="G5" s="101"/>
      <c r="H5" s="87"/>
      <c r="I5" s="87"/>
      <c r="J5" s="95"/>
    </row>
    <row r="6" spans="1:10">
      <c r="A6" s="101" t="s">
        <v>3</v>
      </c>
      <c r="B6" s="101"/>
      <c r="C6" s="101"/>
      <c r="D6" s="101"/>
      <c r="E6" s="101"/>
      <c r="F6" s="101"/>
      <c r="G6" s="101"/>
      <c r="H6" s="87"/>
      <c r="I6" s="87"/>
      <c r="J6" s="95"/>
    </row>
    <row r="7" spans="1:10">
      <c r="A7" s="101" t="s">
        <v>4</v>
      </c>
      <c r="B7" s="101"/>
      <c r="C7" s="101"/>
      <c r="D7" s="101"/>
      <c r="E7" s="101"/>
      <c r="F7" s="101"/>
      <c r="G7" s="101"/>
      <c r="H7" s="87"/>
      <c r="I7" s="87"/>
      <c r="J7" s="95"/>
    </row>
    <row r="8" spans="1:10" ht="15.75" thickBot="1">
      <c r="A8" s="102" t="s">
        <v>5</v>
      </c>
      <c r="B8" s="102"/>
      <c r="C8" s="102"/>
      <c r="D8" s="102"/>
      <c r="E8" s="102"/>
      <c r="F8" s="102"/>
      <c r="G8" s="102"/>
      <c r="H8" s="87"/>
      <c r="I8" s="87"/>
      <c r="J8" s="95"/>
    </row>
    <row r="9" spans="1:10" ht="15" customHeight="1">
      <c r="A9" s="88" t="s">
        <v>6</v>
      </c>
      <c r="B9" s="88" t="s">
        <v>7</v>
      </c>
      <c r="C9" s="96" t="s">
        <v>8</v>
      </c>
      <c r="D9" s="96"/>
      <c r="E9" s="96"/>
      <c r="F9" s="96"/>
      <c r="G9" s="96"/>
      <c r="H9" s="87"/>
      <c r="I9" s="87"/>
      <c r="J9" s="95"/>
    </row>
    <row r="10" spans="1:10" ht="15" customHeight="1">
      <c r="A10" s="89"/>
      <c r="B10" s="89"/>
      <c r="C10" s="98" t="s">
        <v>9</v>
      </c>
      <c r="D10" s="98"/>
      <c r="E10" s="98"/>
      <c r="F10" s="98"/>
      <c r="G10" s="98"/>
      <c r="H10" s="87"/>
      <c r="I10" s="87"/>
      <c r="J10" s="95"/>
    </row>
    <row r="11" spans="1:10" ht="15" customHeight="1">
      <c r="A11" s="89"/>
      <c r="B11" s="89"/>
      <c r="C11" s="98" t="s">
        <v>10</v>
      </c>
      <c r="D11" s="98"/>
      <c r="E11" s="98"/>
      <c r="F11" s="98"/>
      <c r="G11" s="98"/>
      <c r="H11" s="87"/>
      <c r="I11" s="87"/>
      <c r="J11" s="95"/>
    </row>
    <row r="12" spans="1:10" ht="15" customHeight="1">
      <c r="A12" s="89"/>
      <c r="B12" s="89"/>
      <c r="C12" s="98" t="s">
        <v>11</v>
      </c>
      <c r="D12" s="98"/>
      <c r="E12" s="98"/>
      <c r="F12" s="98"/>
      <c r="G12" s="98"/>
      <c r="H12" s="87"/>
      <c r="I12" s="87"/>
      <c r="J12" s="95"/>
    </row>
    <row r="13" spans="1:10" ht="15" customHeight="1">
      <c r="A13" s="89"/>
      <c r="B13" s="89"/>
      <c r="C13" s="98" t="s">
        <v>12</v>
      </c>
      <c r="D13" s="98"/>
      <c r="E13" s="98"/>
      <c r="F13" s="98"/>
      <c r="G13" s="98"/>
      <c r="H13" s="87"/>
      <c r="I13" s="87"/>
      <c r="J13" s="95"/>
    </row>
    <row r="14" spans="1:10" ht="15" customHeight="1">
      <c r="A14" s="89"/>
      <c r="B14" s="89"/>
      <c r="C14" s="98" t="s">
        <v>13</v>
      </c>
      <c r="D14" s="98"/>
      <c r="E14" s="98"/>
      <c r="F14" s="98"/>
      <c r="G14" s="98"/>
      <c r="H14" s="87"/>
      <c r="I14" s="87"/>
      <c r="J14" s="95"/>
    </row>
    <row r="15" spans="1:10" ht="15" customHeight="1" thickBot="1">
      <c r="A15" s="89"/>
      <c r="B15" s="90"/>
      <c r="C15" s="97" t="s">
        <v>14</v>
      </c>
      <c r="D15" s="97"/>
      <c r="E15" s="97"/>
      <c r="F15" s="97"/>
      <c r="G15" s="97"/>
      <c r="H15" s="87"/>
      <c r="I15" s="87"/>
      <c r="J15" s="95"/>
    </row>
    <row r="16" spans="1:10" ht="15" customHeight="1" thickBot="1">
      <c r="A16" s="89"/>
      <c r="B16" s="5" t="s">
        <v>15</v>
      </c>
      <c r="C16" s="99" t="s">
        <v>16</v>
      </c>
      <c r="D16" s="99"/>
      <c r="E16" s="99"/>
      <c r="F16" s="99"/>
      <c r="G16" s="99"/>
      <c r="H16" s="87"/>
      <c r="I16" s="87"/>
      <c r="J16" s="3"/>
    </row>
    <row r="17" spans="1:10" ht="15" customHeight="1">
      <c r="A17" s="89"/>
      <c r="B17" s="88" t="s">
        <v>17</v>
      </c>
      <c r="C17" s="91" t="s">
        <v>18</v>
      </c>
      <c r="D17" s="91"/>
      <c r="E17" s="91"/>
      <c r="F17" s="91"/>
      <c r="G17" s="91"/>
      <c r="H17" s="87"/>
      <c r="I17" s="87"/>
      <c r="J17" s="95"/>
    </row>
    <row r="18" spans="1:10" ht="15" customHeight="1" thickBot="1">
      <c r="A18" s="89"/>
      <c r="B18" s="89"/>
      <c r="C18" s="100" t="s">
        <v>19</v>
      </c>
      <c r="D18" s="100"/>
      <c r="E18" s="100"/>
      <c r="F18" s="100"/>
      <c r="G18" s="100"/>
      <c r="H18" s="87"/>
      <c r="I18" s="87"/>
      <c r="J18" s="95"/>
    </row>
    <row r="19" spans="1:10" ht="15" customHeight="1">
      <c r="A19" s="89"/>
      <c r="B19" s="4" t="s">
        <v>20</v>
      </c>
      <c r="C19" s="96" t="s">
        <v>16</v>
      </c>
      <c r="D19" s="96"/>
      <c r="E19" s="96"/>
      <c r="F19" s="96"/>
      <c r="G19" s="96"/>
      <c r="H19" s="87"/>
      <c r="I19" s="87"/>
      <c r="J19" s="95"/>
    </row>
    <row r="20" spans="1:10" ht="15" customHeight="1" thickBot="1">
      <c r="A20" s="89"/>
      <c r="B20" s="6" t="s">
        <v>21</v>
      </c>
      <c r="C20" s="98" t="s">
        <v>22</v>
      </c>
      <c r="D20" s="98"/>
      <c r="E20" s="98"/>
      <c r="F20" s="98"/>
      <c r="G20" s="98"/>
      <c r="H20" s="87"/>
      <c r="I20" s="87"/>
      <c r="J20" s="95"/>
    </row>
    <row r="21" spans="1:10" ht="15" customHeight="1">
      <c r="A21" s="89"/>
      <c r="B21" s="88" t="s">
        <v>23</v>
      </c>
      <c r="C21" s="96" t="s">
        <v>16</v>
      </c>
      <c r="D21" s="96"/>
      <c r="E21" s="96"/>
      <c r="F21" s="96"/>
      <c r="G21" s="96"/>
      <c r="H21" s="87"/>
      <c r="I21" s="87"/>
      <c r="J21" s="95"/>
    </row>
    <row r="22" spans="1:10" ht="15" customHeight="1" thickBot="1">
      <c r="A22" s="89"/>
      <c r="B22" s="90"/>
      <c r="C22" s="97" t="s">
        <v>24</v>
      </c>
      <c r="D22" s="97"/>
      <c r="E22" s="97"/>
      <c r="F22" s="97"/>
      <c r="G22" s="97"/>
      <c r="H22" s="87"/>
      <c r="I22" s="87"/>
      <c r="J22" s="95"/>
    </row>
    <row r="23" spans="1:10" ht="15" customHeight="1" thickBot="1">
      <c r="A23" s="89"/>
      <c r="B23" s="58" t="s">
        <v>25</v>
      </c>
      <c r="C23" s="96" t="s">
        <v>16</v>
      </c>
      <c r="D23" s="96"/>
      <c r="E23" s="96"/>
      <c r="F23" s="96"/>
      <c r="G23" s="96"/>
      <c r="H23" s="87"/>
      <c r="I23" s="87"/>
      <c r="J23" s="3"/>
    </row>
    <row r="24" spans="1:10" ht="15" customHeight="1">
      <c r="A24" s="89"/>
      <c r="B24" s="88" t="s">
        <v>10</v>
      </c>
      <c r="C24" s="91" t="s">
        <v>26</v>
      </c>
      <c r="D24" s="91"/>
      <c r="E24" s="91"/>
      <c r="F24" s="91"/>
      <c r="G24" s="91"/>
      <c r="H24" s="87"/>
      <c r="I24" s="87"/>
      <c r="J24" s="95"/>
    </row>
    <row r="25" spans="1:10" ht="15" customHeight="1">
      <c r="A25" s="89"/>
      <c r="B25" s="89"/>
      <c r="C25" s="93" t="s">
        <v>27</v>
      </c>
      <c r="D25" s="93"/>
      <c r="E25" s="93"/>
      <c r="F25" s="93"/>
      <c r="G25" s="93"/>
      <c r="H25" s="87"/>
      <c r="I25" s="87"/>
      <c r="J25" s="95"/>
    </row>
    <row r="26" spans="1:10" ht="15" customHeight="1" thickBot="1">
      <c r="A26" s="89"/>
      <c r="B26" s="90"/>
      <c r="C26" s="92" t="s">
        <v>28</v>
      </c>
      <c r="D26" s="92"/>
      <c r="E26" s="92"/>
      <c r="F26" s="92"/>
      <c r="G26" s="92"/>
      <c r="H26" s="87"/>
      <c r="I26" s="87"/>
      <c r="J26" s="95"/>
    </row>
    <row r="27" spans="1:10" ht="15" customHeight="1">
      <c r="A27" s="2"/>
      <c r="B27" s="88" t="s">
        <v>29</v>
      </c>
      <c r="C27" s="91"/>
      <c r="D27" s="91"/>
      <c r="E27" s="91"/>
      <c r="F27" s="91"/>
      <c r="G27" s="91"/>
      <c r="H27" s="7"/>
      <c r="I27" s="8"/>
      <c r="J27" s="3"/>
    </row>
    <row r="28" spans="1:10" ht="15" customHeight="1" thickBot="1">
      <c r="A28" s="2"/>
      <c r="B28" s="90"/>
      <c r="C28" s="94"/>
      <c r="D28" s="94"/>
      <c r="E28" s="94"/>
      <c r="F28" s="94"/>
      <c r="G28" s="94"/>
      <c r="H28" s="7"/>
      <c r="I28" s="8"/>
      <c r="J28" s="3"/>
    </row>
    <row r="29" spans="1:10" ht="18.75">
      <c r="A29" s="143"/>
      <c r="B29" s="143"/>
      <c r="C29" s="143"/>
      <c r="D29" s="143"/>
      <c r="E29" s="143"/>
      <c r="F29" s="143"/>
      <c r="G29" s="143"/>
      <c r="H29" s="7"/>
      <c r="I29" s="8"/>
      <c r="J29" s="3"/>
    </row>
    <row r="30" spans="1:10" ht="16.5">
      <c r="A30" s="51" t="s">
        <v>30</v>
      </c>
      <c r="B30" s="9"/>
      <c r="C30" s="2"/>
      <c r="D30" s="2"/>
      <c r="E30" s="2"/>
      <c r="F30" s="10"/>
      <c r="G30" s="53"/>
      <c r="H30" s="87"/>
      <c r="I30" s="87"/>
      <c r="J30" s="3"/>
    </row>
    <row r="31" spans="1:10" ht="16.5">
      <c r="A31" s="2"/>
      <c r="B31" s="9"/>
      <c r="C31" s="2"/>
      <c r="D31" s="2"/>
      <c r="E31" s="2"/>
      <c r="F31" s="10"/>
      <c r="G31" s="11"/>
      <c r="H31" s="87"/>
      <c r="I31" s="87"/>
      <c r="J31" s="3"/>
    </row>
    <row r="32" spans="1:10" ht="15.75">
      <c r="A32" s="2"/>
      <c r="B32" s="9"/>
      <c r="C32" s="2"/>
      <c r="D32" s="2"/>
      <c r="E32" s="2"/>
      <c r="F32" s="2"/>
      <c r="G32" s="2"/>
      <c r="H32" s="87"/>
      <c r="I32" s="87"/>
      <c r="J32" s="3"/>
    </row>
    <row r="33" spans="1:1" ht="15.75">
      <c r="A33" s="1"/>
    </row>
  </sheetData>
  <customSheetViews>
    <customSheetView guid="{2559B9A2-37A9-468E-AB18-A99F457FB279}" scale="130" showPageBreaks="1" printArea="1" hiddenColumns="1" topLeftCell="A2">
      <selection activeCell="A8" sqref="A8:G8"/>
      <pageMargins left="0" right="0" top="0" bottom="0" header="0" footer="0"/>
      <pageSetup paperSize="9" orientation="landscape" r:id="rId1"/>
    </customSheetView>
  </customSheetViews>
  <mergeCells count="53">
    <mergeCell ref="A1:G2"/>
    <mergeCell ref="H1:I1"/>
    <mergeCell ref="H2:I2"/>
    <mergeCell ref="A3:G3"/>
    <mergeCell ref="A4:G4"/>
    <mergeCell ref="J9:J15"/>
    <mergeCell ref="A6:G6"/>
    <mergeCell ref="A7:G7"/>
    <mergeCell ref="A8:G8"/>
    <mergeCell ref="H3:I8"/>
    <mergeCell ref="J3:J8"/>
    <mergeCell ref="A9:A26"/>
    <mergeCell ref="B9:B15"/>
    <mergeCell ref="C9:G9"/>
    <mergeCell ref="C10:G10"/>
    <mergeCell ref="C11:G11"/>
    <mergeCell ref="A5:G5"/>
    <mergeCell ref="C12:G12"/>
    <mergeCell ref="C13:G13"/>
    <mergeCell ref="C14:G14"/>
    <mergeCell ref="C15:G15"/>
    <mergeCell ref="H9:I15"/>
    <mergeCell ref="C16:G16"/>
    <mergeCell ref="H16:I16"/>
    <mergeCell ref="B17:B18"/>
    <mergeCell ref="C17:G17"/>
    <mergeCell ref="C18:G18"/>
    <mergeCell ref="H17:I18"/>
    <mergeCell ref="J17:J18"/>
    <mergeCell ref="C19:G19"/>
    <mergeCell ref="C20:G20"/>
    <mergeCell ref="H19:I20"/>
    <mergeCell ref="J19:J20"/>
    <mergeCell ref="J24:J26"/>
    <mergeCell ref="B21:B22"/>
    <mergeCell ref="C21:G21"/>
    <mergeCell ref="C22:G22"/>
    <mergeCell ref="H21:I22"/>
    <mergeCell ref="J21:J22"/>
    <mergeCell ref="C23:G23"/>
    <mergeCell ref="H23:I23"/>
    <mergeCell ref="A29:G29"/>
    <mergeCell ref="H30:I30"/>
    <mergeCell ref="H31:I31"/>
    <mergeCell ref="H32:I32"/>
    <mergeCell ref="B24:B26"/>
    <mergeCell ref="C24:G24"/>
    <mergeCell ref="C26:G26"/>
    <mergeCell ref="H24:I26"/>
    <mergeCell ref="B27:B28"/>
    <mergeCell ref="C25:G25"/>
    <mergeCell ref="C27:G27"/>
    <mergeCell ref="C28:G28"/>
  </mergeCells>
  <pageMargins left="0.70866141732283472" right="0.70866141732283472" top="0.74803149606299213" bottom="0.74803149606299213"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9"/>
  <sheetViews>
    <sheetView zoomScale="120" zoomScaleNormal="140" workbookViewId="0">
      <selection activeCell="B40" sqref="B40"/>
    </sheetView>
  </sheetViews>
  <sheetFormatPr defaultRowHeight="32.25" customHeight="1"/>
  <cols>
    <col min="1" max="1" width="10.5703125" style="64" customWidth="1"/>
    <col min="2" max="2" width="61.140625" customWidth="1"/>
    <col min="3" max="3" width="5" customWidth="1"/>
    <col min="4" max="4" width="5.140625" customWidth="1"/>
    <col min="5" max="6" width="5" customWidth="1"/>
    <col min="7" max="7" width="22.5703125" customWidth="1"/>
    <col min="8" max="8" width="20.140625" customWidth="1"/>
  </cols>
  <sheetData>
    <row r="1" spans="1:8" ht="32.25" customHeight="1">
      <c r="A1" s="61" t="s">
        <v>31</v>
      </c>
      <c r="B1" s="13" t="s">
        <v>32</v>
      </c>
      <c r="C1" s="105" t="s">
        <v>33</v>
      </c>
      <c r="D1" s="107" t="s">
        <v>34</v>
      </c>
      <c r="E1" s="109" t="s">
        <v>35</v>
      </c>
      <c r="F1" s="109" t="s">
        <v>36</v>
      </c>
      <c r="G1" s="14" t="s">
        <v>37</v>
      </c>
      <c r="H1" s="15" t="s">
        <v>38</v>
      </c>
    </row>
    <row r="2" spans="1:8" ht="32.25" customHeight="1">
      <c r="A2" s="111" t="s">
        <v>7</v>
      </c>
      <c r="B2" s="112"/>
      <c r="C2" s="106"/>
      <c r="D2" s="108"/>
      <c r="E2" s="110"/>
      <c r="F2" s="110"/>
      <c r="G2" s="23"/>
      <c r="H2" s="24"/>
    </row>
    <row r="3" spans="1:8" ht="18">
      <c r="A3" s="144" t="s">
        <v>16</v>
      </c>
      <c r="B3" s="144"/>
      <c r="C3" s="144"/>
      <c r="D3" s="144"/>
      <c r="E3" s="144"/>
      <c r="F3" s="144"/>
      <c r="G3" s="144"/>
      <c r="H3" s="144"/>
    </row>
    <row r="4" spans="1:8" ht="39">
      <c r="A4" s="62">
        <v>1</v>
      </c>
      <c r="B4" s="31" t="s">
        <v>39</v>
      </c>
      <c r="C4" s="32">
        <v>4</v>
      </c>
      <c r="D4" s="33"/>
      <c r="E4" s="30"/>
      <c r="F4" s="30"/>
      <c r="G4" s="30"/>
      <c r="H4" s="30"/>
    </row>
    <row r="5" spans="1:8" ht="51.75">
      <c r="A5" s="62">
        <f t="shared" ref="A5:A16" si="0">A4+1</f>
        <v>2</v>
      </c>
      <c r="B5" s="31" t="s">
        <v>40</v>
      </c>
      <c r="C5" s="32">
        <v>3</v>
      </c>
      <c r="D5" s="33"/>
      <c r="E5" s="30"/>
      <c r="F5" s="30"/>
      <c r="G5" s="30"/>
      <c r="H5" s="30"/>
    </row>
    <row r="6" spans="1:8" ht="15.75">
      <c r="A6" s="62">
        <f t="shared" si="0"/>
        <v>3</v>
      </c>
      <c r="B6" s="31" t="s">
        <v>41</v>
      </c>
      <c r="C6" s="32">
        <v>2</v>
      </c>
      <c r="D6" s="33"/>
      <c r="E6" s="30"/>
      <c r="F6" s="30"/>
      <c r="G6" s="30"/>
      <c r="H6" s="30"/>
    </row>
    <row r="7" spans="1:8" ht="26.25">
      <c r="A7" s="62">
        <f t="shared" si="0"/>
        <v>4</v>
      </c>
      <c r="B7" s="34" t="s">
        <v>42</v>
      </c>
      <c r="C7" s="35">
        <v>2</v>
      </c>
      <c r="D7" s="36"/>
      <c r="E7" s="36"/>
      <c r="F7" s="36"/>
      <c r="G7" s="37"/>
      <c r="H7" s="37"/>
    </row>
    <row r="8" spans="1:8" ht="26.25">
      <c r="A8" s="62">
        <f t="shared" si="0"/>
        <v>5</v>
      </c>
      <c r="B8" s="34" t="s">
        <v>43</v>
      </c>
      <c r="C8" s="38">
        <v>3</v>
      </c>
      <c r="D8" s="33"/>
      <c r="E8" s="30"/>
      <c r="F8" s="30"/>
      <c r="G8" s="30"/>
      <c r="H8" s="30"/>
    </row>
    <row r="9" spans="1:8" ht="64.5">
      <c r="A9" s="62">
        <f t="shared" si="0"/>
        <v>6</v>
      </c>
      <c r="B9" s="34" t="s">
        <v>44</v>
      </c>
      <c r="C9" s="35">
        <v>3</v>
      </c>
      <c r="D9" s="36"/>
      <c r="E9" s="36"/>
      <c r="F9" s="36"/>
      <c r="G9" s="37"/>
      <c r="H9" s="37"/>
    </row>
    <row r="10" spans="1:8" ht="39">
      <c r="A10" s="62">
        <f t="shared" si="0"/>
        <v>7</v>
      </c>
      <c r="B10" s="34" t="s">
        <v>45</v>
      </c>
      <c r="C10" s="35">
        <v>3</v>
      </c>
      <c r="D10" s="36"/>
      <c r="E10" s="36"/>
      <c r="F10" s="36"/>
      <c r="G10" s="37"/>
      <c r="H10" s="37"/>
    </row>
    <row r="11" spans="1:8" ht="39">
      <c r="A11" s="62">
        <f t="shared" si="0"/>
        <v>8</v>
      </c>
      <c r="B11" s="34" t="s">
        <v>46</v>
      </c>
      <c r="C11" s="35">
        <v>1</v>
      </c>
      <c r="D11" s="36"/>
      <c r="E11" s="36"/>
      <c r="F11" s="36"/>
      <c r="G11" s="37"/>
      <c r="H11" s="37"/>
    </row>
    <row r="12" spans="1:8" ht="39">
      <c r="A12" s="62">
        <f t="shared" si="0"/>
        <v>9</v>
      </c>
      <c r="B12" s="34" t="s">
        <v>47</v>
      </c>
      <c r="C12" s="38">
        <v>2</v>
      </c>
      <c r="D12" s="33"/>
      <c r="E12" s="30"/>
      <c r="F12" s="30"/>
      <c r="G12" s="30"/>
      <c r="H12" s="30"/>
    </row>
    <row r="13" spans="1:8" ht="64.5">
      <c r="A13" s="62">
        <f t="shared" si="0"/>
        <v>10</v>
      </c>
      <c r="B13" s="34" t="s">
        <v>48</v>
      </c>
      <c r="C13" s="32">
        <v>3</v>
      </c>
      <c r="D13" s="33"/>
      <c r="E13" s="30"/>
      <c r="F13" s="30"/>
      <c r="G13" s="30"/>
      <c r="H13" s="30"/>
    </row>
    <row r="14" spans="1:8" ht="39">
      <c r="A14" s="62">
        <f t="shared" si="0"/>
        <v>11</v>
      </c>
      <c r="B14" s="34" t="s">
        <v>49</v>
      </c>
      <c r="C14" s="38">
        <v>2</v>
      </c>
      <c r="D14" s="33"/>
      <c r="E14" s="30"/>
      <c r="F14" s="30"/>
      <c r="G14" s="30"/>
      <c r="H14" s="30"/>
    </row>
    <row r="15" spans="1:8" ht="26.25">
      <c r="A15" s="62">
        <f t="shared" si="0"/>
        <v>12</v>
      </c>
      <c r="B15" s="34" t="s">
        <v>50</v>
      </c>
      <c r="C15" s="38">
        <v>3</v>
      </c>
      <c r="D15" s="33"/>
      <c r="E15" s="30"/>
      <c r="F15" s="30"/>
      <c r="G15" s="30"/>
      <c r="H15" s="30"/>
    </row>
    <row r="16" spans="1:8" ht="39">
      <c r="A16" s="62">
        <f t="shared" si="0"/>
        <v>13</v>
      </c>
      <c r="B16" s="34" t="s">
        <v>51</v>
      </c>
      <c r="C16" s="38">
        <v>2</v>
      </c>
      <c r="D16" s="33"/>
      <c r="E16" s="30"/>
      <c r="F16" s="30"/>
      <c r="G16" s="30"/>
      <c r="H16" s="30"/>
    </row>
    <row r="17" spans="1:8" ht="18">
      <c r="A17" s="144" t="s">
        <v>9</v>
      </c>
      <c r="B17" s="144"/>
      <c r="C17" s="144"/>
      <c r="D17" s="144"/>
      <c r="E17" s="144"/>
      <c r="F17" s="144"/>
      <c r="G17" s="144"/>
      <c r="H17" s="144"/>
    </row>
    <row r="18" spans="1:8" ht="15.75">
      <c r="A18" s="62">
        <f>A16+1</f>
        <v>14</v>
      </c>
      <c r="B18" s="31" t="s">
        <v>52</v>
      </c>
      <c r="C18" s="32">
        <v>4</v>
      </c>
      <c r="D18" s="39"/>
      <c r="E18" s="30"/>
      <c r="F18" s="30"/>
      <c r="G18" s="30"/>
      <c r="H18" s="30"/>
    </row>
    <row r="19" spans="1:8" ht="26.25">
      <c r="A19" s="62">
        <f t="shared" ref="A19:A29" si="1">A18+1</f>
        <v>15</v>
      </c>
      <c r="B19" s="34" t="s">
        <v>53</v>
      </c>
      <c r="C19" s="35">
        <v>2</v>
      </c>
      <c r="D19" s="39"/>
      <c r="E19" s="39"/>
      <c r="F19" s="39"/>
      <c r="G19" s="37"/>
      <c r="H19" s="37"/>
    </row>
    <row r="20" spans="1:8" ht="39">
      <c r="A20" s="62">
        <f t="shared" si="1"/>
        <v>16</v>
      </c>
      <c r="B20" s="31" t="s">
        <v>54</v>
      </c>
      <c r="C20" s="32">
        <v>3</v>
      </c>
      <c r="D20" s="39"/>
      <c r="E20" s="30"/>
      <c r="F20" s="30"/>
      <c r="G20" s="30"/>
      <c r="H20" s="30"/>
    </row>
    <row r="21" spans="1:8" ht="39">
      <c r="A21" s="62">
        <f t="shared" si="1"/>
        <v>17</v>
      </c>
      <c r="B21" s="31" t="s">
        <v>55</v>
      </c>
      <c r="C21" s="32">
        <v>3</v>
      </c>
      <c r="D21" s="39"/>
      <c r="E21" s="30"/>
      <c r="F21" s="30"/>
      <c r="G21" s="30"/>
      <c r="H21" s="30"/>
    </row>
    <row r="22" spans="1:8" ht="39">
      <c r="A22" s="62">
        <f t="shared" si="1"/>
        <v>18</v>
      </c>
      <c r="B22" s="31" t="s">
        <v>56</v>
      </c>
      <c r="C22" s="32">
        <v>3</v>
      </c>
      <c r="D22" s="39"/>
      <c r="E22" s="30"/>
      <c r="F22" s="30"/>
      <c r="G22" s="30"/>
      <c r="H22" s="30"/>
    </row>
    <row r="23" spans="1:8" ht="39">
      <c r="A23" s="62">
        <f t="shared" si="1"/>
        <v>19</v>
      </c>
      <c r="B23" s="31" t="s">
        <v>57</v>
      </c>
      <c r="C23" s="32">
        <v>3</v>
      </c>
      <c r="D23" s="39"/>
      <c r="E23" s="30"/>
      <c r="F23" s="30"/>
      <c r="G23" s="30"/>
      <c r="H23" s="30"/>
    </row>
    <row r="24" spans="1:8" ht="26.25">
      <c r="A24" s="62">
        <f t="shared" si="1"/>
        <v>20</v>
      </c>
      <c r="B24" s="34" t="s">
        <v>58</v>
      </c>
      <c r="C24" s="35">
        <v>4</v>
      </c>
      <c r="D24" s="39"/>
      <c r="E24" s="39"/>
      <c r="F24" s="39"/>
      <c r="G24" s="37"/>
      <c r="H24" s="37"/>
    </row>
    <row r="25" spans="1:8" ht="15.75">
      <c r="A25" s="62">
        <f t="shared" si="1"/>
        <v>21</v>
      </c>
      <c r="B25" s="34" t="s">
        <v>59</v>
      </c>
      <c r="C25" s="35">
        <v>3</v>
      </c>
      <c r="D25" s="39"/>
      <c r="E25" s="39"/>
      <c r="F25" s="39"/>
      <c r="G25" s="37"/>
      <c r="H25" s="37"/>
    </row>
    <row r="26" spans="1:8" ht="26.25">
      <c r="A26" s="62">
        <f t="shared" si="1"/>
        <v>22</v>
      </c>
      <c r="B26" s="34" t="s">
        <v>60</v>
      </c>
      <c r="C26" s="38">
        <v>3</v>
      </c>
      <c r="D26" s="39"/>
      <c r="E26" s="30"/>
      <c r="F26" s="30"/>
      <c r="G26" s="30"/>
      <c r="H26" s="30"/>
    </row>
    <row r="27" spans="1:8" ht="26.25">
      <c r="A27" s="62">
        <f t="shared" si="1"/>
        <v>23</v>
      </c>
      <c r="B27" s="34" t="s">
        <v>61</v>
      </c>
      <c r="C27" s="38">
        <v>1</v>
      </c>
      <c r="D27" s="39"/>
      <c r="E27" s="30"/>
      <c r="F27" s="30"/>
      <c r="G27" s="30"/>
      <c r="H27" s="30"/>
    </row>
    <row r="28" spans="1:8" ht="26.25">
      <c r="A28" s="62">
        <f t="shared" si="1"/>
        <v>24</v>
      </c>
      <c r="B28" s="31" t="s">
        <v>62</v>
      </c>
      <c r="C28" s="38">
        <v>3</v>
      </c>
      <c r="D28" s="39"/>
      <c r="E28" s="30"/>
      <c r="F28" s="30"/>
      <c r="G28" s="30"/>
      <c r="H28" s="30"/>
    </row>
    <row r="29" spans="1:8" ht="32.25" customHeight="1">
      <c r="A29" s="62">
        <f t="shared" si="1"/>
        <v>25</v>
      </c>
      <c r="B29" s="31" t="s">
        <v>63</v>
      </c>
      <c r="C29" s="35">
        <v>3</v>
      </c>
      <c r="D29" s="39"/>
      <c r="E29" s="39"/>
      <c r="F29" s="39"/>
      <c r="G29" s="37"/>
      <c r="H29" s="37"/>
    </row>
    <row r="30" spans="1:8" ht="18">
      <c r="A30" s="144" t="s">
        <v>10</v>
      </c>
      <c r="B30" s="144"/>
      <c r="C30" s="144"/>
      <c r="D30" s="144"/>
      <c r="E30" s="144"/>
      <c r="F30" s="144"/>
      <c r="G30" s="144"/>
      <c r="H30" s="144"/>
    </row>
    <row r="31" spans="1:8" ht="32.25" customHeight="1">
      <c r="A31" s="62">
        <f>A29+1</f>
        <v>26</v>
      </c>
      <c r="B31" s="31" t="s">
        <v>64</v>
      </c>
      <c r="C31" s="32">
        <v>4</v>
      </c>
      <c r="D31" s="39"/>
      <c r="E31" s="30"/>
      <c r="F31" s="30"/>
      <c r="G31" s="30"/>
      <c r="H31" s="30"/>
    </row>
    <row r="32" spans="1:8" ht="32.25" customHeight="1">
      <c r="A32" s="62">
        <f t="shared" ref="A32:A40" si="2">A31+1</f>
        <v>27</v>
      </c>
      <c r="B32" s="31" t="s">
        <v>65</v>
      </c>
      <c r="C32" s="32">
        <v>4</v>
      </c>
      <c r="D32" s="39"/>
      <c r="E32" s="30"/>
      <c r="F32" s="30"/>
      <c r="G32" s="30"/>
      <c r="H32" s="30"/>
    </row>
    <row r="33" spans="1:8" ht="32.25" customHeight="1">
      <c r="A33" s="62">
        <f t="shared" si="2"/>
        <v>28</v>
      </c>
      <c r="B33" s="31" t="s">
        <v>66</v>
      </c>
      <c r="C33" s="35">
        <v>3</v>
      </c>
      <c r="D33" s="39"/>
      <c r="E33" s="39"/>
      <c r="F33" s="39"/>
      <c r="G33" s="37"/>
      <c r="H33" s="37"/>
    </row>
    <row r="34" spans="1:8" ht="39">
      <c r="A34" s="62">
        <f t="shared" si="2"/>
        <v>29</v>
      </c>
      <c r="B34" s="34" t="s">
        <v>67</v>
      </c>
      <c r="C34" s="38">
        <v>2</v>
      </c>
      <c r="D34" s="39"/>
      <c r="E34" s="39"/>
      <c r="F34" s="39"/>
      <c r="G34" s="37"/>
      <c r="H34" s="37"/>
    </row>
    <row r="35" spans="1:8" ht="15.75">
      <c r="A35" s="62">
        <f t="shared" si="2"/>
        <v>30</v>
      </c>
      <c r="B35" s="31" t="s">
        <v>68</v>
      </c>
      <c r="C35" s="35">
        <v>2</v>
      </c>
      <c r="D35" s="33"/>
      <c r="E35" s="30"/>
      <c r="F35" s="30"/>
      <c r="G35" s="30"/>
      <c r="H35" s="30"/>
    </row>
    <row r="36" spans="1:8" ht="39">
      <c r="A36" s="62">
        <f t="shared" si="2"/>
        <v>31</v>
      </c>
      <c r="B36" s="34" t="s">
        <v>69</v>
      </c>
      <c r="C36" s="35">
        <v>2</v>
      </c>
      <c r="D36" s="39"/>
      <c r="E36" s="39"/>
      <c r="F36" s="39"/>
      <c r="G36" s="37"/>
      <c r="H36" s="37"/>
    </row>
    <row r="37" spans="1:8" ht="32.25" customHeight="1">
      <c r="A37" s="62">
        <f t="shared" si="2"/>
        <v>32</v>
      </c>
      <c r="B37" s="34" t="s">
        <v>70</v>
      </c>
      <c r="C37" s="38">
        <v>3</v>
      </c>
      <c r="D37" s="39"/>
      <c r="E37" s="39"/>
      <c r="F37" s="39"/>
      <c r="G37" s="37"/>
      <c r="H37" s="37"/>
    </row>
    <row r="38" spans="1:8" ht="32.25" customHeight="1">
      <c r="A38" s="62">
        <f t="shared" si="2"/>
        <v>33</v>
      </c>
      <c r="B38" s="31" t="s">
        <v>71</v>
      </c>
      <c r="C38" s="35">
        <v>1</v>
      </c>
      <c r="D38" s="39"/>
      <c r="E38" s="30"/>
      <c r="F38" s="30"/>
      <c r="G38" s="30"/>
      <c r="H38" s="30"/>
    </row>
    <row r="39" spans="1:8" ht="32.25" customHeight="1">
      <c r="A39" s="62">
        <f t="shared" si="2"/>
        <v>34</v>
      </c>
      <c r="B39" s="31" t="s">
        <v>72</v>
      </c>
      <c r="C39" s="35">
        <v>1</v>
      </c>
      <c r="D39" s="39"/>
      <c r="E39" s="39"/>
      <c r="F39" s="39"/>
      <c r="G39" s="37"/>
      <c r="H39" s="37"/>
    </row>
    <row r="40" spans="1:8" ht="32.25" customHeight="1">
      <c r="A40" s="62">
        <f t="shared" si="2"/>
        <v>35</v>
      </c>
      <c r="B40" s="31" t="s">
        <v>73</v>
      </c>
      <c r="C40" s="35">
        <v>1</v>
      </c>
      <c r="D40" s="39"/>
      <c r="E40" s="39"/>
      <c r="F40" s="39"/>
      <c r="G40" s="37"/>
      <c r="H40" s="37"/>
    </row>
    <row r="41" spans="1:8" ht="18">
      <c r="A41" s="144" t="s">
        <v>11</v>
      </c>
      <c r="B41" s="144"/>
      <c r="C41" s="144"/>
      <c r="D41" s="144"/>
      <c r="E41" s="144"/>
      <c r="F41" s="144"/>
      <c r="G41" s="144"/>
      <c r="H41" s="144"/>
    </row>
    <row r="42" spans="1:8" ht="32.25" customHeight="1">
      <c r="A42" s="62">
        <f>A40+1</f>
        <v>36</v>
      </c>
      <c r="B42" s="31" t="s">
        <v>74</v>
      </c>
      <c r="C42" s="32">
        <v>3</v>
      </c>
      <c r="D42" s="39"/>
      <c r="E42" s="30"/>
      <c r="F42" s="30"/>
      <c r="G42" s="40"/>
      <c r="H42" s="40"/>
    </row>
    <row r="43" spans="1:8" ht="15.75">
      <c r="A43" s="62">
        <f t="shared" ref="A43:A48" si="3">A42+1</f>
        <v>37</v>
      </c>
      <c r="B43" s="31" t="s">
        <v>75</v>
      </c>
      <c r="C43" s="35">
        <v>3</v>
      </c>
      <c r="D43" s="39"/>
      <c r="E43" s="39"/>
      <c r="F43" s="39"/>
      <c r="G43" s="37"/>
      <c r="H43" s="37"/>
    </row>
    <row r="44" spans="1:8" ht="26.25">
      <c r="A44" s="62">
        <f t="shared" si="3"/>
        <v>38</v>
      </c>
      <c r="B44" s="31" t="s">
        <v>76</v>
      </c>
      <c r="C44" s="35">
        <v>1</v>
      </c>
      <c r="D44" s="39"/>
      <c r="E44" s="39"/>
      <c r="F44" s="39"/>
      <c r="G44" s="37"/>
      <c r="H44" s="37"/>
    </row>
    <row r="45" spans="1:8" ht="102.75">
      <c r="A45" s="62">
        <f t="shared" si="3"/>
        <v>39</v>
      </c>
      <c r="B45" s="34" t="s">
        <v>77</v>
      </c>
      <c r="C45" s="35">
        <v>4</v>
      </c>
      <c r="D45" s="39"/>
      <c r="E45" s="39"/>
      <c r="F45" s="39"/>
      <c r="G45" s="37"/>
      <c r="H45" s="37"/>
    </row>
    <row r="46" spans="1:8" ht="39">
      <c r="A46" s="62">
        <f t="shared" si="3"/>
        <v>40</v>
      </c>
      <c r="B46" s="34" t="s">
        <v>78</v>
      </c>
      <c r="C46" s="35">
        <v>2</v>
      </c>
      <c r="D46" s="39"/>
      <c r="E46" s="39"/>
      <c r="F46" s="39"/>
      <c r="G46" s="37"/>
      <c r="H46" s="37"/>
    </row>
    <row r="47" spans="1:8" ht="128.25">
      <c r="A47" s="62">
        <f t="shared" si="3"/>
        <v>41</v>
      </c>
      <c r="B47" s="34" t="s">
        <v>79</v>
      </c>
      <c r="C47" s="35">
        <v>3</v>
      </c>
      <c r="D47" s="39"/>
      <c r="E47" s="39"/>
      <c r="F47" s="39"/>
      <c r="G47" s="37"/>
      <c r="H47" s="37"/>
    </row>
    <row r="48" spans="1:8" ht="39">
      <c r="A48" s="62">
        <f t="shared" si="3"/>
        <v>42</v>
      </c>
      <c r="B48" s="34" t="s">
        <v>80</v>
      </c>
      <c r="C48" s="35">
        <v>3</v>
      </c>
      <c r="D48" s="39"/>
      <c r="E48" s="39"/>
      <c r="F48" s="39"/>
      <c r="G48" s="37"/>
      <c r="H48" s="37"/>
    </row>
    <row r="49" spans="1:8" ht="18">
      <c r="A49" s="144" t="s">
        <v>12</v>
      </c>
      <c r="B49" s="144"/>
      <c r="C49" s="144"/>
      <c r="D49" s="144"/>
      <c r="E49" s="144"/>
      <c r="F49" s="144"/>
      <c r="G49" s="144"/>
      <c r="H49" s="144"/>
    </row>
    <row r="50" spans="1:8" ht="15.75">
      <c r="A50" s="62">
        <f>A48+1</f>
        <v>43</v>
      </c>
      <c r="B50" s="34" t="s">
        <v>81</v>
      </c>
      <c r="C50" s="35">
        <v>3</v>
      </c>
      <c r="D50" s="39"/>
      <c r="E50" s="39"/>
      <c r="F50" s="39"/>
      <c r="G50" s="37"/>
      <c r="H50" s="37"/>
    </row>
    <row r="51" spans="1:8" ht="15.75">
      <c r="A51" s="62">
        <f t="shared" ref="A51:A60" si="4">A50+1</f>
        <v>44</v>
      </c>
      <c r="B51" s="34" t="s">
        <v>82</v>
      </c>
      <c r="C51" s="35">
        <v>3</v>
      </c>
      <c r="D51" s="39"/>
      <c r="E51" s="39"/>
      <c r="F51" s="39"/>
      <c r="G51" s="37"/>
      <c r="H51" s="37"/>
    </row>
    <row r="52" spans="1:8" ht="26.25">
      <c r="A52" s="62">
        <f t="shared" si="4"/>
        <v>45</v>
      </c>
      <c r="B52" s="31" t="s">
        <v>83</v>
      </c>
      <c r="C52" s="35">
        <v>3</v>
      </c>
      <c r="D52" s="39"/>
      <c r="E52" s="39"/>
      <c r="F52" s="39"/>
      <c r="G52" s="37"/>
      <c r="H52" s="37"/>
    </row>
    <row r="53" spans="1:8" ht="15.75">
      <c r="A53" s="62">
        <f t="shared" si="4"/>
        <v>46</v>
      </c>
      <c r="B53" s="34" t="s">
        <v>84</v>
      </c>
      <c r="C53" s="35">
        <v>3</v>
      </c>
      <c r="D53" s="39"/>
      <c r="E53" s="39"/>
      <c r="F53" s="39"/>
      <c r="G53" s="37"/>
      <c r="H53" s="37"/>
    </row>
    <row r="54" spans="1:8" ht="26.25">
      <c r="A54" s="62">
        <f t="shared" si="4"/>
        <v>47</v>
      </c>
      <c r="B54" s="31" t="s">
        <v>85</v>
      </c>
      <c r="C54" s="35">
        <v>4</v>
      </c>
      <c r="D54" s="39"/>
      <c r="E54" s="39"/>
      <c r="F54" s="39"/>
      <c r="G54" s="37"/>
      <c r="H54" s="37"/>
    </row>
    <row r="55" spans="1:8" ht="26.25">
      <c r="A55" s="62">
        <f t="shared" si="4"/>
        <v>48</v>
      </c>
      <c r="B55" s="31" t="s">
        <v>86</v>
      </c>
      <c r="C55" s="35">
        <v>2</v>
      </c>
      <c r="D55" s="39"/>
      <c r="E55" s="39"/>
      <c r="F55" s="39"/>
      <c r="G55" s="37"/>
      <c r="H55" s="37"/>
    </row>
    <row r="56" spans="1:8" ht="15.75">
      <c r="A56" s="62">
        <f t="shared" si="4"/>
        <v>49</v>
      </c>
      <c r="B56" s="31" t="s">
        <v>87</v>
      </c>
      <c r="C56" s="35">
        <v>2</v>
      </c>
      <c r="D56" s="39"/>
      <c r="E56" s="39"/>
      <c r="F56" s="39"/>
      <c r="G56" s="37"/>
      <c r="H56" s="37"/>
    </row>
    <row r="57" spans="1:8" ht="39">
      <c r="A57" s="62">
        <f t="shared" si="4"/>
        <v>50</v>
      </c>
      <c r="B57" s="31" t="s">
        <v>88</v>
      </c>
      <c r="C57" s="32">
        <v>3</v>
      </c>
      <c r="D57" s="39"/>
      <c r="E57" s="30"/>
      <c r="F57" s="30"/>
      <c r="G57" s="40"/>
      <c r="H57" s="40"/>
    </row>
    <row r="58" spans="1:8" ht="26.25">
      <c r="A58" s="62">
        <f t="shared" si="4"/>
        <v>51</v>
      </c>
      <c r="B58" s="31" t="s">
        <v>89</v>
      </c>
      <c r="C58" s="35">
        <v>3</v>
      </c>
      <c r="D58" s="39"/>
      <c r="E58" s="39"/>
      <c r="F58" s="39"/>
      <c r="G58" s="37"/>
      <c r="H58" s="37"/>
    </row>
    <row r="59" spans="1:8" ht="26.25">
      <c r="A59" s="62">
        <f t="shared" si="4"/>
        <v>52</v>
      </c>
      <c r="B59" s="31" t="s">
        <v>90</v>
      </c>
      <c r="C59" s="35">
        <v>2</v>
      </c>
      <c r="D59" s="39"/>
      <c r="E59" s="39"/>
      <c r="F59" s="39"/>
      <c r="G59" s="37"/>
      <c r="H59" s="37"/>
    </row>
    <row r="60" spans="1:8" ht="15.75">
      <c r="A60" s="62">
        <f t="shared" si="4"/>
        <v>53</v>
      </c>
      <c r="B60" s="31" t="s">
        <v>91</v>
      </c>
      <c r="C60" s="35">
        <v>2</v>
      </c>
      <c r="D60" s="39"/>
      <c r="E60" s="39"/>
      <c r="F60" s="39"/>
      <c r="G60" s="37"/>
      <c r="H60" s="37"/>
    </row>
    <row r="61" spans="1:8" ht="18">
      <c r="A61" s="144" t="s">
        <v>14</v>
      </c>
      <c r="B61" s="144"/>
      <c r="C61" s="144"/>
      <c r="D61" s="144"/>
      <c r="E61" s="144"/>
      <c r="F61" s="144"/>
      <c r="G61" s="144"/>
      <c r="H61" s="144"/>
    </row>
    <row r="62" spans="1:8" ht="32.25" customHeight="1">
      <c r="A62" s="62">
        <f>A60+1</f>
        <v>54</v>
      </c>
      <c r="B62" s="34" t="s">
        <v>92</v>
      </c>
      <c r="C62" s="35">
        <v>3</v>
      </c>
      <c r="D62" s="37"/>
      <c r="E62" s="37"/>
      <c r="F62" s="37"/>
      <c r="G62" s="37"/>
      <c r="H62" s="37"/>
    </row>
    <row r="63" spans="1:8" ht="39">
      <c r="A63" s="62">
        <f>A62+1</f>
        <v>55</v>
      </c>
      <c r="B63" s="34" t="s">
        <v>93</v>
      </c>
      <c r="C63" s="35">
        <v>2</v>
      </c>
      <c r="D63" s="37"/>
      <c r="E63" s="37"/>
      <c r="F63" s="37"/>
      <c r="G63" s="37"/>
      <c r="H63" s="37"/>
    </row>
    <row r="64" spans="1:8" ht="18">
      <c r="A64" s="63" t="s">
        <v>94</v>
      </c>
      <c r="B64" s="52"/>
    </row>
    <row r="65" spans="1:8" ht="32.25" customHeight="1">
      <c r="A65" s="71">
        <f>A63+1</f>
        <v>56</v>
      </c>
      <c r="B65" s="34" t="s">
        <v>95</v>
      </c>
      <c r="C65" s="29">
        <v>4</v>
      </c>
      <c r="D65" s="29"/>
      <c r="E65" s="29"/>
      <c r="F65" s="29"/>
      <c r="G65" s="29"/>
      <c r="H65" s="29"/>
    </row>
    <row r="66" spans="1:8" ht="26.25">
      <c r="A66" s="71">
        <f>A65+1</f>
        <v>57</v>
      </c>
      <c r="B66" s="34" t="s">
        <v>96</v>
      </c>
      <c r="C66" s="29">
        <v>4</v>
      </c>
      <c r="D66" s="29"/>
      <c r="E66" s="29"/>
      <c r="F66" s="29"/>
      <c r="G66" s="29"/>
      <c r="H66" s="29"/>
    </row>
    <row r="67" spans="1:8" ht="39">
      <c r="A67" s="71">
        <f t="shared" ref="A67:A69" si="5">A66+1</f>
        <v>58</v>
      </c>
      <c r="B67" s="34" t="s">
        <v>97</v>
      </c>
      <c r="C67" s="29">
        <v>2</v>
      </c>
      <c r="D67" s="29"/>
      <c r="E67" s="29"/>
      <c r="F67" s="29"/>
      <c r="G67" s="29"/>
      <c r="H67" s="29"/>
    </row>
    <row r="68" spans="1:8" ht="51.75">
      <c r="A68" s="71">
        <f t="shared" si="5"/>
        <v>59</v>
      </c>
      <c r="B68" s="34" t="s">
        <v>98</v>
      </c>
      <c r="C68" s="29">
        <v>3</v>
      </c>
      <c r="D68" s="29"/>
      <c r="E68" s="29"/>
      <c r="F68" s="29"/>
      <c r="G68" s="29"/>
      <c r="H68" s="29"/>
    </row>
    <row r="69" spans="1:8" ht="51.75">
      <c r="A69" s="70">
        <f t="shared" si="5"/>
        <v>60</v>
      </c>
      <c r="B69" s="34" t="s">
        <v>99</v>
      </c>
      <c r="C69" s="29">
        <v>4</v>
      </c>
      <c r="D69" s="29"/>
      <c r="E69" s="29"/>
      <c r="F69" s="29"/>
      <c r="G69" s="29"/>
      <c r="H69" s="29"/>
    </row>
  </sheetData>
  <customSheetViews>
    <customSheetView guid="{2559B9A2-37A9-468E-AB18-A99F457FB279}" scale="120">
      <selection activeCell="A19" sqref="A19:A29"/>
      <pageMargins left="0" right="0" top="0" bottom="0" header="0" footer="0"/>
      <printOptions gridLines="1"/>
      <pageSetup paperSize="9" orientation="landscape" r:id="rId1"/>
    </customSheetView>
  </customSheetViews>
  <mergeCells count="11">
    <mergeCell ref="A3:H3"/>
    <mergeCell ref="C1:C2"/>
    <mergeCell ref="D1:D2"/>
    <mergeCell ref="E1:E2"/>
    <mergeCell ref="F1:F2"/>
    <mergeCell ref="A2:B2"/>
    <mergeCell ref="A61:H61"/>
    <mergeCell ref="A49:H49"/>
    <mergeCell ref="A17:H17"/>
    <mergeCell ref="A30:H30"/>
    <mergeCell ref="A41:H41"/>
  </mergeCells>
  <printOptions gridLines="1"/>
  <pageMargins left="0.70866141732283472" right="0.70866141732283472" top="0.74803149606299213" bottom="0.74803149606299213" header="0.31496062992125984" footer="0.31496062992125984"/>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
  <sheetViews>
    <sheetView zoomScale="120" zoomScaleNormal="120" workbookViewId="0">
      <selection activeCell="B13" sqref="B13"/>
    </sheetView>
  </sheetViews>
  <sheetFormatPr defaultRowHeight="15"/>
  <cols>
    <col min="1" max="1" width="6.5703125" style="67" customWidth="1"/>
    <col min="2" max="2" width="61.5703125" customWidth="1"/>
    <col min="3" max="3" width="4.85546875" style="69" customWidth="1"/>
    <col min="4" max="4" width="5" customWidth="1"/>
    <col min="5" max="5" width="5.140625" customWidth="1"/>
    <col min="6" max="6" width="4.85546875" customWidth="1"/>
    <col min="7" max="7" width="22.42578125" customWidth="1"/>
    <col min="8" max="8" width="20.140625" customWidth="1"/>
  </cols>
  <sheetData>
    <row r="1" spans="1:8" ht="28.5" customHeight="1">
      <c r="A1" s="65" t="s">
        <v>31</v>
      </c>
      <c r="B1" s="13" t="s">
        <v>100</v>
      </c>
      <c r="C1" s="105" t="s">
        <v>33</v>
      </c>
      <c r="D1" s="116" t="s">
        <v>34</v>
      </c>
      <c r="E1" s="114" t="s">
        <v>35</v>
      </c>
      <c r="F1" s="114" t="s">
        <v>36</v>
      </c>
      <c r="G1" s="14" t="s">
        <v>37</v>
      </c>
      <c r="H1" s="15" t="s">
        <v>38</v>
      </c>
    </row>
    <row r="2" spans="1:8" ht="39" customHeight="1">
      <c r="A2" s="111" t="s">
        <v>15</v>
      </c>
      <c r="B2" s="112"/>
      <c r="C2" s="106"/>
      <c r="D2" s="117"/>
      <c r="E2" s="115"/>
      <c r="F2" s="115"/>
      <c r="G2" s="23"/>
      <c r="H2" s="24"/>
    </row>
    <row r="3" spans="1:8" ht="39" customHeight="1">
      <c r="A3" s="113" t="s">
        <v>101</v>
      </c>
      <c r="B3" s="113"/>
      <c r="C3" s="113"/>
      <c r="D3" s="113"/>
      <c r="E3" s="113"/>
      <c r="F3" s="113"/>
      <c r="G3" s="113"/>
      <c r="H3" s="113"/>
    </row>
    <row r="4" spans="1:8" ht="51.75">
      <c r="A4" s="66">
        <f>General!A69+1</f>
        <v>61</v>
      </c>
      <c r="B4" s="31" t="s">
        <v>102</v>
      </c>
      <c r="C4" s="68">
        <v>4</v>
      </c>
      <c r="D4" s="39"/>
      <c r="E4" s="30"/>
      <c r="F4" s="30"/>
      <c r="G4" s="40"/>
      <c r="H4" s="40"/>
    </row>
    <row r="5" spans="1:8" ht="51">
      <c r="A5" s="66">
        <f>A4+1</f>
        <v>62</v>
      </c>
      <c r="B5" s="60" t="s">
        <v>103</v>
      </c>
      <c r="C5" s="68">
        <v>4</v>
      </c>
      <c r="D5" s="39"/>
      <c r="E5" s="30"/>
      <c r="F5" s="30"/>
      <c r="G5" s="40"/>
      <c r="H5" s="40"/>
    </row>
    <row r="6" spans="1:8" ht="26.25">
      <c r="A6" s="66">
        <f t="shared" ref="A6:A18" si="0">A5+1</f>
        <v>63</v>
      </c>
      <c r="B6" s="31" t="s">
        <v>104</v>
      </c>
      <c r="C6" s="68">
        <v>4</v>
      </c>
      <c r="D6" s="39"/>
      <c r="E6" s="30"/>
      <c r="F6" s="30"/>
      <c r="G6" s="40"/>
      <c r="H6" s="40"/>
    </row>
    <row r="7" spans="1:8" ht="26.25">
      <c r="A7" s="66">
        <f t="shared" si="0"/>
        <v>64</v>
      </c>
      <c r="B7" s="31" t="s">
        <v>105</v>
      </c>
      <c r="C7" s="68">
        <v>3</v>
      </c>
      <c r="D7" s="39"/>
      <c r="E7" s="30"/>
      <c r="F7" s="30"/>
      <c r="G7" s="40"/>
      <c r="H7" s="40"/>
    </row>
    <row r="8" spans="1:8" ht="38.25">
      <c r="A8" s="66">
        <f t="shared" si="0"/>
        <v>65</v>
      </c>
      <c r="B8" s="60" t="s">
        <v>106</v>
      </c>
      <c r="C8" s="68">
        <v>4</v>
      </c>
      <c r="D8" s="39"/>
      <c r="E8" s="30"/>
      <c r="F8" s="30"/>
      <c r="G8" s="40"/>
      <c r="H8" s="40"/>
    </row>
    <row r="9" spans="1:8" ht="26.25">
      <c r="A9" s="66">
        <f t="shared" si="0"/>
        <v>66</v>
      </c>
      <c r="B9" s="31" t="s">
        <v>107</v>
      </c>
      <c r="C9" s="68">
        <v>1</v>
      </c>
      <c r="D9" s="39"/>
      <c r="E9" s="30"/>
      <c r="F9" s="30"/>
      <c r="G9" s="40"/>
      <c r="H9" s="40"/>
    </row>
    <row r="10" spans="1:8" ht="26.25">
      <c r="A10" s="66">
        <f t="shared" si="0"/>
        <v>67</v>
      </c>
      <c r="B10" s="31" t="s">
        <v>108</v>
      </c>
      <c r="C10" s="68">
        <v>3</v>
      </c>
      <c r="D10" s="39"/>
      <c r="E10" s="30"/>
      <c r="F10" s="30"/>
      <c r="G10" s="40"/>
      <c r="H10" s="40"/>
    </row>
    <row r="11" spans="1:8" ht="39">
      <c r="A11" s="66">
        <f t="shared" si="0"/>
        <v>68</v>
      </c>
      <c r="B11" s="31" t="s">
        <v>109</v>
      </c>
      <c r="C11" s="68">
        <v>4</v>
      </c>
      <c r="D11" s="39"/>
      <c r="E11" s="30"/>
      <c r="F11" s="30"/>
      <c r="G11" s="40"/>
      <c r="H11" s="40"/>
    </row>
    <row r="12" spans="1:8" ht="26.25">
      <c r="A12" s="66">
        <f t="shared" si="0"/>
        <v>69</v>
      </c>
      <c r="B12" s="31" t="s">
        <v>110</v>
      </c>
      <c r="C12" s="68">
        <v>2</v>
      </c>
      <c r="D12" s="39"/>
      <c r="E12" s="39"/>
      <c r="F12" s="39"/>
      <c r="G12" s="37"/>
      <c r="H12" s="37"/>
    </row>
    <row r="13" spans="1:8" ht="64.5">
      <c r="A13" s="66">
        <f t="shared" si="0"/>
        <v>70</v>
      </c>
      <c r="B13" s="31" t="s">
        <v>111</v>
      </c>
      <c r="C13" s="68">
        <v>4</v>
      </c>
      <c r="D13" s="39"/>
      <c r="E13" s="27"/>
      <c r="F13" s="27"/>
      <c r="G13" s="37"/>
      <c r="H13" s="37"/>
    </row>
    <row r="14" spans="1:8" ht="63.75">
      <c r="A14" s="66">
        <f>A13+1</f>
        <v>71</v>
      </c>
      <c r="B14" s="60" t="s">
        <v>112</v>
      </c>
      <c r="C14" s="68">
        <v>4</v>
      </c>
      <c r="D14" s="39"/>
      <c r="E14" s="39"/>
      <c r="F14" s="39"/>
      <c r="G14" s="37"/>
      <c r="H14" s="37"/>
    </row>
    <row r="15" spans="1:8" ht="26.25">
      <c r="A15" s="66">
        <f t="shared" si="0"/>
        <v>72</v>
      </c>
      <c r="B15" s="31" t="s">
        <v>113</v>
      </c>
      <c r="C15" s="68">
        <v>3</v>
      </c>
      <c r="D15" s="39"/>
      <c r="E15" s="39"/>
      <c r="F15" s="39"/>
      <c r="G15" s="37"/>
      <c r="H15" s="37"/>
    </row>
    <row r="16" spans="1:8">
      <c r="A16" s="66">
        <f t="shared" si="0"/>
        <v>73</v>
      </c>
      <c r="B16" s="31" t="s">
        <v>114</v>
      </c>
      <c r="C16" s="68">
        <v>4</v>
      </c>
      <c r="D16" s="39"/>
      <c r="E16" s="39"/>
      <c r="F16" s="39"/>
      <c r="G16" s="37"/>
      <c r="H16" s="37"/>
    </row>
    <row r="17" spans="1:8" ht="26.25">
      <c r="A17" s="66">
        <f t="shared" si="0"/>
        <v>74</v>
      </c>
      <c r="B17" s="31" t="s">
        <v>115</v>
      </c>
      <c r="C17" s="68">
        <v>4</v>
      </c>
      <c r="D17" s="39"/>
      <c r="E17" s="39"/>
      <c r="F17" s="39"/>
      <c r="G17" s="37"/>
      <c r="H17" s="37"/>
    </row>
    <row r="18" spans="1:8" ht="229.5">
      <c r="A18" s="66">
        <f t="shared" si="0"/>
        <v>75</v>
      </c>
      <c r="B18" s="60" t="s">
        <v>116</v>
      </c>
      <c r="C18" s="68">
        <v>4</v>
      </c>
      <c r="D18" s="39"/>
      <c r="E18" s="39"/>
      <c r="F18" s="39"/>
      <c r="G18" s="37"/>
      <c r="H18" s="37"/>
    </row>
  </sheetData>
  <customSheetViews>
    <customSheetView guid="{2559B9A2-37A9-468E-AB18-A99F457FB279}" scale="120" topLeftCell="A47">
      <selection activeCell="B54" sqref="B54:B76"/>
      <pageMargins left="0" right="0" top="0" bottom="0" header="0" footer="0"/>
      <printOptions gridLines="1"/>
      <pageSetup paperSize="9" orientation="landscape" r:id="rId1"/>
    </customSheetView>
  </customSheetViews>
  <mergeCells count="6">
    <mergeCell ref="A3:H3"/>
    <mergeCell ref="E1:E2"/>
    <mergeCell ref="F1:F2"/>
    <mergeCell ref="A2:B2"/>
    <mergeCell ref="C1:C2"/>
    <mergeCell ref="D1:D2"/>
  </mergeCells>
  <printOptions gridLines="1"/>
  <pageMargins left="0.70866141732283472" right="0.70866141732283472" top="0.74803149606299213" bottom="0.74803149606299213" header="0.31496062992125984" footer="0.31496062992125984"/>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1"/>
  <sheetViews>
    <sheetView topLeftCell="A13" zoomScale="130" zoomScaleNormal="130" workbookViewId="0">
      <selection activeCell="B31" sqref="B31"/>
    </sheetView>
  </sheetViews>
  <sheetFormatPr defaultRowHeight="15"/>
  <cols>
    <col min="1" max="1" width="6.7109375" customWidth="1"/>
    <col min="2" max="2" width="61.140625" customWidth="1"/>
    <col min="3" max="3" width="5.140625" customWidth="1"/>
    <col min="4" max="4" width="5" customWidth="1"/>
    <col min="5" max="5" width="5.140625" customWidth="1"/>
    <col min="6" max="6" width="4.85546875" customWidth="1"/>
    <col min="7" max="7" width="22.28515625" customWidth="1"/>
    <col min="8" max="8" width="20.42578125" customWidth="1"/>
    <col min="10" max="10" width="8.7109375" customWidth="1"/>
  </cols>
  <sheetData>
    <row r="1" spans="1:8" ht="25.5" customHeight="1">
      <c r="A1" s="12" t="s">
        <v>31</v>
      </c>
      <c r="B1" s="15" t="s">
        <v>32</v>
      </c>
      <c r="C1" s="120" t="s">
        <v>33</v>
      </c>
      <c r="D1" s="122" t="s">
        <v>34</v>
      </c>
      <c r="E1" s="118" t="s">
        <v>35</v>
      </c>
      <c r="F1" s="118" t="s">
        <v>36</v>
      </c>
      <c r="G1" s="14" t="s">
        <v>37</v>
      </c>
      <c r="H1" s="15" t="s">
        <v>38</v>
      </c>
    </row>
    <row r="2" spans="1:8" ht="41.25" customHeight="1">
      <c r="A2" s="111" t="s">
        <v>17</v>
      </c>
      <c r="B2" s="112"/>
      <c r="C2" s="121"/>
      <c r="D2" s="123"/>
      <c r="E2" s="119"/>
      <c r="F2" s="119"/>
      <c r="G2" s="23"/>
      <c r="H2" s="24"/>
    </row>
    <row r="3" spans="1:8" ht="18">
      <c r="A3" s="144" t="s">
        <v>18</v>
      </c>
      <c r="B3" s="144"/>
      <c r="C3" s="144"/>
      <c r="D3" s="144"/>
      <c r="E3" s="144"/>
      <c r="F3" s="144"/>
      <c r="G3" s="144"/>
      <c r="H3" s="144"/>
    </row>
    <row r="4" spans="1:8" ht="26.25">
      <c r="A4" s="41">
        <f>Technical!A18+1</f>
        <v>76</v>
      </c>
      <c r="B4" s="34" t="s">
        <v>117</v>
      </c>
      <c r="C4" s="35">
        <v>2</v>
      </c>
      <c r="D4" s="39"/>
      <c r="E4" s="39"/>
      <c r="F4" s="39"/>
      <c r="G4" s="37"/>
      <c r="H4" s="37"/>
    </row>
    <row r="5" spans="1:8" ht="39">
      <c r="A5" s="41">
        <f>A4+1</f>
        <v>77</v>
      </c>
      <c r="B5" s="34" t="s">
        <v>118</v>
      </c>
      <c r="C5" s="35">
        <v>4</v>
      </c>
      <c r="D5" s="39"/>
      <c r="E5" s="39"/>
      <c r="F5" s="39"/>
      <c r="G5" s="37"/>
      <c r="H5" s="37"/>
    </row>
    <row r="6" spans="1:8" ht="26.25">
      <c r="A6" s="41">
        <f t="shared" ref="A6:A23" si="0">A5+1</f>
        <v>78</v>
      </c>
      <c r="B6" s="34" t="s">
        <v>119</v>
      </c>
      <c r="C6" s="35">
        <v>3</v>
      </c>
      <c r="D6" s="39"/>
      <c r="E6" s="39"/>
      <c r="F6" s="39"/>
      <c r="G6" s="37"/>
      <c r="H6" s="37"/>
    </row>
    <row r="7" spans="1:8" ht="39">
      <c r="A7" s="41">
        <f t="shared" si="0"/>
        <v>79</v>
      </c>
      <c r="B7" s="34" t="s">
        <v>120</v>
      </c>
      <c r="C7" s="35">
        <v>3</v>
      </c>
      <c r="D7" s="39"/>
      <c r="E7" s="39"/>
      <c r="F7" s="39"/>
      <c r="G7" s="37"/>
      <c r="H7" s="37"/>
    </row>
    <row r="8" spans="1:8" ht="15.75">
      <c r="A8" s="41">
        <f t="shared" si="0"/>
        <v>80</v>
      </c>
      <c r="B8" s="34" t="s">
        <v>121</v>
      </c>
      <c r="C8" s="35">
        <v>3</v>
      </c>
      <c r="D8" s="39"/>
      <c r="E8" s="39"/>
      <c r="F8" s="39"/>
      <c r="G8" s="37"/>
      <c r="H8" s="37"/>
    </row>
    <row r="9" spans="1:8" ht="26.25">
      <c r="A9" s="41">
        <f t="shared" si="0"/>
        <v>81</v>
      </c>
      <c r="B9" s="34" t="s">
        <v>122</v>
      </c>
      <c r="C9" s="42">
        <v>3</v>
      </c>
      <c r="D9" s="39"/>
      <c r="E9" s="39"/>
      <c r="F9" s="39"/>
      <c r="G9" s="37"/>
      <c r="H9" s="37"/>
    </row>
    <row r="10" spans="1:8" ht="26.25">
      <c r="A10" s="41">
        <f>A9+1</f>
        <v>82</v>
      </c>
      <c r="B10" s="34" t="s">
        <v>123</v>
      </c>
      <c r="C10" s="42">
        <v>3</v>
      </c>
      <c r="D10" s="39"/>
      <c r="E10" s="39"/>
      <c r="F10" s="39"/>
      <c r="G10" s="37"/>
      <c r="H10" s="37"/>
    </row>
    <row r="11" spans="1:8" ht="15.75">
      <c r="A11" s="41">
        <f t="shared" si="0"/>
        <v>83</v>
      </c>
      <c r="B11" s="34" t="s">
        <v>124</v>
      </c>
      <c r="C11" s="42">
        <v>3</v>
      </c>
      <c r="D11" s="39"/>
      <c r="E11" s="39"/>
      <c r="F11" s="39"/>
      <c r="G11" s="37"/>
      <c r="H11" s="37"/>
    </row>
    <row r="12" spans="1:8" ht="26.25">
      <c r="A12" s="41">
        <f t="shared" si="0"/>
        <v>84</v>
      </c>
      <c r="B12" s="34" t="s">
        <v>125</v>
      </c>
      <c r="C12" s="42">
        <v>3</v>
      </c>
      <c r="D12" s="39"/>
      <c r="E12" s="39"/>
      <c r="F12" s="39"/>
      <c r="G12" s="37"/>
      <c r="H12" s="37"/>
    </row>
    <row r="13" spans="1:8" ht="15.75">
      <c r="A13" s="41">
        <f t="shared" si="0"/>
        <v>85</v>
      </c>
      <c r="B13" s="34" t="s">
        <v>126</v>
      </c>
      <c r="C13" s="42">
        <v>3</v>
      </c>
      <c r="D13" s="39"/>
      <c r="E13" s="39"/>
      <c r="F13" s="39"/>
      <c r="G13" s="37"/>
      <c r="H13" s="37"/>
    </row>
    <row r="14" spans="1:8" ht="39">
      <c r="A14" s="41">
        <f>A13+1</f>
        <v>86</v>
      </c>
      <c r="B14" s="34" t="s">
        <v>127</v>
      </c>
      <c r="C14" s="39">
        <v>2</v>
      </c>
      <c r="D14" s="39"/>
      <c r="E14" s="39"/>
      <c r="F14" s="39"/>
      <c r="G14" s="37"/>
      <c r="H14" s="37"/>
    </row>
    <row r="15" spans="1:8">
      <c r="A15" s="41">
        <f t="shared" si="0"/>
        <v>87</v>
      </c>
      <c r="B15" s="34" t="s">
        <v>128</v>
      </c>
      <c r="C15" s="39">
        <v>2</v>
      </c>
      <c r="D15" s="39"/>
      <c r="E15" s="39"/>
      <c r="F15" s="39"/>
      <c r="G15" s="37"/>
      <c r="H15" s="37"/>
    </row>
    <row r="16" spans="1:8">
      <c r="A16" s="41">
        <f t="shared" si="0"/>
        <v>88</v>
      </c>
      <c r="B16" s="34" t="s">
        <v>129</v>
      </c>
      <c r="C16" s="39">
        <v>2</v>
      </c>
      <c r="D16" s="39"/>
      <c r="E16" s="39"/>
      <c r="F16" s="39"/>
      <c r="G16" s="37"/>
      <c r="H16" s="37"/>
    </row>
    <row r="17" spans="1:8" ht="26.25">
      <c r="A17" s="41">
        <f t="shared" si="0"/>
        <v>89</v>
      </c>
      <c r="B17" s="34" t="s">
        <v>130</v>
      </c>
      <c r="C17" s="39">
        <v>3</v>
      </c>
      <c r="D17" s="39"/>
      <c r="E17" s="39"/>
      <c r="F17" s="39"/>
      <c r="G17" s="37"/>
      <c r="H17" s="37"/>
    </row>
    <row r="18" spans="1:8">
      <c r="A18" s="41">
        <f t="shared" si="0"/>
        <v>90</v>
      </c>
      <c r="B18" s="34" t="s">
        <v>131</v>
      </c>
      <c r="C18" s="39">
        <v>3</v>
      </c>
      <c r="D18" s="39"/>
      <c r="E18" s="39"/>
      <c r="F18" s="39"/>
      <c r="G18" s="37"/>
      <c r="H18" s="37"/>
    </row>
    <row r="19" spans="1:8" ht="26.25">
      <c r="A19" s="41">
        <f t="shared" si="0"/>
        <v>91</v>
      </c>
      <c r="B19" s="34" t="s">
        <v>132</v>
      </c>
      <c r="C19" s="39">
        <v>3</v>
      </c>
      <c r="D19" s="39"/>
      <c r="E19" s="39"/>
      <c r="F19" s="39"/>
      <c r="G19" s="37"/>
      <c r="H19" s="37"/>
    </row>
    <row r="20" spans="1:8">
      <c r="A20" s="41">
        <f t="shared" si="0"/>
        <v>92</v>
      </c>
      <c r="B20" s="34" t="s">
        <v>133</v>
      </c>
      <c r="C20" s="39">
        <v>3</v>
      </c>
      <c r="D20" s="39"/>
      <c r="E20" s="39"/>
      <c r="F20" s="39"/>
      <c r="G20" s="37"/>
      <c r="H20" s="37"/>
    </row>
    <row r="21" spans="1:8" ht="26.25">
      <c r="A21" s="41">
        <f t="shared" si="0"/>
        <v>93</v>
      </c>
      <c r="B21" s="34" t="s">
        <v>134</v>
      </c>
      <c r="C21" s="39">
        <v>3</v>
      </c>
      <c r="D21" s="39"/>
      <c r="E21" s="39"/>
      <c r="F21" s="39"/>
      <c r="G21" s="37"/>
      <c r="H21" s="37"/>
    </row>
    <row r="22" spans="1:8" ht="26.25">
      <c r="A22" s="41">
        <f t="shared" si="0"/>
        <v>94</v>
      </c>
      <c r="B22" s="34" t="s">
        <v>135</v>
      </c>
      <c r="C22" s="39">
        <v>3</v>
      </c>
      <c r="D22" s="39"/>
      <c r="E22" s="39"/>
      <c r="F22" s="39"/>
      <c r="G22" s="37"/>
      <c r="H22" s="37"/>
    </row>
    <row r="23" spans="1:8" ht="26.25">
      <c r="A23" s="41">
        <f t="shared" si="0"/>
        <v>95</v>
      </c>
      <c r="B23" s="34" t="s">
        <v>136</v>
      </c>
      <c r="C23" s="39">
        <v>3</v>
      </c>
      <c r="D23" s="39"/>
      <c r="E23" s="39"/>
      <c r="F23" s="39"/>
      <c r="G23" s="37"/>
      <c r="H23" s="37"/>
    </row>
    <row r="24" spans="1:8" ht="18">
      <c r="A24" s="144" t="s">
        <v>19</v>
      </c>
      <c r="B24" s="144"/>
      <c r="C24" s="144"/>
      <c r="D24" s="144"/>
      <c r="E24" s="144"/>
      <c r="F24" s="144"/>
      <c r="G24" s="144"/>
      <c r="H24" s="144"/>
    </row>
    <row r="25" spans="1:8" ht="26.25">
      <c r="A25" s="41">
        <f>A23+1</f>
        <v>96</v>
      </c>
      <c r="B25" s="34" t="s">
        <v>137</v>
      </c>
      <c r="C25" s="42">
        <v>2</v>
      </c>
      <c r="D25" s="39"/>
      <c r="E25" s="39"/>
      <c r="F25" s="39"/>
      <c r="G25" s="37"/>
      <c r="H25" s="37"/>
    </row>
    <row r="26" spans="1:8" ht="26.25">
      <c r="A26" s="41">
        <f>A25+1</f>
        <v>97</v>
      </c>
      <c r="B26" s="34" t="s">
        <v>138</v>
      </c>
      <c r="C26" s="42">
        <v>3</v>
      </c>
      <c r="D26" s="39"/>
      <c r="E26" s="39"/>
      <c r="F26" s="39"/>
      <c r="G26" s="37"/>
      <c r="H26" s="37"/>
    </row>
    <row r="27" spans="1:8" ht="26.25">
      <c r="A27" s="41">
        <f t="shared" ref="A27:A31" si="1">A26+1</f>
        <v>98</v>
      </c>
      <c r="B27" s="34" t="s">
        <v>139</v>
      </c>
      <c r="C27" s="42">
        <v>3</v>
      </c>
      <c r="D27" s="39"/>
      <c r="E27" s="39"/>
      <c r="F27" s="39"/>
      <c r="G27" s="37"/>
      <c r="H27" s="37"/>
    </row>
    <row r="28" spans="1:8" ht="26.25">
      <c r="A28" s="41">
        <f t="shared" si="1"/>
        <v>99</v>
      </c>
      <c r="B28" s="31" t="s">
        <v>140</v>
      </c>
      <c r="C28" s="42">
        <v>3</v>
      </c>
      <c r="D28" s="39"/>
      <c r="E28" s="39"/>
      <c r="F28" s="39"/>
      <c r="G28" s="37"/>
      <c r="H28" s="37"/>
    </row>
    <row r="29" spans="1:8" ht="15.75">
      <c r="A29" s="41">
        <f t="shared" si="1"/>
        <v>100</v>
      </c>
      <c r="B29" s="34" t="s">
        <v>141</v>
      </c>
      <c r="C29" s="42">
        <v>3</v>
      </c>
      <c r="D29" s="39"/>
      <c r="E29" s="39"/>
      <c r="F29" s="39"/>
      <c r="G29" s="37"/>
      <c r="H29" s="37"/>
    </row>
    <row r="30" spans="1:8" ht="39">
      <c r="A30" s="41">
        <f t="shared" si="1"/>
        <v>101</v>
      </c>
      <c r="B30" s="34" t="s">
        <v>142</v>
      </c>
      <c r="C30" s="42">
        <v>3</v>
      </c>
      <c r="D30" s="39"/>
      <c r="E30" s="39"/>
      <c r="F30" s="39"/>
      <c r="G30" s="37"/>
      <c r="H30" s="37"/>
    </row>
    <row r="31" spans="1:8" ht="26.25">
      <c r="A31" s="41">
        <f t="shared" si="1"/>
        <v>102</v>
      </c>
      <c r="B31" s="34" t="s">
        <v>143</v>
      </c>
      <c r="C31" s="42">
        <v>3</v>
      </c>
      <c r="D31" s="39"/>
      <c r="E31" s="39"/>
      <c r="F31" s="39"/>
      <c r="G31" s="37"/>
      <c r="H31" s="37"/>
    </row>
  </sheetData>
  <customSheetViews>
    <customSheetView guid="{2559B9A2-37A9-468E-AB18-A99F457FB279}" scale="180" topLeftCell="A41">
      <selection activeCell="B51" sqref="B51"/>
      <pageMargins left="0" right="0" top="0" bottom="0" header="0" footer="0"/>
      <printOptions gridLines="1"/>
      <pageSetup paperSize="9" orientation="landscape" r:id="rId1"/>
    </customSheetView>
  </customSheetViews>
  <mergeCells count="7">
    <mergeCell ref="E1:E2"/>
    <mergeCell ref="F1:F2"/>
    <mergeCell ref="A3:H3"/>
    <mergeCell ref="A24:H24"/>
    <mergeCell ref="C1:C2"/>
    <mergeCell ref="D1:D2"/>
    <mergeCell ref="A2:B2"/>
  </mergeCells>
  <printOptions gridLines="1"/>
  <pageMargins left="0.70866141732283472" right="0.70866141732283472" top="0.74803149606299213" bottom="0.74803149606299213" header="0.31496062992125984" footer="0.31496062992125984"/>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3"/>
  <sheetViews>
    <sheetView zoomScale="110" zoomScaleNormal="110" workbookViewId="0">
      <selection activeCell="B39" sqref="B39"/>
    </sheetView>
  </sheetViews>
  <sheetFormatPr defaultRowHeight="15"/>
  <cols>
    <col min="1" max="1" width="7" bestFit="1" customWidth="1"/>
    <col min="2" max="2" width="61.7109375" customWidth="1"/>
    <col min="3" max="3" width="4.85546875" customWidth="1"/>
    <col min="4" max="5" width="5" customWidth="1"/>
    <col min="6" max="6" width="4.85546875" customWidth="1"/>
    <col min="7" max="7" width="22.7109375" customWidth="1"/>
    <col min="8" max="8" width="20.140625" customWidth="1"/>
  </cols>
  <sheetData>
    <row r="1" spans="1:8" ht="30">
      <c r="A1" s="12" t="s">
        <v>144</v>
      </c>
      <c r="B1" s="15" t="s">
        <v>100</v>
      </c>
      <c r="C1" s="105" t="s">
        <v>33</v>
      </c>
      <c r="D1" s="124" t="s">
        <v>34</v>
      </c>
      <c r="E1" s="126" t="s">
        <v>35</v>
      </c>
      <c r="F1" s="114" t="s">
        <v>36</v>
      </c>
      <c r="G1" s="14" t="s">
        <v>37</v>
      </c>
      <c r="H1" s="15" t="s">
        <v>38</v>
      </c>
    </row>
    <row r="2" spans="1:8" ht="36" customHeight="1">
      <c r="A2" s="111" t="s">
        <v>145</v>
      </c>
      <c r="B2" s="112"/>
      <c r="C2" s="106"/>
      <c r="D2" s="125"/>
      <c r="E2" s="127"/>
      <c r="F2" s="115"/>
      <c r="G2" s="23"/>
      <c r="H2" s="24"/>
    </row>
    <row r="3" spans="1:8" ht="26.25">
      <c r="A3" s="25">
        <f>'Room Stock'!A31+1</f>
        <v>103</v>
      </c>
      <c r="B3" s="34" t="s">
        <v>146</v>
      </c>
      <c r="C3" s="35">
        <v>4</v>
      </c>
      <c r="D3" s="39"/>
      <c r="E3" s="39"/>
      <c r="F3" s="39"/>
      <c r="G3" s="37"/>
      <c r="H3" s="37"/>
    </row>
    <row r="4" spans="1:8" ht="64.5">
      <c r="A4" s="25">
        <f>A3+1</f>
        <v>104</v>
      </c>
      <c r="B4" s="34" t="s">
        <v>147</v>
      </c>
      <c r="C4" s="35">
        <v>3</v>
      </c>
      <c r="D4" s="39"/>
      <c r="E4" s="39"/>
      <c r="F4" s="39"/>
      <c r="G4" s="37"/>
      <c r="H4" s="37"/>
    </row>
    <row r="5" spans="1:8" ht="15.75">
      <c r="A5" s="25">
        <f t="shared" ref="A5:A43" si="0">A4+1</f>
        <v>105</v>
      </c>
      <c r="B5" s="34" t="s">
        <v>148</v>
      </c>
      <c r="C5" s="38">
        <v>3</v>
      </c>
      <c r="D5" s="39"/>
      <c r="E5" s="30"/>
      <c r="F5" s="30"/>
      <c r="G5" s="30"/>
      <c r="H5" s="30"/>
    </row>
    <row r="6" spans="1:8" ht="15.75">
      <c r="A6" s="25">
        <f t="shared" si="0"/>
        <v>106</v>
      </c>
      <c r="B6" s="34" t="s">
        <v>149</v>
      </c>
      <c r="C6" s="32">
        <v>2</v>
      </c>
      <c r="D6" s="39"/>
      <c r="E6" s="30"/>
      <c r="F6" s="30"/>
      <c r="G6" s="30"/>
      <c r="H6" s="30"/>
    </row>
    <row r="7" spans="1:8" ht="26.25">
      <c r="A7" s="25">
        <f t="shared" si="0"/>
        <v>107</v>
      </c>
      <c r="B7" s="34" t="s">
        <v>150</v>
      </c>
      <c r="C7" s="38">
        <v>3</v>
      </c>
      <c r="D7" s="39"/>
      <c r="E7" s="30"/>
      <c r="F7" s="30"/>
      <c r="G7" s="30"/>
      <c r="H7" s="30"/>
    </row>
    <row r="8" spans="1:8" ht="15.75">
      <c r="A8" s="25">
        <f t="shared" si="0"/>
        <v>108</v>
      </c>
      <c r="B8" s="34" t="s">
        <v>151</v>
      </c>
      <c r="C8" s="38">
        <v>3</v>
      </c>
      <c r="D8" s="39"/>
      <c r="E8" s="30"/>
      <c r="F8" s="30"/>
      <c r="G8" s="30"/>
      <c r="H8" s="30"/>
    </row>
    <row r="9" spans="1:8" ht="15.75">
      <c r="A9" s="25">
        <f t="shared" si="0"/>
        <v>109</v>
      </c>
      <c r="B9" s="34" t="s">
        <v>152</v>
      </c>
      <c r="C9" s="38">
        <v>3</v>
      </c>
      <c r="D9" s="39"/>
      <c r="E9" s="30"/>
      <c r="F9" s="30"/>
      <c r="G9" s="30"/>
      <c r="H9" s="30"/>
    </row>
    <row r="10" spans="1:8" ht="15.75">
      <c r="A10" s="25">
        <f t="shared" si="0"/>
        <v>110</v>
      </c>
      <c r="B10" s="34" t="s">
        <v>153</v>
      </c>
      <c r="C10" s="38">
        <v>2</v>
      </c>
      <c r="D10" s="39"/>
      <c r="E10" s="30"/>
      <c r="F10" s="30"/>
      <c r="G10" s="30"/>
      <c r="H10" s="30"/>
    </row>
    <row r="11" spans="1:8" ht="39">
      <c r="A11" s="25">
        <f t="shared" si="0"/>
        <v>111</v>
      </c>
      <c r="B11" s="34" t="s">
        <v>154</v>
      </c>
      <c r="C11" s="35">
        <v>3</v>
      </c>
      <c r="D11" s="39"/>
      <c r="E11" s="39"/>
      <c r="F11" s="39"/>
      <c r="G11" s="37"/>
      <c r="H11" s="37"/>
    </row>
    <row r="12" spans="1:8" ht="26.25">
      <c r="A12" s="25">
        <f t="shared" si="0"/>
        <v>112</v>
      </c>
      <c r="B12" s="34" t="s">
        <v>155</v>
      </c>
      <c r="C12" s="38">
        <v>3</v>
      </c>
      <c r="D12" s="39"/>
      <c r="E12" s="30"/>
      <c r="F12" s="30"/>
      <c r="G12" s="30"/>
      <c r="H12" s="30"/>
    </row>
    <row r="13" spans="1:8" ht="26.25">
      <c r="A13" s="25">
        <f t="shared" si="0"/>
        <v>113</v>
      </c>
      <c r="B13" s="34" t="s">
        <v>156</v>
      </c>
      <c r="C13" s="38">
        <v>3</v>
      </c>
      <c r="D13" s="39"/>
      <c r="E13" s="30"/>
      <c r="F13" s="30"/>
      <c r="G13" s="30"/>
      <c r="H13" s="30"/>
    </row>
    <row r="14" spans="1:8" ht="15.75">
      <c r="A14" s="25">
        <f t="shared" si="0"/>
        <v>114</v>
      </c>
      <c r="B14" s="34" t="s">
        <v>157</v>
      </c>
      <c r="C14" s="38">
        <v>3</v>
      </c>
      <c r="D14" s="39"/>
      <c r="E14" s="30"/>
      <c r="F14" s="30"/>
      <c r="G14" s="30"/>
      <c r="H14" s="30"/>
    </row>
    <row r="15" spans="1:8" ht="26.25">
      <c r="A15" s="25">
        <f t="shared" si="0"/>
        <v>115</v>
      </c>
      <c r="B15" s="34" t="s">
        <v>158</v>
      </c>
      <c r="C15" s="38">
        <v>3</v>
      </c>
      <c r="D15" s="39"/>
      <c r="E15" s="30"/>
      <c r="F15" s="30"/>
      <c r="G15" s="30"/>
      <c r="H15" s="30"/>
    </row>
    <row r="16" spans="1:8" ht="15.75">
      <c r="A16" s="25">
        <f t="shared" si="0"/>
        <v>116</v>
      </c>
      <c r="B16" s="34" t="s">
        <v>159</v>
      </c>
      <c r="C16" s="32">
        <v>3</v>
      </c>
      <c r="D16" s="39"/>
      <c r="E16" s="30"/>
      <c r="F16" s="30"/>
      <c r="G16" s="30"/>
      <c r="H16" s="30"/>
    </row>
    <row r="17" spans="1:8" ht="26.25">
      <c r="A17" s="25">
        <f t="shared" si="0"/>
        <v>117</v>
      </c>
      <c r="B17" s="34" t="s">
        <v>160</v>
      </c>
      <c r="C17" s="38">
        <v>3</v>
      </c>
      <c r="D17" s="39"/>
      <c r="E17" s="30"/>
      <c r="F17" s="30"/>
      <c r="G17" s="30"/>
      <c r="H17" s="30"/>
    </row>
    <row r="18" spans="1:8" ht="26.25">
      <c r="A18" s="25">
        <f t="shared" si="0"/>
        <v>118</v>
      </c>
      <c r="B18" s="34" t="s">
        <v>161</v>
      </c>
      <c r="C18" s="38">
        <v>3</v>
      </c>
      <c r="D18" s="39"/>
      <c r="E18" s="30"/>
      <c r="F18" s="30"/>
      <c r="G18" s="30"/>
      <c r="H18" s="30"/>
    </row>
    <row r="19" spans="1:8" ht="26.25">
      <c r="A19" s="25">
        <f t="shared" si="0"/>
        <v>119</v>
      </c>
      <c r="B19" s="34" t="s">
        <v>162</v>
      </c>
      <c r="C19" s="38">
        <v>3</v>
      </c>
      <c r="D19" s="39"/>
      <c r="E19" s="30"/>
      <c r="F19" s="30"/>
      <c r="G19" s="30"/>
      <c r="H19" s="30"/>
    </row>
    <row r="20" spans="1:8">
      <c r="A20" s="25">
        <f t="shared" si="0"/>
        <v>120</v>
      </c>
      <c r="B20" s="34" t="s">
        <v>163</v>
      </c>
      <c r="C20" s="45">
        <v>3</v>
      </c>
      <c r="D20" s="46"/>
      <c r="E20" s="30"/>
      <c r="F20" s="30"/>
      <c r="G20" s="30"/>
      <c r="H20" s="30"/>
    </row>
    <row r="21" spans="1:8" ht="15.75">
      <c r="A21" s="25">
        <f t="shared" si="0"/>
        <v>121</v>
      </c>
      <c r="B21" s="34" t="s">
        <v>164</v>
      </c>
      <c r="C21" s="38">
        <v>3</v>
      </c>
      <c r="D21" s="39"/>
      <c r="E21" s="30"/>
      <c r="F21" s="30"/>
      <c r="G21" s="30"/>
      <c r="H21" s="30"/>
    </row>
    <row r="22" spans="1:8" ht="26.25">
      <c r="A22" s="25">
        <f t="shared" si="0"/>
        <v>122</v>
      </c>
      <c r="B22" s="34" t="s">
        <v>165</v>
      </c>
      <c r="C22" s="38">
        <v>3</v>
      </c>
      <c r="D22" s="39"/>
      <c r="E22" s="30"/>
      <c r="F22" s="30"/>
      <c r="G22" s="30"/>
      <c r="H22" s="30"/>
    </row>
    <row r="23" spans="1:8" ht="39">
      <c r="A23" s="25">
        <f t="shared" si="0"/>
        <v>123</v>
      </c>
      <c r="B23" s="34" t="s">
        <v>166</v>
      </c>
      <c r="C23" s="38">
        <v>3</v>
      </c>
      <c r="D23" s="39"/>
      <c r="E23" s="30"/>
      <c r="F23" s="30"/>
      <c r="G23" s="30"/>
      <c r="H23" s="30"/>
    </row>
    <row r="24" spans="1:8" ht="15.75">
      <c r="A24" s="25">
        <f t="shared" si="0"/>
        <v>124</v>
      </c>
      <c r="B24" s="34" t="s">
        <v>167</v>
      </c>
      <c r="C24" s="38">
        <v>2</v>
      </c>
      <c r="D24" s="39"/>
      <c r="E24" s="30"/>
      <c r="F24" s="30"/>
      <c r="G24" s="30"/>
      <c r="H24" s="30"/>
    </row>
    <row r="25" spans="1:8" ht="15.75">
      <c r="A25" s="25">
        <f t="shared" si="0"/>
        <v>125</v>
      </c>
      <c r="B25" s="34" t="s">
        <v>168</v>
      </c>
      <c r="C25" s="38">
        <v>3</v>
      </c>
      <c r="D25" s="39"/>
      <c r="E25" s="30"/>
      <c r="F25" s="30"/>
      <c r="G25" s="30"/>
      <c r="H25" s="30"/>
    </row>
    <row r="26" spans="1:8" ht="26.25">
      <c r="A26" s="25">
        <f t="shared" si="0"/>
        <v>126</v>
      </c>
      <c r="B26" s="34" t="s">
        <v>169</v>
      </c>
      <c r="C26" s="38">
        <v>3</v>
      </c>
      <c r="D26" s="39"/>
      <c r="E26" s="30"/>
      <c r="F26" s="30"/>
      <c r="G26" s="30"/>
      <c r="H26" s="30"/>
    </row>
    <row r="27" spans="1:8" ht="26.25">
      <c r="A27" s="25">
        <f t="shared" si="0"/>
        <v>127</v>
      </c>
      <c r="B27" s="34" t="s">
        <v>170</v>
      </c>
      <c r="C27" s="38">
        <v>3</v>
      </c>
      <c r="D27" s="39"/>
      <c r="E27" s="30"/>
      <c r="F27" s="30"/>
      <c r="G27" s="30"/>
      <c r="H27" s="30"/>
    </row>
    <row r="28" spans="1:8" ht="26.25">
      <c r="A28" s="25">
        <f t="shared" si="0"/>
        <v>128</v>
      </c>
      <c r="B28" s="34" t="s">
        <v>171</v>
      </c>
      <c r="C28" s="38">
        <v>3</v>
      </c>
      <c r="D28" s="39"/>
      <c r="E28" s="30"/>
      <c r="F28" s="30"/>
      <c r="G28" s="30"/>
      <c r="H28" s="30"/>
    </row>
    <row r="29" spans="1:8" ht="26.25">
      <c r="A29" s="25">
        <f t="shared" si="0"/>
        <v>129</v>
      </c>
      <c r="B29" s="34" t="s">
        <v>172</v>
      </c>
      <c r="C29" s="38">
        <v>3</v>
      </c>
      <c r="D29" s="39"/>
      <c r="E29" s="30"/>
      <c r="F29" s="30"/>
      <c r="G29" s="30"/>
      <c r="H29" s="30"/>
    </row>
    <row r="30" spans="1:8" ht="15.75">
      <c r="A30" s="25">
        <f t="shared" si="0"/>
        <v>130</v>
      </c>
      <c r="B30" s="34" t="s">
        <v>173</v>
      </c>
      <c r="C30" s="38">
        <v>4</v>
      </c>
      <c r="D30" s="39"/>
      <c r="E30" s="30"/>
      <c r="F30" s="30"/>
      <c r="G30" s="30"/>
      <c r="H30" s="30"/>
    </row>
    <row r="31" spans="1:8" ht="26.25">
      <c r="A31" s="25">
        <f t="shared" si="0"/>
        <v>131</v>
      </c>
      <c r="B31" s="34" t="s">
        <v>174</v>
      </c>
      <c r="C31" s="38">
        <v>2</v>
      </c>
      <c r="D31" s="39"/>
      <c r="E31" s="30"/>
      <c r="F31" s="30"/>
      <c r="G31" s="30"/>
      <c r="H31" s="30"/>
    </row>
    <row r="32" spans="1:8" ht="26.25">
      <c r="A32" s="25">
        <f t="shared" si="0"/>
        <v>132</v>
      </c>
      <c r="B32" s="34" t="s">
        <v>175</v>
      </c>
      <c r="C32" s="35">
        <v>3</v>
      </c>
      <c r="D32" s="39"/>
      <c r="E32" s="39"/>
      <c r="F32" s="39"/>
      <c r="G32" s="37"/>
      <c r="H32" s="37"/>
    </row>
    <row r="33" spans="1:8" ht="15.75">
      <c r="A33" s="25">
        <f t="shared" si="0"/>
        <v>133</v>
      </c>
      <c r="B33" s="34" t="s">
        <v>176</v>
      </c>
      <c r="C33" s="38">
        <v>3</v>
      </c>
      <c r="D33" s="39"/>
      <c r="E33" s="30"/>
      <c r="F33" s="30"/>
      <c r="G33" s="30"/>
      <c r="H33" s="30"/>
    </row>
    <row r="34" spans="1:8" ht="15.75">
      <c r="A34" s="25">
        <f t="shared" si="0"/>
        <v>134</v>
      </c>
      <c r="B34" s="34" t="s">
        <v>177</v>
      </c>
      <c r="C34" s="38">
        <v>3</v>
      </c>
      <c r="D34" s="39"/>
      <c r="E34" s="30"/>
      <c r="F34" s="30"/>
      <c r="G34" s="30"/>
      <c r="H34" s="30"/>
    </row>
    <row r="35" spans="1:8" ht="15.75">
      <c r="A35" s="25">
        <f t="shared" si="0"/>
        <v>135</v>
      </c>
      <c r="B35" s="34" t="s">
        <v>178</v>
      </c>
      <c r="C35" s="38">
        <v>2</v>
      </c>
      <c r="D35" s="39"/>
      <c r="E35" s="30"/>
      <c r="F35" s="30"/>
      <c r="G35" s="30"/>
      <c r="H35" s="30"/>
    </row>
    <row r="36" spans="1:8" ht="15.75">
      <c r="A36" s="25">
        <f t="shared" si="0"/>
        <v>136</v>
      </c>
      <c r="B36" s="34" t="s">
        <v>179</v>
      </c>
      <c r="C36" s="38">
        <v>3</v>
      </c>
      <c r="D36" s="39"/>
      <c r="E36" s="30"/>
      <c r="F36" s="30"/>
      <c r="G36" s="30"/>
      <c r="H36" s="30"/>
    </row>
    <row r="37" spans="1:8" ht="26.25">
      <c r="A37" s="25">
        <f t="shared" si="0"/>
        <v>137</v>
      </c>
      <c r="B37" s="34" t="s">
        <v>180</v>
      </c>
      <c r="C37" s="38">
        <v>3</v>
      </c>
      <c r="D37" s="39"/>
      <c r="E37" s="30"/>
      <c r="F37" s="30"/>
      <c r="G37" s="30"/>
      <c r="H37" s="30"/>
    </row>
    <row r="38" spans="1:8" ht="15.75">
      <c r="A38" s="25">
        <f t="shared" si="0"/>
        <v>138</v>
      </c>
      <c r="B38" s="34" t="s">
        <v>181</v>
      </c>
      <c r="C38" s="38">
        <v>3</v>
      </c>
      <c r="D38" s="39"/>
      <c r="E38" s="30"/>
      <c r="F38" s="30"/>
      <c r="G38" s="30"/>
      <c r="H38" s="30"/>
    </row>
    <row r="39" spans="1:8" ht="30.75" customHeight="1">
      <c r="A39" s="25">
        <f t="shared" si="0"/>
        <v>139</v>
      </c>
      <c r="B39" s="34" t="s">
        <v>182</v>
      </c>
      <c r="C39" s="38">
        <v>3</v>
      </c>
      <c r="D39" s="39"/>
      <c r="E39" s="30"/>
      <c r="F39" s="30"/>
      <c r="G39" s="30"/>
      <c r="H39" s="30"/>
    </row>
    <row r="40" spans="1:8" ht="131.25" customHeight="1">
      <c r="A40" s="25">
        <f t="shared" si="0"/>
        <v>140</v>
      </c>
      <c r="B40" s="34" t="s">
        <v>183</v>
      </c>
      <c r="C40" s="38">
        <v>3</v>
      </c>
      <c r="D40" s="39"/>
      <c r="E40" s="30"/>
      <c r="F40" s="30"/>
      <c r="G40" s="30"/>
      <c r="H40" s="30"/>
    </row>
    <row r="41" spans="1:8" ht="75">
      <c r="A41" s="25">
        <f t="shared" si="0"/>
        <v>141</v>
      </c>
      <c r="B41" s="47" t="s">
        <v>184</v>
      </c>
      <c r="C41" s="38">
        <v>3</v>
      </c>
      <c r="D41" s="30"/>
      <c r="E41" s="30"/>
      <c r="F41" s="30"/>
      <c r="G41" s="30"/>
      <c r="H41" s="30"/>
    </row>
    <row r="42" spans="1:8" ht="30">
      <c r="A42" s="25">
        <f t="shared" si="0"/>
        <v>142</v>
      </c>
      <c r="B42" s="47" t="s">
        <v>185</v>
      </c>
      <c r="C42" s="38"/>
      <c r="D42" s="30"/>
      <c r="E42" s="30"/>
      <c r="F42" s="30"/>
      <c r="G42" s="30"/>
      <c r="H42" s="30"/>
    </row>
    <row r="43" spans="1:8" ht="45">
      <c r="A43" s="25">
        <f t="shared" si="0"/>
        <v>143</v>
      </c>
      <c r="B43" s="47" t="s">
        <v>186</v>
      </c>
      <c r="C43" s="38">
        <v>3</v>
      </c>
      <c r="D43" s="30"/>
      <c r="E43" s="30"/>
      <c r="F43" s="30"/>
      <c r="G43" s="30"/>
      <c r="H43" s="30"/>
    </row>
    <row r="44" spans="1:8" ht="18">
      <c r="A44" s="144" t="s">
        <v>187</v>
      </c>
      <c r="B44" s="144"/>
      <c r="C44" s="144"/>
      <c r="D44" s="144"/>
      <c r="E44" s="144"/>
      <c r="F44" s="144"/>
      <c r="G44" s="144"/>
      <c r="H44" s="144"/>
    </row>
    <row r="45" spans="1:8" ht="26.25">
      <c r="A45" s="25">
        <f>A43+1</f>
        <v>144</v>
      </c>
      <c r="B45" s="34" t="s">
        <v>188</v>
      </c>
      <c r="C45" s="32">
        <v>3</v>
      </c>
      <c r="D45" s="39"/>
      <c r="E45" s="30"/>
      <c r="F45" s="30"/>
      <c r="G45" s="30"/>
      <c r="H45" s="30"/>
    </row>
    <row r="46" spans="1:8" ht="26.25">
      <c r="A46" s="25">
        <f>A45+1</f>
        <v>145</v>
      </c>
      <c r="B46" s="31" t="s">
        <v>189</v>
      </c>
      <c r="C46" s="32">
        <v>3</v>
      </c>
      <c r="D46" s="39"/>
      <c r="E46" s="30"/>
      <c r="F46" s="30"/>
      <c r="G46" s="30"/>
      <c r="H46" s="30"/>
    </row>
    <row r="47" spans="1:8" ht="26.25">
      <c r="A47" s="25">
        <f t="shared" ref="A47:A51" si="1">A46+1</f>
        <v>146</v>
      </c>
      <c r="B47" s="34" t="s">
        <v>190</v>
      </c>
      <c r="C47" s="32">
        <v>2</v>
      </c>
      <c r="D47" s="39"/>
      <c r="E47" s="48"/>
      <c r="F47" s="48"/>
      <c r="G47" s="40"/>
      <c r="H47" s="40"/>
    </row>
    <row r="48" spans="1:8" ht="26.25">
      <c r="A48" s="25">
        <f t="shared" si="1"/>
        <v>147</v>
      </c>
      <c r="B48" s="31" t="s">
        <v>191</v>
      </c>
      <c r="C48" s="32">
        <v>3</v>
      </c>
      <c r="D48" s="39"/>
      <c r="E48" s="30"/>
      <c r="F48" s="30"/>
      <c r="G48" s="30"/>
      <c r="H48" s="30"/>
    </row>
    <row r="49" spans="1:8" ht="15.75">
      <c r="A49" s="25">
        <f t="shared" si="1"/>
        <v>148</v>
      </c>
      <c r="B49" s="47" t="s">
        <v>192</v>
      </c>
      <c r="C49" s="32">
        <v>3</v>
      </c>
      <c r="D49" s="29"/>
      <c r="E49" s="29"/>
      <c r="F49" s="29"/>
      <c r="G49" s="29"/>
      <c r="H49" s="29"/>
    </row>
    <row r="50" spans="1:8" ht="30">
      <c r="A50" s="25">
        <f t="shared" si="1"/>
        <v>149</v>
      </c>
      <c r="B50" s="47" t="s">
        <v>193</v>
      </c>
      <c r="C50" s="32">
        <v>3</v>
      </c>
      <c r="D50" s="29"/>
      <c r="E50" s="29"/>
      <c r="F50" s="29"/>
      <c r="G50" s="29"/>
      <c r="H50" s="29"/>
    </row>
    <row r="51" spans="1:8" ht="30">
      <c r="A51" s="25">
        <f t="shared" si="1"/>
        <v>150</v>
      </c>
      <c r="B51" s="47" t="s">
        <v>194</v>
      </c>
      <c r="C51" s="32">
        <v>3</v>
      </c>
      <c r="D51" s="29"/>
      <c r="E51" s="29"/>
      <c r="F51" s="29"/>
      <c r="G51" s="29"/>
      <c r="H51" s="29"/>
    </row>
    <row r="53" spans="1:8">
      <c r="B53" s="16"/>
    </row>
  </sheetData>
  <customSheetViews>
    <customSheetView guid="{2559B9A2-37A9-468E-AB18-A99F457FB279}">
      <selection activeCell="E46" sqref="E46"/>
      <pageMargins left="0" right="0" top="0" bottom="0" header="0" footer="0"/>
      <printOptions gridLines="1"/>
      <pageSetup paperSize="9" orientation="landscape" r:id="rId1"/>
    </customSheetView>
  </customSheetViews>
  <mergeCells count="6">
    <mergeCell ref="A44:H44"/>
    <mergeCell ref="C1:C2"/>
    <mergeCell ref="D1:D2"/>
    <mergeCell ref="E1:E2"/>
    <mergeCell ref="F1:F2"/>
    <mergeCell ref="A2:B2"/>
  </mergeCells>
  <printOptions gridLines="1"/>
  <pageMargins left="0.70866141732283472" right="0.70866141732283472" top="0.74803149606299213" bottom="0.74803149606299213" header="0.31496062992125984" footer="0.31496062992125984"/>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7"/>
  <sheetViews>
    <sheetView zoomScaleNormal="130" workbookViewId="0">
      <selection activeCell="N27" sqref="N27"/>
    </sheetView>
  </sheetViews>
  <sheetFormatPr defaultRowHeight="15"/>
  <cols>
    <col min="1" max="1" width="7" bestFit="1" customWidth="1"/>
    <col min="2" max="2" width="61.42578125" customWidth="1"/>
    <col min="3" max="3" width="3.7109375" bestFit="1" customWidth="1"/>
    <col min="4" max="4" width="9.7109375" bestFit="1" customWidth="1"/>
    <col min="5" max="6" width="3.7109375" bestFit="1" customWidth="1"/>
    <col min="7" max="7" width="11.7109375" bestFit="1" customWidth="1"/>
    <col min="8" max="8" width="12.7109375" bestFit="1" customWidth="1"/>
    <col min="9" max="9" width="9.7109375" customWidth="1"/>
  </cols>
  <sheetData>
    <row r="1" spans="1:8" ht="30.75" customHeight="1">
      <c r="A1" s="17" t="s">
        <v>31</v>
      </c>
      <c r="B1" s="15" t="s">
        <v>100</v>
      </c>
      <c r="C1" s="105" t="s">
        <v>195</v>
      </c>
      <c r="D1" s="107" t="s">
        <v>34</v>
      </c>
      <c r="E1" s="109" t="s">
        <v>35</v>
      </c>
      <c r="F1" s="109" t="s">
        <v>36</v>
      </c>
      <c r="G1" s="14" t="s">
        <v>37</v>
      </c>
      <c r="H1" s="15" t="s">
        <v>38</v>
      </c>
    </row>
    <row r="2" spans="1:8" ht="47.25" customHeight="1">
      <c r="A2" s="128" t="s">
        <v>23</v>
      </c>
      <c r="B2" s="129"/>
      <c r="C2" s="106"/>
      <c r="D2" s="108"/>
      <c r="E2" s="110"/>
      <c r="F2" s="110"/>
      <c r="G2" s="23"/>
      <c r="H2" s="24"/>
    </row>
    <row r="3" spans="1:8" ht="64.5">
      <c r="A3" s="41">
        <f>Conference!A51+1</f>
        <v>151</v>
      </c>
      <c r="B3" s="34" t="s">
        <v>196</v>
      </c>
      <c r="C3" s="39">
        <v>4</v>
      </c>
      <c r="D3" s="39"/>
      <c r="E3" s="39"/>
      <c r="F3" s="39"/>
      <c r="G3" s="37"/>
      <c r="H3" s="37"/>
    </row>
    <row r="4" spans="1:8" ht="39">
      <c r="A4" s="41">
        <f>A3+1</f>
        <v>152</v>
      </c>
      <c r="B4" s="34" t="s">
        <v>197</v>
      </c>
      <c r="C4" s="39">
        <v>3</v>
      </c>
      <c r="D4" s="39"/>
      <c r="E4" s="39"/>
      <c r="F4" s="39"/>
      <c r="G4" s="37"/>
      <c r="H4" s="37"/>
    </row>
    <row r="5" spans="1:8" ht="39">
      <c r="A5" s="41">
        <f t="shared" ref="A5:A24" si="0">A4+1</f>
        <v>153</v>
      </c>
      <c r="B5" s="34" t="s">
        <v>198</v>
      </c>
      <c r="C5" s="39">
        <v>3</v>
      </c>
      <c r="D5" s="39"/>
      <c r="E5" s="39"/>
      <c r="F5" s="39"/>
      <c r="G5" s="37"/>
      <c r="H5" s="37"/>
    </row>
    <row r="6" spans="1:8" ht="26.25">
      <c r="A6" s="41">
        <f t="shared" si="0"/>
        <v>154</v>
      </c>
      <c r="B6" s="34" t="s">
        <v>199</v>
      </c>
      <c r="C6" s="39">
        <v>3</v>
      </c>
      <c r="D6" s="39"/>
      <c r="E6" s="39"/>
      <c r="F6" s="39"/>
      <c r="G6" s="37"/>
      <c r="H6" s="37"/>
    </row>
    <row r="7" spans="1:8" ht="64.5">
      <c r="A7" s="41">
        <f t="shared" si="0"/>
        <v>155</v>
      </c>
      <c r="B7" s="34" t="s">
        <v>200</v>
      </c>
      <c r="C7" s="39">
        <v>4</v>
      </c>
      <c r="D7" s="39"/>
      <c r="E7" s="39"/>
      <c r="F7" s="39"/>
      <c r="G7" s="37"/>
      <c r="H7" s="37"/>
    </row>
    <row r="8" spans="1:8">
      <c r="A8" s="41">
        <f t="shared" si="0"/>
        <v>156</v>
      </c>
      <c r="B8" s="34" t="s">
        <v>201</v>
      </c>
      <c r="C8" s="39">
        <v>4</v>
      </c>
      <c r="D8" s="39"/>
      <c r="E8" s="39"/>
      <c r="F8" s="39"/>
      <c r="G8" s="37"/>
      <c r="H8" s="37"/>
    </row>
    <row r="9" spans="1:8" ht="39">
      <c r="A9" s="41">
        <f t="shared" si="0"/>
        <v>157</v>
      </c>
      <c r="B9" s="34" t="s">
        <v>202</v>
      </c>
      <c r="C9" s="39">
        <v>3</v>
      </c>
      <c r="D9" s="39"/>
      <c r="E9" s="39"/>
      <c r="F9" s="39"/>
      <c r="G9" s="37"/>
      <c r="H9" s="37"/>
    </row>
    <row r="10" spans="1:8" ht="39">
      <c r="A10" s="41">
        <f t="shared" si="0"/>
        <v>158</v>
      </c>
      <c r="B10" s="34" t="s">
        <v>203</v>
      </c>
      <c r="C10" s="39">
        <v>2</v>
      </c>
      <c r="D10" s="39"/>
      <c r="E10" s="39"/>
      <c r="F10" s="39"/>
      <c r="G10" s="37"/>
      <c r="H10" s="37"/>
    </row>
    <row r="11" spans="1:8" ht="39">
      <c r="A11" s="41">
        <f t="shared" si="0"/>
        <v>159</v>
      </c>
      <c r="B11" s="34" t="s">
        <v>204</v>
      </c>
      <c r="C11" s="48">
        <v>3</v>
      </c>
      <c r="D11" s="39"/>
      <c r="E11" s="30"/>
      <c r="F11" s="30"/>
      <c r="G11" s="30"/>
      <c r="H11" s="30"/>
    </row>
    <row r="12" spans="1:8" ht="39">
      <c r="A12" s="41">
        <f t="shared" si="0"/>
        <v>160</v>
      </c>
      <c r="B12" s="34" t="s">
        <v>205</v>
      </c>
      <c r="C12" s="39">
        <v>3</v>
      </c>
      <c r="D12" s="39"/>
      <c r="E12" s="39"/>
      <c r="F12" s="39"/>
      <c r="G12" s="37"/>
      <c r="H12" s="37"/>
    </row>
    <row r="13" spans="1:8" ht="39">
      <c r="A13" s="41">
        <f t="shared" si="0"/>
        <v>161</v>
      </c>
      <c r="B13" s="34" t="s">
        <v>206</v>
      </c>
      <c r="C13" s="39">
        <v>3</v>
      </c>
      <c r="D13" s="39"/>
      <c r="E13" s="39"/>
      <c r="F13" s="39"/>
      <c r="G13" s="37"/>
      <c r="H13" s="37"/>
    </row>
    <row r="14" spans="1:8" ht="26.25">
      <c r="A14" s="41">
        <f t="shared" si="0"/>
        <v>162</v>
      </c>
      <c r="B14" s="34" t="s">
        <v>207</v>
      </c>
      <c r="C14" s="39">
        <v>1</v>
      </c>
      <c r="D14" s="39"/>
      <c r="E14" s="39"/>
      <c r="F14" s="39"/>
      <c r="G14" s="37"/>
      <c r="H14" s="37"/>
    </row>
    <row r="15" spans="1:8" ht="39">
      <c r="A15" s="41">
        <f t="shared" si="0"/>
        <v>163</v>
      </c>
      <c r="B15" s="34" t="s">
        <v>208</v>
      </c>
      <c r="C15" s="39">
        <v>3</v>
      </c>
      <c r="D15" s="39"/>
      <c r="E15" s="39"/>
      <c r="F15" s="39"/>
      <c r="G15" s="37"/>
      <c r="H15" s="37"/>
    </row>
    <row r="16" spans="1:8" ht="39">
      <c r="A16" s="41">
        <f t="shared" si="0"/>
        <v>164</v>
      </c>
      <c r="B16" s="34" t="s">
        <v>209</v>
      </c>
      <c r="C16" s="39">
        <v>2</v>
      </c>
      <c r="D16" s="39"/>
      <c r="E16" s="39"/>
      <c r="F16" s="39"/>
      <c r="G16" s="37"/>
      <c r="H16" s="37"/>
    </row>
    <row r="17" spans="1:8" ht="26.25">
      <c r="A17" s="41">
        <f t="shared" si="0"/>
        <v>165</v>
      </c>
      <c r="B17" s="34" t="s">
        <v>210</v>
      </c>
      <c r="C17" s="39">
        <v>3</v>
      </c>
      <c r="D17" s="39"/>
      <c r="E17" s="39"/>
      <c r="F17" s="39"/>
      <c r="G17" s="37"/>
      <c r="H17" s="37"/>
    </row>
    <row r="18" spans="1:8" ht="26.25">
      <c r="A18" s="41">
        <f t="shared" si="0"/>
        <v>166</v>
      </c>
      <c r="B18" s="34" t="s">
        <v>211</v>
      </c>
      <c r="C18" s="39">
        <v>3</v>
      </c>
      <c r="D18" s="39"/>
      <c r="E18" s="39"/>
      <c r="F18" s="39"/>
      <c r="G18" s="37"/>
      <c r="H18" s="37"/>
    </row>
    <row r="19" spans="1:8" ht="26.25">
      <c r="A19" s="41">
        <f t="shared" si="0"/>
        <v>167</v>
      </c>
      <c r="B19" s="34" t="s">
        <v>212</v>
      </c>
      <c r="C19" s="39"/>
      <c r="D19" s="39"/>
      <c r="E19" s="39"/>
      <c r="F19" s="39"/>
      <c r="G19" s="37"/>
      <c r="H19" s="37"/>
    </row>
    <row r="20" spans="1:8" ht="26.25">
      <c r="A20" s="41">
        <f t="shared" si="0"/>
        <v>168</v>
      </c>
      <c r="B20" s="34" t="s">
        <v>213</v>
      </c>
      <c r="C20" s="39">
        <v>1</v>
      </c>
      <c r="D20" s="39"/>
      <c r="E20" s="39"/>
      <c r="F20" s="39"/>
      <c r="G20" s="37"/>
      <c r="H20" s="37"/>
    </row>
    <row r="21" spans="1:8" ht="26.25">
      <c r="A21" s="41">
        <f t="shared" si="0"/>
        <v>169</v>
      </c>
      <c r="B21" s="34" t="s">
        <v>214</v>
      </c>
      <c r="C21" s="39"/>
      <c r="D21" s="39"/>
      <c r="E21" s="39"/>
      <c r="F21" s="39"/>
      <c r="G21" s="37"/>
      <c r="H21" s="37"/>
    </row>
    <row r="22" spans="1:8">
      <c r="A22" s="41">
        <f t="shared" si="0"/>
        <v>170</v>
      </c>
      <c r="B22" s="34" t="s">
        <v>215</v>
      </c>
      <c r="C22" s="39">
        <v>2</v>
      </c>
      <c r="D22" s="39"/>
      <c r="E22" s="39"/>
      <c r="F22" s="39"/>
      <c r="G22" s="37"/>
      <c r="H22" s="37"/>
    </row>
    <row r="23" spans="1:8">
      <c r="A23" s="41">
        <f t="shared" si="0"/>
        <v>171</v>
      </c>
      <c r="B23" s="34" t="s">
        <v>216</v>
      </c>
      <c r="C23" s="39">
        <v>2</v>
      </c>
      <c r="D23" s="39"/>
      <c r="E23" s="39"/>
      <c r="F23" s="39"/>
      <c r="G23" s="37"/>
      <c r="H23" s="37"/>
    </row>
    <row r="24" spans="1:8" ht="26.25">
      <c r="A24" s="41">
        <f t="shared" si="0"/>
        <v>172</v>
      </c>
      <c r="B24" s="34" t="s">
        <v>217</v>
      </c>
      <c r="C24" s="39">
        <v>3</v>
      </c>
      <c r="D24" s="39"/>
      <c r="E24" s="39"/>
      <c r="F24" s="39"/>
      <c r="G24" s="37"/>
      <c r="H24" s="37"/>
    </row>
    <row r="25" spans="1:8" ht="18">
      <c r="A25" s="144" t="s">
        <v>218</v>
      </c>
      <c r="B25" s="144"/>
      <c r="C25" s="144"/>
      <c r="D25" s="144"/>
      <c r="E25" s="144"/>
      <c r="F25" s="144"/>
      <c r="G25" s="144"/>
      <c r="H25" s="144"/>
    </row>
    <row r="26" spans="1:8" ht="26.25">
      <c r="A26" s="41">
        <f>A24+1</f>
        <v>173</v>
      </c>
      <c r="B26" s="34" t="s">
        <v>219</v>
      </c>
      <c r="C26" s="49">
        <v>4</v>
      </c>
      <c r="D26" s="39"/>
      <c r="E26" s="39"/>
      <c r="F26" s="39"/>
      <c r="G26" s="37"/>
      <c r="H26" s="37"/>
    </row>
    <row r="27" spans="1:8" ht="26.25">
      <c r="A27" s="41">
        <f>A26+1</f>
        <v>174</v>
      </c>
      <c r="B27" s="34" t="s">
        <v>220</v>
      </c>
      <c r="C27" s="35">
        <v>3</v>
      </c>
      <c r="D27" s="39"/>
      <c r="E27" s="39"/>
      <c r="F27" s="39"/>
      <c r="G27" s="37"/>
      <c r="H27" s="37"/>
    </row>
    <row r="28" spans="1:8" ht="51.75">
      <c r="A28" s="41">
        <f t="shared" ref="A28:A57" si="1">A27+1</f>
        <v>175</v>
      </c>
      <c r="B28" s="31" t="s">
        <v>221</v>
      </c>
      <c r="C28" s="35">
        <v>2</v>
      </c>
      <c r="D28" s="39"/>
      <c r="E28" s="39"/>
      <c r="F28" s="39"/>
      <c r="G28" s="37"/>
      <c r="H28" s="37"/>
    </row>
    <row r="29" spans="1:8" ht="39">
      <c r="A29" s="41">
        <f t="shared" si="1"/>
        <v>176</v>
      </c>
      <c r="B29" s="34" t="s">
        <v>222</v>
      </c>
      <c r="C29" s="39">
        <v>4</v>
      </c>
      <c r="D29" s="39"/>
      <c r="E29" s="39"/>
      <c r="F29" s="39"/>
      <c r="G29" s="37"/>
      <c r="H29" s="37"/>
    </row>
    <row r="30" spans="1:8" ht="39">
      <c r="A30" s="41">
        <f t="shared" si="1"/>
        <v>177</v>
      </c>
      <c r="B30" s="31" t="s">
        <v>223</v>
      </c>
      <c r="C30" s="39">
        <v>3</v>
      </c>
      <c r="D30" s="39"/>
      <c r="E30" s="39"/>
      <c r="F30" s="39"/>
      <c r="G30" s="37"/>
      <c r="H30" s="37"/>
    </row>
    <row r="31" spans="1:8" ht="51.75">
      <c r="A31" s="41">
        <f t="shared" si="1"/>
        <v>178</v>
      </c>
      <c r="B31" s="34" t="s">
        <v>224</v>
      </c>
      <c r="C31" s="35">
        <v>4</v>
      </c>
      <c r="D31" s="39"/>
      <c r="E31" s="39"/>
      <c r="F31" s="39"/>
      <c r="G31" s="37"/>
      <c r="H31" s="37"/>
    </row>
    <row r="32" spans="1:8" ht="26.25">
      <c r="A32" s="41">
        <f t="shared" si="1"/>
        <v>179</v>
      </c>
      <c r="B32" s="34" t="s">
        <v>225</v>
      </c>
      <c r="C32" s="39">
        <v>1</v>
      </c>
      <c r="D32" s="39"/>
      <c r="E32" s="39"/>
      <c r="F32" s="39"/>
      <c r="G32" s="37"/>
      <c r="H32" s="37"/>
    </row>
    <row r="33" spans="1:8" ht="26.25">
      <c r="A33" s="41">
        <f t="shared" si="1"/>
        <v>180</v>
      </c>
      <c r="B33" s="34" t="s">
        <v>226</v>
      </c>
      <c r="C33" s="39">
        <v>3</v>
      </c>
      <c r="D33" s="39"/>
      <c r="E33" s="39"/>
      <c r="F33" s="39"/>
      <c r="G33" s="37"/>
      <c r="H33" s="37"/>
    </row>
    <row r="34" spans="1:8" ht="39">
      <c r="A34" s="41">
        <f t="shared" si="1"/>
        <v>181</v>
      </c>
      <c r="B34" s="34" t="s">
        <v>227</v>
      </c>
      <c r="C34" s="35">
        <v>3</v>
      </c>
      <c r="D34" s="39"/>
      <c r="E34" s="39"/>
      <c r="F34" s="39"/>
      <c r="G34" s="37"/>
      <c r="H34" s="37"/>
    </row>
    <row r="35" spans="1:8" ht="39">
      <c r="A35" s="41">
        <f t="shared" si="1"/>
        <v>182</v>
      </c>
      <c r="B35" s="34" t="s">
        <v>228</v>
      </c>
      <c r="C35" s="35">
        <v>2</v>
      </c>
      <c r="D35" s="39"/>
      <c r="E35" s="39"/>
      <c r="F35" s="39"/>
      <c r="G35" s="37"/>
      <c r="H35" s="37"/>
    </row>
    <row r="36" spans="1:8" ht="26.25">
      <c r="A36" s="41">
        <f t="shared" si="1"/>
        <v>183</v>
      </c>
      <c r="B36" s="34" t="s">
        <v>229</v>
      </c>
      <c r="C36" s="35">
        <v>3</v>
      </c>
      <c r="D36" s="39"/>
      <c r="E36" s="39"/>
      <c r="F36" s="39"/>
      <c r="G36" s="37"/>
      <c r="H36" s="37"/>
    </row>
    <row r="37" spans="1:8" ht="26.25">
      <c r="A37" s="41">
        <f t="shared" si="1"/>
        <v>184</v>
      </c>
      <c r="B37" s="34" t="s">
        <v>230</v>
      </c>
      <c r="C37" s="35">
        <v>2</v>
      </c>
      <c r="D37" s="39"/>
      <c r="E37" s="39"/>
      <c r="F37" s="39"/>
      <c r="G37" s="37"/>
      <c r="H37" s="37"/>
    </row>
    <row r="38" spans="1:8" ht="15.75">
      <c r="A38" s="41">
        <f t="shared" si="1"/>
        <v>185</v>
      </c>
      <c r="B38" s="34" t="s">
        <v>231</v>
      </c>
      <c r="C38" s="35">
        <v>3</v>
      </c>
      <c r="D38" s="39"/>
      <c r="E38" s="39"/>
      <c r="F38" s="39"/>
      <c r="G38" s="37"/>
      <c r="H38" s="37"/>
    </row>
    <row r="39" spans="1:8" ht="39">
      <c r="A39" s="41">
        <f t="shared" si="1"/>
        <v>186</v>
      </c>
      <c r="B39" s="34" t="s">
        <v>232</v>
      </c>
      <c r="C39" s="35">
        <v>3</v>
      </c>
      <c r="D39" s="39"/>
      <c r="E39" s="39"/>
      <c r="F39" s="39"/>
      <c r="G39" s="37"/>
      <c r="H39" s="37"/>
    </row>
    <row r="40" spans="1:8" ht="26.25">
      <c r="A40" s="41">
        <f t="shared" si="1"/>
        <v>187</v>
      </c>
      <c r="B40" s="34" t="s">
        <v>233</v>
      </c>
      <c r="C40" s="35">
        <v>3</v>
      </c>
      <c r="D40" s="39"/>
      <c r="E40" s="39"/>
      <c r="F40" s="39"/>
      <c r="G40" s="37"/>
      <c r="H40" s="37"/>
    </row>
    <row r="41" spans="1:8" ht="26.25">
      <c r="A41" s="41">
        <f t="shared" si="1"/>
        <v>188</v>
      </c>
      <c r="B41" s="34" t="s">
        <v>234</v>
      </c>
      <c r="C41" s="35">
        <v>3</v>
      </c>
      <c r="D41" s="39"/>
      <c r="E41" s="39"/>
      <c r="F41" s="39"/>
      <c r="G41" s="37"/>
      <c r="H41" s="37"/>
    </row>
    <row r="42" spans="1:8" ht="26.25">
      <c r="A42" s="41">
        <f t="shared" si="1"/>
        <v>189</v>
      </c>
      <c r="B42" s="34" t="s">
        <v>235</v>
      </c>
      <c r="C42" s="35">
        <v>3</v>
      </c>
      <c r="D42" s="39"/>
      <c r="E42" s="39"/>
      <c r="F42" s="39"/>
      <c r="G42" s="37"/>
      <c r="H42" s="37"/>
    </row>
    <row r="43" spans="1:8" ht="39">
      <c r="A43" s="41">
        <f t="shared" si="1"/>
        <v>190</v>
      </c>
      <c r="B43" s="34" t="s">
        <v>236</v>
      </c>
      <c r="C43" s="39">
        <v>3</v>
      </c>
      <c r="D43" s="49"/>
      <c r="E43" s="49"/>
      <c r="F43" s="49"/>
      <c r="G43" s="50"/>
      <c r="H43" s="50"/>
    </row>
    <row r="44" spans="1:8" ht="26.25">
      <c r="A44" s="41">
        <f t="shared" si="1"/>
        <v>191</v>
      </c>
      <c r="B44" s="34" t="s">
        <v>237</v>
      </c>
      <c r="C44" s="39">
        <v>3</v>
      </c>
      <c r="D44" s="49"/>
      <c r="E44" s="49"/>
      <c r="F44" s="49"/>
      <c r="G44" s="50"/>
      <c r="H44" s="50"/>
    </row>
    <row r="45" spans="1:8" ht="51.75">
      <c r="A45" s="41">
        <f t="shared" si="1"/>
        <v>192</v>
      </c>
      <c r="B45" s="34" t="s">
        <v>238</v>
      </c>
      <c r="C45" s="39">
        <v>2</v>
      </c>
      <c r="D45" s="39"/>
      <c r="E45" s="39"/>
      <c r="F45" s="39"/>
      <c r="G45" s="37"/>
      <c r="H45" s="37"/>
    </row>
    <row r="46" spans="1:8" ht="26.25">
      <c r="A46" s="41">
        <f t="shared" si="1"/>
        <v>193</v>
      </c>
      <c r="B46" s="34" t="s">
        <v>239</v>
      </c>
      <c r="C46" s="48">
        <v>4</v>
      </c>
      <c r="D46" s="39"/>
      <c r="E46" s="30"/>
      <c r="F46" s="30"/>
      <c r="G46" s="30"/>
      <c r="H46" s="30"/>
    </row>
    <row r="47" spans="1:8" ht="26.25">
      <c r="A47" s="41">
        <f t="shared" si="1"/>
        <v>194</v>
      </c>
      <c r="B47" s="34" t="s">
        <v>240</v>
      </c>
      <c r="C47" s="48">
        <v>3</v>
      </c>
      <c r="D47" s="39"/>
      <c r="E47" s="30"/>
      <c r="F47" s="30"/>
      <c r="G47" s="40"/>
      <c r="H47" s="40"/>
    </row>
    <row r="48" spans="1:8" ht="39">
      <c r="A48" s="41">
        <f t="shared" si="1"/>
        <v>195</v>
      </c>
      <c r="B48" s="34" t="s">
        <v>241</v>
      </c>
      <c r="C48" s="48">
        <v>3</v>
      </c>
      <c r="D48" s="39"/>
      <c r="E48" s="30"/>
      <c r="F48" s="30"/>
      <c r="G48" s="40"/>
      <c r="H48" s="40"/>
    </row>
    <row r="49" spans="1:8" ht="26.25">
      <c r="A49" s="41">
        <f t="shared" si="1"/>
        <v>196</v>
      </c>
      <c r="B49" s="34" t="s">
        <v>242</v>
      </c>
      <c r="C49" s="48"/>
      <c r="D49" s="39"/>
      <c r="E49" s="30"/>
      <c r="F49" s="30"/>
      <c r="G49" s="40"/>
      <c r="H49" s="40"/>
    </row>
    <row r="50" spans="1:8" ht="39">
      <c r="A50" s="41">
        <f t="shared" si="1"/>
        <v>197</v>
      </c>
      <c r="B50" s="34" t="s">
        <v>243</v>
      </c>
      <c r="C50" s="48">
        <v>3</v>
      </c>
      <c r="D50" s="39"/>
      <c r="E50" s="30"/>
      <c r="F50" s="30"/>
      <c r="G50" s="30"/>
      <c r="H50" s="30"/>
    </row>
    <row r="51" spans="1:8" ht="39">
      <c r="A51" s="41">
        <f t="shared" si="1"/>
        <v>198</v>
      </c>
      <c r="B51" s="34" t="s">
        <v>244</v>
      </c>
      <c r="C51" s="39">
        <v>2</v>
      </c>
      <c r="D51" s="39"/>
      <c r="E51" s="39"/>
      <c r="F51" s="39"/>
      <c r="G51" s="37"/>
      <c r="H51" s="37"/>
    </row>
    <row r="52" spans="1:8" ht="77.25">
      <c r="A52" s="41">
        <f t="shared" si="1"/>
        <v>199</v>
      </c>
      <c r="B52" s="34" t="s">
        <v>245</v>
      </c>
      <c r="C52" s="39">
        <v>3</v>
      </c>
      <c r="D52" s="39"/>
      <c r="E52" s="39"/>
      <c r="F52" s="39"/>
      <c r="G52" s="37"/>
      <c r="H52" s="37"/>
    </row>
    <row r="53" spans="1:8" ht="39">
      <c r="A53" s="41">
        <f t="shared" si="1"/>
        <v>200</v>
      </c>
      <c r="B53" s="34" t="s">
        <v>246</v>
      </c>
      <c r="C53" s="39">
        <v>3</v>
      </c>
      <c r="D53" s="39"/>
      <c r="E53" s="39"/>
      <c r="F53" s="39"/>
      <c r="G53" s="37"/>
      <c r="H53" s="37"/>
    </row>
    <row r="54" spans="1:8" ht="64.5">
      <c r="A54" s="41">
        <f t="shared" si="1"/>
        <v>201</v>
      </c>
      <c r="B54" s="34" t="s">
        <v>247</v>
      </c>
      <c r="C54" s="39">
        <v>1</v>
      </c>
      <c r="D54" s="39"/>
      <c r="E54" s="39"/>
      <c r="F54" s="39"/>
      <c r="G54" s="37"/>
      <c r="H54" s="37"/>
    </row>
    <row r="55" spans="1:8" ht="39">
      <c r="A55" s="41">
        <f t="shared" si="1"/>
        <v>202</v>
      </c>
      <c r="B55" s="34" t="s">
        <v>248</v>
      </c>
      <c r="C55" s="39">
        <v>2</v>
      </c>
      <c r="D55" s="39"/>
      <c r="E55" s="39"/>
      <c r="F55" s="39"/>
      <c r="G55" s="37"/>
      <c r="H55" s="37"/>
    </row>
    <row r="56" spans="1:8" ht="51.75">
      <c r="A56" s="41">
        <f t="shared" si="1"/>
        <v>203</v>
      </c>
      <c r="B56" s="34" t="s">
        <v>249</v>
      </c>
      <c r="C56" s="39">
        <v>2</v>
      </c>
      <c r="D56" s="39"/>
      <c r="E56" s="39"/>
      <c r="F56" s="39"/>
      <c r="G56" s="37"/>
      <c r="H56" s="37"/>
    </row>
    <row r="57" spans="1:8" ht="77.25">
      <c r="A57" s="41">
        <f t="shared" si="1"/>
        <v>204</v>
      </c>
      <c r="B57" s="34" t="s">
        <v>250</v>
      </c>
      <c r="C57" s="39">
        <v>2</v>
      </c>
      <c r="D57" s="39"/>
      <c r="E57" s="39"/>
      <c r="F57" s="39"/>
      <c r="G57" s="37"/>
      <c r="H57" s="37"/>
    </row>
  </sheetData>
  <customSheetViews>
    <customSheetView guid="{2559B9A2-37A9-468E-AB18-A99F457FB279}" topLeftCell="A46">
      <selection activeCell="B3" sqref="B3"/>
      <pageMargins left="0" right="0" top="0" bottom="0" header="0" footer="0"/>
      <printOptions gridLines="1"/>
      <pageSetup paperSize="9" orientation="landscape" r:id="rId1"/>
    </customSheetView>
  </customSheetViews>
  <mergeCells count="6">
    <mergeCell ref="C1:C2"/>
    <mergeCell ref="A2:B2"/>
    <mergeCell ref="A25:H25"/>
    <mergeCell ref="D1:D2"/>
    <mergeCell ref="E1:E2"/>
    <mergeCell ref="F1:F2"/>
  </mergeCells>
  <printOptions gridLines="1"/>
  <pageMargins left="0.70866141732283472" right="0.70866141732283472" top="0.74803149606299213" bottom="0.74803149606299213" header="0.31496062992125984" footer="0.31496062992125984"/>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9"/>
  <sheetViews>
    <sheetView zoomScaleNormal="130" workbookViewId="0">
      <selection activeCell="A3" sqref="A3:H3"/>
    </sheetView>
  </sheetViews>
  <sheetFormatPr defaultRowHeight="15.75"/>
  <cols>
    <col min="1" max="1" width="7" bestFit="1" customWidth="1"/>
    <col min="2" max="2" width="82.85546875" customWidth="1"/>
    <col min="3" max="3" width="5.140625" style="86" customWidth="1"/>
    <col min="4" max="4" width="4.85546875" customWidth="1"/>
    <col min="5" max="5" width="5" customWidth="1"/>
    <col min="6" max="6" width="4.85546875" customWidth="1"/>
    <col min="7" max="7" width="22.7109375" customWidth="1"/>
    <col min="8" max="8" width="20.28515625" customWidth="1"/>
  </cols>
  <sheetData>
    <row r="1" spans="1:8" ht="30">
      <c r="A1" s="18" t="s">
        <v>144</v>
      </c>
      <c r="B1" s="20" t="s">
        <v>100</v>
      </c>
      <c r="C1" s="132" t="s">
        <v>195</v>
      </c>
      <c r="D1" s="134" t="s">
        <v>34</v>
      </c>
      <c r="E1" s="134" t="s">
        <v>35</v>
      </c>
      <c r="F1" s="134" t="s">
        <v>36</v>
      </c>
      <c r="G1" s="19" t="s">
        <v>37</v>
      </c>
      <c r="H1" s="20" t="s">
        <v>38</v>
      </c>
    </row>
    <row r="2" spans="1:8" ht="45.75" customHeight="1">
      <c r="A2" s="128" t="s">
        <v>251</v>
      </c>
      <c r="B2" s="130"/>
      <c r="C2" s="133"/>
      <c r="D2" s="135"/>
      <c r="E2" s="135"/>
      <c r="F2" s="135"/>
      <c r="G2" s="21"/>
      <c r="H2" s="22"/>
    </row>
    <row r="3" spans="1:8" ht="42" customHeight="1">
      <c r="A3" s="136" t="s">
        <v>252</v>
      </c>
      <c r="B3" s="136"/>
      <c r="C3" s="136"/>
      <c r="D3" s="136"/>
      <c r="E3" s="136"/>
      <c r="F3" s="136"/>
      <c r="G3" s="136"/>
      <c r="H3" s="136"/>
    </row>
    <row r="4" spans="1:8" ht="67.5" customHeight="1">
      <c r="A4" s="25">
        <f>'Student Accom'!A57+1</f>
        <v>205</v>
      </c>
      <c r="B4" s="26" t="s">
        <v>253</v>
      </c>
      <c r="C4" s="82">
        <v>4</v>
      </c>
      <c r="D4" s="27"/>
      <c r="E4" s="28"/>
      <c r="F4" s="28"/>
      <c r="G4" s="28"/>
      <c r="H4" s="28"/>
    </row>
    <row r="5" spans="1:8" ht="39">
      <c r="A5" s="25">
        <f>A4+1</f>
        <v>206</v>
      </c>
      <c r="B5" s="26" t="s">
        <v>254</v>
      </c>
      <c r="C5" s="82">
        <v>3</v>
      </c>
      <c r="D5" s="27"/>
      <c r="E5" s="28"/>
      <c r="F5" s="28"/>
      <c r="G5" s="28"/>
      <c r="H5" s="28"/>
    </row>
    <row r="6" spans="1:8" ht="39">
      <c r="A6" s="25">
        <f t="shared" ref="A6:A13" si="0">A5+1</f>
        <v>207</v>
      </c>
      <c r="B6" s="26" t="s">
        <v>254</v>
      </c>
      <c r="C6" s="82">
        <v>3</v>
      </c>
      <c r="D6" s="27"/>
      <c r="E6" s="28"/>
      <c r="F6" s="28"/>
      <c r="G6" s="28"/>
      <c r="H6" s="28"/>
    </row>
    <row r="7" spans="1:8" ht="26.25">
      <c r="A7" s="25">
        <f t="shared" si="0"/>
        <v>208</v>
      </c>
      <c r="B7" s="26" t="s">
        <v>255</v>
      </c>
      <c r="C7" s="82">
        <v>3</v>
      </c>
      <c r="D7" s="27"/>
      <c r="E7" s="28"/>
      <c r="F7" s="28"/>
      <c r="G7" s="28"/>
      <c r="H7" s="28"/>
    </row>
    <row r="8" spans="1:8" ht="26.25">
      <c r="A8" s="25">
        <f t="shared" si="0"/>
        <v>209</v>
      </c>
      <c r="B8" s="26" t="s">
        <v>256</v>
      </c>
      <c r="C8" s="82">
        <v>3</v>
      </c>
      <c r="D8" s="27"/>
      <c r="E8" s="28"/>
      <c r="F8" s="28"/>
      <c r="G8" s="28"/>
      <c r="H8" s="29"/>
    </row>
    <row r="9" spans="1:8" ht="39">
      <c r="A9" s="25">
        <f t="shared" si="0"/>
        <v>210</v>
      </c>
      <c r="B9" s="26" t="s">
        <v>257</v>
      </c>
      <c r="C9" s="82">
        <v>3</v>
      </c>
      <c r="D9" s="27"/>
      <c r="E9" s="28"/>
      <c r="F9" s="28"/>
      <c r="G9" s="28"/>
      <c r="H9" s="28"/>
    </row>
    <row r="10" spans="1:8" ht="77.25">
      <c r="A10" s="25">
        <f t="shared" si="0"/>
        <v>211</v>
      </c>
      <c r="B10" s="26" t="s">
        <v>258</v>
      </c>
      <c r="C10" s="82">
        <v>3</v>
      </c>
      <c r="D10" s="27"/>
      <c r="E10" s="28"/>
      <c r="F10" s="28"/>
      <c r="G10" s="28"/>
      <c r="H10" s="28"/>
    </row>
    <row r="11" spans="1:8" ht="26.25">
      <c r="A11" s="25">
        <f t="shared" si="0"/>
        <v>212</v>
      </c>
      <c r="B11" s="26" t="s">
        <v>259</v>
      </c>
      <c r="C11" s="82">
        <v>3</v>
      </c>
      <c r="D11" s="27"/>
      <c r="E11" s="30"/>
      <c r="F11" s="28"/>
      <c r="G11" s="28"/>
      <c r="H11" s="28"/>
    </row>
    <row r="12" spans="1:8" ht="26.25">
      <c r="A12" s="25">
        <f t="shared" si="0"/>
        <v>213</v>
      </c>
      <c r="B12" s="26" t="s">
        <v>260</v>
      </c>
      <c r="C12" s="82">
        <v>3</v>
      </c>
      <c r="D12" s="27"/>
      <c r="E12" s="28"/>
      <c r="F12" s="28"/>
      <c r="G12" s="28"/>
      <c r="H12" s="28"/>
    </row>
    <row r="13" spans="1:8" ht="26.25">
      <c r="A13" s="25">
        <f t="shared" si="0"/>
        <v>214</v>
      </c>
      <c r="B13" s="26" t="s">
        <v>261</v>
      </c>
      <c r="C13" s="82">
        <v>3</v>
      </c>
      <c r="D13" s="27"/>
      <c r="E13" s="28"/>
      <c r="F13" s="28"/>
      <c r="G13" s="28"/>
      <c r="H13" s="28"/>
    </row>
    <row r="14" spans="1:8" ht="18">
      <c r="A14" s="131" t="s">
        <v>262</v>
      </c>
      <c r="B14" s="131"/>
      <c r="C14" s="131"/>
      <c r="D14" s="131"/>
      <c r="E14" s="131"/>
      <c r="F14" s="131"/>
      <c r="G14" s="131"/>
      <c r="H14" s="131"/>
    </row>
    <row r="15" spans="1:8" ht="26.25">
      <c r="A15" s="25">
        <f>A13+1</f>
        <v>215</v>
      </c>
      <c r="B15" s="26" t="s">
        <v>263</v>
      </c>
      <c r="C15" s="82"/>
      <c r="D15" s="27"/>
      <c r="E15" s="28"/>
      <c r="F15" s="28"/>
      <c r="G15" s="28"/>
      <c r="H15" s="28"/>
    </row>
    <row r="16" spans="1:8" ht="51.75">
      <c r="A16" s="25">
        <f>A15+1</f>
        <v>216</v>
      </c>
      <c r="B16" s="26" t="s">
        <v>264</v>
      </c>
      <c r="C16" s="82">
        <v>3</v>
      </c>
      <c r="D16" s="27"/>
      <c r="E16" s="28"/>
      <c r="F16" s="28"/>
      <c r="G16" s="28"/>
      <c r="H16" s="28"/>
    </row>
    <row r="17" spans="1:8" ht="39">
      <c r="A17" s="25">
        <f t="shared" ref="A17:A18" si="1">A16+1</f>
        <v>217</v>
      </c>
      <c r="B17" s="26" t="s">
        <v>265</v>
      </c>
      <c r="C17" s="82">
        <v>3</v>
      </c>
      <c r="D17" s="27"/>
      <c r="E17" s="28"/>
      <c r="F17" s="28"/>
      <c r="G17" s="28"/>
      <c r="H17" s="28"/>
    </row>
    <row r="18" spans="1:8" ht="26.25">
      <c r="A18" s="25">
        <f t="shared" si="1"/>
        <v>218</v>
      </c>
      <c r="B18" s="26" t="s">
        <v>266</v>
      </c>
      <c r="C18" s="82">
        <v>2</v>
      </c>
      <c r="D18" s="27"/>
      <c r="E18" s="28"/>
      <c r="F18" s="28"/>
      <c r="G18" s="28"/>
      <c r="H18" s="28"/>
    </row>
    <row r="19" spans="1:8" ht="23.25">
      <c r="A19" s="59" t="s">
        <v>267</v>
      </c>
      <c r="B19" s="73"/>
      <c r="C19" s="83"/>
      <c r="D19" s="74"/>
      <c r="E19" s="75"/>
      <c r="F19" s="75"/>
      <c r="G19" s="75"/>
      <c r="H19" s="75"/>
    </row>
    <row r="20" spans="1:8" ht="39">
      <c r="A20" s="25">
        <f>A18+1</f>
        <v>219</v>
      </c>
      <c r="B20" s="26" t="s">
        <v>268</v>
      </c>
      <c r="C20" s="82">
        <v>2</v>
      </c>
      <c r="D20" s="27"/>
      <c r="E20" s="28"/>
      <c r="F20" s="28"/>
      <c r="G20" s="28"/>
      <c r="H20" s="28"/>
    </row>
    <row r="21" spans="1:8" ht="53.25">
      <c r="A21" s="29">
        <f>A20+1</f>
        <v>220</v>
      </c>
      <c r="B21" s="26" t="s">
        <v>269</v>
      </c>
      <c r="C21" s="82">
        <v>2</v>
      </c>
      <c r="D21" s="76"/>
      <c r="E21" s="76"/>
      <c r="F21" s="76"/>
      <c r="G21" s="76"/>
      <c r="H21" s="76"/>
    </row>
    <row r="22" spans="1:8" ht="39">
      <c r="A22" s="29">
        <f t="shared" ref="A22" si="2">A21+1</f>
        <v>221</v>
      </c>
      <c r="B22" s="26" t="s">
        <v>270</v>
      </c>
      <c r="C22" s="82">
        <v>2</v>
      </c>
      <c r="D22" s="29"/>
      <c r="E22" s="29"/>
      <c r="F22" s="29"/>
      <c r="G22" s="29"/>
      <c r="H22" s="29"/>
    </row>
    <row r="23" spans="1:8" ht="23.25">
      <c r="A23" s="59" t="s">
        <v>271</v>
      </c>
      <c r="B23" s="72"/>
      <c r="C23" s="84"/>
    </row>
    <row r="24" spans="1:8" ht="45">
      <c r="A24" s="29">
        <f>A22+1</f>
        <v>222</v>
      </c>
      <c r="B24" s="47" t="s">
        <v>272</v>
      </c>
      <c r="C24" s="82">
        <v>2</v>
      </c>
      <c r="D24" s="29"/>
      <c r="E24" s="29"/>
      <c r="F24" s="29"/>
      <c r="G24" s="29"/>
      <c r="H24" s="29"/>
    </row>
    <row r="25" spans="1:8" ht="23.25">
      <c r="A25" s="59" t="s">
        <v>273</v>
      </c>
      <c r="B25" s="31"/>
      <c r="C25" s="85"/>
      <c r="D25" s="29"/>
      <c r="E25" s="29"/>
      <c r="F25" s="29"/>
      <c r="G25" s="29"/>
      <c r="H25" s="29"/>
    </row>
    <row r="26" spans="1:8" ht="45">
      <c r="A26" s="29">
        <f>A24+1</f>
        <v>223</v>
      </c>
      <c r="B26" s="77" t="s">
        <v>274</v>
      </c>
      <c r="C26" s="82">
        <v>2</v>
      </c>
      <c r="D26" s="29"/>
      <c r="E26" s="29"/>
      <c r="F26" s="29"/>
      <c r="G26" s="29"/>
      <c r="H26" s="29"/>
    </row>
    <row r="27" spans="1:8" ht="23.25">
      <c r="A27" s="59" t="s">
        <v>275</v>
      </c>
      <c r="B27" s="81"/>
    </row>
    <row r="28" spans="1:8" ht="30">
      <c r="A28" s="29">
        <f>A26+1</f>
        <v>224</v>
      </c>
      <c r="B28" s="47" t="s">
        <v>276</v>
      </c>
      <c r="C28" s="85">
        <v>2</v>
      </c>
      <c r="D28" s="29"/>
      <c r="E28" s="29"/>
      <c r="F28" s="29"/>
      <c r="G28" s="29"/>
      <c r="H28" s="29"/>
    </row>
    <row r="29" spans="1:8" ht="23.25">
      <c r="B29" s="59"/>
    </row>
  </sheetData>
  <customSheetViews>
    <customSheetView guid="{2559B9A2-37A9-468E-AB18-A99F457FB279}">
      <selection activeCell="B4" sqref="B4"/>
      <pageMargins left="0" right="0" top="0" bottom="0" header="0" footer="0"/>
      <printOptions gridLines="1"/>
      <pageSetup paperSize="9" orientation="landscape" r:id="rId1"/>
    </customSheetView>
  </customSheetViews>
  <mergeCells count="7">
    <mergeCell ref="A2:B2"/>
    <mergeCell ref="A14:H14"/>
    <mergeCell ref="C1:C2"/>
    <mergeCell ref="D1:D2"/>
    <mergeCell ref="E1:E2"/>
    <mergeCell ref="F1:F2"/>
    <mergeCell ref="A3:H3"/>
  </mergeCells>
  <printOptions gridLines="1"/>
  <pageMargins left="0.70866141732283472" right="0.70866141732283472" top="0.74803149606299213" bottom="0.74803149606299213" header="0.31496062992125984" footer="0.31496062992125984"/>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1"/>
  <sheetViews>
    <sheetView zoomScale="110" zoomScaleNormal="110" workbookViewId="0">
      <selection activeCell="A4" sqref="A4"/>
    </sheetView>
  </sheetViews>
  <sheetFormatPr defaultRowHeight="15"/>
  <cols>
    <col min="1" max="1" width="9.140625" bestFit="1" customWidth="1"/>
    <col min="2" max="2" width="61.85546875" customWidth="1"/>
    <col min="3" max="4" width="4.85546875" customWidth="1"/>
    <col min="5" max="5" width="5.42578125" customWidth="1"/>
    <col min="6" max="6" width="4.7109375" customWidth="1"/>
    <col min="7" max="7" width="22.5703125" customWidth="1"/>
    <col min="8" max="8" width="20.28515625" customWidth="1"/>
  </cols>
  <sheetData>
    <row r="1" spans="1:8">
      <c r="A1" s="12" t="s">
        <v>31</v>
      </c>
      <c r="B1" s="15" t="s">
        <v>32</v>
      </c>
      <c r="C1" s="141" t="s">
        <v>33</v>
      </c>
      <c r="D1" s="137" t="s">
        <v>34</v>
      </c>
      <c r="E1" s="139" t="s">
        <v>35</v>
      </c>
      <c r="F1" s="139" t="s">
        <v>36</v>
      </c>
      <c r="G1" s="14" t="s">
        <v>37</v>
      </c>
      <c r="H1" s="15" t="s">
        <v>38</v>
      </c>
    </row>
    <row r="2" spans="1:8" ht="21">
      <c r="A2" s="111" t="s">
        <v>25</v>
      </c>
      <c r="B2" s="112"/>
      <c r="C2" s="142"/>
      <c r="D2" s="138"/>
      <c r="E2" s="140"/>
      <c r="F2" s="140"/>
      <c r="G2" s="23"/>
      <c r="H2" s="24"/>
    </row>
    <row r="3" spans="1:8" ht="39" customHeight="1">
      <c r="A3" s="25">
        <f>Integration!A28+1</f>
        <v>225</v>
      </c>
      <c r="B3" s="31" t="s">
        <v>277</v>
      </c>
      <c r="C3" s="35">
        <v>4</v>
      </c>
      <c r="D3" s="39"/>
      <c r="E3" s="27"/>
      <c r="F3" s="27"/>
      <c r="G3" s="27"/>
      <c r="H3" s="27"/>
    </row>
    <row r="4" spans="1:8" ht="39" customHeight="1">
      <c r="A4" s="25">
        <f>A3+1</f>
        <v>226</v>
      </c>
      <c r="B4" s="31" t="s">
        <v>278</v>
      </c>
      <c r="C4" s="35">
        <v>3</v>
      </c>
      <c r="D4" s="39"/>
      <c r="E4" s="27"/>
      <c r="F4" s="27"/>
      <c r="G4" s="27"/>
      <c r="H4" s="27"/>
    </row>
    <row r="5" spans="1:8" ht="39" customHeight="1">
      <c r="A5" s="25">
        <f t="shared" ref="A5:A21" si="0">A4+1</f>
        <v>227</v>
      </c>
      <c r="B5" s="31" t="s">
        <v>279</v>
      </c>
      <c r="C5" s="35"/>
      <c r="D5" s="39"/>
      <c r="E5" s="27"/>
      <c r="F5" s="27"/>
      <c r="G5" s="27"/>
      <c r="H5" s="27"/>
    </row>
    <row r="6" spans="1:8" ht="39" customHeight="1">
      <c r="A6" s="25">
        <f t="shared" si="0"/>
        <v>228</v>
      </c>
      <c r="B6" s="31" t="s">
        <v>280</v>
      </c>
      <c r="C6" s="35">
        <v>3</v>
      </c>
      <c r="D6" s="39"/>
      <c r="E6" s="27"/>
      <c r="F6" s="27"/>
      <c r="G6" s="27"/>
      <c r="H6" s="27"/>
    </row>
    <row r="7" spans="1:8" ht="39" customHeight="1">
      <c r="A7" s="25">
        <f t="shared" si="0"/>
        <v>229</v>
      </c>
      <c r="B7" s="31" t="s">
        <v>281</v>
      </c>
      <c r="C7" s="35">
        <v>3</v>
      </c>
      <c r="D7" s="39"/>
      <c r="E7" s="27"/>
      <c r="F7" s="27"/>
      <c r="G7" s="27"/>
      <c r="H7" s="27"/>
    </row>
    <row r="8" spans="1:8" ht="39" customHeight="1">
      <c r="A8" s="25">
        <f t="shared" si="0"/>
        <v>230</v>
      </c>
      <c r="B8" s="31" t="s">
        <v>282</v>
      </c>
      <c r="C8" s="35">
        <v>3</v>
      </c>
      <c r="D8" s="39"/>
      <c r="E8" s="39"/>
      <c r="F8" s="39"/>
      <c r="G8" s="37"/>
      <c r="H8" s="37"/>
    </row>
    <row r="9" spans="1:8" ht="39" customHeight="1">
      <c r="A9" s="25">
        <f t="shared" si="0"/>
        <v>231</v>
      </c>
      <c r="B9" s="31" t="s">
        <v>283</v>
      </c>
      <c r="C9" s="35">
        <v>3</v>
      </c>
      <c r="D9" s="39"/>
      <c r="E9" s="39"/>
      <c r="F9" s="39"/>
      <c r="G9" s="37"/>
      <c r="H9" s="37"/>
    </row>
    <row r="10" spans="1:8" ht="39" customHeight="1">
      <c r="A10" s="25">
        <f t="shared" si="0"/>
        <v>232</v>
      </c>
      <c r="B10" s="34" t="s">
        <v>284</v>
      </c>
      <c r="C10" s="38">
        <v>3</v>
      </c>
      <c r="D10" s="39"/>
      <c r="E10" s="30"/>
      <c r="F10" s="30"/>
      <c r="G10" s="30"/>
      <c r="H10" s="30"/>
    </row>
    <row r="11" spans="1:8" ht="39" customHeight="1">
      <c r="A11" s="25">
        <f t="shared" si="0"/>
        <v>233</v>
      </c>
      <c r="B11" s="31" t="s">
        <v>285</v>
      </c>
      <c r="C11" s="35">
        <v>3</v>
      </c>
      <c r="D11" s="39"/>
      <c r="E11" s="39"/>
      <c r="F11" s="39"/>
      <c r="G11" s="37"/>
      <c r="H11" s="37"/>
    </row>
    <row r="12" spans="1:8" ht="39" customHeight="1">
      <c r="A12" s="25">
        <f t="shared" si="0"/>
        <v>234</v>
      </c>
      <c r="B12" s="34" t="s">
        <v>286</v>
      </c>
      <c r="C12" s="38">
        <v>3</v>
      </c>
      <c r="D12" s="39"/>
      <c r="E12" s="30"/>
      <c r="F12" s="30"/>
      <c r="G12" s="30"/>
      <c r="H12" s="30"/>
    </row>
    <row r="13" spans="1:8" ht="39" customHeight="1">
      <c r="A13" s="25">
        <f t="shared" si="0"/>
        <v>235</v>
      </c>
      <c r="B13" s="34" t="s">
        <v>287</v>
      </c>
      <c r="C13" s="42">
        <v>3</v>
      </c>
      <c r="D13" s="49"/>
      <c r="E13" s="49"/>
      <c r="F13" s="49"/>
      <c r="G13" s="50"/>
      <c r="H13" s="50"/>
    </row>
    <row r="14" spans="1:8" ht="39" customHeight="1">
      <c r="A14" s="25">
        <f t="shared" si="0"/>
        <v>236</v>
      </c>
      <c r="B14" s="34" t="s">
        <v>288</v>
      </c>
      <c r="C14" s="38">
        <v>3</v>
      </c>
      <c r="D14" s="49"/>
      <c r="E14" s="30"/>
      <c r="F14" s="30"/>
      <c r="G14" s="30"/>
      <c r="H14" s="30"/>
    </row>
    <row r="15" spans="1:8" ht="39" customHeight="1">
      <c r="A15" s="25">
        <f t="shared" si="0"/>
        <v>237</v>
      </c>
      <c r="B15" s="34" t="s">
        <v>289</v>
      </c>
      <c r="C15" s="38">
        <v>3</v>
      </c>
      <c r="D15" s="39"/>
      <c r="E15" s="30"/>
      <c r="F15" s="30"/>
      <c r="G15" s="30"/>
      <c r="H15" s="30"/>
    </row>
    <row r="16" spans="1:8" ht="39" customHeight="1">
      <c r="A16" s="25">
        <f t="shared" si="0"/>
        <v>238</v>
      </c>
      <c r="B16" s="34" t="s">
        <v>290</v>
      </c>
      <c r="C16" s="38">
        <v>2</v>
      </c>
      <c r="D16" s="39"/>
      <c r="E16" s="30"/>
      <c r="F16" s="30"/>
      <c r="G16" s="30"/>
      <c r="H16" s="30"/>
    </row>
    <row r="17" spans="1:8" ht="39" customHeight="1">
      <c r="A17" s="25">
        <f t="shared" si="0"/>
        <v>239</v>
      </c>
      <c r="B17" s="34" t="s">
        <v>291</v>
      </c>
      <c r="C17" s="38">
        <v>2</v>
      </c>
      <c r="D17" s="39"/>
      <c r="E17" s="30"/>
      <c r="F17" s="30"/>
      <c r="G17" s="30"/>
      <c r="H17" s="30"/>
    </row>
    <row r="18" spans="1:8" ht="39" customHeight="1">
      <c r="A18" s="25">
        <f t="shared" si="0"/>
        <v>240</v>
      </c>
      <c r="B18" s="34" t="s">
        <v>292</v>
      </c>
      <c r="C18" s="38">
        <v>3</v>
      </c>
      <c r="D18" s="39"/>
      <c r="E18" s="30"/>
      <c r="F18" s="30"/>
      <c r="G18" s="30"/>
      <c r="H18" s="30"/>
    </row>
    <row r="19" spans="1:8" ht="39" customHeight="1">
      <c r="A19" s="78">
        <f t="shared" si="0"/>
        <v>241</v>
      </c>
      <c r="B19" s="54" t="s">
        <v>293</v>
      </c>
      <c r="C19" s="55">
        <v>3</v>
      </c>
      <c r="D19" s="79"/>
      <c r="E19" s="80"/>
      <c r="F19" s="80"/>
      <c r="G19" s="80"/>
      <c r="H19" s="30"/>
    </row>
    <row r="20" spans="1:8" ht="39" customHeight="1">
      <c r="A20" s="25">
        <f t="shared" si="0"/>
        <v>242</v>
      </c>
      <c r="B20" s="34" t="s">
        <v>294</v>
      </c>
      <c r="C20" s="38">
        <v>3</v>
      </c>
      <c r="D20" s="39"/>
      <c r="E20" s="30"/>
      <c r="F20" s="30"/>
      <c r="G20" s="30"/>
      <c r="H20" s="30"/>
    </row>
    <row r="21" spans="1:8" ht="26.25">
      <c r="A21" s="25">
        <f t="shared" si="0"/>
        <v>243</v>
      </c>
      <c r="B21" s="34" t="s">
        <v>295</v>
      </c>
      <c r="C21" s="38">
        <v>2</v>
      </c>
      <c r="D21" s="29"/>
      <c r="E21" s="29"/>
      <c r="F21" s="29"/>
      <c r="G21" s="29"/>
      <c r="H21" s="29"/>
    </row>
  </sheetData>
  <customSheetViews>
    <customSheetView guid="{2559B9A2-37A9-468E-AB18-A99F457FB279}" scale="110">
      <selection activeCell="A19" sqref="A19"/>
      <pageMargins left="0" right="0" top="0" bottom="0" header="0" footer="0"/>
      <printOptions gridLines="1"/>
      <pageSetup paperSize="9" orientation="landscape" r:id="rId1"/>
    </customSheetView>
  </customSheetViews>
  <mergeCells count="5">
    <mergeCell ref="D1:D2"/>
    <mergeCell ref="E1:E2"/>
    <mergeCell ref="F1:F2"/>
    <mergeCell ref="A2:B2"/>
    <mergeCell ref="C1:C2"/>
  </mergeCells>
  <printOptions gridLines="1"/>
  <pageMargins left="0.70866141732283472" right="0.70866141732283472" top="0.74803149606299213" bottom="0.74803149606299213" header="0.31496062992125984" footer="0.31496062992125984"/>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78730-F6DA-4B6D-8B1E-568FD54BE133}">
  <dimension ref="A1:H45"/>
  <sheetViews>
    <sheetView zoomScale="110" zoomScaleNormal="110" workbookViewId="0">
      <selection activeCell="A45" sqref="A45"/>
    </sheetView>
  </sheetViews>
  <sheetFormatPr defaultRowHeight="15"/>
  <cols>
    <col min="1" max="1" width="6.7109375" customWidth="1"/>
    <col min="2" max="2" width="61.140625" customWidth="1"/>
    <col min="3" max="3" width="5.140625" customWidth="1"/>
    <col min="4" max="4" width="5" customWidth="1"/>
    <col min="5" max="5" width="5.140625" customWidth="1"/>
    <col min="6" max="6" width="4.85546875" customWidth="1"/>
    <col min="7" max="7" width="22.28515625" customWidth="1"/>
    <col min="8" max="8" width="20.42578125" customWidth="1"/>
    <col min="10" max="10" width="8.7109375" customWidth="1"/>
  </cols>
  <sheetData>
    <row r="1" spans="1:8" ht="30.75" customHeight="1">
      <c r="A1" s="12" t="s">
        <v>31</v>
      </c>
      <c r="B1" s="15" t="s">
        <v>32</v>
      </c>
      <c r="C1" s="105" t="s">
        <v>33</v>
      </c>
      <c r="D1" s="107" t="s">
        <v>34</v>
      </c>
      <c r="E1" s="109" t="s">
        <v>35</v>
      </c>
      <c r="F1" s="109" t="s">
        <v>36</v>
      </c>
      <c r="G1" s="14" t="s">
        <v>37</v>
      </c>
      <c r="H1" s="15" t="s">
        <v>38</v>
      </c>
    </row>
    <row r="2" spans="1:8" ht="34.5" customHeight="1">
      <c r="A2" s="111" t="s">
        <v>29</v>
      </c>
      <c r="B2" s="112"/>
      <c r="C2" s="106"/>
      <c r="D2" s="108"/>
      <c r="E2" s="110"/>
      <c r="F2" s="110"/>
      <c r="G2" s="23"/>
      <c r="H2" s="24"/>
    </row>
    <row r="3" spans="1:8" ht="18">
      <c r="A3" s="144" t="s">
        <v>296</v>
      </c>
      <c r="B3" s="144"/>
      <c r="C3" s="144"/>
      <c r="D3" s="144"/>
      <c r="E3" s="144"/>
      <c r="F3" s="144"/>
      <c r="G3" s="144"/>
      <c r="H3" s="144"/>
    </row>
    <row r="4" spans="1:8" ht="15.75">
      <c r="A4" s="41">
        <f>Finance!A21+1</f>
        <v>244</v>
      </c>
      <c r="B4" s="34" t="s">
        <v>297</v>
      </c>
      <c r="C4" s="38">
        <v>3</v>
      </c>
      <c r="D4" s="39"/>
      <c r="E4" s="30"/>
      <c r="F4" s="30"/>
      <c r="G4" s="30"/>
      <c r="H4" s="30"/>
    </row>
    <row r="5" spans="1:8" ht="15.75">
      <c r="A5" s="41">
        <f>A4+1</f>
        <v>245</v>
      </c>
      <c r="B5" s="34" t="s">
        <v>298</v>
      </c>
      <c r="C5" s="38">
        <v>3</v>
      </c>
      <c r="D5" s="39"/>
      <c r="E5" s="30"/>
      <c r="F5" s="30"/>
      <c r="G5" s="30"/>
      <c r="H5" s="30"/>
    </row>
    <row r="6" spans="1:8" ht="26.25">
      <c r="A6" s="41">
        <f t="shared" ref="A6:A19" si="0">A5+1</f>
        <v>246</v>
      </c>
      <c r="B6" s="34" t="s">
        <v>299</v>
      </c>
      <c r="C6" s="38">
        <v>3</v>
      </c>
      <c r="D6" s="39"/>
      <c r="E6" s="30"/>
      <c r="F6" s="30"/>
      <c r="G6" s="30"/>
      <c r="H6" s="30"/>
    </row>
    <row r="7" spans="1:8" ht="26.25">
      <c r="A7" s="41">
        <f t="shared" si="0"/>
        <v>247</v>
      </c>
      <c r="B7" s="34" t="s">
        <v>300</v>
      </c>
      <c r="C7" s="38">
        <v>3</v>
      </c>
      <c r="D7" s="39"/>
      <c r="E7" s="30"/>
      <c r="F7" s="30"/>
      <c r="G7" s="30"/>
      <c r="H7" s="30"/>
    </row>
    <row r="8" spans="1:8" ht="15.75">
      <c r="A8" s="41">
        <f t="shared" si="0"/>
        <v>248</v>
      </c>
      <c r="B8" s="34" t="s">
        <v>301</v>
      </c>
      <c r="C8" s="38">
        <v>3</v>
      </c>
      <c r="D8" s="39"/>
      <c r="E8" s="30"/>
      <c r="F8" s="30"/>
      <c r="G8" s="30"/>
      <c r="H8" s="30"/>
    </row>
    <row r="9" spans="1:8" ht="26.25">
      <c r="A9" s="41">
        <f t="shared" si="0"/>
        <v>249</v>
      </c>
      <c r="B9" s="34" t="s">
        <v>302</v>
      </c>
      <c r="C9" s="38">
        <v>3</v>
      </c>
      <c r="D9" s="39"/>
      <c r="E9" s="30"/>
      <c r="F9" s="30"/>
      <c r="G9" s="30"/>
      <c r="H9" s="30"/>
    </row>
    <row r="10" spans="1:8" ht="15.75">
      <c r="A10" s="41">
        <f t="shared" si="0"/>
        <v>250</v>
      </c>
      <c r="B10" s="34" t="s">
        <v>303</v>
      </c>
      <c r="C10" s="38">
        <v>2</v>
      </c>
      <c r="D10" s="39"/>
      <c r="E10" s="30"/>
      <c r="F10" s="30"/>
      <c r="G10" s="30"/>
      <c r="H10" s="30"/>
    </row>
    <row r="11" spans="1:8" ht="26.25">
      <c r="A11" s="41">
        <f t="shared" si="0"/>
        <v>251</v>
      </c>
      <c r="B11" s="34" t="s">
        <v>304</v>
      </c>
      <c r="C11" s="38">
        <v>3</v>
      </c>
      <c r="D11" s="39"/>
      <c r="E11" s="30"/>
      <c r="F11" s="30"/>
      <c r="G11" s="30"/>
      <c r="H11" s="30"/>
    </row>
    <row r="12" spans="1:8" ht="26.25">
      <c r="A12" s="41">
        <f t="shared" si="0"/>
        <v>252</v>
      </c>
      <c r="B12" s="34" t="s">
        <v>305</v>
      </c>
      <c r="C12" s="38">
        <v>3</v>
      </c>
      <c r="D12" s="39"/>
      <c r="E12" s="30"/>
      <c r="F12" s="30"/>
      <c r="G12" s="30"/>
      <c r="H12" s="30"/>
    </row>
    <row r="13" spans="1:8" ht="26.25">
      <c r="A13" s="41">
        <f t="shared" si="0"/>
        <v>253</v>
      </c>
      <c r="B13" s="34" t="s">
        <v>306</v>
      </c>
      <c r="C13" s="38">
        <v>3</v>
      </c>
      <c r="D13" s="39"/>
      <c r="E13" s="30"/>
      <c r="F13" s="30"/>
      <c r="G13" s="30"/>
      <c r="H13" s="30"/>
    </row>
    <row r="14" spans="1:8" ht="26.25">
      <c r="A14" s="41">
        <f t="shared" si="0"/>
        <v>254</v>
      </c>
      <c r="B14" s="34" t="s">
        <v>307</v>
      </c>
      <c r="C14" s="38">
        <v>3</v>
      </c>
      <c r="D14" s="39"/>
      <c r="E14" s="30"/>
      <c r="F14" s="30"/>
      <c r="G14" s="30"/>
      <c r="H14" s="30"/>
    </row>
    <row r="15" spans="1:8" ht="15.75">
      <c r="A15" s="41">
        <f t="shared" si="0"/>
        <v>255</v>
      </c>
      <c r="B15" s="34" t="s">
        <v>308</v>
      </c>
      <c r="C15" s="38">
        <v>3</v>
      </c>
      <c r="D15" s="39"/>
      <c r="E15" s="43"/>
      <c r="F15" s="43"/>
      <c r="G15" s="44"/>
      <c r="H15" s="44"/>
    </row>
    <row r="16" spans="1:8" ht="15.75">
      <c r="A16" s="41">
        <f t="shared" si="0"/>
        <v>256</v>
      </c>
      <c r="B16" s="34" t="s">
        <v>309</v>
      </c>
      <c r="C16" s="38">
        <v>3</v>
      </c>
      <c r="D16" s="39"/>
      <c r="E16" s="43"/>
      <c r="F16" s="43"/>
      <c r="G16" s="44"/>
      <c r="H16" s="44"/>
    </row>
    <row r="17" spans="1:8" ht="51.75">
      <c r="A17" s="41">
        <f t="shared" si="0"/>
        <v>257</v>
      </c>
      <c r="B17" s="34" t="s">
        <v>310</v>
      </c>
      <c r="C17" s="38">
        <v>3</v>
      </c>
      <c r="D17" s="39"/>
      <c r="E17" s="43"/>
      <c r="F17" s="43"/>
      <c r="G17" s="44"/>
      <c r="H17" s="44"/>
    </row>
    <row r="18" spans="1:8" ht="15.75">
      <c r="A18" s="41">
        <f t="shared" si="0"/>
        <v>258</v>
      </c>
      <c r="B18" s="34" t="s">
        <v>311</v>
      </c>
      <c r="C18" s="38">
        <v>3</v>
      </c>
      <c r="D18" s="39"/>
      <c r="E18" s="43"/>
      <c r="F18" s="43"/>
      <c r="G18" s="44"/>
      <c r="H18" s="44"/>
    </row>
    <row r="19" spans="1:8" ht="30">
      <c r="A19" s="41">
        <f t="shared" si="0"/>
        <v>259</v>
      </c>
      <c r="B19" s="47" t="s">
        <v>312</v>
      </c>
      <c r="C19" s="38">
        <v>3</v>
      </c>
      <c r="D19" s="39"/>
      <c r="E19" s="30"/>
      <c r="F19" s="30"/>
      <c r="G19" s="30"/>
      <c r="H19" s="30"/>
    </row>
    <row r="20" spans="1:8" ht="18">
      <c r="A20" s="144" t="s">
        <v>313</v>
      </c>
      <c r="B20" s="144"/>
      <c r="C20" s="144"/>
      <c r="D20" s="144"/>
      <c r="E20" s="144"/>
      <c r="F20" s="144"/>
      <c r="G20" s="144"/>
      <c r="H20" s="144"/>
    </row>
    <row r="21" spans="1:8" ht="26.25">
      <c r="A21" s="25">
        <f>A19+1</f>
        <v>260</v>
      </c>
      <c r="B21" s="34" t="s">
        <v>314</v>
      </c>
      <c r="C21" s="38">
        <v>2</v>
      </c>
      <c r="D21" s="39"/>
      <c r="E21" s="30"/>
      <c r="F21" s="30"/>
      <c r="G21" s="30"/>
      <c r="H21" s="30"/>
    </row>
    <row r="22" spans="1:8" ht="120.75" customHeight="1">
      <c r="A22" s="25">
        <f>A21+1</f>
        <v>261</v>
      </c>
      <c r="B22" s="34" t="s">
        <v>315</v>
      </c>
      <c r="C22" s="38">
        <v>3</v>
      </c>
      <c r="D22" s="39"/>
      <c r="E22" s="30"/>
      <c r="F22" s="30"/>
      <c r="G22" s="30"/>
      <c r="H22" s="30"/>
    </row>
    <row r="23" spans="1:8" ht="75">
      <c r="A23" s="25">
        <f t="shared" ref="A23" si="1">A22+1</f>
        <v>262</v>
      </c>
      <c r="B23" s="47" t="s">
        <v>316</v>
      </c>
      <c r="C23" s="38">
        <v>2</v>
      </c>
      <c r="D23" s="39"/>
      <c r="E23" s="30"/>
      <c r="F23" s="30"/>
      <c r="G23" s="30"/>
      <c r="H23" s="30"/>
    </row>
    <row r="24" spans="1:8" ht="18">
      <c r="A24" s="52" t="s">
        <v>317</v>
      </c>
    </row>
    <row r="25" spans="1:8">
      <c r="A25" s="41">
        <f>A23+1</f>
        <v>263</v>
      </c>
      <c r="B25" s="34" t="s">
        <v>318</v>
      </c>
      <c r="C25" s="49">
        <v>4</v>
      </c>
      <c r="D25" s="39"/>
      <c r="E25" s="39"/>
      <c r="F25" s="39"/>
      <c r="G25" s="37"/>
      <c r="H25" s="37"/>
    </row>
    <row r="26" spans="1:8">
      <c r="A26">
        <f>A25+1</f>
        <v>264</v>
      </c>
      <c r="B26" s="56" t="s">
        <v>319</v>
      </c>
      <c r="C26" s="57">
        <v>3</v>
      </c>
    </row>
    <row r="27" spans="1:8">
      <c r="A27">
        <f t="shared" ref="A27:A29" si="2">A26+1</f>
        <v>265</v>
      </c>
      <c r="B27" s="56" t="s">
        <v>320</v>
      </c>
      <c r="C27" s="57">
        <v>3</v>
      </c>
    </row>
    <row r="28" spans="1:8" ht="26.25">
      <c r="A28">
        <f t="shared" si="2"/>
        <v>266</v>
      </c>
      <c r="B28" s="56" t="s">
        <v>321</v>
      </c>
      <c r="C28" s="57">
        <v>3</v>
      </c>
    </row>
    <row r="29" spans="1:8">
      <c r="A29">
        <f t="shared" si="2"/>
        <v>267</v>
      </c>
      <c r="B29" s="56" t="s">
        <v>322</v>
      </c>
      <c r="C29" s="57">
        <v>3</v>
      </c>
    </row>
    <row r="30" spans="1:8" ht="18">
      <c r="A30" s="144" t="s">
        <v>323</v>
      </c>
      <c r="B30" s="144"/>
      <c r="C30" s="144"/>
      <c r="D30" s="144"/>
      <c r="E30" s="144"/>
      <c r="F30" s="144"/>
      <c r="G30" s="144"/>
      <c r="H30" s="144"/>
    </row>
    <row r="31" spans="1:8" ht="38.25" customHeight="1">
      <c r="A31" s="25">
        <f>A29+1</f>
        <v>268</v>
      </c>
      <c r="B31" s="34" t="s">
        <v>324</v>
      </c>
      <c r="C31" s="32">
        <v>3</v>
      </c>
      <c r="D31" s="37"/>
      <c r="E31" s="30"/>
      <c r="F31" s="30"/>
      <c r="G31" s="30"/>
      <c r="H31" s="30"/>
    </row>
    <row r="32" spans="1:8" ht="38.25" customHeight="1">
      <c r="A32" s="25">
        <f>A31+1</f>
        <v>269</v>
      </c>
      <c r="B32" s="34" t="s">
        <v>325</v>
      </c>
      <c r="C32" s="38">
        <v>2</v>
      </c>
      <c r="D32" s="37"/>
      <c r="E32" s="30"/>
      <c r="F32" s="30"/>
      <c r="G32" s="30"/>
      <c r="H32" s="30"/>
    </row>
    <row r="33" spans="1:8" ht="38.25" customHeight="1">
      <c r="A33" s="25">
        <f t="shared" ref="A33:A38" si="3">A32+1</f>
        <v>270</v>
      </c>
      <c r="B33" s="34" t="s">
        <v>326</v>
      </c>
      <c r="C33" s="38">
        <v>3</v>
      </c>
      <c r="D33" s="49"/>
      <c r="E33" s="30"/>
      <c r="F33" s="30"/>
      <c r="G33" s="30"/>
      <c r="H33" s="30"/>
    </row>
    <row r="34" spans="1:8" ht="38.25" customHeight="1">
      <c r="A34" s="25">
        <f t="shared" si="3"/>
        <v>271</v>
      </c>
      <c r="B34" s="31" t="s">
        <v>327</v>
      </c>
      <c r="C34" s="32">
        <v>3</v>
      </c>
      <c r="D34" s="37"/>
      <c r="E34" s="30"/>
      <c r="F34" s="30"/>
      <c r="G34" s="30"/>
      <c r="H34" s="30"/>
    </row>
    <row r="35" spans="1:8" ht="38.25" customHeight="1">
      <c r="A35" s="25">
        <f t="shared" si="3"/>
        <v>272</v>
      </c>
      <c r="B35" s="31" t="s">
        <v>328</v>
      </c>
      <c r="C35" s="32">
        <v>3</v>
      </c>
      <c r="D35" s="37"/>
      <c r="E35" s="30"/>
      <c r="F35" s="30"/>
      <c r="G35" s="30"/>
      <c r="H35" s="30"/>
    </row>
    <row r="36" spans="1:8" ht="38.25" customHeight="1">
      <c r="A36" s="25">
        <f t="shared" si="3"/>
        <v>273</v>
      </c>
      <c r="B36" s="31" t="s">
        <v>329</v>
      </c>
      <c r="C36" s="32">
        <v>3</v>
      </c>
      <c r="D36" s="37"/>
      <c r="E36" s="30"/>
      <c r="F36" s="30"/>
      <c r="G36" s="30"/>
      <c r="H36" s="30"/>
    </row>
    <row r="37" spans="1:8" ht="38.25" customHeight="1">
      <c r="A37" s="25">
        <f t="shared" si="3"/>
        <v>274</v>
      </c>
      <c r="B37" s="31" t="s">
        <v>330</v>
      </c>
      <c r="C37" s="32">
        <v>3</v>
      </c>
      <c r="D37" s="37"/>
      <c r="E37" s="30"/>
      <c r="F37" s="30"/>
      <c r="G37" s="30"/>
      <c r="H37" s="30"/>
    </row>
    <row r="38" spans="1:8" ht="38.25" customHeight="1">
      <c r="A38" s="25">
        <f t="shared" si="3"/>
        <v>275</v>
      </c>
      <c r="B38" s="31" t="s">
        <v>331</v>
      </c>
      <c r="C38" s="32">
        <v>3</v>
      </c>
      <c r="D38" s="37"/>
      <c r="E38" s="30"/>
      <c r="F38" s="30"/>
      <c r="G38" s="30"/>
      <c r="H38" s="30"/>
    </row>
    <row r="39" spans="1:8" ht="18">
      <c r="A39" s="144" t="s">
        <v>332</v>
      </c>
      <c r="B39" s="144"/>
      <c r="C39" s="144"/>
      <c r="D39" s="144"/>
      <c r="E39" s="144"/>
      <c r="F39" s="144"/>
      <c r="G39" s="144"/>
      <c r="H39" s="144"/>
    </row>
    <row r="40" spans="1:8" ht="44.25" customHeight="1">
      <c r="A40" s="62">
        <f>A38+1</f>
        <v>276</v>
      </c>
      <c r="B40" s="34" t="s">
        <v>333</v>
      </c>
      <c r="C40" s="32">
        <v>4</v>
      </c>
      <c r="D40" s="37"/>
      <c r="E40" s="30"/>
      <c r="F40" s="30"/>
      <c r="G40" s="30"/>
      <c r="H40" s="30"/>
    </row>
    <row r="41" spans="1:8" ht="51.75">
      <c r="A41" s="62">
        <f>A40+1</f>
        <v>277</v>
      </c>
      <c r="B41" s="34" t="s">
        <v>334</v>
      </c>
      <c r="C41" s="38">
        <v>3</v>
      </c>
      <c r="D41" s="37"/>
      <c r="E41" s="30"/>
      <c r="F41" s="30"/>
      <c r="G41" s="30"/>
      <c r="H41" s="30"/>
    </row>
    <row r="42" spans="1:8" ht="115.5">
      <c r="A42" s="62">
        <f>A41+1</f>
        <v>278</v>
      </c>
      <c r="B42" s="34" t="s">
        <v>335</v>
      </c>
      <c r="C42" s="38">
        <v>3</v>
      </c>
      <c r="D42" s="37"/>
      <c r="E42" s="30"/>
      <c r="F42" s="30"/>
      <c r="G42" s="30"/>
      <c r="H42" s="30"/>
    </row>
    <row r="43" spans="1:8" ht="26.25">
      <c r="A43" s="62">
        <f>A42+1</f>
        <v>279</v>
      </c>
      <c r="B43" s="34" t="s">
        <v>336</v>
      </c>
      <c r="C43" s="35">
        <v>3</v>
      </c>
      <c r="D43" s="37"/>
      <c r="E43" s="37"/>
      <c r="F43" s="37"/>
      <c r="G43" s="37"/>
      <c r="H43" s="37"/>
    </row>
    <row r="44" spans="1:8" ht="46.5" customHeight="1">
      <c r="A44" s="62">
        <f>A43+1</f>
        <v>280</v>
      </c>
      <c r="B44" s="31" t="s">
        <v>337</v>
      </c>
      <c r="C44" s="32">
        <v>3</v>
      </c>
      <c r="D44" s="37"/>
      <c r="E44" s="30"/>
      <c r="F44" s="30"/>
      <c r="G44" s="30"/>
      <c r="H44" s="30"/>
    </row>
    <row r="45" spans="1:8" ht="26.25">
      <c r="A45" s="62">
        <f>A44+1</f>
        <v>281</v>
      </c>
      <c r="B45" s="34" t="s">
        <v>338</v>
      </c>
      <c r="C45" s="35">
        <v>3</v>
      </c>
      <c r="D45" s="37"/>
      <c r="E45" s="37"/>
      <c r="F45" s="37"/>
      <c r="G45" s="37"/>
      <c r="H45" s="37"/>
    </row>
  </sheetData>
  <mergeCells count="9">
    <mergeCell ref="A3:H3"/>
    <mergeCell ref="A20:H20"/>
    <mergeCell ref="A30:H30"/>
    <mergeCell ref="A39:H39"/>
    <mergeCell ref="C1:C2"/>
    <mergeCell ref="D1:D2"/>
    <mergeCell ref="E1:E2"/>
    <mergeCell ref="F1:F2"/>
    <mergeCell ref="A2:B2"/>
  </mergeCells>
  <printOptions gridLines="1"/>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23991af-ddf7-42f8-b51f-e6ef013f7e7a">
      <UserInfo>
        <DisplayName>Charles White</DisplayName>
        <AccountId>133</AccountId>
        <AccountType/>
      </UserInfo>
    </SharedWithUsers>
    <TaxCatchAll xmlns="723991af-ddf7-42f8-b51f-e6ef013f7e7a" xsi:nil="true"/>
    <lcf76f155ced4ddcb4097134ff3c332f xmlns="b77500f1-e06a-4753-863e-0deaa76cb72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C5915E9E93AFC4CA5C55A8AB07B0374" ma:contentTypeVersion="16" ma:contentTypeDescription="Create a new document." ma:contentTypeScope="" ma:versionID="2ceee9aedc0fdfd5f6239f6b55da7ce9">
  <xsd:schema xmlns:xsd="http://www.w3.org/2001/XMLSchema" xmlns:xs="http://www.w3.org/2001/XMLSchema" xmlns:p="http://schemas.microsoft.com/office/2006/metadata/properties" xmlns:ns2="b77500f1-e06a-4753-863e-0deaa76cb722" xmlns:ns3="723991af-ddf7-42f8-b51f-e6ef013f7e7a" targetNamespace="http://schemas.microsoft.com/office/2006/metadata/properties" ma:root="true" ma:fieldsID="20a0d4b23a4c9f15cd878743653a4359" ns2:_="" ns3:_="">
    <xsd:import namespace="b77500f1-e06a-4753-863e-0deaa76cb722"/>
    <xsd:import namespace="723991af-ddf7-42f8-b51f-e6ef013f7e7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7500f1-e06a-4753-863e-0deaa76cb7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a802cd3-19d1-4162-9d92-4df546ef9cf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23991af-ddf7-42f8-b51f-e6ef013f7e7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5b92903-5ab5-429b-9b8f-b207cae69b93}" ma:internalName="TaxCatchAll" ma:showField="CatchAllData" ma:web="723991af-ddf7-42f8-b51f-e6ef013f7e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7A171E-A533-44E2-8A65-D131C59EE5E6}"/>
</file>

<file path=customXml/itemProps2.xml><?xml version="1.0" encoding="utf-8"?>
<ds:datastoreItem xmlns:ds="http://schemas.openxmlformats.org/officeDocument/2006/customXml" ds:itemID="{1B3553A6-2FF2-4B09-A0C2-B9D1036D324D}"/>
</file>

<file path=customXml/itemProps3.xml><?xml version="1.0" encoding="utf-8"?>
<ds:datastoreItem xmlns:ds="http://schemas.openxmlformats.org/officeDocument/2006/customXml" ds:itemID="{22851E00-D1E2-457E-86B9-B064D653FFAA}"/>
</file>

<file path=docProps/app.xml><?xml version="1.0" encoding="utf-8"?>
<Properties xmlns="http://schemas.openxmlformats.org/officeDocument/2006/extended-properties" xmlns:vt="http://schemas.openxmlformats.org/officeDocument/2006/docPropsVTypes">
  <Application>Microsoft Excel Online</Application>
  <Manager/>
  <Company>University of Chichester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Andy Carpenter</dc:creator>
  <cp:keywords/>
  <dc:description/>
  <cp:lastModifiedBy>Andy Carpenter</cp:lastModifiedBy>
  <cp:revision/>
  <dcterms:created xsi:type="dcterms:W3CDTF">2010-09-29T11:23:48Z</dcterms:created>
  <dcterms:modified xsi:type="dcterms:W3CDTF">2022-07-27T15:18:24Z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0x010100BC5915E9E93AFC4CA5C55A8AB07B0374</vt:lpwstr>
  </property>
  <property fmtid="{D5CDD505-2E9C-101B-9397-08002B2CF9AE}" pid="3" name="MediaServiceImageTags">
    <vt:lpwstr/>
  </property>
</Properties>
</file>