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olyn.Hennessey\Desktop\Lang final docs\"/>
    </mc:Choice>
  </mc:AlternateContent>
  <bookViews>
    <workbookView xWindow="0" yWindow="0" windowWidth="20500" windowHeight="7250" tabRatio="803"/>
  </bookViews>
  <sheets>
    <sheet name="1. Cover Sheet" sheetId="31" r:id="rId1"/>
    <sheet name="2. Instructions" sheetId="32" r:id="rId2"/>
    <sheet name="3. Band Definition Spoken " sheetId="48" r:id="rId3"/>
    <sheet name="4. Language Groups" sheetId="34" r:id="rId4"/>
    <sheet name="5a Greater London" sheetId="45" r:id="rId5"/>
    <sheet name="5b South West England" sheetId="36" r:id="rId6"/>
    <sheet name="5c South Central England" sheetId="37" r:id="rId7"/>
    <sheet name="5d South East England" sheetId="38" r:id="rId8"/>
    <sheet name="5e East of England" sheetId="39" r:id="rId9"/>
    <sheet name="5f East Midlands" sheetId="40" r:id="rId10"/>
    <sheet name="5g West Midlands" sheetId="41" r:id="rId11"/>
    <sheet name="5h Yorkshire &amp; Humberside" sheetId="42" r:id="rId12"/>
    <sheet name="5i North West England" sheetId="43" r:id="rId13"/>
    <sheet name="5j North East England" sheetId="44" r:id="rId14"/>
    <sheet name="5k Scotland" sheetId="14" r:id="rId15"/>
    <sheet name="5l Wales" sheetId="46" r:id="rId16"/>
    <sheet name="5m Northern Ireland" sheetId="47" r:id="rId17"/>
    <sheet name="5n UK and Overseas" sheetId="35" r:id="rId18"/>
  </sheets>
  <externalReferences>
    <externalReference r:id="rId19"/>
  </externalReferences>
  <definedNames>
    <definedName name="_ftn1" localSheetId="2">'3. Band Definition Spoken '!#REF!</definedName>
    <definedName name="_ftnref1" localSheetId="2">'3. Band Definition Spoken '!#REF!</definedName>
    <definedName name="iCheckingLevel">'[1]6 Charge rates '!$D$6</definedName>
    <definedName name="iEfficiency" localSheetId="4">'[1]6 Charge rates '!#REF!</definedName>
    <definedName name="iEfficiency" localSheetId="5">'[1]6 Charge rates '!#REF!</definedName>
    <definedName name="iEfficiency" localSheetId="6">'[1]6 Charge rates '!#REF!</definedName>
    <definedName name="iEfficiency" localSheetId="7">'[1]6 Charge rates '!#REF!</definedName>
    <definedName name="iEfficiency" localSheetId="8">'[1]6 Charge rates '!#REF!</definedName>
    <definedName name="iEfficiency" localSheetId="9">'[1]6 Charge rates '!#REF!</definedName>
    <definedName name="iEfficiency" localSheetId="10">'[1]6 Charge rates '!#REF!</definedName>
    <definedName name="iEfficiency" localSheetId="11">'[1]6 Charge rates '!#REF!</definedName>
    <definedName name="iEfficiency" localSheetId="12">'[1]6 Charge rates '!#REF!</definedName>
    <definedName name="iEfficiency" localSheetId="13">'[1]6 Charge rates '!#REF!</definedName>
    <definedName name="iEfficiency" localSheetId="15">'[1]6 Charge rates '!#REF!</definedName>
    <definedName name="iEfficiency" localSheetId="16">'[1]6 Charge rates '!#REF!</definedName>
    <definedName name="iEfficiency" localSheetId="17">'[1]6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'1. Cover Sheet'!$A$1:$N$27</definedName>
    <definedName name="_xlnm.Print_Area" localSheetId="1">'2. Instructions'!$A$1:$R$74</definedName>
    <definedName name="_xlnm.Print_Area" localSheetId="2">'3. Band Definition Spoken '!$A$1:$E$69</definedName>
    <definedName name="_xlnm.Print_Area" localSheetId="3">'4. Language Groups'!$A$1:$H$27</definedName>
    <definedName name="_xlnm.Print_Area" localSheetId="7">'5d South East England'!$C$41:$D$50</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4">[1]Data!#REF!</definedName>
    <definedName name="vEfficiency" localSheetId="5">[1]Data!#REF!</definedName>
    <definedName name="vEfficiency" localSheetId="6">[1]Data!#REF!</definedName>
    <definedName name="vEfficiency" localSheetId="7">[1]Data!#REF!</definedName>
    <definedName name="vEfficiency" localSheetId="8">[1]Data!#REF!</definedName>
    <definedName name="vEfficiency" localSheetId="9">[1]Data!#REF!</definedName>
    <definedName name="vEfficiency" localSheetId="10">[1]Data!#REF!</definedName>
    <definedName name="vEfficiency" localSheetId="11">[1]Data!#REF!</definedName>
    <definedName name="vEfficiency" localSheetId="12">[1]Data!#REF!</definedName>
    <definedName name="vEfficiency" localSheetId="13">[1]Data!#REF!</definedName>
    <definedName name="vEfficiency" localSheetId="15">[1]Data!#REF!</definedName>
    <definedName name="vEfficiency" localSheetId="16">[1]Data!#REF!</definedName>
    <definedName name="vEfficiency" localSheetId="17">[1]Data!#REF!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4">[1]Data!#REF!</definedName>
    <definedName name="xEfficiency" localSheetId="5">[1]Data!#REF!</definedName>
    <definedName name="xEfficiency" localSheetId="6">[1]Data!#REF!</definedName>
    <definedName name="xEfficiency" localSheetId="7">[1]Data!#REF!</definedName>
    <definedName name="xEfficiency" localSheetId="8">[1]Data!#REF!</definedName>
    <definedName name="xEfficiency" localSheetId="9">[1]Data!#REF!</definedName>
    <definedName name="xEfficiency" localSheetId="10">[1]Data!#REF!</definedName>
    <definedName name="xEfficiency" localSheetId="11">[1]Data!#REF!</definedName>
    <definedName name="xEfficiency" localSheetId="12">[1]Data!#REF!</definedName>
    <definedName name="xEfficiency" localSheetId="13">[1]Data!#REF!</definedName>
    <definedName name="xEfficiency" localSheetId="15">[1]Data!#REF!</definedName>
    <definedName name="xEfficiency" localSheetId="16">[1]Data!#REF!</definedName>
    <definedName name="xEfficiency" localSheetId="17">[1]Data!#REF!</definedName>
    <definedName name="xEfficiency">[1]Data!#REF!</definedName>
    <definedName name="xHCAS">[1]Data!$C$13:$C$16</definedName>
    <definedName name="xPromptPayment">[1]Data!$C$23:$C$25</definedName>
    <definedName name="xShiftType">[1]Data!$C$3:$C$5</definedName>
  </definedNames>
  <calcPr calcId="152511"/>
</workbook>
</file>

<file path=xl/calcChain.xml><?xml version="1.0" encoding="utf-8"?>
<calcChain xmlns="http://schemas.openxmlformats.org/spreadsheetml/2006/main">
  <c r="D4" i="36" l="1"/>
  <c r="L26" i="40" l="1"/>
  <c r="L19" i="40"/>
  <c r="L26" i="39"/>
  <c r="L19" i="39"/>
  <c r="L26" i="38"/>
  <c r="L19" i="38"/>
  <c r="L26" i="37"/>
  <c r="L19" i="37"/>
  <c r="L26" i="36"/>
  <c r="L19" i="36"/>
  <c r="L26" i="45"/>
  <c r="L19" i="45"/>
  <c r="D6" i="35" l="1"/>
  <c r="D5" i="35"/>
  <c r="D4" i="35"/>
  <c r="D6" i="47"/>
  <c r="D5" i="47"/>
  <c r="D4" i="47"/>
  <c r="D6" i="46"/>
  <c r="D5" i="46"/>
  <c r="D4" i="46"/>
  <c r="D6" i="14"/>
  <c r="D5" i="14"/>
  <c r="D4" i="14"/>
  <c r="D6" i="44"/>
  <c r="D5" i="44"/>
  <c r="D4" i="44"/>
  <c r="D6" i="43"/>
  <c r="D5" i="43"/>
  <c r="D4" i="43"/>
  <c r="D6" i="42"/>
  <c r="D5" i="42"/>
  <c r="D4" i="42"/>
  <c r="D6" i="41"/>
  <c r="D5" i="41"/>
  <c r="D4" i="41"/>
  <c r="D6" i="40"/>
  <c r="D5" i="40"/>
  <c r="D4" i="40"/>
  <c r="D6" i="39"/>
  <c r="D5" i="39"/>
  <c r="D4" i="39"/>
  <c r="D6" i="38"/>
  <c r="D5" i="38"/>
  <c r="D4" i="38"/>
  <c r="D6" i="37"/>
  <c r="D5" i="37"/>
  <c r="D4" i="37"/>
  <c r="D6" i="36"/>
  <c r="D5" i="36"/>
  <c r="D6" i="45"/>
  <c r="D5" i="45"/>
  <c r="D4" i="45"/>
  <c r="L26" i="47" l="1"/>
  <c r="N26" i="47" s="1"/>
  <c r="L25" i="47"/>
  <c r="N25" i="47" s="1"/>
  <c r="L19" i="47"/>
  <c r="N19" i="47" s="1"/>
  <c r="L18" i="47"/>
  <c r="N18" i="47" s="1"/>
  <c r="L26" i="46"/>
  <c r="N26" i="46" s="1"/>
  <c r="L25" i="46"/>
  <c r="N25" i="46" s="1"/>
  <c r="L19" i="46"/>
  <c r="N19" i="46" s="1"/>
  <c r="L18" i="46"/>
  <c r="N18" i="46" s="1"/>
  <c r="N26" i="45"/>
  <c r="L25" i="45"/>
  <c r="N25" i="45" s="1"/>
  <c r="N19" i="45"/>
  <c r="L18" i="45"/>
  <c r="N18" i="45" s="1"/>
  <c r="L26" i="44"/>
  <c r="N26" i="44" s="1"/>
  <c r="L25" i="44"/>
  <c r="N25" i="44" s="1"/>
  <c r="N27" i="44" s="1"/>
  <c r="N31" i="44" s="1"/>
  <c r="L19" i="44"/>
  <c r="N19" i="44" s="1"/>
  <c r="L18" i="44"/>
  <c r="N18" i="44" s="1"/>
  <c r="N20" i="44" s="1"/>
  <c r="N30" i="44" s="1"/>
  <c r="L26" i="43"/>
  <c r="N26" i="43" s="1"/>
  <c r="L25" i="43"/>
  <c r="N25" i="43" s="1"/>
  <c r="N27" i="43" s="1"/>
  <c r="N31" i="43" s="1"/>
  <c r="L19" i="43"/>
  <c r="N19" i="43" s="1"/>
  <c r="L18" i="43"/>
  <c r="N18" i="43" s="1"/>
  <c r="L26" i="42"/>
  <c r="N26" i="42" s="1"/>
  <c r="L25" i="42"/>
  <c r="N25" i="42" s="1"/>
  <c r="L19" i="42"/>
  <c r="N19" i="42" s="1"/>
  <c r="L18" i="42"/>
  <c r="N18" i="42" s="1"/>
  <c r="L26" i="41"/>
  <c r="N26" i="41" s="1"/>
  <c r="L25" i="41"/>
  <c r="N25" i="41" s="1"/>
  <c r="N27" i="41" s="1"/>
  <c r="N31" i="41" s="1"/>
  <c r="L19" i="41"/>
  <c r="N19" i="41" s="1"/>
  <c r="L18" i="41"/>
  <c r="N18" i="41" s="1"/>
  <c r="N26" i="40"/>
  <c r="L25" i="40"/>
  <c r="N25" i="40" s="1"/>
  <c r="N19" i="40"/>
  <c r="L18" i="40"/>
  <c r="N18" i="40" s="1"/>
  <c r="N20" i="40" s="1"/>
  <c r="N30" i="40" s="1"/>
  <c r="N26" i="39"/>
  <c r="L25" i="39"/>
  <c r="N25" i="39" s="1"/>
  <c r="N19" i="39"/>
  <c r="L18" i="39"/>
  <c r="N18" i="39" s="1"/>
  <c r="N26" i="38"/>
  <c r="L25" i="38"/>
  <c r="N25" i="38" s="1"/>
  <c r="N19" i="38"/>
  <c r="L18" i="38"/>
  <c r="N18" i="38" s="1"/>
  <c r="N26" i="37"/>
  <c r="L25" i="37"/>
  <c r="N25" i="37" s="1"/>
  <c r="N19" i="37"/>
  <c r="L18" i="37"/>
  <c r="N18" i="37" s="1"/>
  <c r="N27" i="40" l="1"/>
  <c r="N31" i="40" s="1"/>
  <c r="N20" i="39"/>
  <c r="N30" i="39" s="1"/>
  <c r="N27" i="42"/>
  <c r="N31" i="42" s="1"/>
  <c r="N27" i="47"/>
  <c r="N31" i="47" s="1"/>
  <c r="N20" i="46"/>
  <c r="N30" i="46" s="1"/>
  <c r="N27" i="46"/>
  <c r="N31" i="46" s="1"/>
  <c r="N20" i="42"/>
  <c r="N30" i="42" s="1"/>
  <c r="N27" i="39"/>
  <c r="N31" i="39" s="1"/>
  <c r="N27" i="38"/>
  <c r="N31" i="38" s="1"/>
  <c r="N27" i="37"/>
  <c r="N31" i="37" s="1"/>
  <c r="N20" i="45"/>
  <c r="N30" i="45" s="1"/>
  <c r="N20" i="47"/>
  <c r="N30" i="47" s="1"/>
  <c r="N32" i="47" s="1"/>
  <c r="N27" i="45"/>
  <c r="N31" i="45" s="1"/>
  <c r="N32" i="44"/>
  <c r="N20" i="43"/>
  <c r="N30" i="43" s="1"/>
  <c r="N32" i="43" s="1"/>
  <c r="N32" i="42"/>
  <c r="N20" i="41"/>
  <c r="N30" i="41" s="1"/>
  <c r="N32" i="41" s="1"/>
  <c r="N32" i="40"/>
  <c r="N20" i="38"/>
  <c r="N30" i="38" s="1"/>
  <c r="N20" i="37"/>
  <c r="N30" i="37" s="1"/>
  <c r="N26" i="36"/>
  <c r="L25" i="36"/>
  <c r="N25" i="36" s="1"/>
  <c r="N19" i="36"/>
  <c r="L18" i="36"/>
  <c r="N18" i="36" s="1"/>
  <c r="N32" i="39" l="1"/>
  <c r="N32" i="38"/>
  <c r="N32" i="37"/>
  <c r="N20" i="36"/>
  <c r="N30" i="36" s="1"/>
  <c r="N32" i="46"/>
  <c r="N27" i="36"/>
  <c r="N31" i="36" s="1"/>
  <c r="N32" i="45"/>
  <c r="L34" i="35"/>
  <c r="N34" i="35" s="1"/>
  <c r="L33" i="35"/>
  <c r="N33" i="35" s="1"/>
  <c r="L31" i="35"/>
  <c r="N31" i="35" s="1"/>
  <c r="L30" i="35"/>
  <c r="N30" i="35" s="1"/>
  <c r="L23" i="35"/>
  <c r="N23" i="35" s="1"/>
  <c r="L22" i="35"/>
  <c r="N22" i="35" s="1"/>
  <c r="L20" i="35"/>
  <c r="N20" i="35" s="1"/>
  <c r="L19" i="35"/>
  <c r="N19" i="35" s="1"/>
  <c r="L26" i="14"/>
  <c r="N26" i="14" s="1"/>
  <c r="L25" i="14"/>
  <c r="N25" i="14" s="1"/>
  <c r="L18" i="14"/>
  <c r="N18" i="14" s="1"/>
  <c r="L19" i="14"/>
  <c r="N19" i="14" s="1"/>
  <c r="N32" i="36" l="1"/>
  <c r="N24" i="35"/>
  <c r="N38" i="35" s="1"/>
  <c r="N35" i="35"/>
  <c r="N39" i="35" s="1"/>
  <c r="N20" i="14"/>
  <c r="N30" i="14" s="1"/>
  <c r="N27" i="14"/>
  <c r="N31" i="14" s="1"/>
  <c r="N40" i="35" l="1"/>
  <c r="N32" i="14"/>
</calcChain>
</file>

<file path=xl/sharedStrings.xml><?xml version="1.0" encoding="utf-8"?>
<sst xmlns="http://schemas.openxmlformats.org/spreadsheetml/2006/main" count="1169" uniqueCount="383">
  <si>
    <t>Rate 1</t>
  </si>
  <si>
    <t>Band 1</t>
  </si>
  <si>
    <t>Band 2</t>
  </si>
  <si>
    <t>Band 3</t>
  </si>
  <si>
    <t>Band 4</t>
  </si>
  <si>
    <t>Rate 2</t>
  </si>
  <si>
    <t>Rate 2: Monday to Friday 18:00 to 08:00 hours; weekends (Friday 18:00 to Monday 08:00); Public Holidays</t>
  </si>
  <si>
    <t>Placement Fees</t>
  </si>
  <si>
    <t>Rest of Uk</t>
  </si>
  <si>
    <t>Band 5</t>
  </si>
  <si>
    <t>SPOKEN LANGUAGES – DEFINITION OF BANDS</t>
  </si>
  <si>
    <t>BAND 5</t>
  </si>
  <si>
    <t>In addition to the qualifications and criteria specified in Band 4, Interpreters and/or Translators at this level will:</t>
  </si>
  <si>
    <t>1. Hold an Honours degree in the relevant language and/or a degree in Interpreting / Translation;</t>
  </si>
  <si>
    <t>2. Hold a QCF Level 7 qualification in translation such as the IoLET Diploma in Translation or an MA in Translation;</t>
  </si>
  <si>
    <t>4. Qualified membership of Chartered Institute of Linguists or the Institute of Translating and Interpreting (or equivalent overseas professional body);</t>
  </si>
  <si>
    <t>5. Be able to provide documented evidence of language-specific training and/or continuing professional development (CPD) within the preceding 12 months.</t>
  </si>
  <si>
    <t>BAND 4</t>
  </si>
  <si>
    <t>Interpreters and/or Translators at this level should:</t>
  </si>
  <si>
    <t>1. Hold the DPSI or the Diploma in Police Interpreting (DPI) or an equivalent translation and/or interpreting qualification at QCF Level 6 which clearly demonstrates the ability to interpret at this level in both English and the Foreign Language;</t>
  </si>
  <si>
    <t>3. Be able to provide documented evidence of language-specific training and/or continuing professional development (CPD) within the preceding 12 months.</t>
  </si>
  <si>
    <t>NB Those registered at Full Status with the NRPSI conform to all requirements of this Band.</t>
  </si>
  <si>
    <t>BAND 3</t>
  </si>
  <si>
    <t>1. Hold the DPSI or DPI or an equivalent qualification at QCF Level 6, or its equivalent, which clearly demonstrates the ability to operate at this level in both English and the Foreign Language;</t>
  </si>
  <si>
    <t>4.   Provide documented evidence of language specific training and/or CPD within the preceding 12 months.</t>
  </si>
  <si>
    <t>BAND 2 (including Rare Language Interpreters)</t>
  </si>
  <si>
    <t>Linguists at this level should:</t>
  </si>
  <si>
    <t>1. Be a native speaker of the relevant foreign language or native English speaker with skill in the other language;</t>
  </si>
  <si>
    <t>4. Provide annual, documented evidence of language-specific training and/or CPD within the preceding 12 months.</t>
  </si>
  <si>
    <t>N.B. Those registered at Rare Language Status with the NRPSI conform to the requirements of Rare Language Interpreters.</t>
  </si>
  <si>
    <t>BAND 1 (Bi-Lingual Skills)</t>
  </si>
  <si>
    <t>2. Native English speaker with the equivalent level of skill in both English and the other language;</t>
  </si>
  <si>
    <t>and (for both 1 and 2 above)</t>
  </si>
  <si>
    <t>4. Be able to provide documented evidence of some experience of successful public service language work in the United Kingdom.</t>
  </si>
  <si>
    <t xml:space="preserve">Textual description of Bands </t>
  </si>
  <si>
    <t>Band</t>
  </si>
  <si>
    <t>Expectations - Tasks / Functions</t>
  </si>
  <si>
    <t>Content / Topics</t>
  </si>
  <si>
    <t>Experience</t>
  </si>
  <si>
    <t>1000 hours’ experience (or acceptable proven track record in low volume languages)</t>
  </si>
  <si>
    <t>400+ hours’ experience</t>
  </si>
  <si>
    <t>Meet the requirements of the National Occupational Standards in Interpreting</t>
  </si>
  <si>
    <t>Defence / Military / Security / Courts / Policing / other CJS / Health / Social Care / Local Government</t>
  </si>
  <si>
    <t>400+ hours</t>
  </si>
  <si>
    <t>100-400 hours’ experience</t>
  </si>
  <si>
    <t>Meet the requirements of the national Occupational Standards in Interpreting but lacking the experience of Band 4 might be preferred for less demanding assignments.</t>
  </si>
  <si>
    <t>100 – 400 hours</t>
  </si>
  <si>
    <t>100 hours’ experience</t>
  </si>
  <si>
    <t>Meet the requirements of the national Occupational Standards in Interpreting</t>
  </si>
  <si>
    <t>Up to 100 hours</t>
  </si>
  <si>
    <t>Community liaison work where specialist knowledge of a particular field is not required</t>
  </si>
  <si>
    <t>Demonstrable experience of successful public service work</t>
  </si>
  <si>
    <t>[1] English, Scottish or Northern Ireland Law, Health, Local Government</t>
  </si>
  <si>
    <t>Version 1</t>
  </si>
  <si>
    <t>Contract Reference: RM1092</t>
  </si>
  <si>
    <t>Please enter your ORGANISATION'S NAME in the text box below</t>
  </si>
  <si>
    <t xml:space="preserve">If you required to register at Companies House or non-UK equivalent, this must be your registered company name  </t>
  </si>
  <si>
    <t>Please enter your ORGANISATION'S TRADING NAME in the text box below</t>
  </si>
  <si>
    <t xml:space="preserve">If you are registered with Companies House or non-UK equivalent, please enter your COMPANY REGISTRATION NUMBER or non-UK eqivalent number in the text box below </t>
  </si>
  <si>
    <t>Attachment 9 - Pricing Matrix Lot 2 v1 RM1092</t>
  </si>
  <si>
    <t>Language Services Framework - RM1092</t>
  </si>
  <si>
    <t>Instructions for completing this Pricing Matrix - Please Read Carefully</t>
  </si>
  <si>
    <t>You must complete this Pricing Matrix in accordance with the following instructions:</t>
  </si>
  <si>
    <t xml:space="preserve">This workbook is protected and Potential Providers should only be able to enter information into boxes highlighted BLUE and GREEN. Information inputted into other cells will not be evaluated and your Tender may be deemed non-compliant. </t>
  </si>
  <si>
    <t>Do not modify any cells, add rows and/or columns within the spreadsheets.</t>
  </si>
  <si>
    <t>TAB</t>
  </si>
  <si>
    <t>INDEX</t>
  </si>
  <si>
    <t>RESPONSE REQUIRED</t>
  </si>
  <si>
    <t>Cover Sheet</t>
  </si>
  <si>
    <t>PLEASE COMPLETE ALL BLUE BOXES</t>
  </si>
  <si>
    <t xml:space="preserve">Instructions </t>
  </si>
  <si>
    <t>PLEASE READ</t>
  </si>
  <si>
    <r>
      <rPr>
        <sz val="22"/>
        <color theme="3"/>
        <rFont val="Calibri"/>
        <family val="2"/>
        <scheme val="minor"/>
      </rPr>
      <t xml:space="preserve">Attachment 13 - Pricing Matrix Lot 5  </t>
    </r>
    <r>
      <rPr>
        <sz val="22"/>
        <color theme="1"/>
        <rFont val="Calibri"/>
        <family val="2"/>
        <scheme val="minor"/>
      </rPr>
      <t xml:space="preserve">
Language Services Framework</t>
    </r>
  </si>
  <si>
    <t>Classification of Interpreters for spoken languages</t>
  </si>
  <si>
    <t>Conference Interpreting / 
high level and technical translation</t>
  </si>
  <si>
    <t xml:space="preserve">Defence / Military / Security /
Courts / Policing / Health </t>
  </si>
  <si>
    <t xml:space="preserve">Interpreters:   Capable and confident when interpreting at high level international engagement meetings, for example Ministerial visits, Chiefs of Services, bilateral military engagement programmes.
1000 hours’ experience (or acceptable proven track record in low volume languages)
</t>
  </si>
  <si>
    <t>Some experience of successful 
public sector work</t>
  </si>
  <si>
    <t>5a</t>
  </si>
  <si>
    <t>Greater London Pricing</t>
  </si>
  <si>
    <t>5b</t>
  </si>
  <si>
    <t>ORGANISATION'S NAME</t>
  </si>
  <si>
    <t>ORGANISATION'S TRADING NAME</t>
  </si>
  <si>
    <t xml:space="preserve">COMPANY REGISTRATION NUMBER or non-UK eqivalent number </t>
  </si>
  <si>
    <t>Please refer to tab 3 entitled  'Band Definition Spoken' for a description of each of the Bands 1 to 5 of Interpreter for Spoken Languages</t>
  </si>
  <si>
    <t>Lot 5a - Face to Face Interpretation Greater London</t>
  </si>
  <si>
    <t>Table A Greater London
Pricing for All Language Groups except for "On Demand" pricing</t>
  </si>
  <si>
    <t>Table B Greater London
Pricing for All Language Groups for "On Demand" pricing</t>
  </si>
  <si>
    <t xml:space="preserve">Language Groups </t>
  </si>
  <si>
    <t xml:space="preserve">Tab 4 details the 'Language Groups' </t>
  </si>
  <si>
    <t xml:space="preserve">Please refer to tab 4 which details the 'Language Groups' </t>
  </si>
  <si>
    <t>Total Price</t>
  </si>
  <si>
    <t>Weighting</t>
  </si>
  <si>
    <t xml:space="preserve">Weighted Price </t>
  </si>
  <si>
    <t>Table A</t>
  </si>
  <si>
    <t>Table A price</t>
  </si>
  <si>
    <t xml:space="preserve">Table B  All Language Groups for "On Demand" </t>
  </si>
  <si>
    <t xml:space="preserve">Table A  All Language Groups except for "On Demand" </t>
  </si>
  <si>
    <t>Table B price</t>
  </si>
  <si>
    <t>Table B</t>
  </si>
  <si>
    <t>Total Basket Price for Evaluation</t>
  </si>
  <si>
    <t>Basket Price for Evaluation -Lot 5a</t>
  </si>
  <si>
    <t>Table A 
Pricing for All Language Groups except for "On Demand" pricing</t>
  </si>
  <si>
    <t>Table B
Pricing for All Language Groups for "On Demand" pricing</t>
  </si>
  <si>
    <t xml:space="preserve">Table B All Language Groups for "On Demand" </t>
  </si>
  <si>
    <t>Basket Price for Evaluation -Lot 5m</t>
  </si>
  <si>
    <t>Lot 5b - Face to Face Interpretation South West England</t>
  </si>
  <si>
    <t>Table A South West England
Pricing for All Language Groups except for "On Demand" pricing</t>
  </si>
  <si>
    <t>Table B South West England
Pricing for All Language Groups for "On Demand" pricing</t>
  </si>
  <si>
    <t>Lot 5c - Face to Face Interpretation South Central England</t>
  </si>
  <si>
    <t>Table A South Central England
Pricing for All Language Groups except for "On Demand" pricing</t>
  </si>
  <si>
    <t>Table B South Central England
Pricing for All Language Groups for "On Demand" pricing</t>
  </si>
  <si>
    <t>Lot 5d - Face to Face Interpretation South East England</t>
  </si>
  <si>
    <t>Table A South East England
Pricing for All Language Groups except for "On Demand" pricing</t>
  </si>
  <si>
    <t>Table B  South East England
Pricing for All Language Groups for "On Demand" pricing</t>
  </si>
  <si>
    <t>Table B East of England
Pricing for All Language Groups for "On Demand" pricing</t>
  </si>
  <si>
    <t>Table A East of England
Pricing for All Language Groups except for "On Demand" pricing</t>
  </si>
  <si>
    <t>Lot 5e - Face to Face Interpretation East of England</t>
  </si>
  <si>
    <t>Table B East Midlands
Pricing for All Language Groups for "On Demand" pricing</t>
  </si>
  <si>
    <t>Table A East Midlands
Pricing for All Language Groups except for "On Demand" pricing</t>
  </si>
  <si>
    <t>Lot 5f - Face to Face Interpretation East Midlands</t>
  </si>
  <si>
    <t>Basket Price for Evaluation -Lot 5g</t>
  </si>
  <si>
    <t>Table B West Midlands
Pricing for All Language Groups for "On Demand" pricing</t>
  </si>
  <si>
    <t>Table A West Midlands
Pricing for All Language Groups except for "On Demand" pricing</t>
  </si>
  <si>
    <t>Lot 5g - Face to Face Interpretation West Midlands</t>
  </si>
  <si>
    <t>Basket Price for Evaluation -Lot 5h</t>
  </si>
  <si>
    <t>Lot 5h - Face to Face Interpretation Yorkshire &amp; Humberside</t>
  </si>
  <si>
    <t>Table A Yorkshire &amp; Humberside
Pricing for All Language Groups except for "On Demand" pricing</t>
  </si>
  <si>
    <t>Table B Yorkshire &amp; Humberside
Pricing for All Language Groups for "On Demand" pricing</t>
  </si>
  <si>
    <t>Lot 5i - Face to Face Interpretation North West England</t>
  </si>
  <si>
    <t>Table A North West England
Pricing for All Language Groups except for "On Demand" pricing</t>
  </si>
  <si>
    <t>Table B North West England
Pricing for All Language Groups for "On Demand" pricing</t>
  </si>
  <si>
    <t>Lot 5j - Face to Face Interpretation North East England</t>
  </si>
  <si>
    <t>Table A North East England
Pricing for All Language Groups except for "On Demand" pricing</t>
  </si>
  <si>
    <t>Table B North East England
Pricing for All Language Groups for "On Demand" pricing</t>
  </si>
  <si>
    <t>Basket Price for Evaluation -Lot 5j</t>
  </si>
  <si>
    <t>Lot 5k - Face to Face Interpretation Scotland</t>
  </si>
  <si>
    <t>Table A Scotland
Pricing for All Language Groups except for "On Demand" pricing</t>
  </si>
  <si>
    <t>Table B Scotland
Pricing for All Language Groups for "On Demand" pricing</t>
  </si>
  <si>
    <t>Basket Price for Evaluation -Lot 5k</t>
  </si>
  <si>
    <t>Basket Price for Evaluation -Lot 5i</t>
  </si>
  <si>
    <t>Basket Price for Evaluation -Lot 5l</t>
  </si>
  <si>
    <t>Lot 5l - Face to Face Interpretation Wales</t>
  </si>
  <si>
    <t>Table A Wales
Pricing for All Language Groups except for "On Demand" pricing</t>
  </si>
  <si>
    <t>Table B Wales
Pricing for All Language Groups for "On Demand" pricing</t>
  </si>
  <si>
    <t>Lot 5m - Face to Face Interpretation Northern Ireland</t>
  </si>
  <si>
    <t>Table A Northern Ireland
Pricing for All Language Groups except for "On Demand" pricing</t>
  </si>
  <si>
    <t>Table B Northern Ireland
Pricing for All Language Groups for "On Demand" pricing</t>
  </si>
  <si>
    <t>Basket Price for Evaluation -Lot 5n</t>
  </si>
  <si>
    <t>On Demand Pricing.  Delivery within two hours at 80% fulfillment rate.  Minimum rate of two hours for Interpreters.</t>
  </si>
  <si>
    <r>
      <t>Pricing for All Language Groups except for</t>
    </r>
    <r>
      <rPr>
        <b/>
        <sz val="14"/>
        <rFont val="Calibri"/>
        <family val="2"/>
        <scheme val="minor"/>
      </rPr>
      <t xml:space="preserve"> "On Demand"</t>
    </r>
    <r>
      <rPr>
        <b/>
        <sz val="14"/>
        <color theme="1"/>
        <rFont val="Calibri"/>
        <family val="2"/>
        <scheme val="minor"/>
      </rPr>
      <t xml:space="preserve"> pricing. Minimum rate of 1 hour for Interpreters</t>
    </r>
  </si>
  <si>
    <t>TAB 4 - Language Groups</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</si>
  <si>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</si>
  <si>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</si>
  <si>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</si>
  <si>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</si>
  <si>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</si>
  <si>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</si>
  <si>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</si>
  <si>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</si>
  <si>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</si>
  <si>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</si>
  <si>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</si>
  <si>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</si>
  <si>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</si>
  <si>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</si>
  <si>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</si>
  <si>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</si>
  <si>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</si>
  <si>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</si>
  <si>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</si>
  <si>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</si>
  <si>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</si>
  <si>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</si>
  <si>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</si>
  <si>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</si>
  <si>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</si>
  <si>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</si>
  <si>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</si>
  <si>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</si>
  <si>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</si>
  <si>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</si>
  <si>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</si>
  <si>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</si>
  <si>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</si>
  <si>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</si>
  <si>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</si>
  <si>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</si>
  <si>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</si>
  <si>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</si>
  <si>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</si>
  <si>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</si>
  <si>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</si>
  <si>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</si>
  <si>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</si>
  <si>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</si>
  <si>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</si>
  <si>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</si>
  <si>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</si>
  <si>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</si>
  <si>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</si>
  <si>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</si>
  <si>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</si>
  <si>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</si>
  <si>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</si>
  <si>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</si>
  <si>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</si>
  <si>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</si>
  <si>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</si>
  <si>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</si>
  <si>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</si>
  <si>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</si>
  <si>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</si>
  <si>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</si>
  <si>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</si>
  <si>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</si>
  <si>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</si>
  <si>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</si>
  <si>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</si>
  <si>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</si>
  <si>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</si>
  <si>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</si>
  <si>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</si>
  <si>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</si>
  <si>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</si>
  <si>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</si>
  <si>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</si>
  <si>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</si>
  <si>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</si>
  <si>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</si>
  <si>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</si>
  <si>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</si>
  <si>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</si>
  <si>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</si>
  <si>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</si>
  <si>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</si>
  <si>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</si>
  <si>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</si>
  <si>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</si>
  <si>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</si>
  <si>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</si>
  <si>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</si>
  <si>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</si>
  <si>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</si>
  <si>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</si>
  <si>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</si>
  <si>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</si>
  <si>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</si>
  <si>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</si>
  <si>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</si>
  <si>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</si>
  <si>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</si>
  <si>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</si>
  <si>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</si>
  <si>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</si>
  <si>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</si>
  <si>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</si>
  <si>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</si>
  <si>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</si>
  <si>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</si>
  <si>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</si>
  <si>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</si>
  <si>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</si>
  <si>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</si>
  <si>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</si>
  <si>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</si>
  <si>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</si>
  <si>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</si>
  <si>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</si>
  <si>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</si>
  <si>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</si>
  <si>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</si>
  <si>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</si>
  <si>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</si>
  <si>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</si>
  <si>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</si>
  <si>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</si>
  <si>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</si>
  <si>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</si>
  <si>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</si>
  <si>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</si>
  <si>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</si>
  <si>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</si>
  <si>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</si>
  <si>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r>
      <t xml:space="preserve">Pricing for All Language Groups except for </t>
    </r>
    <r>
      <rPr>
        <b/>
        <sz val="14"/>
        <rFont val="Calibri"/>
        <family val="2"/>
        <scheme val="minor"/>
      </rPr>
      <t xml:space="preserve">"On Demand" </t>
    </r>
    <r>
      <rPr>
        <b/>
        <sz val="14"/>
        <color theme="1"/>
        <rFont val="Calibri"/>
        <family val="2"/>
        <scheme val="minor"/>
      </rPr>
      <t>pricing. Minimum rate of 1 hour for Interpreters</t>
    </r>
  </si>
  <si>
    <r>
      <t xml:space="preserve">Pricing for All Language Groups except for </t>
    </r>
    <r>
      <rPr>
        <b/>
        <sz val="14"/>
        <rFont val="Calibri"/>
        <family val="2"/>
        <scheme val="minor"/>
      </rPr>
      <t>"On Demand"</t>
    </r>
    <r>
      <rPr>
        <b/>
        <sz val="14"/>
        <color theme="1"/>
        <rFont val="Calibri"/>
        <family val="2"/>
        <scheme val="minor"/>
      </rPr>
      <t xml:space="preserve"> pricing. Minimum rate of 1 hour for Interpreters</t>
    </r>
  </si>
  <si>
    <r>
      <t xml:space="preserve">Pricing for All Language Groups except for </t>
    </r>
    <r>
      <rPr>
        <b/>
        <sz val="14"/>
        <rFont val="Calibri"/>
        <family val="2"/>
        <scheme val="minor"/>
      </rPr>
      <t xml:space="preserve">"On Demand" </t>
    </r>
    <r>
      <rPr>
        <b/>
        <sz val="14"/>
        <color theme="1"/>
        <rFont val="Calibri"/>
        <family val="2"/>
        <scheme val="minor"/>
      </rPr>
      <t>pricing</t>
    </r>
  </si>
  <si>
    <r>
      <rPr>
        <b/>
        <sz val="14"/>
        <rFont val="Calibri"/>
        <family val="2"/>
        <scheme val="minor"/>
      </rPr>
      <t>On Demand requirements.  Delivery within two hours at 80% fulfillment rate.  Min</t>
    </r>
    <r>
      <rPr>
        <b/>
        <sz val="14"/>
        <color theme="1"/>
        <rFont val="Calibri"/>
        <family val="2"/>
        <scheme val="minor"/>
      </rPr>
      <t>imum rate of two hours for Linguist.</t>
    </r>
  </si>
  <si>
    <t>Rest of UK</t>
  </si>
  <si>
    <t>Lot 5 -  Spoken Face to Face Interpreting Service</t>
  </si>
  <si>
    <t>Tab 3 'Band Definition Spoken' describes the Band Definitions, Bands 1 to 5 of Interpreters of Spoken Languages</t>
  </si>
  <si>
    <t>South West England</t>
  </si>
  <si>
    <t>5c</t>
  </si>
  <si>
    <t>5d</t>
  </si>
  <si>
    <t>5e</t>
  </si>
  <si>
    <t>5f</t>
  </si>
  <si>
    <t>5g</t>
  </si>
  <si>
    <t>5h</t>
  </si>
  <si>
    <t>5i</t>
  </si>
  <si>
    <t>5j</t>
  </si>
  <si>
    <t>5k</t>
  </si>
  <si>
    <t>5l</t>
  </si>
  <si>
    <t>5m</t>
  </si>
  <si>
    <t>5n</t>
  </si>
  <si>
    <t>South Central England</t>
  </si>
  <si>
    <t>South East England</t>
  </si>
  <si>
    <t>East of England</t>
  </si>
  <si>
    <t>East Midlands</t>
  </si>
  <si>
    <t>West Midlands</t>
  </si>
  <si>
    <t>Yorkshire &amp; Humberside</t>
  </si>
  <si>
    <t>North West England</t>
  </si>
  <si>
    <t>North East England</t>
  </si>
  <si>
    <t>Scotland</t>
  </si>
  <si>
    <t>Wales</t>
  </si>
  <si>
    <t>Northern Ireland</t>
  </si>
  <si>
    <t>TAB 3 - Band Definitions - Spoken Languages</t>
  </si>
  <si>
    <t>PLEASE COMPLETE ALL BLUE and GREEN BOXES</t>
  </si>
  <si>
    <t>Greater London</t>
  </si>
  <si>
    <t>Lot 5n - Face to Face Interpretation UK and Overseas</t>
  </si>
  <si>
    <t>UK and  Overseas</t>
  </si>
  <si>
    <t>2. Non-native speakers of English, who do not hold DPSI or DPI should hold at QCF Level 6 qualification such as Cambridge Certificate of Proficiency in English at minimum Grade C and no less than borderline in each skill,  IELTS 7.5, or a proven track record that clearly demonstrates acceptable language skills;</t>
  </si>
  <si>
    <t xml:space="preserve">1. Be native speakers of the relevant foreign language with a demonstrable command of spoken and written skills in English at a minimum of QCF Level 3, Common European Framework of Reference CEFR B2, A Level, IELTS 5-6 or Cambridge First Certificate in English at minimum Grade C and no less than borderline in each skill, and at least equivalent in the foreign language; </t>
  </si>
  <si>
    <t>Component Cost</t>
  </si>
  <si>
    <t>Allocate the percentage of the Linguists overall costs to each component.  Note that if the Linguist's fee falls below a sustainable level then the tender bid will be removed.</t>
  </si>
  <si>
    <t>Components</t>
  </si>
  <si>
    <t>%</t>
  </si>
  <si>
    <t>Central overheads</t>
  </si>
  <si>
    <t>Recruitment costs</t>
  </si>
  <si>
    <t>Operational costs</t>
  </si>
  <si>
    <t>Linguists fees</t>
  </si>
  <si>
    <t>Rare language uplift</t>
  </si>
  <si>
    <t>Technology</t>
  </si>
  <si>
    <t>Infrastructure</t>
  </si>
  <si>
    <t>Please refer to tab 3 entitled  'Band Definition Spoken' for a description of each of the Bands 1 to 5 of Interpreters for Spoken Languages</t>
  </si>
  <si>
    <t>As prices submitted in the BLUE boxes will be used for the Price Evaluation a failure to insert an applicable price may result in your Tender being deemed non-compliant. If a Tender is deemed non-compliant, the Tender may be excluded from further  participation in this procurement.</t>
  </si>
  <si>
    <r>
      <t xml:space="preserve">Boxes highlighted GREEN must be completed. These prices </t>
    </r>
    <r>
      <rPr>
        <b/>
        <sz val="12"/>
        <color theme="1"/>
        <rFont val="Calibri"/>
        <family val="2"/>
        <scheme val="minor"/>
      </rPr>
      <t xml:space="preserve">will not </t>
    </r>
    <r>
      <rPr>
        <sz val="12"/>
        <color theme="1"/>
        <rFont val="Calibri"/>
        <family val="2"/>
        <scheme val="minor"/>
      </rPr>
      <t xml:space="preserve">form part of the pricing evaluation and </t>
    </r>
    <r>
      <rPr>
        <b/>
        <sz val="12"/>
        <color theme="1"/>
        <rFont val="Calibri"/>
        <family val="2"/>
        <scheme val="minor"/>
      </rPr>
      <t>will not</t>
    </r>
    <r>
      <rPr>
        <sz val="12"/>
        <color theme="1"/>
        <rFont val="Calibri"/>
        <family val="2"/>
        <scheme val="minor"/>
      </rPr>
      <t xml:space="preserve"> be evaluated.</t>
    </r>
  </si>
  <si>
    <t>The Prices provided in this Pricing Matrix must be based on:</t>
  </si>
  <si>
    <t xml:space="preserve">a) an Insurance Level sufficient to cover the Limit of Liability listed in Clause 36 of the Model Call Off Contact.  </t>
  </si>
  <si>
    <r>
      <t>b) cancellations as set out in Framework Schedule 2 Part A: Goods and Services paragraph 3.9</t>
    </r>
    <r>
      <rPr>
        <sz val="12"/>
        <color rgb="FF7030A0"/>
        <rFont val="Calibri"/>
        <family val="2"/>
        <scheme val="minor"/>
      </rPr>
      <t xml:space="preserve"> </t>
    </r>
  </si>
  <si>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</si>
  <si>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</si>
  <si>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e) direct Labour Costs (the basic rate paid by the Supplier to its Staff including any premium time payment, fringe benefits and bonus payments;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</si>
  <si>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</si>
  <si>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</si>
  <si>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</si>
  <si>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i) all costs associated with the recruitment, training, security vetting  of Linguists</t>
  </si>
  <si>
    <t>j) profit</t>
  </si>
  <si>
    <r>
      <t>6.  May be required to provide evidence</t>
    </r>
    <r>
      <rPr>
        <sz val="11"/>
        <color theme="1"/>
        <rFont val="Calibri"/>
        <family val="2"/>
        <scheme val="minor"/>
      </rPr>
      <t xml:space="preserve"> of specialist expertise defined by the Contracting Authorities.</t>
    </r>
  </si>
  <si>
    <t>2. Be able to provide documented evidence of a minimum of 400 hours’ experience of public servicer interpreting and/or translation in the United Kingdom, or equivalent experience which is acceptable to the Contracting Authorities;</t>
  </si>
  <si>
    <t>3. Provide documented evidence of on-going and developing experience of public service interpreting and/or translating in the United Kingdom, but not yet having attained the 400 hours threshold, or evidence of equivalent experience deemed acceptable by the Contracting Authorities;</t>
  </si>
  <si>
    <t>3. Be able to provide documented evidence of a minimum of 100 hours’ experience of public service language work in the United Kingdom, or evidence of equivalent experience deemed acceptable by the Contracting Authorities;</t>
  </si>
  <si>
    <t>3. Hold the Diploma in Community Interpreting or evidence of another qualification, such as the IoLET Certificate in Bilingual Skills, which is deemed acceptable by the Contracting Authorities.</t>
  </si>
  <si>
    <t xml:space="preserve">Rate 1: Monday to Friday 08:00 to 18:00 hours </t>
  </si>
  <si>
    <t>Please note: If you are successful, prices submitted in the GREEN boxes will be incorporated into Framework Agreement Schedule 3: Framework Prices and Charging Structure and  form the basis of your offering to Contracting Authorities at the further competition stage. Therefore you MUST ensure this information is correct.</t>
  </si>
  <si>
    <t>Spoken Face to Face - all prices must include Rare language % Uplift</t>
  </si>
  <si>
    <t>Before completing this Pricing Matrix, please read Framework Agreement Schedule 3: Framework Prices and Charging Structure and Attachment 1 - Invitation to Tender, in particular paragraph 12 which contains important information about how the information you provide will be evaluated</t>
  </si>
  <si>
    <r>
      <t xml:space="preserve">Placement Fees - % of the Interpreter's base salary (or base renumeration where the Interpreters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If a Placemenet Fee is not applicable please enter N/A</t>
    </r>
  </si>
  <si>
    <r>
      <t>Placement Fees - % of the Interpreter's base salary (or base renumeration where the Interpreters  Contractor is not engaged as an employee) which is calculated assuming a 40 hour week
 ( 8.00 hour working day excluding one hour lunch break and travel time) if such Contractor is paid by the hour. (Please also refer to Schedule 3 of the Framework Agreement).</t>
    </r>
    <r>
      <rPr>
        <sz val="11"/>
        <color rgb="FFFF0000"/>
        <rFont val="Calibri"/>
        <family val="2"/>
      </rPr>
      <t xml:space="preserve">  If a Placemenet Fee is not applicable please enter N/A</t>
    </r>
  </si>
  <si>
    <r>
      <t xml:space="preserve">Placement Fees - % of the Interpreter's base salary (or base renumeration where the Interpreters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 xml:space="preserve">If a Placemenet Fee is not applicable please enter N/A  </t>
    </r>
    <r>
      <rPr>
        <sz val="11"/>
        <rFont val="Calibri"/>
        <family val="2"/>
      </rPr>
      <t xml:space="preserve">                           </t>
    </r>
  </si>
  <si>
    <t xml:space="preserve">Placement Fees - % of the Interpreter's base salary (or base renumeration where the Interpreters  Contractor is not engaged as an employee) which is calculated assuming a 40 hour week
 ( 8.00 hour working day excluding one hour lunch break and travel time) if such Contractor is paid by the hour. (Please also refer to Schedule 3 of the Framework Agreement).                               If a Placemenet Fee is not applicable please enter N/A </t>
  </si>
  <si>
    <r>
      <t xml:space="preserve">Placement Fees - % of the Interpreter's base salary (or base renumeration where the Interpreters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 xml:space="preserve">If a Placemenet Fee is not applicable please enter N/A </t>
    </r>
  </si>
  <si>
    <t>2. Hold a qualification in English and the other language at QCF Levels 3-6, such as the Cambridge Certificate of Advanced English at minimum Grade C and no less than borderline in each skill, IELTS 6.5-7 or evidence of post-A Level study such as pre-graduate study as acceptable to the Contracting Authorities;</t>
  </si>
  <si>
    <t>Profit</t>
  </si>
  <si>
    <t xml:space="preserve">Boxes highlighted BLUE require a price to be submitted. Prices submitted in boxes highlighted BLUE in this Pricing Matrix will be recorded and evaluated in accordance with the process detailed in Attachment 1 - Invitation to Tender.  </t>
  </si>
  <si>
    <t>Boxes highlighted Grey are for evaluation purposes and will be automatically populated.</t>
  </si>
  <si>
    <t>Potential Providers are required to submit a price on the services as described in Framework Agreement Schedule 2.</t>
  </si>
  <si>
    <t xml:space="preserve">Please read these instructions in conjunction with Framework Agreement Schedule 3: Framework Prices and Charging Structure </t>
  </si>
  <si>
    <t>On Demand means Delivery within two hours at 80% fulfilment rate.</t>
  </si>
  <si>
    <t>When entering prices, enter only the numerical value. Do not add or include any additional characters such as £.</t>
  </si>
  <si>
    <t>Band Definitions Spoken</t>
  </si>
  <si>
    <t xml:space="preserve">You must ensure that the completed Pricing Matrix is uploaded via the e-Sourcing Suite prior to the Tender submission deadline. You must re-name the file to include your organisation's trading name as a suffix to the original file name provided i.e [yourorganisationname_Pricing Matrix Lot 5]    </t>
  </si>
  <si>
    <r>
      <t xml:space="preserve">All prices submitted must be excluding VAT and in Great British Pounds Sterling (£). </t>
    </r>
    <r>
      <rPr>
        <sz val="12"/>
        <rFont val="Calibri"/>
        <family val="2"/>
        <scheme val="minor"/>
      </rPr>
      <t>No zero bids will be accepted.</t>
    </r>
  </si>
  <si>
    <t>3. Be able to provide documented evidence of a minimum of 1000 hours’ recent and relevant experience of public service interpreting and/or translation at this level in the United Kingdom, or equivalent experience which is acceptable to the Contracting Authorities. Where the volume of work in the language in question would not suffice to meet the 1000 hour criterion, a proven track record of satisfactory high level work will be accepted;</t>
  </si>
  <si>
    <t>Total Price (£)</t>
  </si>
  <si>
    <t>Weighted Price (£)</t>
  </si>
  <si>
    <t>Maximum Rate per Hour (£)</t>
  </si>
  <si>
    <t>Total Basket Price for Evaluation (£)</t>
  </si>
  <si>
    <t xml:space="preserve">Total Basket Price for Evaluation </t>
  </si>
  <si>
    <t>Basket Price for Evaluation -Lot 5b (£)</t>
  </si>
  <si>
    <t>Basket Price for Evaluation -Lot 5c (£)</t>
  </si>
  <si>
    <t>Basket Price for Evaluation -Lot 5d (£)</t>
  </si>
  <si>
    <t>Basket Price for Evaluation -Lot 5e (£)</t>
  </si>
  <si>
    <t>Basket Price for Evaluation -Lot 5f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</si>
</sst>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quot;£&quot;#,##0.00"/>
    <numFmt numFmtId="165" formatCode="_(* #,##0.00_);_(* \(#,##0.00\);_(* &quot;-&quot;??_);_(@_)"/>
    <numFmt numFmtId="166" formatCode="_(&quot;$&quot;* #,##0.00_);_(&quot;$&quot;* \(#,##0.00\);_(&quot;$&quot;* &quot;-&quot;??_);_(@_)"/>
  </numFmts>
  <fonts count="46"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b/>
      <sz val="11"/>
      <color indexed="8"/>
      <name val="Calibri"/>
      <family val="2"/>
    </font>
    <font>
      <sz val="11"/>
      <color indexed="8"/>
      <name val="Calibri"/>
      <family val="2"/>
    </font>
    <font>
      <sz val="11"/>
      <name val="Calibri"/>
      <family val="2"/>
    </font>
    <font>
      <sz val="11"/>
      <color theme="1" tint="0.499984740745262"/>
      <name val="Calibri"/>
      <family val="2"/>
      <scheme val="minor"/>
    </font>
    <font>
      <u/>
      <sz val="11"/>
      <color theme="10"/>
      <name val="Calibri"/>
      <family val="2"/>
      <scheme val="minor"/>
    </font>
    <font>
      <sz val="12"/>
      <color theme="1"/>
      <name val="Arial"/>
      <family val="2"/>
    </font>
    <font>
      <sz val="11"/>
      <color theme="1"/>
      <name val="Calibri"/>
      <family val="2"/>
      <scheme val="minor"/>
    </font>
    <font>
      <sz val="10"/>
      <name val="Arial"/>
      <family val="2"/>
    </font>
    <font>
      <u/>
      <sz val="10"/>
      <color indexed="12"/>
      <name val="Arial"/>
      <family val="2"/>
    </font>
    <font>
      <sz val="10"/>
      <name val="Arial"/>
      <family val="2"/>
    </font>
    <font>
      <sz val="18"/>
      <color theme="1"/>
      <name val="Calibri"/>
      <family val="2"/>
      <scheme val="minor"/>
    </font>
    <font>
      <sz val="22"/>
      <color theme="1"/>
      <name val="Calibri"/>
      <family val="2"/>
      <scheme val="minor"/>
    </font>
    <font>
      <sz val="22"/>
      <color theme="3"/>
      <name val="Calibri"/>
      <family val="2"/>
      <scheme val="minor"/>
    </font>
    <font>
      <b/>
      <sz val="14"/>
      <color theme="1"/>
      <name val="Calibri"/>
      <family val="2"/>
      <scheme val="minor"/>
    </font>
    <font>
      <sz val="12"/>
      <color theme="1"/>
      <name val="Calibri"/>
      <family val="2"/>
      <scheme val="minor"/>
    </font>
    <font>
      <sz val="8"/>
      <color theme="1"/>
      <name val="Arial"/>
      <family val="2"/>
    </font>
    <font>
      <sz val="8"/>
      <color indexed="8"/>
      <name val="Arial"/>
      <family val="2"/>
    </font>
    <font>
      <b/>
      <sz val="15"/>
      <color indexed="56"/>
      <name val="Calibri"/>
      <family val="2"/>
    </font>
    <font>
      <sz val="10"/>
      <name val="MS Sans Serif"/>
      <family val="2"/>
    </font>
    <font>
      <sz val="10"/>
      <color indexed="8"/>
      <name val="Arial"/>
      <family val="2"/>
    </font>
    <font>
      <b/>
      <sz val="18"/>
      <color indexed="56"/>
      <name val="Cambria"/>
      <family val="2"/>
    </font>
    <font>
      <sz val="16"/>
      <color theme="0"/>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theme="0"/>
      <name val="Calibri"/>
      <family val="2"/>
      <scheme val="minor"/>
    </font>
    <font>
      <b/>
      <sz val="12"/>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002060"/>
      <name val="Calibri"/>
      <family val="2"/>
      <scheme val="minor"/>
    </font>
    <font>
      <sz val="14"/>
      <color theme="1"/>
      <name val="Calibri"/>
      <family val="2"/>
      <scheme val="minor"/>
    </font>
    <font>
      <b/>
      <sz val="14"/>
      <color indexed="8"/>
      <name val="Calibri"/>
      <family val="2"/>
    </font>
    <font>
      <sz val="10"/>
      <color theme="1"/>
      <name val="Calibri"/>
      <family val="2"/>
      <scheme val="minor"/>
    </font>
    <font>
      <b/>
      <sz val="11"/>
      <name val="Calibri"/>
      <family val="2"/>
      <scheme val="minor"/>
    </font>
    <font>
      <b/>
      <sz val="14"/>
      <name val="Calibri"/>
      <family val="2"/>
      <scheme val="minor"/>
    </font>
    <font>
      <sz val="24"/>
      <color theme="1"/>
      <name val="Calibri"/>
      <family val="2"/>
      <scheme val="minor"/>
    </font>
    <font>
      <b/>
      <sz val="16"/>
      <color theme="1"/>
      <name val="Calibri"/>
      <family val="2"/>
      <scheme val="minor"/>
    </font>
    <font>
      <sz val="11"/>
      <color rgb="FF222222"/>
      <name val="Calibri"/>
      <family val="2"/>
      <scheme val="minor"/>
    </font>
    <font>
      <sz val="12"/>
      <color rgb="FF7030A0"/>
      <name val="Calibri"/>
      <family val="2"/>
      <scheme val="minor"/>
    </font>
    <font>
      <sz val="11"/>
      <color rgb="FFFF0000"/>
      <name val="Calibri"/>
      <family val="2"/>
    </font>
  </fonts>
  <fills count="20">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33CCCC"/>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rgb="FF9BBB59"/>
        <bgColor indexed="64"/>
      </patternFill>
    </fill>
    <fill>
      <patternFill patternType="solid">
        <fgColor theme="0" tint="-0.34998626667073579"/>
        <bgColor indexed="64"/>
      </patternFill>
    </fill>
    <fill>
      <patternFill patternType="solid">
        <fgColor rgb="FFE6B8B7"/>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6"/>
        <bgColor indexed="64"/>
      </patternFill>
    </fill>
  </fills>
  <borders count="34">
    <border>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ck">
        <color indexed="6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92">
    <xf numFmtId="0" fontId="0" fillId="0" borderId="0"/>
    <xf numFmtId="0" fontId="8" fillId="0" borderId="0" applyNumberFormat="0" applyFill="0" applyBorder="0" applyAlignment="0" applyProtection="0"/>
    <xf numFmtId="0" fontId="11" fillId="0" borderId="0"/>
    <xf numFmtId="0" fontId="13" fillId="0" borderId="0"/>
    <xf numFmtId="0" fontId="13" fillId="0" borderId="0"/>
    <xf numFmtId="0" fontId="12" fillId="0" borderId="0" applyNumberFormat="0" applyFill="0" applyBorder="0" applyAlignment="0" applyProtection="0">
      <alignment vertical="top"/>
      <protection locked="0"/>
    </xf>
    <xf numFmtId="0" fontId="13" fillId="0" borderId="0"/>
    <xf numFmtId="0" fontId="10" fillId="0" borderId="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5" fontId="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21" fillId="0" borderId="18" applyNumberFormat="0" applyFill="0" applyAlignment="0" applyProtection="0"/>
    <xf numFmtId="0" fontId="21" fillId="0" borderId="18" applyNumberFormat="0" applyFill="0" applyAlignment="0" applyProtection="0"/>
    <xf numFmtId="0" fontId="19" fillId="0" borderId="0"/>
    <xf numFmtId="0" fontId="10" fillId="0" borderId="0"/>
    <xf numFmtId="0" fontId="19" fillId="0" borderId="0"/>
    <xf numFmtId="0" fontId="22" fillId="0" borderId="0"/>
    <xf numFmtId="0" fontId="11" fillId="0" borderId="0"/>
    <xf numFmtId="0" fontId="22" fillId="0" borderId="0"/>
    <xf numFmtId="0" fontId="11" fillId="0" borderId="0"/>
    <xf numFmtId="0" fontId="10" fillId="0" borderId="0"/>
    <xf numFmtId="0" fontId="11" fillId="0" borderId="0">
      <alignmen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9" fillId="0" borderId="0"/>
    <xf numFmtId="0" fontId="9" fillId="0" borderId="0"/>
    <xf numFmtId="0" fontId="23" fillId="0" borderId="0"/>
    <xf numFmtId="0" fontId="23" fillId="0" borderId="0"/>
    <xf numFmtId="0" fontId="23" fillId="0" borderId="0"/>
    <xf numFmtId="0" fontId="19" fillId="0" borderId="0"/>
    <xf numFmtId="0" fontId="10" fillId="0" borderId="0"/>
    <xf numFmtId="0" fontId="10" fillId="0" borderId="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369">
    <xf numFmtId="0" fontId="0" fillId="0" borderId="0" xfId="0"/>
    <xf numFmtId="0" fontId="0" fillId="0" borderId="0" xfId="0" applyBorder="1"/>
    <xf numFmtId="0" fontId="0" fillId="0" borderId="5" xfId="0" applyBorder="1"/>
    <xf numFmtId="0" fontId="7" fillId="0" borderId="0" xfId="0" applyFont="1"/>
    <xf numFmtId="164" fontId="0" fillId="0" borderId="0" xfId="0" applyNumberFormat="1" applyFill="1" applyBorder="1"/>
    <xf numFmtId="164" fontId="0" fillId="0" borderId="0" xfId="0" applyNumberFormat="1" applyFill="1" applyBorder="1" applyAlignment="1"/>
    <xf numFmtId="0" fontId="0" fillId="0" borderId="8" xfId="0" applyBorder="1" applyAlignment="1">
      <alignment horizontal="center"/>
    </xf>
    <xf numFmtId="0" fontId="0" fillId="0" borderId="4" xfId="0" applyBorder="1" applyAlignment="1">
      <alignment horizontal="center"/>
    </xf>
    <xf numFmtId="0" fontId="0" fillId="0" borderId="0" xfId="0" applyAlignment="1">
      <alignment horizontal="left"/>
    </xf>
    <xf numFmtId="0" fontId="4" fillId="0" borderId="0" xfId="0" applyFont="1" applyBorder="1" applyAlignment="1"/>
    <xf numFmtId="0" fontId="0" fillId="0" borderId="0" xfId="0" applyBorder="1" applyAlignment="1"/>
    <xf numFmtId="0" fontId="1" fillId="0" borderId="0" xfId="0" applyFont="1" applyBorder="1" applyAlignment="1">
      <alignment horizontal="center"/>
    </xf>
    <xf numFmtId="0" fontId="5" fillId="0" borderId="0" xfId="0" applyFont="1" applyBorder="1" applyAlignment="1">
      <alignment vertical="top"/>
    </xf>
    <xf numFmtId="0" fontId="0" fillId="0" borderId="0" xfId="0" applyAlignment="1">
      <alignment horizontal="left"/>
    </xf>
    <xf numFmtId="0" fontId="0" fillId="3" borderId="0" xfId="0" applyFill="1" applyBorder="1"/>
    <xf numFmtId="9" fontId="0" fillId="3" borderId="0" xfId="0" applyNumberFormat="1" applyFill="1" applyBorder="1"/>
    <xf numFmtId="0" fontId="0" fillId="0" borderId="0" xfId="0" applyAlignment="1">
      <alignment vertical="center"/>
    </xf>
    <xf numFmtId="0" fontId="0" fillId="0" borderId="13" xfId="0" applyBorder="1"/>
    <xf numFmtId="0" fontId="0" fillId="0" borderId="14" xfId="0" applyBorder="1"/>
    <xf numFmtId="0" fontId="0" fillId="3" borderId="5" xfId="0" applyFill="1" applyBorder="1"/>
    <xf numFmtId="0" fontId="18" fillId="3" borderId="0" xfId="0" applyFont="1" applyFill="1" applyBorder="1" applyAlignment="1">
      <alignment horizontal="left" vertical="center" wrapText="1"/>
    </xf>
    <xf numFmtId="0" fontId="0" fillId="3" borderId="0" xfId="0" applyFill="1"/>
    <xf numFmtId="0" fontId="0" fillId="3" borderId="5" xfId="0" applyFill="1" applyBorder="1" applyAlignment="1">
      <alignment wrapText="1"/>
    </xf>
    <xf numFmtId="0" fontId="18" fillId="6" borderId="4" xfId="0" applyFont="1" applyFill="1" applyBorder="1" applyAlignment="1">
      <alignment horizontal="center" vertical="center"/>
    </xf>
    <xf numFmtId="0" fontId="0" fillId="0" borderId="10" xfId="0" applyBorder="1"/>
    <xf numFmtId="0" fontId="0" fillId="3" borderId="0" xfId="0" applyFill="1" applyBorder="1" applyAlignment="1">
      <alignment horizontal="center" vertical="center"/>
    </xf>
    <xf numFmtId="0" fontId="14" fillId="3" borderId="0" xfId="0" applyFont="1" applyFill="1" applyBorder="1" applyAlignment="1">
      <alignment vertical="center"/>
    </xf>
    <xf numFmtId="0" fontId="18" fillId="0" borderId="0" xfId="0" applyFont="1" applyBorder="1" applyAlignment="1">
      <alignment vertical="center"/>
    </xf>
    <xf numFmtId="0" fontId="0" fillId="0" borderId="0" xfId="0" applyFont="1" applyBorder="1"/>
    <xf numFmtId="0" fontId="1" fillId="4" borderId="12" xfId="0" applyFont="1" applyFill="1" applyBorder="1" applyAlignment="1">
      <alignment vertical="center" wrapText="1"/>
    </xf>
    <xf numFmtId="0" fontId="1" fillId="4" borderId="4" xfId="0" applyFont="1" applyFill="1" applyBorder="1" applyAlignment="1">
      <alignment vertical="center" wrapText="1"/>
    </xf>
    <xf numFmtId="0" fontId="0" fillId="0" borderId="12"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6" xfId="0" applyFont="1" applyBorder="1" applyAlignment="1">
      <alignment vertical="top" wrapText="1"/>
    </xf>
    <xf numFmtId="0" fontId="0" fillId="0" borderId="17" xfId="0" applyFont="1" applyBorder="1" applyAlignment="1">
      <alignment vertical="top" wrapText="1"/>
    </xf>
    <xf numFmtId="0" fontId="0" fillId="0" borderId="8" xfId="0" applyFont="1" applyBorder="1" applyAlignment="1">
      <alignment vertical="center"/>
    </xf>
    <xf numFmtId="0" fontId="0" fillId="0" borderId="10" xfId="0" applyFont="1" applyBorder="1"/>
    <xf numFmtId="0" fontId="0" fillId="0" borderId="8" xfId="0" applyFont="1" applyBorder="1"/>
    <xf numFmtId="0" fontId="0" fillId="0" borderId="17" xfId="0" applyFont="1" applyBorder="1"/>
    <xf numFmtId="0" fontId="8" fillId="0" borderId="0" xfId="1" applyFont="1" applyBorder="1" applyAlignment="1">
      <alignment vertical="center"/>
    </xf>
    <xf numFmtId="0" fontId="0" fillId="0" borderId="0" xfId="0" applyBorder="1" applyAlignment="1">
      <alignment vertical="top"/>
    </xf>
    <xf numFmtId="0" fontId="4" fillId="0" borderId="0" xfId="0" applyFont="1" applyBorder="1" applyAlignment="1">
      <alignment vertical="top" wrapText="1"/>
    </xf>
    <xf numFmtId="0" fontId="4" fillId="3" borderId="0" xfId="0" applyFont="1" applyFill="1" applyBorder="1" applyAlignment="1">
      <alignment vertical="top" wrapText="1"/>
    </xf>
    <xf numFmtId="0" fontId="35" fillId="0" borderId="0" xfId="0" applyFont="1" applyBorder="1" applyAlignment="1">
      <alignment horizontal="left" vertical="top"/>
    </xf>
    <xf numFmtId="0" fontId="4" fillId="0" borderId="0" xfId="0" applyFont="1" applyBorder="1" applyAlignment="1">
      <alignment vertical="top"/>
    </xf>
    <xf numFmtId="0" fontId="3" fillId="0" borderId="0" xfId="0" applyFont="1" applyBorder="1"/>
    <xf numFmtId="0" fontId="0" fillId="0" borderId="4" xfId="0" applyBorder="1"/>
    <xf numFmtId="0" fontId="2" fillId="0" borderId="4" xfId="0" applyFont="1" applyBorder="1" applyAlignment="1">
      <alignment horizontal="center"/>
    </xf>
    <xf numFmtId="0" fontId="5" fillId="0" borderId="0" xfId="0" applyFont="1" applyBorder="1" applyAlignment="1">
      <alignment horizontal="left" vertical="top" wrapText="1"/>
    </xf>
    <xf numFmtId="0" fontId="26" fillId="13" borderId="4" xfId="0" applyFont="1" applyFill="1" applyBorder="1" applyAlignment="1">
      <alignment horizontal="center" vertical="center"/>
    </xf>
    <xf numFmtId="0" fontId="26" fillId="13" borderId="12" xfId="0" applyFont="1" applyFill="1" applyBorder="1" applyAlignment="1">
      <alignment horizontal="center" vertical="center"/>
    </xf>
    <xf numFmtId="0" fontId="30" fillId="13" borderId="4" xfId="0" applyFont="1" applyFill="1" applyBorder="1" applyAlignment="1">
      <alignment horizontal="center" vertical="center"/>
    </xf>
    <xf numFmtId="0" fontId="27" fillId="13" borderId="2" xfId="0" applyFont="1" applyFill="1" applyBorder="1" applyAlignment="1">
      <alignment horizontal="left" vertical="center"/>
    </xf>
    <xf numFmtId="0" fontId="27" fillId="13" borderId="7" xfId="0" applyFont="1" applyFill="1" applyBorder="1" applyAlignment="1">
      <alignment horizontal="left" vertical="center"/>
    </xf>
    <xf numFmtId="0" fontId="27" fillId="13" borderId="3" xfId="0" applyFont="1" applyFill="1" applyBorder="1" applyAlignment="1">
      <alignment horizontal="left" vertical="center"/>
    </xf>
    <xf numFmtId="0" fontId="0" fillId="14" borderId="4" xfId="0" applyFill="1" applyBorder="1" applyAlignment="1">
      <alignment horizontal="center" vertical="center"/>
    </xf>
    <xf numFmtId="9" fontId="0" fillId="14" borderId="4" xfId="0" applyNumberFormat="1" applyFill="1" applyBorder="1"/>
    <xf numFmtId="2" fontId="0" fillId="14" borderId="4" xfId="0" applyNumberFormat="1" applyFill="1" applyBorder="1"/>
    <xf numFmtId="2" fontId="0" fillId="3" borderId="0" xfId="0" applyNumberFormat="1" applyFill="1" applyBorder="1"/>
    <xf numFmtId="4" fontId="0" fillId="14" borderId="4" xfId="0" applyNumberFormat="1" applyFill="1" applyBorder="1"/>
    <xf numFmtId="2" fontId="1" fillId="11" borderId="4" xfId="0" applyNumberFormat="1" applyFont="1" applyFill="1" applyBorder="1"/>
    <xf numFmtId="2" fontId="34" fillId="14" borderId="4" xfId="0" applyNumberFormat="1" applyFont="1" applyFill="1" applyBorder="1" applyAlignment="1">
      <alignment horizontal="right"/>
    </xf>
    <xf numFmtId="0" fontId="31" fillId="0" borderId="0" xfId="0" applyFont="1"/>
    <xf numFmtId="0" fontId="1" fillId="3" borderId="0" xfId="0" applyFont="1" applyFill="1" applyBorder="1" applyAlignment="1">
      <alignment horizontal="center"/>
    </xf>
    <xf numFmtId="2" fontId="1" fillId="3" borderId="0" xfId="0" applyNumberFormat="1" applyFont="1" applyFill="1" applyBorder="1"/>
    <xf numFmtId="0" fontId="0" fillId="3" borderId="0" xfId="0" applyFont="1" applyFill="1" applyBorder="1" applyAlignment="1">
      <alignment vertical="center"/>
    </xf>
    <xf numFmtId="0" fontId="31" fillId="3" borderId="0" xfId="0" applyFont="1" applyFill="1" applyBorder="1" applyAlignment="1">
      <alignment horizontal="center"/>
    </xf>
    <xf numFmtId="4" fontId="0" fillId="3" borderId="0" xfId="0" applyNumberFormat="1" applyFill="1" applyBorder="1"/>
    <xf numFmtId="4" fontId="0" fillId="3" borderId="0" xfId="0" applyNumberFormat="1" applyFill="1" applyBorder="1" applyAlignment="1"/>
    <xf numFmtId="0" fontId="38" fillId="11" borderId="4" xfId="0" applyFont="1" applyFill="1" applyBorder="1" applyAlignment="1">
      <alignment horizontal="left"/>
    </xf>
    <xf numFmtId="4" fontId="0" fillId="14" borderId="4" xfId="0" applyNumberFormat="1" applyFill="1" applyBorder="1" applyAlignment="1">
      <alignment horizontal="center" vertical="center"/>
    </xf>
    <xf numFmtId="4" fontId="0" fillId="3" borderId="2" xfId="0" applyNumberFormat="1" applyFill="1" applyBorder="1" applyAlignment="1">
      <alignment horizontal="center"/>
    </xf>
    <xf numFmtId="4" fontId="0" fillId="3" borderId="7" xfId="0" applyNumberFormat="1" applyFill="1" applyBorder="1" applyAlignment="1">
      <alignment horizontal="center"/>
    </xf>
    <xf numFmtId="4" fontId="0" fillId="3" borderId="3" xfId="0" applyNumberFormat="1" applyFill="1" applyBorder="1" applyAlignment="1">
      <alignment horizontal="center"/>
    </xf>
    <xf numFmtId="0" fontId="5" fillId="0" borderId="0" xfId="0" applyFont="1" applyBorder="1" applyAlignment="1">
      <alignment horizontal="left" vertical="top" wrapText="1"/>
    </xf>
    <xf numFmtId="0" fontId="1" fillId="0" borderId="0" xfId="0" applyFont="1" applyBorder="1" applyAlignment="1">
      <alignment horizontal="center"/>
    </xf>
    <xf numFmtId="0" fontId="0" fillId="0" borderId="0" xfId="0" applyAlignment="1">
      <alignment horizontal="left"/>
    </xf>
    <xf numFmtId="0" fontId="2" fillId="0" borderId="4" xfId="0" applyFont="1"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5" fillId="0" borderId="0" xfId="0" applyFont="1" applyBorder="1" applyAlignment="1">
      <alignment vertical="top"/>
    </xf>
    <xf numFmtId="0" fontId="4" fillId="0" borderId="0" xfId="0" applyFont="1" applyBorder="1" applyAlignment="1"/>
    <xf numFmtId="0" fontId="0" fillId="0" borderId="0" xfId="0" applyBorder="1" applyAlignment="1"/>
    <xf numFmtId="0" fontId="0" fillId="0" borderId="0" xfId="0" applyAlignment="1">
      <alignment horizontal="center"/>
    </xf>
    <xf numFmtId="0" fontId="0" fillId="0" borderId="4" xfId="0" applyBorder="1" applyAlignment="1">
      <alignment horizontal="center"/>
    </xf>
    <xf numFmtId="0" fontId="0" fillId="0" borderId="8" xfId="0" applyBorder="1" applyAlignment="1">
      <alignment horizontal="center"/>
    </xf>
    <xf numFmtId="0" fontId="1" fillId="0" borderId="0" xfId="0" applyFont="1" applyBorder="1" applyAlignment="1">
      <alignment horizontal="center"/>
    </xf>
    <xf numFmtId="0" fontId="0" fillId="0" borderId="0" xfId="0" applyAlignment="1">
      <alignment horizontal="left"/>
    </xf>
    <xf numFmtId="0" fontId="2" fillId="0" borderId="4" xfId="0" applyFont="1" applyBorder="1" applyAlignment="1">
      <alignment horizontal="center"/>
    </xf>
    <xf numFmtId="0" fontId="5" fillId="0" borderId="0" xfId="0" applyFont="1" applyBorder="1" applyAlignment="1">
      <alignment horizontal="left" vertical="top" wrapText="1"/>
    </xf>
    <xf numFmtId="0" fontId="4" fillId="0" borderId="0" xfId="0" applyFont="1" applyBorder="1" applyAlignment="1"/>
    <xf numFmtId="0" fontId="0" fillId="0" borderId="0" xfId="0" applyBorder="1" applyAlignment="1"/>
    <xf numFmtId="0" fontId="5" fillId="0" borderId="0" xfId="0" applyFont="1" applyBorder="1" applyAlignment="1">
      <alignment vertical="top"/>
    </xf>
    <xf numFmtId="2" fontId="34" fillId="15" borderId="4" xfId="0" applyNumberFormat="1" applyFont="1" applyFill="1" applyBorder="1" applyAlignment="1">
      <alignment horizontal="right"/>
    </xf>
    <xf numFmtId="0" fontId="1" fillId="0" borderId="0" xfId="0" applyFont="1"/>
    <xf numFmtId="0" fontId="1" fillId="17" borderId="19"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22" xfId="0" applyFont="1" applyFill="1" applyBorder="1" applyAlignment="1">
      <alignment horizontal="center" vertical="center"/>
    </xf>
    <xf numFmtId="0" fontId="1" fillId="17" borderId="9" xfId="0" applyFont="1" applyFill="1" applyBorder="1" applyAlignment="1">
      <alignment horizontal="center" vertical="center"/>
    </xf>
    <xf numFmtId="0" fontId="0" fillId="16" borderId="23" xfId="0" applyFill="1" applyBorder="1" applyAlignment="1">
      <alignment horizontal="center" vertical="center"/>
    </xf>
    <xf numFmtId="0" fontId="0" fillId="16" borderId="24" xfId="0" applyFill="1" applyBorder="1" applyAlignment="1">
      <alignment horizontal="center" vertical="center"/>
    </xf>
    <xf numFmtId="0" fontId="0" fillId="16" borderId="25" xfId="0" applyFill="1" applyBorder="1" applyAlignment="1">
      <alignment horizontal="center" vertical="center"/>
    </xf>
    <xf numFmtId="0" fontId="0" fillId="16" borderId="26" xfId="0" applyFill="1" applyBorder="1" applyAlignment="1">
      <alignment horizontal="center" vertical="center"/>
    </xf>
    <xf numFmtId="0" fontId="0" fillId="16" borderId="27" xfId="0" applyFill="1" applyBorder="1" applyAlignment="1">
      <alignment horizontal="center" vertical="center"/>
    </xf>
    <xf numFmtId="0" fontId="0" fillId="16" borderId="28" xfId="0" applyFill="1" applyBorder="1" applyAlignment="1">
      <alignment horizontal="center" vertical="center"/>
    </xf>
    <xf numFmtId="0" fontId="0" fillId="16" borderId="29" xfId="0" applyFill="1" applyBorder="1" applyAlignment="1">
      <alignment horizontal="center" vertical="center"/>
    </xf>
    <xf numFmtId="0" fontId="0" fillId="16" borderId="30" xfId="0" applyFill="1" applyBorder="1" applyAlignment="1">
      <alignment horizontal="center" vertical="center"/>
    </xf>
    <xf numFmtId="0" fontId="0" fillId="16" borderId="31" xfId="0" applyFill="1" applyBorder="1" applyAlignment="1">
      <alignment horizontal="center" vertical="center"/>
    </xf>
    <xf numFmtId="0" fontId="0" fillId="16" borderId="32" xfId="0" applyFill="1" applyBorder="1" applyAlignment="1">
      <alignment horizontal="center" vertical="center"/>
    </xf>
    <xf numFmtId="0" fontId="0" fillId="16" borderId="33" xfId="0" applyFill="1" applyBorder="1" applyAlignment="1">
      <alignment horizontal="center" vertical="center"/>
    </xf>
    <xf numFmtId="0" fontId="27" fillId="13" borderId="2" xfId="0" applyFont="1" applyFill="1" applyBorder="1" applyAlignment="1">
      <alignment horizontal="left" vertical="center"/>
    </xf>
    <xf numFmtId="0" fontId="27" fillId="13" borderId="7" xfId="0" applyFont="1" applyFill="1" applyBorder="1" applyAlignment="1">
      <alignment horizontal="left" vertical="center"/>
    </xf>
    <xf numFmtId="0" fontId="27" fillId="13" borderId="3" xfId="0" applyFont="1" applyFill="1" applyBorder="1" applyAlignment="1">
      <alignment horizontal="left" vertical="center"/>
    </xf>
    <xf numFmtId="0" fontId="34" fillId="0" borderId="0" xfId="0" applyFont="1"/>
    <xf numFmtId="0" fontId="2" fillId="0" borderId="2"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0" fillId="3" borderId="0" xfId="0" applyFill="1" applyBorder="1" applyAlignment="1">
      <alignment vertical="center"/>
    </xf>
    <xf numFmtId="2" fontId="31" fillId="15" borderId="4" xfId="0" applyNumberFormat="1" applyFont="1" applyFill="1" applyBorder="1" applyAlignment="1">
      <alignment horizontal="right"/>
    </xf>
    <xf numFmtId="0" fontId="0" fillId="3" borderId="0" xfId="0" applyFill="1" applyBorder="1" applyAlignment="1">
      <alignment horizontal="center" vertical="center"/>
    </xf>
    <xf numFmtId="0" fontId="0" fillId="0" borderId="11" xfId="0" applyFont="1" applyBorder="1" applyAlignment="1">
      <alignment vertical="center" wrapText="1"/>
    </xf>
    <xf numFmtId="0" fontId="0" fillId="0" borderId="11" xfId="0" applyFont="1" applyBorder="1" applyAlignment="1">
      <alignment vertical="top" wrapText="1"/>
    </xf>
    <xf numFmtId="0" fontId="0" fillId="0" borderId="8" xfId="0" applyFont="1" applyBorder="1" applyAlignment="1">
      <alignment vertical="top" wrapText="1"/>
    </xf>
    <xf numFmtId="0" fontId="0" fillId="0" borderId="4" xfId="0" applyBorder="1" applyAlignment="1">
      <alignment horizontal="center"/>
    </xf>
    <xf numFmtId="0" fontId="42" fillId="18" borderId="2" xfId="0" applyFont="1" applyFill="1" applyBorder="1" applyAlignment="1">
      <alignment horizontal="left" wrapText="1"/>
    </xf>
    <xf numFmtId="0" fontId="42" fillId="18" borderId="7" xfId="0" applyFont="1" applyFill="1" applyBorder="1" applyAlignment="1">
      <alignment horizontal="left" wrapText="1"/>
    </xf>
    <xf numFmtId="0" fontId="43" fillId="0" borderId="4" xfId="0" applyFont="1" applyBorder="1" applyAlignment="1">
      <alignment vertical="center" wrapText="1"/>
    </xf>
    <xf numFmtId="0" fontId="0" fillId="3" borderId="0" xfId="0" applyFill="1" applyBorder="1" applyAlignment="1">
      <alignment horizontal="center" vertical="center"/>
    </xf>
    <xf numFmtId="0" fontId="43" fillId="0" borderId="4" xfId="0" applyFont="1" applyFill="1" applyBorder="1" applyAlignment="1">
      <alignment vertical="center" wrapText="1"/>
    </xf>
    <xf numFmtId="4" fontId="0" fillId="9" borderId="4" xfId="0" applyNumberFormat="1" applyFill="1" applyBorder="1" applyProtection="1">
      <protection locked="0"/>
    </xf>
    <xf numFmtId="4" fontId="0" fillId="9" borderId="4" xfId="0" applyNumberFormat="1" applyFill="1" applyBorder="1" applyAlignment="1" applyProtection="1">
      <protection locked="0"/>
    </xf>
    <xf numFmtId="2" fontId="31" fillId="15" borderId="4" xfId="0" applyNumberFormat="1" applyFont="1" applyFill="1" applyBorder="1" applyAlignment="1" applyProtection="1">
      <alignment horizontal="right"/>
      <protection locked="0"/>
    </xf>
    <xf numFmtId="0" fontId="0" fillId="0" borderId="0" xfId="0" applyBorder="1" applyProtection="1">
      <protection locked="0"/>
    </xf>
    <xf numFmtId="4" fontId="0" fillId="2" borderId="4" xfId="0" applyNumberFormat="1" applyFill="1" applyBorder="1" applyProtection="1">
      <protection locked="0"/>
    </xf>
    <xf numFmtId="4" fontId="0" fillId="2" borderId="4" xfId="0" applyNumberFormat="1" applyFill="1" applyBorder="1" applyAlignment="1" applyProtection="1">
      <protection locked="0"/>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4" fillId="6" borderId="4"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7" xfId="0" applyFont="1" applyFill="1" applyBorder="1" applyAlignment="1">
      <alignment horizontal="center" vertical="center"/>
    </xf>
    <xf numFmtId="0" fontId="17" fillId="0" borderId="13"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2" xfId="0" applyFont="1" applyBorder="1" applyAlignment="1">
      <alignment horizontal="center"/>
    </xf>
    <xf numFmtId="0" fontId="17" fillId="0" borderId="7" xfId="0" applyFont="1" applyBorder="1" applyAlignment="1">
      <alignment horizontal="center"/>
    </xf>
    <xf numFmtId="0" fontId="17" fillId="0" borderId="3" xfId="0" applyFont="1" applyBorder="1" applyAlignment="1">
      <alignment horizontal="center"/>
    </xf>
    <xf numFmtId="0" fontId="14" fillId="9" borderId="2" xfId="0" applyFont="1" applyFill="1" applyBorder="1" applyAlignment="1" applyProtection="1">
      <alignment horizontal="center" vertical="center"/>
      <protection locked="0"/>
    </xf>
    <xf numFmtId="0" fontId="14" fillId="9" borderId="7" xfId="0" applyFont="1" applyFill="1" applyBorder="1" applyAlignment="1" applyProtection="1">
      <alignment horizontal="center" vertical="center"/>
      <protection locked="0"/>
    </xf>
    <xf numFmtId="0" fontId="14" fillId="9" borderId="3" xfId="0" applyFont="1" applyFill="1" applyBorder="1" applyAlignment="1" applyProtection="1">
      <alignment horizontal="center" vertical="center"/>
      <protection locked="0"/>
    </xf>
    <xf numFmtId="0" fontId="29" fillId="8" borderId="2" xfId="0" applyFont="1" applyFill="1" applyBorder="1" applyAlignment="1">
      <alignment horizontal="left" vertical="center"/>
    </xf>
    <xf numFmtId="0" fontId="29" fillId="8" borderId="7" xfId="0" applyFont="1" applyFill="1" applyBorder="1" applyAlignment="1">
      <alignment horizontal="left" vertical="center"/>
    </xf>
    <xf numFmtId="0" fontId="29" fillId="8" borderId="3" xfId="0" applyFont="1" applyFill="1" applyBorder="1" applyAlignment="1">
      <alignment horizontal="left" vertical="center"/>
    </xf>
    <xf numFmtId="0" fontId="28" fillId="3" borderId="13" xfId="0" applyFont="1" applyFill="1" applyBorder="1" applyAlignment="1">
      <alignment horizontal="left" vertical="top" wrapText="1"/>
    </xf>
    <xf numFmtId="0" fontId="28" fillId="3" borderId="14" xfId="0" applyFont="1" applyFill="1" applyBorder="1" applyAlignment="1">
      <alignment horizontal="left" vertical="top" wrapText="1"/>
    </xf>
    <xf numFmtId="0" fontId="28" fillId="3" borderId="15" xfId="0" applyFont="1" applyFill="1" applyBorder="1" applyAlignment="1">
      <alignment horizontal="left" vertical="top" wrapText="1"/>
    </xf>
    <xf numFmtId="0" fontId="28" fillId="3" borderId="6" xfId="0" applyFont="1" applyFill="1" applyBorder="1" applyAlignment="1">
      <alignment horizontal="left" vertical="top" wrapText="1"/>
    </xf>
    <xf numFmtId="0" fontId="28" fillId="3" borderId="10" xfId="0" applyFont="1" applyFill="1" applyBorder="1" applyAlignment="1">
      <alignment horizontal="left" vertical="top" wrapText="1"/>
    </xf>
    <xf numFmtId="0" fontId="28" fillId="3" borderId="17" xfId="0" applyFont="1" applyFill="1" applyBorder="1" applyAlignment="1">
      <alignment horizontal="left" vertical="top" wrapText="1"/>
    </xf>
    <xf numFmtId="0" fontId="0" fillId="3" borderId="0" xfId="0" applyFill="1" applyBorder="1" applyAlignment="1">
      <alignment horizontal="center" vertical="center"/>
    </xf>
    <xf numFmtId="0" fontId="27" fillId="13" borderId="2" xfId="0" applyFont="1" applyFill="1" applyBorder="1" applyAlignment="1">
      <alignment horizontal="left" vertical="center"/>
    </xf>
    <xf numFmtId="0" fontId="27" fillId="13" borderId="7" xfId="0" applyFont="1" applyFill="1" applyBorder="1" applyAlignment="1">
      <alignment horizontal="left" vertical="center"/>
    </xf>
    <xf numFmtId="0" fontId="27" fillId="13" borderId="3" xfId="0" applyFont="1" applyFill="1" applyBorder="1" applyAlignment="1">
      <alignment horizontal="left" vertical="center"/>
    </xf>
    <xf numFmtId="0" fontId="27" fillId="13" borderId="2" xfId="0" applyFont="1" applyFill="1" applyBorder="1" applyAlignment="1">
      <alignment horizontal="left" vertical="center" wrapText="1"/>
    </xf>
    <xf numFmtId="0" fontId="27" fillId="13" borderId="7" xfId="0" applyFont="1" applyFill="1" applyBorder="1" applyAlignment="1">
      <alignment horizontal="left" vertical="center" wrapText="1"/>
    </xf>
    <xf numFmtId="0" fontId="27" fillId="13" borderId="3" xfId="0" applyFont="1" applyFill="1" applyBorder="1" applyAlignment="1">
      <alignment horizontal="left" vertical="center" wrapText="1"/>
    </xf>
    <xf numFmtId="0" fontId="14" fillId="6" borderId="2"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3" xfId="0" applyFont="1" applyFill="1" applyBorder="1" applyAlignment="1">
      <alignment horizontal="center" vertical="center"/>
    </xf>
    <xf numFmtId="0" fontId="25" fillId="8" borderId="13" xfId="0" applyFont="1" applyFill="1" applyBorder="1" applyAlignment="1">
      <alignment horizontal="center" vertical="center"/>
    </xf>
    <xf numFmtId="0" fontId="25" fillId="8" borderId="14" xfId="0" applyFont="1" applyFill="1" applyBorder="1" applyAlignment="1">
      <alignment horizontal="center" vertical="center"/>
    </xf>
    <xf numFmtId="0" fontId="25" fillId="8" borderId="15"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10" xfId="0" applyFont="1" applyFill="1" applyBorder="1" applyAlignment="1">
      <alignment horizontal="center" vertical="center"/>
    </xf>
    <xf numFmtId="0" fontId="25" fillId="8" borderId="17" xfId="0" applyFont="1" applyFill="1" applyBorder="1" applyAlignment="1">
      <alignment horizontal="center" vertical="center"/>
    </xf>
    <xf numFmtId="0" fontId="17" fillId="0" borderId="0" xfId="0" applyFont="1" applyBorder="1" applyAlignment="1">
      <alignment horizontal="left" vertical="center"/>
    </xf>
    <xf numFmtId="0" fontId="18" fillId="9" borderId="0" xfId="0" applyFont="1" applyFill="1" applyBorder="1" applyAlignment="1">
      <alignment horizontal="left" vertical="center" wrapText="1"/>
    </xf>
    <xf numFmtId="0" fontId="18" fillId="7" borderId="0" xfId="0" applyFont="1" applyFill="1" applyBorder="1" applyAlignment="1">
      <alignment horizontal="left" vertical="center" wrapText="1"/>
    </xf>
    <xf numFmtId="0" fontId="18" fillId="10" borderId="0" xfId="0" applyFont="1" applyFill="1" applyBorder="1" applyAlignment="1">
      <alignment horizontal="left" vertical="center" wrapText="1"/>
    </xf>
    <xf numFmtId="0" fontId="18" fillId="11" borderId="0" xfId="0" applyFont="1" applyFill="1" applyBorder="1" applyAlignment="1">
      <alignment horizontal="left" vertical="center" wrapText="1"/>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13" borderId="2"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3" xfId="0" applyFont="1" applyFill="1" applyBorder="1" applyAlignment="1">
      <alignment horizontal="left" vertical="center"/>
    </xf>
    <xf numFmtId="0" fontId="18" fillId="3" borderId="6" xfId="0" applyFont="1" applyFill="1" applyBorder="1" applyAlignment="1">
      <alignment vertical="center" wrapText="1"/>
    </xf>
    <xf numFmtId="0" fontId="18" fillId="3" borderId="10" xfId="0" applyFont="1" applyFill="1" applyBorder="1" applyAlignment="1">
      <alignment vertical="center" wrapText="1"/>
    </xf>
    <xf numFmtId="0" fontId="18" fillId="3" borderId="17" xfId="0" applyFont="1" applyFill="1" applyBorder="1" applyAlignment="1">
      <alignment vertical="center" wrapText="1"/>
    </xf>
    <xf numFmtId="0" fontId="27" fillId="13" borderId="4" xfId="0" applyFont="1" applyFill="1" applyBorder="1" applyAlignment="1">
      <alignment horizontal="left" vertical="center"/>
    </xf>
    <xf numFmtId="0" fontId="18" fillId="3" borderId="5" xfId="0" applyFont="1" applyFill="1" applyBorder="1" applyAlignment="1">
      <alignment horizontal="left" vertical="top" wrapText="1"/>
    </xf>
    <xf numFmtId="0" fontId="18" fillId="3" borderId="16" xfId="0" applyFont="1" applyFill="1" applyBorder="1" applyAlignment="1">
      <alignment horizontal="left" vertical="top" wrapText="1"/>
    </xf>
    <xf numFmtId="0" fontId="27" fillId="3" borderId="5"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7" fillId="3" borderId="16"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18" fillId="6" borderId="4" xfId="0" applyFont="1" applyFill="1" applyBorder="1" applyAlignment="1">
      <alignment horizontal="center" vertical="center"/>
    </xf>
    <xf numFmtId="0" fontId="18" fillId="3" borderId="2"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top" wrapText="1"/>
    </xf>
    <xf numFmtId="0" fontId="32" fillId="0" borderId="0" xfId="0" applyFont="1" applyBorder="1" applyAlignment="1">
      <alignment horizontal="left" vertical="center" wrapText="1"/>
    </xf>
    <xf numFmtId="0" fontId="14" fillId="12" borderId="13" xfId="0" applyFont="1" applyFill="1" applyBorder="1" applyAlignment="1">
      <alignment horizontal="left" vertical="center"/>
    </xf>
    <xf numFmtId="0" fontId="14" fillId="12" borderId="14" xfId="0" applyFont="1" applyFill="1" applyBorder="1" applyAlignment="1">
      <alignment horizontal="left" vertical="center"/>
    </xf>
    <xf numFmtId="0" fontId="14" fillId="12" borderId="15" xfId="0" applyFont="1" applyFill="1" applyBorder="1" applyAlignment="1">
      <alignment horizontal="left" vertical="center"/>
    </xf>
    <xf numFmtId="0" fontId="14" fillId="12" borderId="6" xfId="0" applyFont="1" applyFill="1" applyBorder="1" applyAlignment="1">
      <alignment horizontal="left" vertical="center"/>
    </xf>
    <xf numFmtId="0" fontId="14" fillId="12" borderId="10" xfId="0" applyFont="1" applyFill="1" applyBorder="1" applyAlignment="1">
      <alignment horizontal="left" vertical="center"/>
    </xf>
    <xf numFmtId="0" fontId="14" fillId="12" borderId="17" xfId="0" applyFont="1" applyFill="1" applyBorder="1" applyAlignment="1">
      <alignment horizontal="left" vertical="center"/>
    </xf>
    <xf numFmtId="0" fontId="17" fillId="3" borderId="2"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0" fillId="0" borderId="4" xfId="0" applyFont="1" applyBorder="1" applyAlignment="1">
      <alignment vertical="top" wrapText="1"/>
    </xf>
    <xf numFmtId="0" fontId="32" fillId="0" borderId="12" xfId="0" applyFont="1" applyBorder="1" applyAlignment="1">
      <alignment horizontal="left" vertical="top" wrapText="1"/>
    </xf>
    <xf numFmtId="0" fontId="32" fillId="0" borderId="11" xfId="0" applyFont="1" applyBorder="1" applyAlignment="1">
      <alignment horizontal="left" vertical="top" wrapText="1"/>
    </xf>
    <xf numFmtId="0" fontId="32" fillId="0" borderId="8" xfId="0" applyFont="1" applyBorder="1" applyAlignment="1">
      <alignment horizontal="left" vertical="top" wrapText="1"/>
    </xf>
    <xf numFmtId="0" fontId="0" fillId="0" borderId="8" xfId="0" applyFont="1" applyBorder="1" applyAlignment="1">
      <alignment horizontal="left" vertical="top" wrapText="1"/>
    </xf>
    <xf numFmtId="0" fontId="0" fillId="0" borderId="4" xfId="0" applyFont="1" applyBorder="1" applyAlignment="1">
      <alignment horizontal="left" vertical="top" wrapText="1"/>
    </xf>
    <xf numFmtId="0" fontId="0" fillId="0" borderId="0" xfId="0" applyFont="1" applyBorder="1" applyAlignment="1">
      <alignment horizontal="left" vertical="center" wrapText="1"/>
    </xf>
    <xf numFmtId="0" fontId="33" fillId="0" borderId="0" xfId="0" applyFont="1" applyBorder="1" applyAlignment="1">
      <alignment horizontal="left" vertical="center" wrapText="1"/>
    </xf>
    <xf numFmtId="0" fontId="17" fillId="6" borderId="2" xfId="0" applyFont="1" applyFill="1" applyBorder="1" applyAlignment="1">
      <alignment horizontal="left" vertical="center"/>
    </xf>
    <xf numFmtId="0" fontId="17" fillId="6" borderId="7" xfId="0" applyFont="1" applyFill="1" applyBorder="1" applyAlignment="1">
      <alignment horizontal="left" vertical="center"/>
    </xf>
    <xf numFmtId="0" fontId="17" fillId="6" borderId="3" xfId="0" applyFont="1" applyFill="1" applyBorder="1" applyAlignment="1">
      <alignment horizontal="left" vertical="center"/>
    </xf>
    <xf numFmtId="0" fontId="0" fillId="0" borderId="0" xfId="0" applyFont="1" applyBorder="1" applyAlignment="1">
      <alignment vertical="top" wrapText="1"/>
    </xf>
    <xf numFmtId="0" fontId="0" fillId="0" borderId="11" xfId="0" applyFont="1" applyBorder="1" applyAlignment="1">
      <alignment vertical="center" wrapText="1"/>
    </xf>
    <xf numFmtId="0" fontId="34" fillId="0" borderId="16" xfId="0" applyFont="1" applyBorder="1" applyAlignment="1">
      <alignment vertical="top" wrapText="1"/>
    </xf>
    <xf numFmtId="0" fontId="34" fillId="0" borderId="11" xfId="0" applyFont="1" applyBorder="1" applyAlignment="1">
      <alignment horizontal="left" vertical="top" wrapText="1"/>
    </xf>
    <xf numFmtId="0" fontId="0" fillId="0" borderId="12" xfId="0" applyFont="1" applyBorder="1" applyAlignment="1">
      <alignment vertical="top" wrapText="1"/>
    </xf>
    <xf numFmtId="0" fontId="0" fillId="0" borderId="11" xfId="0" applyFont="1" applyBorder="1" applyAlignment="1">
      <alignment vertical="top" wrapText="1"/>
    </xf>
    <xf numFmtId="0" fontId="0" fillId="0" borderId="8" xfId="0" applyFont="1" applyBorder="1" applyAlignment="1">
      <alignment vertical="top" wrapText="1"/>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0" fillId="0" borderId="8" xfId="0" applyFont="1" applyBorder="1" applyAlignment="1">
      <alignment horizontal="left" vertical="center" wrapText="1"/>
    </xf>
    <xf numFmtId="0" fontId="0" fillId="0" borderId="14" xfId="0" applyFont="1" applyBorder="1" applyAlignment="1">
      <alignment vertical="top" wrapText="1"/>
    </xf>
    <xf numFmtId="0" fontId="0" fillId="0" borderId="10" xfId="0" applyFont="1" applyBorder="1" applyAlignment="1">
      <alignment vertical="top" wrapText="1"/>
    </xf>
    <xf numFmtId="0" fontId="0" fillId="0" borderId="0" xfId="0" applyAlignment="1">
      <alignment horizontal="left" wrapText="1"/>
    </xf>
    <xf numFmtId="0" fontId="41" fillId="16" borderId="4" xfId="0" applyFont="1" applyFill="1" applyBorder="1" applyAlignment="1">
      <alignment horizontal="left" vertical="center"/>
    </xf>
    <xf numFmtId="0" fontId="1" fillId="17" borderId="20"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1" xfId="0" applyFont="1" applyFill="1" applyBorder="1" applyAlignment="1">
      <alignment horizontal="center" vertical="center"/>
    </xf>
    <xf numFmtId="0" fontId="1" fillId="17" borderId="9" xfId="0" applyFont="1" applyFill="1"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4" fontId="0" fillId="19" borderId="4" xfId="0" applyNumberFormat="1" applyFill="1" applyBorder="1" applyAlignment="1" applyProtection="1">
      <alignment horizontal="center"/>
      <protection locked="0"/>
    </xf>
    <xf numFmtId="0" fontId="34" fillId="14" borderId="4" xfId="0" applyFont="1" applyFill="1" applyBorder="1" applyAlignment="1">
      <alignment horizontal="center"/>
    </xf>
    <xf numFmtId="0" fontId="31" fillId="15" borderId="2" xfId="0" applyFont="1" applyFill="1" applyBorder="1" applyAlignment="1">
      <alignment horizontal="center"/>
    </xf>
    <xf numFmtId="0" fontId="31" fillId="15" borderId="3" xfId="0" applyFont="1" applyFill="1" applyBorder="1" applyAlignment="1">
      <alignment horizontal="center"/>
    </xf>
    <xf numFmtId="0" fontId="38" fillId="11" borderId="4" xfId="0" applyFont="1" applyFill="1" applyBorder="1" applyAlignment="1">
      <alignment horizontal="left"/>
    </xf>
    <xf numFmtId="0" fontId="1" fillId="11" borderId="2" xfId="0" applyFont="1" applyFill="1" applyBorder="1" applyAlignment="1">
      <alignment horizontal="center"/>
    </xf>
    <xf numFmtId="0" fontId="1" fillId="11" borderId="3" xfId="0" applyFont="1" applyFill="1" applyBorder="1" applyAlignment="1">
      <alignment horizontal="center"/>
    </xf>
    <xf numFmtId="0" fontId="40" fillId="6" borderId="2" xfId="0" applyFont="1" applyFill="1" applyBorder="1" applyAlignment="1">
      <alignment horizontal="left" vertical="center" wrapText="1"/>
    </xf>
    <xf numFmtId="0" fontId="34" fillId="15" borderId="2"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3" xfId="0" applyFont="1" applyFill="1" applyBorder="1" applyAlignment="1">
      <alignment horizontal="center" vertical="center"/>
    </xf>
    <xf numFmtId="0" fontId="37" fillId="6" borderId="2" xfId="0" applyFont="1" applyFill="1" applyBorder="1" applyAlignment="1">
      <alignment horizontal="left" vertical="center"/>
    </xf>
    <xf numFmtId="0" fontId="37" fillId="6" borderId="7" xfId="0" applyFont="1" applyFill="1" applyBorder="1" applyAlignment="1">
      <alignment horizontal="left" vertical="center"/>
    </xf>
    <xf numFmtId="0" fontId="36" fillId="6" borderId="7" xfId="0" applyFont="1" applyFill="1" applyBorder="1" applyAlignment="1">
      <alignment vertical="center"/>
    </xf>
    <xf numFmtId="0" fontId="36" fillId="6" borderId="3" xfId="0" applyFont="1" applyFill="1" applyBorder="1" applyAlignment="1">
      <alignmen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2" fillId="0" borderId="2"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left" vertical="top" wrapText="1"/>
    </xf>
    <xf numFmtId="0" fontId="4" fillId="0" borderId="0" xfId="0" applyFont="1" applyBorder="1" applyAlignment="1">
      <alignment horizontal="left"/>
    </xf>
    <xf numFmtId="0" fontId="5" fillId="0" borderId="0" xfId="0" applyFont="1" applyBorder="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1" fillId="0" borderId="0" xfId="0" applyFont="1" applyBorder="1" applyAlignment="1">
      <alignment horizontal="center"/>
    </xf>
    <xf numFmtId="0" fontId="5" fillId="0" borderId="0" xfId="0" applyFont="1" applyBorder="1" applyAlignment="1">
      <alignment horizontal="left" vertical="center" wrapText="1"/>
    </xf>
    <xf numFmtId="0" fontId="0" fillId="0" borderId="0" xfId="0" applyFont="1" applyAlignment="1">
      <alignment horizontal="left"/>
    </xf>
    <xf numFmtId="0" fontId="0" fillId="0" borderId="0" xfId="0" applyAlignment="1">
      <alignment horizontal="left"/>
    </xf>
    <xf numFmtId="0" fontId="17" fillId="6" borderId="2"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3" xfId="0" applyFont="1" applyFill="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6" xfId="0" applyFont="1" applyBorder="1" applyAlignment="1">
      <alignment horizontal="left" vertical="top"/>
    </xf>
    <xf numFmtId="0" fontId="1" fillId="0" borderId="10" xfId="0" applyFont="1" applyBorder="1" applyAlignment="1">
      <alignment horizontal="left" vertical="top"/>
    </xf>
    <xf numFmtId="0" fontId="1" fillId="0" borderId="17" xfId="0" applyFont="1" applyBorder="1" applyAlignment="1">
      <alignment horizontal="left" vertical="top"/>
    </xf>
    <xf numFmtId="0" fontId="6" fillId="0" borderId="4" xfId="0" applyFont="1" applyBorder="1" applyAlignment="1">
      <alignment horizontal="left" vertical="top" wrapText="1"/>
    </xf>
    <xf numFmtId="0" fontId="0" fillId="0" borderId="8" xfId="0" applyBorder="1" applyAlignment="1">
      <alignment horizontal="center"/>
    </xf>
    <xf numFmtId="0" fontId="0" fillId="0" borderId="6" xfId="0" applyBorder="1" applyAlignment="1">
      <alignment horizontal="center"/>
    </xf>
    <xf numFmtId="4" fontId="0" fillId="19" borderId="8" xfId="0" applyNumberFormat="1" applyFill="1" applyBorder="1" applyAlignment="1" applyProtection="1">
      <alignment horizontal="center"/>
      <protection locked="0"/>
    </xf>
    <xf numFmtId="0" fontId="34" fillId="0" borderId="0" xfId="0" applyFont="1" applyAlignment="1">
      <alignment horizontal="left"/>
    </xf>
    <xf numFmtId="0" fontId="38" fillId="11" borderId="2" xfId="0" applyFont="1" applyFill="1" applyBorder="1" applyAlignment="1">
      <alignment horizontal="center"/>
    </xf>
    <xf numFmtId="0" fontId="38" fillId="11" borderId="7" xfId="0" applyFont="1" applyFill="1" applyBorder="1" applyAlignment="1">
      <alignment horizontal="center"/>
    </xf>
    <xf numFmtId="0" fontId="38" fillId="11" borderId="3" xfId="0" applyFont="1" applyFill="1" applyBorder="1" applyAlignment="1">
      <alignment horizontal="center"/>
    </xf>
    <xf numFmtId="0" fontId="31" fillId="15" borderId="2" xfId="0" applyFont="1" applyFill="1" applyBorder="1" applyAlignment="1" applyProtection="1">
      <alignment horizontal="center"/>
      <protection locked="0"/>
    </xf>
    <xf numFmtId="0" fontId="31" fillId="15" borderId="3" xfId="0" applyFont="1" applyFill="1" applyBorder="1" applyAlignment="1" applyProtection="1">
      <alignment horizontal="center"/>
      <protection locked="0"/>
    </xf>
    <xf numFmtId="0" fontId="34" fillId="15" borderId="7" xfId="0" applyFont="1" applyFill="1" applyBorder="1" applyAlignment="1">
      <alignment horizontal="center" vertical="center"/>
    </xf>
    <xf numFmtId="0" fontId="34" fillId="15" borderId="3" xfId="0" applyFont="1" applyFill="1" applyBorder="1" applyAlignment="1">
      <alignment horizontal="center" vertical="center"/>
    </xf>
    <xf numFmtId="4" fontId="0" fillId="5" borderId="4" xfId="0" applyNumberFormat="1" applyFill="1" applyBorder="1" applyAlignment="1" applyProtection="1">
      <alignment horizontal="center"/>
      <protection locked="0"/>
    </xf>
    <xf numFmtId="0" fontId="34" fillId="15" borderId="2" xfId="0" applyFont="1" applyFill="1" applyBorder="1" applyAlignment="1">
      <alignment horizontal="center"/>
    </xf>
    <xf numFmtId="0" fontId="34" fillId="15" borderId="3" xfId="0" applyFont="1" applyFill="1" applyBorder="1" applyAlignment="1">
      <alignment horizontal="center"/>
    </xf>
    <xf numFmtId="0" fontId="2" fillId="0" borderId="4" xfId="0" applyFont="1" applyBorder="1" applyAlignment="1">
      <alignment horizontal="center"/>
    </xf>
    <xf numFmtId="4" fontId="0" fillId="5" borderId="8" xfId="0" applyNumberFormat="1" applyFill="1" applyBorder="1" applyAlignment="1" applyProtection="1">
      <alignment horizontal="center"/>
      <protection locked="0"/>
    </xf>
    <xf numFmtId="0" fontId="17" fillId="6" borderId="2" xfId="0" applyFont="1" applyFill="1" applyBorder="1" applyAlignment="1">
      <alignment horizontal="left" vertical="top"/>
    </xf>
    <xf numFmtId="0" fontId="17" fillId="6" borderId="7" xfId="0" applyFont="1" applyFill="1" applyBorder="1" applyAlignment="1">
      <alignment horizontal="left" vertical="top"/>
    </xf>
    <xf numFmtId="0" fontId="17" fillId="6" borderId="3" xfId="0" applyFont="1" applyFill="1" applyBorder="1" applyAlignment="1">
      <alignment horizontal="left" vertical="top"/>
    </xf>
    <xf numFmtId="0" fontId="38" fillId="3" borderId="0" xfId="0" applyFont="1" applyFill="1" applyBorder="1" applyAlignment="1">
      <alignment horizontal="left"/>
    </xf>
    <xf numFmtId="0" fontId="1" fillId="0" borderId="4" xfId="0" applyFont="1" applyBorder="1" applyAlignment="1">
      <alignment horizontal="center"/>
    </xf>
    <xf numFmtId="0" fontId="1" fillId="0" borderId="2" xfId="0"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xf numFmtId="0" fontId="0" fillId="0" borderId="7" xfId="0" applyBorder="1" applyAlignment="1">
      <alignment horizontal="center"/>
    </xf>
    <xf numFmtId="0" fontId="0" fillId="0" borderId="3" xfId="0" applyBorder="1" applyAlignment="1">
      <alignment horizontal="center"/>
    </xf>
    <xf numFmtId="0" fontId="1" fillId="3" borderId="0" xfId="0" applyFont="1" applyFill="1" applyBorder="1" applyAlignment="1">
      <alignment horizontal="center"/>
    </xf>
    <xf numFmtId="0" fontId="37" fillId="6" borderId="4" xfId="0" applyFont="1" applyFill="1" applyBorder="1" applyAlignment="1">
      <alignment horizontal="left" vertical="center"/>
    </xf>
    <xf numFmtId="0" fontId="39" fillId="0" borderId="2" xfId="0" applyFont="1" applyBorder="1" applyAlignment="1">
      <alignment horizontal="center" vertical="top"/>
    </xf>
    <xf numFmtId="0" fontId="39" fillId="0" borderId="7" xfId="0" applyFont="1" applyBorder="1" applyAlignment="1">
      <alignment horizontal="center" vertical="top"/>
    </xf>
    <xf numFmtId="0" fontId="39" fillId="0" borderId="3" xfId="0" applyFont="1" applyBorder="1" applyAlignment="1">
      <alignment horizontal="center" vertical="top"/>
    </xf>
    <xf numFmtId="164" fontId="0" fillId="3" borderId="2" xfId="0" applyNumberFormat="1" applyFill="1" applyBorder="1" applyAlignment="1">
      <alignment horizontal="center"/>
    </xf>
    <xf numFmtId="164" fontId="0" fillId="3" borderId="7" xfId="0" applyNumberFormat="1" applyFill="1" applyBorder="1" applyAlignment="1">
      <alignment horizontal="center"/>
    </xf>
    <xf numFmtId="164" fontId="0" fillId="3" borderId="3" xfId="0" applyNumberFormat="1" applyFill="1" applyBorder="1" applyAlignment="1">
      <alignment horizontal="center"/>
    </xf>
    <xf numFmtId="4" fontId="0" fillId="3" borderId="2" xfId="0" applyNumberFormat="1" applyFill="1" applyBorder="1" applyAlignment="1">
      <alignment horizontal="center"/>
    </xf>
    <xf numFmtId="4" fontId="0" fillId="3" borderId="7" xfId="0" applyNumberFormat="1" applyFill="1" applyBorder="1" applyAlignment="1">
      <alignment horizontal="center"/>
    </xf>
    <xf numFmtId="4" fontId="0" fillId="3" borderId="3" xfId="0" applyNumberFormat="1" applyFill="1" applyBorder="1" applyAlignment="1">
      <alignment horizontal="center"/>
    </xf>
    <xf numFmtId="0" fontId="0" fillId="0" borderId="4" xfId="0" applyBorder="1" applyProtection="1">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0" xfId="0" applyProtection="1">
      <protection locked="0"/>
    </xf>
    <xf numFmtId="0" fontId="0" fillId="0" borderId="0" xfId="0" applyBorder="1" applyAlignment="1" applyProtection="1">
      <protection locked="0"/>
    </xf>
  </cellXfs>
  <cellStyles count="92">
    <cellStyle name="%" xfId="3"/>
    <cellStyle name="% 2" xfId="4"/>
    <cellStyle name="Comma 10" xfId="8"/>
    <cellStyle name="Comma 11" xfId="9"/>
    <cellStyle name="Comma 12" xfId="10"/>
    <cellStyle name="Comma 13" xfId="11"/>
    <cellStyle name="Comma 2" xfId="12"/>
    <cellStyle name="Comma 2 2" xfId="13"/>
    <cellStyle name="Comma 2 3" xfId="14"/>
    <cellStyle name="Comma 2 4" xfId="15"/>
    <cellStyle name="Comma 3" xfId="16"/>
    <cellStyle name="Comma 4" xfId="17"/>
    <cellStyle name="Comma 4 2" xfId="18"/>
    <cellStyle name="Comma 5" xfId="19"/>
    <cellStyle name="Comma 5 2" xfId="20"/>
    <cellStyle name="Comma 6" xfId="21"/>
    <cellStyle name="Comma 6 2" xfId="22"/>
    <cellStyle name="Comma 7" xfId="23"/>
    <cellStyle name="Comma 7 2" xfId="24"/>
    <cellStyle name="Comma 8" xfId="25"/>
    <cellStyle name="Comma 8 2" xfId="26"/>
    <cellStyle name="Comma 9" xfId="27"/>
    <cellStyle name="Currency 2" xfId="28"/>
    <cellStyle name="Currency 3" xfId="29"/>
    <cellStyle name="Heading 1 2" xfId="30"/>
    <cellStyle name="Heading 1 3" xfId="31"/>
    <cellStyle name="Hyperlink" xfId="1" builtinId="8"/>
    <cellStyle name="Hyperlink 2" xfId="5"/>
    <cellStyle name="Normal" xfId="0" builtinId="0"/>
    <cellStyle name="Normal 10" xfId="32"/>
    <cellStyle name="Normal 11" xfId="33"/>
    <cellStyle name="Normal 12" xfId="34"/>
    <cellStyle name="Normal 2" xfId="6"/>
    <cellStyle name="Normal 2 2" xfId="35"/>
    <cellStyle name="Normal 2 2 2" xfId="36"/>
    <cellStyle name="Normal 2 2 3" xfId="37"/>
    <cellStyle name="Normal 2 3" xfId="38"/>
    <cellStyle name="Normal 3" xfId="7"/>
    <cellStyle name="Normal 3 2" xfId="39"/>
    <cellStyle name="Normal 3 2 2" xfId="40"/>
    <cellStyle name="Normal 3 2 3" xfId="41"/>
    <cellStyle name="Normal 3 2 3 2" xfId="42"/>
    <cellStyle name="Normal 3 2 3 2 2" xfId="43"/>
    <cellStyle name="Normal 3 2 3 3" xfId="44"/>
    <cellStyle name="Normal 3 2 4" xfId="45"/>
    <cellStyle name="Normal 3 2 4 2" xfId="46"/>
    <cellStyle name="Normal 3 2 5" xfId="47"/>
    <cellStyle name="Normal 3 3" xfId="48"/>
    <cellStyle name="Normal 3 3 2" xfId="49"/>
    <cellStyle name="Normal 3 3 2 2" xfId="50"/>
    <cellStyle name="Normal 3 3 2 2 2" xfId="51"/>
    <cellStyle name="Normal 3 3 2 3" xfId="52"/>
    <cellStyle name="Normal 3 3 3" xfId="53"/>
    <cellStyle name="Normal 3 3 3 2" xfId="54"/>
    <cellStyle name="Normal 3 3 4" xfId="55"/>
    <cellStyle name="Normal 3 4" xfId="56"/>
    <cellStyle name="Normal 3 4 2" xfId="57"/>
    <cellStyle name="Normal 3 4 2 2" xfId="58"/>
    <cellStyle name="Normal 3 4 3" xfId="59"/>
    <cellStyle name="Normal 3 5" xfId="60"/>
    <cellStyle name="Normal 3 5 2" xfId="61"/>
    <cellStyle name="Normal 3 5 2 2" xfId="62"/>
    <cellStyle name="Normal 3 5 3" xfId="63"/>
    <cellStyle name="Normal 3 6" xfId="64"/>
    <cellStyle name="Normal 3 6 2" xfId="65"/>
    <cellStyle name="Normal 3 7" xfId="66"/>
    <cellStyle name="Normal 4" xfId="2"/>
    <cellStyle name="Normal 4 2" xfId="67"/>
    <cellStyle name="Normal 5" xfId="68"/>
    <cellStyle name="Normal 5 2" xfId="69"/>
    <cellStyle name="Normal 6" xfId="70"/>
    <cellStyle name="Normal 6 2" xfId="71"/>
    <cellStyle name="Normal 7" xfId="72"/>
    <cellStyle name="Normal 8" xfId="73"/>
    <cellStyle name="Normal 9" xfId="74"/>
    <cellStyle name="Normal 9 2" xfId="75"/>
    <cellStyle name="Percent 2" xfId="76"/>
    <cellStyle name="Percent 2 2" xfId="77"/>
    <cellStyle name="Percent 3" xfId="78"/>
    <cellStyle name="Percent 3 2" xfId="79"/>
    <cellStyle name="Percent 3 3" xfId="80"/>
    <cellStyle name="Percent 3 4" xfId="81"/>
    <cellStyle name="Percent 4" xfId="82"/>
    <cellStyle name="Percent 4 2" xfId="83"/>
    <cellStyle name="Percent 5" xfId="84"/>
    <cellStyle name="Percent 5 2" xfId="85"/>
    <cellStyle name="Percent 6" xfId="86"/>
    <cellStyle name="Percent 7" xfId="87"/>
    <cellStyle name="Percent 8" xfId="88"/>
    <cellStyle name="Percent 9" xfId="89"/>
    <cellStyle name="Title 2" xfId="90"/>
    <cellStyle name="Title 3" xfId="91"/>
  </cellStyles>
  <dxfs count="0"/>
  <tableStyles count="0" defaultTableStyle="TableStyleMedium9" defaultPivotStyle="PivotStyleLight16"/>
  <colors>
    <mruColors>
      <color rgb="FFF2F2F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tabSelected="1" topLeftCell="B13" workbookViewId="0">
      <selection activeCell="B15" sqref="B15:M15"/>
    </sheetView>
  </sheetViews>
  <sheetFormatPr defaultRowHeight="14.5" x14ac:dyDescent="0.35"/>
  <sheetData>
    <row r="1" spans="1:13" x14ac:dyDescent="0.35">
      <c r="A1" t="s">
        <v>53</v>
      </c>
    </row>
    <row r="2" spans="1:13" x14ac:dyDescent="0.35">
      <c r="B2" s="147" t="s">
        <v>289</v>
      </c>
      <c r="C2" s="147"/>
      <c r="D2" s="147"/>
      <c r="E2" s="147"/>
      <c r="F2" s="147"/>
      <c r="G2" s="147"/>
      <c r="H2" s="147"/>
      <c r="I2" s="147"/>
      <c r="J2" s="147"/>
      <c r="K2" s="147"/>
      <c r="L2" s="147"/>
      <c r="M2" s="147"/>
    </row>
    <row r="3" spans="1:13" x14ac:dyDescent="0.35">
      <c r="B3" s="147"/>
      <c r="C3" s="147"/>
      <c r="D3" s="147"/>
      <c r="E3" s="147"/>
      <c r="F3" s="147"/>
      <c r="G3" s="147"/>
      <c r="H3" s="147"/>
      <c r="I3" s="147"/>
      <c r="J3" s="147"/>
      <c r="K3" s="147"/>
      <c r="L3" s="147"/>
      <c r="M3" s="147"/>
    </row>
    <row r="5" spans="1:13" x14ac:dyDescent="0.35">
      <c r="B5" s="148" t="s">
        <v>72</v>
      </c>
      <c r="C5" s="149"/>
      <c r="D5" s="149"/>
      <c r="E5" s="149"/>
      <c r="F5" s="149"/>
      <c r="G5" s="149"/>
      <c r="H5" s="149"/>
      <c r="I5" s="149"/>
      <c r="J5" s="149"/>
      <c r="K5" s="149"/>
      <c r="L5" s="149"/>
      <c r="M5" s="150"/>
    </row>
    <row r="6" spans="1:13" x14ac:dyDescent="0.35">
      <c r="B6" s="151"/>
      <c r="C6" s="152"/>
      <c r="D6" s="152"/>
      <c r="E6" s="152"/>
      <c r="F6" s="152"/>
      <c r="G6" s="152"/>
      <c r="H6" s="152"/>
      <c r="I6" s="152"/>
      <c r="J6" s="152"/>
      <c r="K6" s="152"/>
      <c r="L6" s="152"/>
      <c r="M6" s="153"/>
    </row>
    <row r="7" spans="1:13" x14ac:dyDescent="0.35">
      <c r="B7" s="151"/>
      <c r="C7" s="152"/>
      <c r="D7" s="152"/>
      <c r="E7" s="152"/>
      <c r="F7" s="152"/>
      <c r="G7" s="152"/>
      <c r="H7" s="152"/>
      <c r="I7" s="152"/>
      <c r="J7" s="152"/>
      <c r="K7" s="152"/>
      <c r="L7" s="152"/>
      <c r="M7" s="153"/>
    </row>
    <row r="8" spans="1:13" x14ac:dyDescent="0.35">
      <c r="B8" s="154"/>
      <c r="C8" s="155"/>
      <c r="D8" s="155"/>
      <c r="E8" s="155"/>
      <c r="F8" s="155"/>
      <c r="G8" s="155"/>
      <c r="H8" s="155"/>
      <c r="I8" s="155"/>
      <c r="J8" s="155"/>
      <c r="K8" s="155"/>
      <c r="L8" s="155"/>
      <c r="M8" s="156"/>
    </row>
    <row r="10" spans="1:13" x14ac:dyDescent="0.35">
      <c r="B10" s="157" t="s">
        <v>54</v>
      </c>
      <c r="C10" s="158"/>
      <c r="D10" s="158"/>
      <c r="E10" s="158"/>
      <c r="F10" s="158"/>
      <c r="G10" s="158"/>
      <c r="H10" s="158"/>
      <c r="I10" s="158"/>
      <c r="J10" s="158"/>
      <c r="K10" s="158"/>
      <c r="L10" s="158"/>
      <c r="M10" s="159"/>
    </row>
    <row r="11" spans="1:13" x14ac:dyDescent="0.35">
      <c r="B11" s="160"/>
      <c r="C11" s="161"/>
      <c r="D11" s="161"/>
      <c r="E11" s="161"/>
      <c r="F11" s="161"/>
      <c r="G11" s="161"/>
      <c r="H11" s="161"/>
      <c r="I11" s="161"/>
      <c r="J11" s="161"/>
      <c r="K11" s="161"/>
      <c r="L11" s="161"/>
      <c r="M11" s="162"/>
    </row>
    <row r="13" spans="1:13" ht="18.5" x14ac:dyDescent="0.45">
      <c r="B13" s="163" t="s">
        <v>55</v>
      </c>
      <c r="C13" s="164"/>
      <c r="D13" s="164"/>
      <c r="E13" s="164"/>
      <c r="F13" s="164"/>
      <c r="G13" s="164"/>
      <c r="H13" s="164"/>
      <c r="I13" s="164"/>
      <c r="J13" s="164"/>
      <c r="K13" s="164"/>
      <c r="L13" s="164"/>
      <c r="M13" s="165"/>
    </row>
    <row r="14" spans="1:13" ht="15.5" x14ac:dyDescent="0.35">
      <c r="B14" s="166" t="s">
        <v>56</v>
      </c>
      <c r="C14" s="167"/>
      <c r="D14" s="167"/>
      <c r="E14" s="167"/>
      <c r="F14" s="167"/>
      <c r="G14" s="167"/>
      <c r="H14" s="167"/>
      <c r="I14" s="167"/>
      <c r="J14" s="167"/>
      <c r="K14" s="167"/>
      <c r="L14" s="167"/>
      <c r="M14" s="168"/>
    </row>
    <row r="15" spans="1:13" ht="30" customHeight="1" x14ac:dyDescent="0.35">
      <c r="B15" s="172"/>
      <c r="C15" s="173"/>
      <c r="D15" s="173"/>
      <c r="E15" s="173"/>
      <c r="F15" s="173"/>
      <c r="G15" s="173"/>
      <c r="H15" s="173"/>
      <c r="I15" s="173"/>
      <c r="J15" s="173"/>
      <c r="K15" s="173"/>
      <c r="L15" s="173"/>
      <c r="M15" s="174"/>
    </row>
    <row r="16" spans="1:13" x14ac:dyDescent="0.35">
      <c r="I16" s="16"/>
    </row>
    <row r="17" spans="2:13" ht="18.5" x14ac:dyDescent="0.45">
      <c r="B17" s="169" t="s">
        <v>57</v>
      </c>
      <c r="C17" s="170"/>
      <c r="D17" s="170"/>
      <c r="E17" s="170"/>
      <c r="F17" s="170"/>
      <c r="G17" s="170"/>
      <c r="H17" s="170"/>
      <c r="I17" s="170"/>
      <c r="J17" s="170"/>
      <c r="K17" s="170"/>
      <c r="L17" s="170"/>
      <c r="M17" s="171"/>
    </row>
    <row r="18" spans="2:13" ht="30" customHeight="1" x14ac:dyDescent="0.35">
      <c r="B18" s="172"/>
      <c r="C18" s="173"/>
      <c r="D18" s="173"/>
      <c r="E18" s="173"/>
      <c r="F18" s="173"/>
      <c r="G18" s="173"/>
      <c r="H18" s="173"/>
      <c r="I18" s="173"/>
      <c r="J18" s="173"/>
      <c r="K18" s="173"/>
      <c r="L18" s="173"/>
      <c r="M18" s="174"/>
    </row>
    <row r="20" spans="2:13" x14ac:dyDescent="0.35">
      <c r="B20" s="136" t="s">
        <v>58</v>
      </c>
      <c r="C20" s="137"/>
      <c r="D20" s="137"/>
      <c r="E20" s="137"/>
      <c r="F20" s="137"/>
      <c r="G20" s="137"/>
      <c r="H20" s="137"/>
      <c r="I20" s="137"/>
      <c r="J20" s="137"/>
      <c r="K20" s="137"/>
      <c r="L20" s="137"/>
      <c r="M20" s="138"/>
    </row>
    <row r="21" spans="2:13" x14ac:dyDescent="0.35">
      <c r="B21" s="139"/>
      <c r="C21" s="140"/>
      <c r="D21" s="140"/>
      <c r="E21" s="140"/>
      <c r="F21" s="140"/>
      <c r="G21" s="140"/>
      <c r="H21" s="140"/>
      <c r="I21" s="140"/>
      <c r="J21" s="140"/>
      <c r="K21" s="140"/>
      <c r="L21" s="140"/>
      <c r="M21" s="141"/>
    </row>
    <row r="22" spans="2:13" x14ac:dyDescent="0.35">
      <c r="B22" s="142"/>
      <c r="C22" s="143"/>
      <c r="D22" s="143"/>
      <c r="E22" s="143"/>
      <c r="F22" s="143"/>
      <c r="G22" s="143"/>
      <c r="H22" s="143"/>
      <c r="I22" s="143"/>
      <c r="J22" s="143"/>
      <c r="K22" s="143"/>
      <c r="L22" s="143"/>
      <c r="M22" s="144"/>
    </row>
    <row r="23" spans="2:13" ht="30" customHeight="1" x14ac:dyDescent="0.35">
      <c r="B23" s="172"/>
      <c r="C23" s="173"/>
      <c r="D23" s="173"/>
      <c r="E23" s="173"/>
      <c r="F23" s="173"/>
      <c r="G23" s="173"/>
      <c r="H23" s="173"/>
      <c r="I23" s="173"/>
      <c r="J23" s="173"/>
      <c r="K23" s="173"/>
      <c r="L23" s="173"/>
      <c r="M23" s="174"/>
    </row>
    <row r="67" spans="2:13" x14ac:dyDescent="0.35">
      <c r="B67" s="145" t="s">
        <v>59</v>
      </c>
      <c r="C67" s="145"/>
      <c r="D67" s="145"/>
      <c r="E67" s="145"/>
      <c r="F67" s="145"/>
      <c r="G67" s="145"/>
      <c r="H67" s="145"/>
      <c r="I67" s="145"/>
      <c r="J67" s="145"/>
      <c r="K67" s="145"/>
      <c r="L67" s="145"/>
      <c r="M67" s="145"/>
    </row>
    <row r="70" spans="2:13" x14ac:dyDescent="0.35">
      <c r="B70" s="146"/>
      <c r="C70" s="146"/>
      <c r="D70" s="146"/>
      <c r="E70" s="146"/>
      <c r="F70" s="146"/>
      <c r="G70" s="146"/>
      <c r="H70" s="146"/>
      <c r="I70" s="146"/>
      <c r="J70" s="146"/>
      <c r="K70" s="146"/>
      <c r="L70" s="146"/>
      <c r="M70" s="146"/>
    </row>
  </sheetData>
  <sheetProtection algorithmName="SHA-512" hashValue="QcVBFz2ZZa8/5Clo8GvzLd/xQPl3wjJf3JG6SBEJgfDIYxrjI6E4LcXeKm1JZqRoY5YgklSMIkLl9MqTpxR0+w==" saltValue="t+BEmoaZ1nYO1Vks50ZgkQ==" spinCount="100000" sheet="1" objects="1" scenarios="1" selectLockedCells="1"/>
  <protectedRanges>
    <protectedRange sqref="B15" name="Range1"/>
    <protectedRange sqref="B18" name="Range2"/>
    <protectedRange sqref="B23" name="Range3"/>
  </protectedRanges>
  <mergeCells count="12">
    <mergeCell ref="B20:M22"/>
    <mergeCell ref="B67:M67"/>
    <mergeCell ref="B70:M70"/>
    <mergeCell ref="B2:M3"/>
    <mergeCell ref="B5:M8"/>
    <mergeCell ref="B10:M11"/>
    <mergeCell ref="B13:M13"/>
    <mergeCell ref="B14:M14"/>
    <mergeCell ref="B17:M17"/>
    <mergeCell ref="B15:M15"/>
    <mergeCell ref="B18:M18"/>
    <mergeCell ref="B23:M23"/>
  </mergeCells>
  <pageMargins left="0.7" right="0.7"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11" zoomScaleNormal="100" workbookViewId="0">
      <selection activeCell="F18" sqref="F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120</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284</v>
      </c>
      <c r="C15" s="318"/>
      <c r="D15" s="318"/>
      <c r="E15" s="318"/>
      <c r="F15" s="318"/>
      <c r="G15" s="318"/>
      <c r="H15" s="318"/>
      <c r="I15" s="318"/>
      <c r="J15" s="319"/>
      <c r="K15" s="1"/>
      <c r="L15" s="1"/>
      <c r="M15" s="1"/>
    </row>
    <row r="16" spans="1:14" x14ac:dyDescent="0.35">
      <c r="B16" s="320" t="s">
        <v>119</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118</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382</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287" t="s">
        <v>100</v>
      </c>
      <c r="M32" s="288"/>
      <c r="N32" s="119">
        <f>N30+N31</f>
        <v>0</v>
      </c>
    </row>
    <row r="33" spans="2:8" ht="47.4" customHeight="1" x14ac:dyDescent="0.35">
      <c r="B33" s="326"/>
      <c r="C33" s="326"/>
      <c r="D33" s="326"/>
      <c r="E33" s="326"/>
      <c r="F33" s="326"/>
      <c r="G33" s="326"/>
      <c r="H33" s="2"/>
    </row>
    <row r="34" spans="2:8" x14ac:dyDescent="0.35">
      <c r="B34" s="86"/>
      <c r="C34" s="327" t="s">
        <v>9</v>
      </c>
      <c r="D34" s="327"/>
      <c r="E34" s="328"/>
      <c r="F34" s="329"/>
      <c r="G34" s="329"/>
      <c r="H34" s="63"/>
    </row>
    <row r="35" spans="2:8" x14ac:dyDescent="0.35">
      <c r="B35" s="86"/>
      <c r="C35" s="327" t="s">
        <v>4</v>
      </c>
      <c r="D35" s="327"/>
      <c r="E35" s="328"/>
      <c r="F35" s="285"/>
      <c r="G35" s="285"/>
    </row>
    <row r="36" spans="2:8" x14ac:dyDescent="0.35">
      <c r="B36" s="85"/>
      <c r="C36" s="283" t="s">
        <v>3</v>
      </c>
      <c r="D36" s="283"/>
      <c r="E36" s="284"/>
      <c r="F36" s="285"/>
      <c r="G36" s="285"/>
    </row>
    <row r="37" spans="2:8" x14ac:dyDescent="0.35">
      <c r="B37" s="85"/>
      <c r="C37" s="283" t="s">
        <v>2</v>
      </c>
      <c r="D37" s="283"/>
      <c r="E37" s="284"/>
      <c r="F37" s="285"/>
      <c r="G37" s="285"/>
    </row>
    <row r="38" spans="2:8" x14ac:dyDescent="0.35">
      <c r="B38" s="85"/>
      <c r="C38" s="283" t="s">
        <v>1</v>
      </c>
      <c r="D38" s="283"/>
      <c r="E38" s="284"/>
      <c r="F38" s="285"/>
      <c r="G38" s="285"/>
    </row>
    <row r="41" spans="2:8" ht="21" x14ac:dyDescent="0.5">
      <c r="C41" s="125" t="s">
        <v>322</v>
      </c>
      <c r="D41" s="126"/>
    </row>
    <row r="42" spans="2:8" ht="56.2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GXJDOWOkYbVj6MgvGAehcFRnJig4ZPK44V/kKWkHFrotQx7673kS7ocG55wJQsTH7785H3pJIGYVSCD9bIGX5g==" saltValue="yox865uChIWxO4BK2ol7+Q=="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L20:M20"/>
    <mergeCell ref="B22:J22"/>
    <mergeCell ref="L29:N29"/>
    <mergeCell ref="L27:M27"/>
    <mergeCell ref="B29:G29"/>
    <mergeCell ref="B23:E24"/>
    <mergeCell ref="L23:N23"/>
    <mergeCell ref="B18:E18"/>
    <mergeCell ref="B19:E19"/>
    <mergeCell ref="B25:E25"/>
    <mergeCell ref="B26:E26"/>
    <mergeCell ref="F17:J17"/>
    <mergeCell ref="F24:J24"/>
    <mergeCell ref="C37:E37"/>
    <mergeCell ref="F37:G37"/>
    <mergeCell ref="L30:M30"/>
    <mergeCell ref="L31:M31"/>
    <mergeCell ref="L32:M32"/>
  </mergeCells>
  <pageMargins left="0.7" right="0.7" top="0.75" bottom="0.75" header="0.3" footer="0.3"/>
  <pageSetup paperSize="8"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13" zoomScale="85" zoomScaleNormal="85" workbookViewId="0">
      <selection activeCell="G19" sqref="G19"/>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124</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c r="J12" s="367"/>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285</v>
      </c>
      <c r="C15" s="318"/>
      <c r="D15" s="318"/>
      <c r="E15" s="318"/>
      <c r="F15" s="318"/>
      <c r="G15" s="318"/>
      <c r="H15" s="318"/>
      <c r="I15" s="318"/>
      <c r="J15" s="319"/>
      <c r="K15" s="1"/>
      <c r="L15" s="133"/>
      <c r="M15" s="1"/>
    </row>
    <row r="16" spans="1:14" x14ac:dyDescent="0.35">
      <c r="B16" s="320" t="s">
        <v>123</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122</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121</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50.4" customHeight="1" x14ac:dyDescent="0.35">
      <c r="B33" s="326"/>
      <c r="C33" s="326"/>
      <c r="D33" s="326"/>
      <c r="E33" s="326"/>
      <c r="F33" s="326"/>
      <c r="G33" s="326"/>
      <c r="H33" s="2"/>
    </row>
    <row r="34" spans="2:8" x14ac:dyDescent="0.35">
      <c r="B34" s="86"/>
      <c r="C34" s="327" t="s">
        <v>9</v>
      </c>
      <c r="D34" s="327"/>
      <c r="E34" s="328"/>
      <c r="F34" s="342"/>
      <c r="G34" s="342"/>
      <c r="H34" s="63"/>
    </row>
    <row r="35" spans="2:8" x14ac:dyDescent="0.35">
      <c r="B35" s="86"/>
      <c r="C35" s="327" t="s">
        <v>4</v>
      </c>
      <c r="D35" s="327"/>
      <c r="E35" s="328"/>
      <c r="F35" s="338"/>
      <c r="G35" s="338"/>
    </row>
    <row r="36" spans="2:8" x14ac:dyDescent="0.35">
      <c r="B36" s="85"/>
      <c r="C36" s="283" t="s">
        <v>3</v>
      </c>
      <c r="D36" s="283"/>
      <c r="E36" s="284"/>
      <c r="F36" s="338"/>
      <c r="G36" s="338"/>
    </row>
    <row r="37" spans="2:8" x14ac:dyDescent="0.35">
      <c r="B37" s="85"/>
      <c r="C37" s="283" t="s">
        <v>2</v>
      </c>
      <c r="D37" s="283"/>
      <c r="E37" s="284"/>
      <c r="F37" s="338"/>
      <c r="G37" s="338"/>
    </row>
    <row r="38" spans="2:8" x14ac:dyDescent="0.35">
      <c r="B38" s="85"/>
      <c r="C38" s="283" t="s">
        <v>1</v>
      </c>
      <c r="D38" s="283"/>
      <c r="E38" s="284"/>
      <c r="F38" s="338"/>
      <c r="G38" s="338"/>
    </row>
    <row r="41" spans="2:8" ht="21" x14ac:dyDescent="0.5">
      <c r="C41" s="125" t="s">
        <v>322</v>
      </c>
      <c r="D41" s="126"/>
    </row>
    <row r="42" spans="2:8" ht="59.2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MP/fTWqhzx+p5bGDiQ8G6yqfQZwPOmCi6n9uAZgwE7y5WrYnYKTcyP9gIEiqaJXjYBZXCA/as4RL67QrlIBMvA==" saltValue="RIwkM2OX2voPypuHpeO1fA=="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8"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35" zoomScaleNormal="100" workbookViewId="0">
      <selection activeCell="D44" activeCellId="4" sqref="G18 F18:J19 F25:J26 F34:G38 D44:D51"/>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126</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33"/>
    </row>
    <row r="16" spans="1:14" x14ac:dyDescent="0.35">
      <c r="B16" s="320" t="s">
        <v>127</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128</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125</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50.4" customHeight="1" x14ac:dyDescent="0.35">
      <c r="B33" s="326"/>
      <c r="C33" s="326"/>
      <c r="D33" s="326"/>
      <c r="E33" s="326"/>
      <c r="F33" s="326"/>
      <c r="G33" s="326"/>
      <c r="H33" s="2"/>
    </row>
    <row r="34" spans="2:8" x14ac:dyDescent="0.35">
      <c r="B34" s="86"/>
      <c r="C34" s="327" t="s">
        <v>9</v>
      </c>
      <c r="D34" s="327"/>
      <c r="E34" s="328"/>
      <c r="F34" s="342"/>
      <c r="G34" s="342"/>
      <c r="H34" s="63"/>
    </row>
    <row r="35" spans="2:8" x14ac:dyDescent="0.35">
      <c r="B35" s="86"/>
      <c r="C35" s="327" t="s">
        <v>4</v>
      </c>
      <c r="D35" s="327"/>
      <c r="E35" s="328"/>
      <c r="F35" s="338"/>
      <c r="G35" s="338"/>
    </row>
    <row r="36" spans="2:8" x14ac:dyDescent="0.35">
      <c r="B36" s="85"/>
      <c r="C36" s="283" t="s">
        <v>3</v>
      </c>
      <c r="D36" s="283"/>
      <c r="E36" s="284"/>
      <c r="F36" s="338"/>
      <c r="G36" s="338"/>
    </row>
    <row r="37" spans="2:8" x14ac:dyDescent="0.35">
      <c r="B37" s="85"/>
      <c r="C37" s="283" t="s">
        <v>2</v>
      </c>
      <c r="D37" s="283"/>
      <c r="E37" s="284"/>
      <c r="F37" s="338"/>
      <c r="G37" s="338"/>
    </row>
    <row r="38" spans="2:8" x14ac:dyDescent="0.35">
      <c r="B38" s="85"/>
      <c r="C38" s="283" t="s">
        <v>1</v>
      </c>
      <c r="D38" s="283"/>
      <c r="E38" s="284"/>
      <c r="F38" s="338"/>
      <c r="G38" s="338"/>
    </row>
    <row r="41" spans="2:8" ht="21" x14ac:dyDescent="0.5">
      <c r="C41" s="125" t="s">
        <v>322</v>
      </c>
      <c r="D41" s="126"/>
    </row>
    <row r="42" spans="2:8" ht="58.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BsDAr06e5xIZu7KzV+h/N7PvW+8LDQTK1dXokp8IsZfSuQumJApf/JTp02Ab2nJ+aYE6JIwWe58ijWdGi5b6lg==" saltValue="8vVp1MSqkziucnmf4J0xeg=="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8"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11" workbookViewId="0">
      <selection activeCell="F18" sqref="F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129</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284</v>
      </c>
      <c r="C15" s="318"/>
      <c r="D15" s="318"/>
      <c r="E15" s="318"/>
      <c r="F15" s="318"/>
      <c r="G15" s="318"/>
      <c r="H15" s="318"/>
      <c r="I15" s="318"/>
      <c r="J15" s="319"/>
      <c r="K15" s="1"/>
      <c r="L15" s="1"/>
      <c r="M15" s="1"/>
    </row>
    <row r="16" spans="1:14" x14ac:dyDescent="0.35">
      <c r="B16" s="320" t="s">
        <v>130</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131</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140</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46.75" customHeight="1" x14ac:dyDescent="0.35">
      <c r="B33" s="326"/>
      <c r="C33" s="326"/>
      <c r="D33" s="326"/>
      <c r="E33" s="326"/>
      <c r="F33" s="326"/>
      <c r="G33" s="326"/>
      <c r="H33" s="2"/>
    </row>
    <row r="34" spans="2:8" x14ac:dyDescent="0.35">
      <c r="B34" s="86"/>
      <c r="C34" s="327" t="s">
        <v>9</v>
      </c>
      <c r="D34" s="327"/>
      <c r="E34" s="328"/>
      <c r="F34" s="342"/>
      <c r="G34" s="342"/>
      <c r="H34" s="63"/>
    </row>
    <row r="35" spans="2:8" x14ac:dyDescent="0.35">
      <c r="B35" s="86"/>
      <c r="C35" s="327" t="s">
        <v>4</v>
      </c>
      <c r="D35" s="327"/>
      <c r="E35" s="328"/>
      <c r="F35" s="338"/>
      <c r="G35" s="338"/>
    </row>
    <row r="36" spans="2:8" x14ac:dyDescent="0.35">
      <c r="B36" s="85"/>
      <c r="C36" s="283" t="s">
        <v>3</v>
      </c>
      <c r="D36" s="283"/>
      <c r="E36" s="284"/>
      <c r="F36" s="338"/>
      <c r="G36" s="338"/>
    </row>
    <row r="37" spans="2:8" x14ac:dyDescent="0.35">
      <c r="B37" s="85"/>
      <c r="C37" s="283" t="s">
        <v>2</v>
      </c>
      <c r="D37" s="283"/>
      <c r="E37" s="284"/>
      <c r="F37" s="338"/>
      <c r="G37" s="338"/>
    </row>
    <row r="38" spans="2:8" x14ac:dyDescent="0.35">
      <c r="B38" s="85"/>
      <c r="C38" s="283" t="s">
        <v>1</v>
      </c>
      <c r="D38" s="283"/>
      <c r="E38" s="284"/>
      <c r="F38" s="338"/>
      <c r="G38" s="338"/>
    </row>
    <row r="41" spans="2:8" ht="21" x14ac:dyDescent="0.5">
      <c r="C41" s="125" t="s">
        <v>322</v>
      </c>
      <c r="D41" s="126"/>
    </row>
    <row r="42" spans="2:8" ht="58.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9UXfcaoUBloZHXYSLYkwlltZZP8XOXosi0HtfvFJekB/69AmcHtpoft+CTaKMBDlB1QuNXRFkdFIRUdO7g7CSQ==" saltValue="kUfhC/jcyQyxmpqwyrHzsw=="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8"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topLeftCell="A2" workbookViewId="0">
      <selection activeCell="H18" sqref="H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132</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285</v>
      </c>
      <c r="C15" s="318"/>
      <c r="D15" s="318"/>
      <c r="E15" s="318"/>
      <c r="F15" s="318"/>
      <c r="G15" s="318"/>
      <c r="H15" s="318"/>
      <c r="I15" s="318"/>
      <c r="J15" s="319"/>
      <c r="K15" s="1"/>
      <c r="L15" s="1"/>
      <c r="M15" s="1"/>
    </row>
    <row r="16" spans="1:14" x14ac:dyDescent="0.35">
      <c r="B16" s="320" t="s">
        <v>133</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134</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135</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51" customHeight="1" x14ac:dyDescent="0.35">
      <c r="B33" s="326"/>
      <c r="C33" s="326"/>
      <c r="D33" s="326"/>
      <c r="E33" s="326"/>
      <c r="F33" s="326"/>
      <c r="G33" s="326"/>
      <c r="H33" s="2"/>
    </row>
    <row r="34" spans="2:8" x14ac:dyDescent="0.35">
      <c r="B34" s="86"/>
      <c r="C34" s="327" t="s">
        <v>9</v>
      </c>
      <c r="D34" s="327"/>
      <c r="E34" s="328"/>
      <c r="F34" s="342"/>
      <c r="G34" s="342"/>
      <c r="H34" s="63"/>
    </row>
    <row r="35" spans="2:8" x14ac:dyDescent="0.35">
      <c r="B35" s="86"/>
      <c r="C35" s="327" t="s">
        <v>4</v>
      </c>
      <c r="D35" s="327"/>
      <c r="E35" s="328"/>
      <c r="F35" s="338"/>
      <c r="G35" s="338"/>
    </row>
    <row r="36" spans="2:8" x14ac:dyDescent="0.35">
      <c r="B36" s="85"/>
      <c r="C36" s="283" t="s">
        <v>3</v>
      </c>
      <c r="D36" s="283"/>
      <c r="E36" s="284"/>
      <c r="F36" s="338"/>
      <c r="G36" s="338"/>
    </row>
    <row r="37" spans="2:8" x14ac:dyDescent="0.35">
      <c r="B37" s="85"/>
      <c r="C37" s="283" t="s">
        <v>2</v>
      </c>
      <c r="D37" s="283"/>
      <c r="E37" s="284"/>
      <c r="F37" s="338"/>
      <c r="G37" s="338"/>
    </row>
    <row r="38" spans="2:8" x14ac:dyDescent="0.35">
      <c r="B38" s="85"/>
      <c r="C38" s="283" t="s">
        <v>1</v>
      </c>
      <c r="D38" s="283"/>
      <c r="E38" s="284"/>
      <c r="F38" s="338"/>
      <c r="G38" s="338"/>
    </row>
    <row r="41" spans="2:8" ht="21" x14ac:dyDescent="0.5">
      <c r="C41" s="125" t="s">
        <v>322</v>
      </c>
      <c r="D41" s="126"/>
    </row>
    <row r="42" spans="2:8" ht="59.2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OxGq798GF0r8TL/tgMW/OM2DPuuzVjdNLEgV7Nt/FmiwvGnPO1UhCXRB/Jwo1OMyN1E6NLofbo6RM+vJDKJ4GA==" saltValue="SVzC8idYlsg0WxQm2CDD/g=="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election activeCell="G19" sqref="G19"/>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136</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10"/>
      <c r="F5" s="10"/>
      <c r="G5" s="10"/>
      <c r="H5" s="10"/>
      <c r="I5" s="10"/>
    </row>
    <row r="6" spans="1:14" x14ac:dyDescent="0.35">
      <c r="B6" s="309" t="s">
        <v>83</v>
      </c>
      <c r="C6" s="309"/>
      <c r="D6" s="44">
        <f>'1. Cover Sheet'!B23</f>
        <v>0</v>
      </c>
      <c r="E6" s="10"/>
      <c r="F6" s="10"/>
      <c r="G6" s="10"/>
      <c r="H6" s="10"/>
      <c r="I6" s="10"/>
    </row>
    <row r="7" spans="1:14" x14ac:dyDescent="0.35">
      <c r="B7" s="45"/>
      <c r="C7" s="44"/>
      <c r="D7" s="10"/>
      <c r="E7" s="10"/>
      <c r="F7" s="10"/>
      <c r="G7" s="10"/>
      <c r="H7" s="10"/>
      <c r="I7" s="10"/>
    </row>
    <row r="8" spans="1:14" ht="31.5" customHeight="1" x14ac:dyDescent="0.35">
      <c r="B8" s="310" t="s">
        <v>84</v>
      </c>
      <c r="C8" s="310"/>
      <c r="D8" s="310"/>
      <c r="E8" s="310"/>
      <c r="F8" s="310"/>
      <c r="G8" s="310"/>
      <c r="H8" s="310"/>
      <c r="I8" s="310"/>
      <c r="J8" s="310"/>
      <c r="K8" s="12"/>
    </row>
    <row r="9" spans="1:14" ht="6.75" customHeight="1" x14ac:dyDescent="0.35">
      <c r="B9" s="49"/>
      <c r="C9" s="49"/>
      <c r="D9" s="49"/>
      <c r="E9" s="49"/>
      <c r="F9" s="49"/>
      <c r="G9" s="49"/>
      <c r="H9" s="49"/>
      <c r="I9" s="49"/>
      <c r="J9" s="49"/>
      <c r="K9" s="12"/>
    </row>
    <row r="10" spans="1:14" ht="14.25" customHeight="1" x14ac:dyDescent="0.35">
      <c r="B10" s="314" t="s">
        <v>90</v>
      </c>
      <c r="C10" s="314"/>
      <c r="D10" s="314"/>
      <c r="E10" s="314"/>
      <c r="F10" s="314"/>
      <c r="G10" s="314"/>
      <c r="H10" s="314"/>
      <c r="I10" s="314"/>
      <c r="J10" s="314"/>
      <c r="K10" s="12"/>
    </row>
    <row r="11" spans="1:14" x14ac:dyDescent="0.35">
      <c r="B11" s="9"/>
      <c r="C11" s="10"/>
      <c r="D11" s="10"/>
      <c r="E11" s="10"/>
      <c r="F11" s="10"/>
      <c r="G11" s="10"/>
      <c r="H11" s="10"/>
      <c r="I11" s="10"/>
      <c r="J11" s="10"/>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
      <c r="C14" s="8"/>
      <c r="D14" s="8"/>
      <c r="E14" s="8"/>
      <c r="F14" s="8"/>
      <c r="G14" s="8"/>
      <c r="H14" s="8"/>
      <c r="I14" s="8"/>
      <c r="J14" s="8"/>
      <c r="K14" s="8"/>
    </row>
    <row r="15" spans="1:14" ht="38.25" customHeight="1" x14ac:dyDescent="0.35">
      <c r="B15" s="317" t="s">
        <v>285</v>
      </c>
      <c r="C15" s="318"/>
      <c r="D15" s="318"/>
      <c r="E15" s="318"/>
      <c r="F15" s="318"/>
      <c r="G15" s="318"/>
      <c r="H15" s="318"/>
      <c r="I15" s="318"/>
      <c r="J15" s="319"/>
      <c r="K15" s="1"/>
      <c r="L15" s="1"/>
      <c r="M15" s="1"/>
    </row>
    <row r="16" spans="1:14" x14ac:dyDescent="0.35">
      <c r="B16" s="320" t="s">
        <v>137</v>
      </c>
      <c r="C16" s="321"/>
      <c r="D16" s="321"/>
      <c r="E16" s="322"/>
      <c r="F16" s="48" t="s">
        <v>1</v>
      </c>
      <c r="G16" s="48" t="s">
        <v>2</v>
      </c>
      <c r="H16" s="48" t="s">
        <v>3</v>
      </c>
      <c r="I16" s="48" t="s">
        <v>4</v>
      </c>
      <c r="J16" s="48"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11"/>
      <c r="C21" s="11"/>
      <c r="D21" s="11"/>
      <c r="E21" s="11"/>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138</v>
      </c>
      <c r="C23" s="301"/>
      <c r="D23" s="301"/>
      <c r="E23" s="301"/>
      <c r="F23" s="48" t="s">
        <v>1</v>
      </c>
      <c r="G23" s="48" t="s">
        <v>2</v>
      </c>
      <c r="H23" s="48" t="s">
        <v>3</v>
      </c>
      <c r="I23" s="48" t="s">
        <v>4</v>
      </c>
      <c r="J23" s="48"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139</v>
      </c>
      <c r="M29" s="336"/>
      <c r="N29" s="337"/>
    </row>
    <row r="30" spans="2:15" ht="15.75" customHeight="1" x14ac:dyDescent="0.35">
      <c r="B30" s="326" t="s">
        <v>360</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54" customHeight="1" x14ac:dyDescent="0.35">
      <c r="B33" s="326"/>
      <c r="C33" s="326"/>
      <c r="D33" s="326"/>
      <c r="E33" s="326"/>
      <c r="F33" s="326"/>
      <c r="G33" s="326"/>
      <c r="H33" s="2"/>
    </row>
    <row r="34" spans="2:8" x14ac:dyDescent="0.35">
      <c r="B34" s="6"/>
      <c r="C34" s="327" t="s">
        <v>9</v>
      </c>
      <c r="D34" s="327"/>
      <c r="E34" s="328"/>
      <c r="F34" s="342"/>
      <c r="G34" s="342"/>
      <c r="H34" s="63"/>
    </row>
    <row r="35" spans="2:8" x14ac:dyDescent="0.35">
      <c r="B35" s="6"/>
      <c r="C35" s="327" t="s">
        <v>4</v>
      </c>
      <c r="D35" s="327"/>
      <c r="E35" s="328"/>
      <c r="F35" s="338"/>
      <c r="G35" s="338"/>
    </row>
    <row r="36" spans="2:8" x14ac:dyDescent="0.35">
      <c r="B36" s="7"/>
      <c r="C36" s="283" t="s">
        <v>3</v>
      </c>
      <c r="D36" s="283"/>
      <c r="E36" s="284"/>
      <c r="F36" s="338"/>
      <c r="G36" s="338"/>
    </row>
    <row r="37" spans="2:8" x14ac:dyDescent="0.35">
      <c r="B37" s="7"/>
      <c r="C37" s="283" t="s">
        <v>2</v>
      </c>
      <c r="D37" s="283"/>
      <c r="E37" s="284"/>
      <c r="F37" s="338"/>
      <c r="G37" s="338"/>
    </row>
    <row r="38" spans="2:8" x14ac:dyDescent="0.35">
      <c r="B38" s="7"/>
      <c r="C38" s="283" t="s">
        <v>1</v>
      </c>
      <c r="D38" s="283"/>
      <c r="E38" s="284"/>
      <c r="F38" s="338"/>
      <c r="G38" s="338"/>
    </row>
    <row r="41" spans="2:8" ht="21" x14ac:dyDescent="0.5">
      <c r="C41" s="125" t="s">
        <v>322</v>
      </c>
      <c r="D41" s="126"/>
    </row>
    <row r="42" spans="2:8" ht="59.2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j3As7O/PVVk3IVSzhYA812yo4L+3cMvkecNiB7CMhGo/K+iUHw7sa01Nm8hABiqrAIj/KI0yyxpssjYHS55LSA==" saltValue="SSOtXZl6Fw3KlsWGfJtO5g==" spinCount="100000" sheet="1" objects="1" scenarios="1" selectLockedCells="1"/>
  <mergeCells count="40">
    <mergeCell ref="C42:D42"/>
    <mergeCell ref="B30:G33"/>
    <mergeCell ref="B22:J22"/>
    <mergeCell ref="B23:E24"/>
    <mergeCell ref="L20:M20"/>
    <mergeCell ref="L31:M31"/>
    <mergeCell ref="L32:M32"/>
    <mergeCell ref="C37:E37"/>
    <mergeCell ref="F37:G37"/>
    <mergeCell ref="C38:E38"/>
    <mergeCell ref="F38:G38"/>
    <mergeCell ref="C34:E34"/>
    <mergeCell ref="F34:G34"/>
    <mergeCell ref="C35:E35"/>
    <mergeCell ref="F35:G35"/>
    <mergeCell ref="C36:E36"/>
    <mergeCell ref="L16:N16"/>
    <mergeCell ref="L23:N23"/>
    <mergeCell ref="L27:M27"/>
    <mergeCell ref="L29:N29"/>
    <mergeCell ref="L30:M30"/>
    <mergeCell ref="B2:J2"/>
    <mergeCell ref="B4:C4"/>
    <mergeCell ref="B5:C5"/>
    <mergeCell ref="B6:C6"/>
    <mergeCell ref="B8:J8"/>
    <mergeCell ref="B25:E25"/>
    <mergeCell ref="B26:E26"/>
    <mergeCell ref="F36:G36"/>
    <mergeCell ref="B10:J10"/>
    <mergeCell ref="B20:E20"/>
    <mergeCell ref="B29:G29"/>
    <mergeCell ref="B12:E12"/>
    <mergeCell ref="B13:K13"/>
    <mergeCell ref="B15:J15"/>
    <mergeCell ref="F17:I17"/>
    <mergeCell ref="F24:I24"/>
    <mergeCell ref="B16:E17"/>
    <mergeCell ref="B18:E18"/>
    <mergeCell ref="B19:E1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topLeftCell="C1" zoomScaleNormal="100" workbookViewId="0">
      <selection activeCell="H18" sqref="H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142</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143</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144</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141</v>
      </c>
      <c r="M29" s="336"/>
      <c r="N29" s="337"/>
    </row>
    <row r="30" spans="2:15" ht="15.75" customHeight="1" x14ac:dyDescent="0.35">
      <c r="B30" s="326" t="s">
        <v>360</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9" ht="49.25" customHeight="1" x14ac:dyDescent="0.35">
      <c r="B33" s="326"/>
      <c r="C33" s="326"/>
      <c r="D33" s="326"/>
      <c r="E33" s="326"/>
      <c r="F33" s="326"/>
      <c r="G33" s="326"/>
      <c r="H33" s="2"/>
    </row>
    <row r="34" spans="2:9" x14ac:dyDescent="0.35">
      <c r="B34" s="86"/>
      <c r="C34" s="327" t="s">
        <v>9</v>
      </c>
      <c r="D34" s="327"/>
      <c r="E34" s="328"/>
      <c r="F34" s="342"/>
      <c r="G34" s="342"/>
      <c r="H34" s="63"/>
    </row>
    <row r="35" spans="2:9" x14ac:dyDescent="0.35">
      <c r="B35" s="86"/>
      <c r="C35" s="327" t="s">
        <v>4</v>
      </c>
      <c r="D35" s="327"/>
      <c r="E35" s="328"/>
      <c r="F35" s="338"/>
      <c r="G35" s="338"/>
    </row>
    <row r="36" spans="2:9" x14ac:dyDescent="0.35">
      <c r="B36" s="85"/>
      <c r="C36" s="283" t="s">
        <v>3</v>
      </c>
      <c r="D36" s="283"/>
      <c r="E36" s="284"/>
      <c r="F36" s="338"/>
      <c r="G36" s="338"/>
    </row>
    <row r="37" spans="2:9" x14ac:dyDescent="0.35">
      <c r="B37" s="85"/>
      <c r="C37" s="283" t="s">
        <v>2</v>
      </c>
      <c r="D37" s="283"/>
      <c r="E37" s="284"/>
      <c r="F37" s="338"/>
      <c r="G37" s="338"/>
    </row>
    <row r="38" spans="2:9" x14ac:dyDescent="0.35">
      <c r="B38" s="85"/>
      <c r="C38" s="283" t="s">
        <v>1</v>
      </c>
      <c r="D38" s="283"/>
      <c r="E38" s="284"/>
      <c r="F38" s="338"/>
      <c r="G38" s="338"/>
      <c r="I38" s="367"/>
    </row>
    <row r="39" spans="2:9" x14ac:dyDescent="0.35">
      <c r="F39" s="367"/>
      <c r="G39" s="367"/>
    </row>
    <row r="41" spans="2:9" ht="21" x14ac:dyDescent="0.5">
      <c r="C41" s="125" t="s">
        <v>322</v>
      </c>
      <c r="D41" s="126"/>
    </row>
    <row r="42" spans="2:9" ht="60.75" customHeight="1" x14ac:dyDescent="0.35">
      <c r="C42" s="311" t="s">
        <v>323</v>
      </c>
      <c r="D42" s="312"/>
    </row>
    <row r="43" spans="2:9" x14ac:dyDescent="0.35">
      <c r="C43" s="47" t="s">
        <v>324</v>
      </c>
      <c r="D43" s="124" t="s">
        <v>325</v>
      </c>
    </row>
    <row r="44" spans="2:9" x14ac:dyDescent="0.35">
      <c r="C44" s="127" t="s">
        <v>326</v>
      </c>
      <c r="D44" s="364"/>
    </row>
    <row r="45" spans="2:9" x14ac:dyDescent="0.35">
      <c r="C45" s="127" t="s">
        <v>327</v>
      </c>
      <c r="D45" s="364"/>
    </row>
    <row r="46" spans="2:9" x14ac:dyDescent="0.35">
      <c r="C46" s="127" t="s">
        <v>328</v>
      </c>
      <c r="D46" s="364"/>
    </row>
    <row r="47" spans="2:9" x14ac:dyDescent="0.35">
      <c r="C47" s="127" t="s">
        <v>329</v>
      </c>
      <c r="D47" s="364"/>
    </row>
    <row r="48" spans="2:9"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zZt48LCoOo6iksPyvzBR4d0LSalNOtOANBpwGOtGYbA562f5ehHCojsJFWhvJz58z8svMfhVBiCxFfHWtlTByg==" saltValue="bVdT/a7lypOIeXfZz6AHuQ=="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topLeftCell="C1" zoomScaleNormal="100" workbookViewId="0">
      <selection activeCell="H19" sqref="G19:H19"/>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145</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146</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41" t="s">
        <v>375</v>
      </c>
      <c r="G17" s="341"/>
      <c r="H17" s="341"/>
      <c r="I17" s="341"/>
      <c r="J17" s="47"/>
      <c r="K17" s="1"/>
      <c r="L17" s="56" t="s">
        <v>91</v>
      </c>
      <c r="M17" s="56" t="s">
        <v>92</v>
      </c>
      <c r="N17" s="56" t="s">
        <v>93</v>
      </c>
    </row>
    <row r="18" spans="2:15" x14ac:dyDescent="0.35">
      <c r="B18" s="302" t="s">
        <v>0</v>
      </c>
      <c r="C18" s="303"/>
      <c r="D18" s="303"/>
      <c r="E18" s="304"/>
      <c r="F18" s="134"/>
      <c r="G18" s="135"/>
      <c r="H18" s="134"/>
      <c r="I18" s="134"/>
      <c r="J18" s="134"/>
      <c r="K18" s="1"/>
      <c r="L18" s="60">
        <f>F18+G18+H18+I18+J18</f>
        <v>0</v>
      </c>
      <c r="M18" s="57">
        <v>0.8</v>
      </c>
      <c r="N18" s="58">
        <f>(L18/100)*80</f>
        <v>0</v>
      </c>
    </row>
    <row r="19" spans="2:15" x14ac:dyDescent="0.35">
      <c r="B19" s="302" t="s">
        <v>5</v>
      </c>
      <c r="C19" s="303"/>
      <c r="D19" s="303"/>
      <c r="E19" s="304"/>
      <c r="F19" s="134"/>
      <c r="G19" s="135"/>
      <c r="H19" s="134"/>
      <c r="I19" s="134"/>
      <c r="J19" s="134"/>
      <c r="K19" s="1"/>
      <c r="L19" s="60">
        <f>SUM(G19:J19)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147</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41" t="s">
        <v>375</v>
      </c>
      <c r="G24" s="341"/>
      <c r="H24" s="341"/>
      <c r="I24" s="341"/>
      <c r="J24" s="47"/>
      <c r="K24" s="1"/>
      <c r="L24" s="56" t="s">
        <v>91</v>
      </c>
      <c r="M24" s="56" t="s">
        <v>92</v>
      </c>
      <c r="N24" s="56" t="s">
        <v>93</v>
      </c>
    </row>
    <row r="25" spans="2:15" x14ac:dyDescent="0.35">
      <c r="B25" s="302" t="s">
        <v>0</v>
      </c>
      <c r="C25" s="303"/>
      <c r="D25" s="303"/>
      <c r="E25" s="304"/>
      <c r="F25" s="134"/>
      <c r="G25" s="135"/>
      <c r="H25" s="134"/>
      <c r="I25" s="134"/>
      <c r="J25" s="134"/>
      <c r="K25" s="1"/>
      <c r="L25" s="60">
        <f>F25+G25+H25+I25+J25</f>
        <v>0</v>
      </c>
      <c r="M25" s="57">
        <v>0.8</v>
      </c>
      <c r="N25" s="58">
        <f>(L25/100)*80</f>
        <v>0</v>
      </c>
    </row>
    <row r="26" spans="2:15" x14ac:dyDescent="0.35">
      <c r="B26" s="302" t="s">
        <v>5</v>
      </c>
      <c r="C26" s="303"/>
      <c r="D26" s="303"/>
      <c r="E26" s="304"/>
      <c r="F26" s="134"/>
      <c r="G26" s="135"/>
      <c r="H26" s="134"/>
      <c r="I26" s="134"/>
      <c r="J26" s="134"/>
      <c r="K26" s="1"/>
      <c r="L26" s="60">
        <f>SUM(G26:J26)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105</v>
      </c>
      <c r="M29" s="336"/>
      <c r="N29" s="337"/>
    </row>
    <row r="30" spans="2:15" ht="15.75" customHeight="1" x14ac:dyDescent="0.35">
      <c r="B30" s="326" t="s">
        <v>360</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9" t="s">
        <v>100</v>
      </c>
      <c r="M32" s="340"/>
      <c r="N32" s="94">
        <f>N30+N31</f>
        <v>0</v>
      </c>
    </row>
    <row r="33" spans="2:8" ht="50.4" customHeight="1" x14ac:dyDescent="0.35">
      <c r="B33" s="326"/>
      <c r="C33" s="326"/>
      <c r="D33" s="326"/>
      <c r="E33" s="326"/>
      <c r="F33" s="326"/>
      <c r="G33" s="326"/>
      <c r="H33" s="2"/>
    </row>
    <row r="34" spans="2:8" x14ac:dyDescent="0.35">
      <c r="B34" s="86"/>
      <c r="C34" s="327" t="s">
        <v>9</v>
      </c>
      <c r="D34" s="327"/>
      <c r="E34" s="328"/>
      <c r="F34" s="342"/>
      <c r="G34" s="342"/>
      <c r="H34" s="63"/>
    </row>
    <row r="35" spans="2:8" x14ac:dyDescent="0.35">
      <c r="B35" s="86"/>
      <c r="C35" s="327" t="s">
        <v>4</v>
      </c>
      <c r="D35" s="327"/>
      <c r="E35" s="328"/>
      <c r="F35" s="338"/>
      <c r="G35" s="338"/>
    </row>
    <row r="36" spans="2:8" x14ac:dyDescent="0.35">
      <c r="B36" s="85"/>
      <c r="C36" s="283" t="s">
        <v>3</v>
      </c>
      <c r="D36" s="283"/>
      <c r="E36" s="284"/>
      <c r="F36" s="338"/>
      <c r="G36" s="338"/>
    </row>
    <row r="37" spans="2:8" x14ac:dyDescent="0.35">
      <c r="B37" s="85"/>
      <c r="C37" s="365" t="s">
        <v>2</v>
      </c>
      <c r="D37" s="365"/>
      <c r="E37" s="366"/>
      <c r="F37" s="338"/>
      <c r="G37" s="338"/>
    </row>
    <row r="38" spans="2:8" x14ac:dyDescent="0.35">
      <c r="B38" s="85"/>
      <c r="C38" s="283" t="s">
        <v>1</v>
      </c>
      <c r="D38" s="283"/>
      <c r="E38" s="284"/>
      <c r="F38" s="338"/>
      <c r="G38" s="338"/>
    </row>
    <row r="41" spans="2:8" ht="21" x14ac:dyDescent="0.5">
      <c r="C41" s="125" t="s">
        <v>322</v>
      </c>
      <c r="D41" s="126"/>
    </row>
    <row r="42" spans="2:8" ht="61.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POhNUGfQ1f3e8bxfhmencSfClVskRCUGI/wcUqheppBsUK1XhnbtJwFmmw5GxRVXQr8JMQ1Qg8PVellbsiCo/A==" saltValue="XSNJTHncPX8zRhHkQDY/Ew=="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F17:I17"/>
    <mergeCell ref="L20:M20"/>
    <mergeCell ref="B22:J22"/>
    <mergeCell ref="L29:N29"/>
    <mergeCell ref="L27:M27"/>
    <mergeCell ref="B29:G29"/>
    <mergeCell ref="B23:E24"/>
    <mergeCell ref="L23:N23"/>
    <mergeCell ref="F24:I24"/>
    <mergeCell ref="B18:E18"/>
    <mergeCell ref="B19:E19"/>
    <mergeCell ref="B25:E25"/>
    <mergeCell ref="B26:E26"/>
    <mergeCell ref="C37:E37"/>
    <mergeCell ref="F37:G37"/>
    <mergeCell ref="L30:M30"/>
    <mergeCell ref="L31:M31"/>
    <mergeCell ref="L32:M3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topLeftCell="B1" zoomScale="85" zoomScaleNormal="85" workbookViewId="0">
      <selection activeCell="F19" sqref="F19"/>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3" x14ac:dyDescent="0.35">
      <c r="A1" t="s">
        <v>53</v>
      </c>
      <c r="B1" s="42"/>
      <c r="C1" s="41"/>
      <c r="D1" s="41"/>
      <c r="E1" s="41"/>
      <c r="F1" s="41"/>
      <c r="G1" s="41"/>
      <c r="H1" s="41"/>
      <c r="I1" s="41"/>
      <c r="J1" s="41"/>
    </row>
    <row r="2" spans="1:13" ht="30" customHeight="1" x14ac:dyDescent="0.35">
      <c r="B2" s="147" t="s">
        <v>318</v>
      </c>
      <c r="C2" s="147"/>
      <c r="D2" s="147"/>
      <c r="E2" s="147"/>
      <c r="F2" s="147"/>
      <c r="G2" s="147"/>
      <c r="H2" s="147"/>
      <c r="I2" s="147"/>
      <c r="J2" s="147"/>
      <c r="K2" s="26"/>
    </row>
    <row r="3" spans="1:13" x14ac:dyDescent="0.35">
      <c r="B3" s="42"/>
      <c r="C3" s="42"/>
      <c r="D3" s="42"/>
      <c r="E3" s="42"/>
      <c r="F3" s="42"/>
      <c r="G3" s="43"/>
      <c r="H3" s="43"/>
      <c r="I3" s="43"/>
      <c r="J3" s="14"/>
      <c r="K3" s="14"/>
    </row>
    <row r="4" spans="1:13" ht="16.5" customHeight="1" x14ac:dyDescent="0.35">
      <c r="B4" s="308" t="s">
        <v>81</v>
      </c>
      <c r="C4" s="308"/>
      <c r="D4" s="44">
        <f>'1. Cover Sheet'!B15</f>
        <v>0</v>
      </c>
      <c r="E4" s="42"/>
      <c r="F4" s="42"/>
      <c r="G4" s="43"/>
      <c r="H4" s="43"/>
      <c r="I4" s="43"/>
      <c r="J4" s="14"/>
      <c r="K4" s="14"/>
    </row>
    <row r="5" spans="1:13" x14ac:dyDescent="0.35">
      <c r="B5" s="309" t="s">
        <v>82</v>
      </c>
      <c r="C5" s="309"/>
      <c r="D5" s="44">
        <f>'1. Cover Sheet'!B18</f>
        <v>0</v>
      </c>
      <c r="E5" s="10"/>
      <c r="F5" s="10"/>
      <c r="G5" s="10"/>
      <c r="H5" s="10"/>
      <c r="I5" s="10"/>
    </row>
    <row r="6" spans="1:13" x14ac:dyDescent="0.35">
      <c r="B6" s="309" t="s">
        <v>83</v>
      </c>
      <c r="C6" s="309"/>
      <c r="D6" s="44">
        <f>'1. Cover Sheet'!B23</f>
        <v>0</v>
      </c>
      <c r="E6" s="10"/>
      <c r="F6" s="10"/>
      <c r="G6" s="10"/>
      <c r="H6" s="10"/>
      <c r="I6" s="10"/>
    </row>
    <row r="7" spans="1:13" x14ac:dyDescent="0.35">
      <c r="B7" s="45"/>
      <c r="C7" s="44"/>
      <c r="D7" s="10"/>
      <c r="E7" s="10"/>
      <c r="F7" s="10"/>
      <c r="G7" s="10"/>
      <c r="H7" s="10"/>
      <c r="I7" s="10"/>
    </row>
    <row r="8" spans="1:13" ht="31.5" customHeight="1" x14ac:dyDescent="0.35">
      <c r="B8" s="310" t="s">
        <v>84</v>
      </c>
      <c r="C8" s="310"/>
      <c r="D8" s="310"/>
      <c r="E8" s="310"/>
      <c r="F8" s="310"/>
      <c r="G8" s="310"/>
      <c r="H8" s="310"/>
      <c r="I8" s="310"/>
      <c r="J8" s="310"/>
      <c r="K8" s="12"/>
    </row>
    <row r="9" spans="1:13" ht="6.75" customHeight="1" x14ac:dyDescent="0.35">
      <c r="B9" s="49"/>
      <c r="C9" s="49"/>
      <c r="D9" s="49"/>
      <c r="E9" s="49"/>
      <c r="F9" s="49"/>
      <c r="G9" s="49"/>
      <c r="H9" s="49"/>
      <c r="I9" s="49"/>
      <c r="J9" s="49"/>
      <c r="K9" s="12"/>
    </row>
    <row r="10" spans="1:13" ht="14.25" customHeight="1" x14ac:dyDescent="0.35">
      <c r="B10" s="314" t="s">
        <v>90</v>
      </c>
      <c r="C10" s="314"/>
      <c r="D10" s="314"/>
      <c r="E10" s="314"/>
      <c r="F10" s="314"/>
      <c r="G10" s="314"/>
      <c r="H10" s="314"/>
      <c r="I10" s="314"/>
      <c r="J10" s="314"/>
      <c r="K10" s="12"/>
    </row>
    <row r="11" spans="1:13" x14ac:dyDescent="0.35">
      <c r="B11" s="9"/>
      <c r="C11" s="10"/>
      <c r="D11" s="10"/>
      <c r="E11" s="10"/>
      <c r="F11" s="10"/>
      <c r="G11" s="10"/>
      <c r="H11" s="10"/>
      <c r="I11" s="10"/>
      <c r="J11" s="10"/>
    </row>
    <row r="12" spans="1:13" x14ac:dyDescent="0.35">
      <c r="B12" s="315" t="s">
        <v>352</v>
      </c>
      <c r="C12" s="315"/>
      <c r="D12" s="315"/>
      <c r="E12" s="315"/>
    </row>
    <row r="13" spans="1:13" x14ac:dyDescent="0.35">
      <c r="B13" s="316" t="s">
        <v>6</v>
      </c>
      <c r="C13" s="316"/>
      <c r="D13" s="316"/>
      <c r="E13" s="316"/>
      <c r="F13" s="316"/>
      <c r="G13" s="316"/>
      <c r="H13" s="316"/>
      <c r="I13" s="316"/>
      <c r="J13" s="316"/>
      <c r="K13" s="316"/>
    </row>
    <row r="14" spans="1:13" x14ac:dyDescent="0.35">
      <c r="B14" s="13"/>
      <c r="C14" s="13"/>
      <c r="D14" s="13"/>
      <c r="E14" s="13"/>
      <c r="F14" s="13"/>
      <c r="G14" s="13"/>
      <c r="H14" s="13"/>
      <c r="I14" s="13"/>
      <c r="J14" s="13"/>
      <c r="K14" s="13"/>
    </row>
    <row r="15" spans="1:13" ht="19.5" customHeight="1" x14ac:dyDescent="0.35">
      <c r="B15" s="343" t="s">
        <v>286</v>
      </c>
      <c r="C15" s="344"/>
      <c r="D15" s="344"/>
      <c r="E15" s="344"/>
      <c r="F15" s="344"/>
      <c r="G15" s="344"/>
      <c r="H15" s="344"/>
      <c r="I15" s="344"/>
      <c r="J15" s="345"/>
      <c r="K15" s="1"/>
      <c r="L15" s="1"/>
      <c r="M15" s="1"/>
    </row>
    <row r="16" spans="1:13" x14ac:dyDescent="0.35">
      <c r="B16" s="320" t="s">
        <v>102</v>
      </c>
      <c r="C16" s="321"/>
      <c r="D16" s="321"/>
      <c r="E16" s="322"/>
      <c r="F16" s="48" t="s">
        <v>1</v>
      </c>
      <c r="G16" s="48" t="s">
        <v>2</v>
      </c>
      <c r="H16" s="48" t="s">
        <v>3</v>
      </c>
      <c r="I16" s="48" t="s">
        <v>4</v>
      </c>
      <c r="J16" s="48" t="s">
        <v>9</v>
      </c>
      <c r="K16" s="1"/>
    </row>
    <row r="17" spans="2:15" x14ac:dyDescent="0.35">
      <c r="B17" s="323"/>
      <c r="C17" s="324"/>
      <c r="D17" s="324"/>
      <c r="E17" s="325"/>
      <c r="F17" s="305" t="s">
        <v>375</v>
      </c>
      <c r="G17" s="306"/>
      <c r="H17" s="306"/>
      <c r="I17" s="306"/>
      <c r="J17" s="307"/>
      <c r="K17" s="1"/>
      <c r="L17" s="289" t="s">
        <v>97</v>
      </c>
      <c r="M17" s="289"/>
      <c r="N17" s="289"/>
    </row>
    <row r="18" spans="2:15" x14ac:dyDescent="0.35">
      <c r="B18" s="355" t="s">
        <v>317</v>
      </c>
      <c r="C18" s="356"/>
      <c r="D18" s="356"/>
      <c r="E18" s="357"/>
      <c r="F18" s="305"/>
      <c r="G18" s="306"/>
      <c r="H18" s="306"/>
      <c r="I18" s="306"/>
      <c r="J18" s="307"/>
      <c r="K18" s="1"/>
      <c r="L18" s="56" t="s">
        <v>91</v>
      </c>
      <c r="M18" s="56" t="s">
        <v>92</v>
      </c>
      <c r="N18" s="56" t="s">
        <v>93</v>
      </c>
    </row>
    <row r="19" spans="2:15" x14ac:dyDescent="0.35">
      <c r="B19" s="302" t="s">
        <v>0</v>
      </c>
      <c r="C19" s="303"/>
      <c r="D19" s="303"/>
      <c r="E19" s="304"/>
      <c r="F19" s="134"/>
      <c r="G19" s="135"/>
      <c r="H19" s="134"/>
      <c r="I19" s="134"/>
      <c r="J19" s="134"/>
      <c r="K19" s="1"/>
      <c r="L19" s="71">
        <f>F19+G19+H19+I19+J19</f>
        <v>0</v>
      </c>
      <c r="M19" s="57">
        <v>0.8</v>
      </c>
      <c r="N19" s="58">
        <f>(L19/100)*80</f>
        <v>0</v>
      </c>
    </row>
    <row r="20" spans="2:15" x14ac:dyDescent="0.35">
      <c r="B20" s="302" t="s">
        <v>5</v>
      </c>
      <c r="C20" s="303"/>
      <c r="D20" s="303"/>
      <c r="E20" s="304"/>
      <c r="F20" s="134"/>
      <c r="G20" s="135"/>
      <c r="H20" s="134"/>
      <c r="I20" s="134"/>
      <c r="J20" s="134"/>
      <c r="K20" s="1"/>
      <c r="L20" s="71">
        <f>F20+G20+H20+I20+J20</f>
        <v>0</v>
      </c>
      <c r="M20" s="57">
        <v>0.2</v>
      </c>
      <c r="N20" s="58">
        <f>(L20/100)*20</f>
        <v>0</v>
      </c>
    </row>
    <row r="21" spans="2:15" x14ac:dyDescent="0.35">
      <c r="B21" s="347" t="s">
        <v>288</v>
      </c>
      <c r="C21" s="347"/>
      <c r="D21" s="347"/>
      <c r="E21" s="347"/>
      <c r="F21" s="358"/>
      <c r="G21" s="359"/>
      <c r="H21" s="359"/>
      <c r="I21" s="359"/>
      <c r="J21" s="360"/>
      <c r="K21" s="1"/>
      <c r="L21" s="361"/>
      <c r="M21" s="362"/>
      <c r="N21" s="363"/>
      <c r="O21" s="21"/>
    </row>
    <row r="22" spans="2:15" x14ac:dyDescent="0.35">
      <c r="B22" s="302" t="s">
        <v>0</v>
      </c>
      <c r="C22" s="303"/>
      <c r="D22" s="303"/>
      <c r="E22" s="304"/>
      <c r="F22" s="134"/>
      <c r="G22" s="135"/>
      <c r="H22" s="134"/>
      <c r="I22" s="134"/>
      <c r="J22" s="134"/>
      <c r="K22" s="1"/>
      <c r="L22" s="71">
        <f>F22+G22+H22+I22+J22</f>
        <v>0</v>
      </c>
      <c r="M22" s="57">
        <v>0.8</v>
      </c>
      <c r="N22" s="58">
        <f>(L22/100)*80</f>
        <v>0</v>
      </c>
      <c r="O22" s="21"/>
    </row>
    <row r="23" spans="2:15" x14ac:dyDescent="0.35">
      <c r="B23" s="302" t="s">
        <v>5</v>
      </c>
      <c r="C23" s="303"/>
      <c r="D23" s="303"/>
      <c r="E23" s="304"/>
      <c r="F23" s="134"/>
      <c r="G23" s="135"/>
      <c r="H23" s="134"/>
      <c r="I23" s="134"/>
      <c r="J23" s="134"/>
      <c r="K23" s="1"/>
      <c r="L23" s="71">
        <f>F23+G23+H23+I23+J23</f>
        <v>0</v>
      </c>
      <c r="M23" s="57">
        <v>0.2</v>
      </c>
      <c r="N23" s="58">
        <f>(L23/100)*20</f>
        <v>0</v>
      </c>
      <c r="O23" s="21"/>
    </row>
    <row r="24" spans="2:15" x14ac:dyDescent="0.35">
      <c r="B24" s="11"/>
      <c r="C24" s="11"/>
      <c r="D24" s="11"/>
      <c r="E24" s="11"/>
      <c r="F24" s="4"/>
      <c r="G24" s="5"/>
      <c r="H24" s="4"/>
      <c r="I24" s="4"/>
      <c r="J24" s="1"/>
      <c r="K24" s="1"/>
      <c r="L24" s="290" t="s">
        <v>95</v>
      </c>
      <c r="M24" s="291"/>
      <c r="N24" s="61">
        <f>N19+N20+N22+N23</f>
        <v>0</v>
      </c>
      <c r="O24" s="21"/>
    </row>
    <row r="25" spans="2:15" x14ac:dyDescent="0.35">
      <c r="B25" s="11"/>
      <c r="C25" s="11"/>
      <c r="D25" s="11"/>
      <c r="E25" s="11"/>
      <c r="F25" s="4"/>
      <c r="G25" s="5"/>
      <c r="H25" s="4"/>
      <c r="I25" s="4"/>
      <c r="J25" s="1"/>
      <c r="K25" s="1"/>
      <c r="L25" s="64"/>
      <c r="M25" s="64"/>
      <c r="N25" s="65"/>
      <c r="O25" s="21"/>
    </row>
    <row r="26" spans="2:15" ht="39.75" customHeight="1" x14ac:dyDescent="0.35">
      <c r="B26" s="251" t="s">
        <v>287</v>
      </c>
      <c r="C26" s="252"/>
      <c r="D26" s="252"/>
      <c r="E26" s="252"/>
      <c r="F26" s="252"/>
      <c r="G26" s="252"/>
      <c r="H26" s="252"/>
      <c r="I26" s="252"/>
      <c r="J26" s="253"/>
      <c r="K26" s="1"/>
      <c r="L26" s="14"/>
      <c r="M26" s="15"/>
      <c r="N26" s="59"/>
    </row>
    <row r="27" spans="2:15" x14ac:dyDescent="0.35">
      <c r="B27" s="300" t="s">
        <v>103</v>
      </c>
      <c r="C27" s="301"/>
      <c r="D27" s="301"/>
      <c r="E27" s="301"/>
      <c r="F27" s="48" t="s">
        <v>1</v>
      </c>
      <c r="G27" s="48" t="s">
        <v>2</v>
      </c>
      <c r="H27" s="48" t="s">
        <v>3</v>
      </c>
      <c r="I27" s="48" t="s">
        <v>4</v>
      </c>
      <c r="J27" s="48" t="s">
        <v>9</v>
      </c>
      <c r="K27" s="1"/>
      <c r="L27" s="70" t="s">
        <v>104</v>
      </c>
      <c r="M27" s="70"/>
      <c r="N27" s="70"/>
    </row>
    <row r="28" spans="2:15" x14ac:dyDescent="0.35">
      <c r="B28" s="301"/>
      <c r="C28" s="301"/>
      <c r="D28" s="301"/>
      <c r="E28" s="301"/>
      <c r="F28" s="305" t="s">
        <v>375</v>
      </c>
      <c r="G28" s="306"/>
      <c r="H28" s="306"/>
      <c r="I28" s="306"/>
      <c r="J28" s="307"/>
      <c r="K28" s="1"/>
      <c r="L28" s="56" t="s">
        <v>91</v>
      </c>
      <c r="M28" s="56" t="s">
        <v>92</v>
      </c>
      <c r="N28" s="56" t="s">
        <v>93</v>
      </c>
    </row>
    <row r="29" spans="2:15" x14ac:dyDescent="0.35">
      <c r="B29" s="348" t="s">
        <v>317</v>
      </c>
      <c r="C29" s="349"/>
      <c r="D29" s="349"/>
      <c r="E29" s="350"/>
      <c r="F29" s="115"/>
      <c r="G29" s="116"/>
      <c r="H29" s="116"/>
      <c r="I29" s="116"/>
      <c r="J29" s="117"/>
      <c r="K29" s="1"/>
      <c r="L29" s="56"/>
      <c r="M29" s="56"/>
      <c r="N29" s="56"/>
    </row>
    <row r="30" spans="2:15" x14ac:dyDescent="0.35">
      <c r="B30" s="302" t="s">
        <v>0</v>
      </c>
      <c r="C30" s="303"/>
      <c r="D30" s="303"/>
      <c r="E30" s="304"/>
      <c r="F30" s="134"/>
      <c r="G30" s="135"/>
      <c r="H30" s="134"/>
      <c r="I30" s="134"/>
      <c r="J30" s="134"/>
      <c r="K30" s="1"/>
      <c r="L30" s="71">
        <f>F30+G30+H30+I30+J30</f>
        <v>0</v>
      </c>
      <c r="M30" s="57">
        <v>0.8</v>
      </c>
      <c r="N30" s="58">
        <f>(L30/100)*80</f>
        <v>0</v>
      </c>
    </row>
    <row r="31" spans="2:15" x14ac:dyDescent="0.35">
      <c r="B31" s="302" t="s">
        <v>5</v>
      </c>
      <c r="C31" s="303"/>
      <c r="D31" s="303"/>
      <c r="E31" s="304"/>
      <c r="F31" s="134"/>
      <c r="G31" s="135"/>
      <c r="H31" s="134"/>
      <c r="I31" s="134"/>
      <c r="J31" s="134"/>
      <c r="K31" s="1"/>
      <c r="L31" s="71">
        <f>F31+G31+H31+I31+J31</f>
        <v>0</v>
      </c>
      <c r="M31" s="57">
        <v>0.2</v>
      </c>
      <c r="N31" s="58">
        <f>(L31/100)*20</f>
        <v>0</v>
      </c>
    </row>
    <row r="32" spans="2:15" x14ac:dyDescent="0.35">
      <c r="B32" s="347" t="s">
        <v>8</v>
      </c>
      <c r="C32" s="347"/>
      <c r="D32" s="347"/>
      <c r="E32" s="347"/>
      <c r="F32" s="358"/>
      <c r="G32" s="359"/>
      <c r="H32" s="359"/>
      <c r="I32" s="359"/>
      <c r="J32" s="360"/>
      <c r="K32" s="14"/>
      <c r="L32" s="72"/>
      <c r="M32" s="73"/>
      <c r="N32" s="74"/>
    </row>
    <row r="33" spans="2:16" x14ac:dyDescent="0.35">
      <c r="B33" s="302" t="s">
        <v>0</v>
      </c>
      <c r="C33" s="303"/>
      <c r="D33" s="303"/>
      <c r="E33" s="304"/>
      <c r="F33" s="134"/>
      <c r="G33" s="135"/>
      <c r="H33" s="134"/>
      <c r="I33" s="134"/>
      <c r="J33" s="134"/>
      <c r="K33" s="14"/>
      <c r="L33" s="71">
        <f>F33+G33+H33+I33+J33</f>
        <v>0</v>
      </c>
      <c r="M33" s="57">
        <v>0.8</v>
      </c>
      <c r="N33" s="58">
        <f>(L33/100)*80</f>
        <v>0</v>
      </c>
    </row>
    <row r="34" spans="2:16" x14ac:dyDescent="0.35">
      <c r="B34" s="302" t="s">
        <v>5</v>
      </c>
      <c r="C34" s="303"/>
      <c r="D34" s="303"/>
      <c r="E34" s="304"/>
      <c r="F34" s="134"/>
      <c r="G34" s="135"/>
      <c r="H34" s="134"/>
      <c r="I34" s="134"/>
      <c r="J34" s="134"/>
      <c r="K34" s="14"/>
      <c r="L34" s="71">
        <f>F34+G34+H34+I34+J34</f>
        <v>0</v>
      </c>
      <c r="M34" s="57">
        <v>0.2</v>
      </c>
      <c r="N34" s="58">
        <f>(L34/100)*20</f>
        <v>0</v>
      </c>
    </row>
    <row r="35" spans="2:16" x14ac:dyDescent="0.35">
      <c r="B35" s="66"/>
      <c r="C35" s="67"/>
      <c r="D35" s="67"/>
      <c r="E35" s="67"/>
      <c r="F35" s="68"/>
      <c r="G35" s="69"/>
      <c r="H35" s="68"/>
      <c r="I35" s="68"/>
      <c r="J35" s="68"/>
      <c r="K35" s="14"/>
      <c r="L35" s="290" t="s">
        <v>95</v>
      </c>
      <c r="M35" s="291"/>
      <c r="N35" s="61">
        <f>N30+N31+N33+N34</f>
        <v>0</v>
      </c>
    </row>
    <row r="36" spans="2:16" x14ac:dyDescent="0.35">
      <c r="B36" s="354" t="s">
        <v>7</v>
      </c>
      <c r="C36" s="354"/>
      <c r="D36" s="354"/>
      <c r="E36" s="354"/>
      <c r="F36" s="354"/>
      <c r="G36" s="354"/>
    </row>
    <row r="37" spans="2:16" ht="14.25" customHeight="1" x14ac:dyDescent="0.35">
      <c r="B37" s="354"/>
      <c r="C37" s="354"/>
      <c r="D37" s="354"/>
      <c r="E37" s="354"/>
      <c r="F37" s="354"/>
      <c r="G37" s="354"/>
      <c r="L37" s="293" t="s">
        <v>148</v>
      </c>
      <c r="M37" s="336"/>
      <c r="N37" s="337"/>
    </row>
    <row r="38" spans="2:16" ht="15.75" customHeight="1" x14ac:dyDescent="0.35">
      <c r="B38" s="326" t="s">
        <v>360</v>
      </c>
      <c r="C38" s="326"/>
      <c r="D38" s="326"/>
      <c r="E38" s="326"/>
      <c r="F38" s="326"/>
      <c r="G38" s="326"/>
      <c r="L38" s="286" t="s">
        <v>94</v>
      </c>
      <c r="M38" s="286"/>
      <c r="N38" s="62">
        <f>N24</f>
        <v>0</v>
      </c>
    </row>
    <row r="39" spans="2:16" x14ac:dyDescent="0.35">
      <c r="B39" s="326"/>
      <c r="C39" s="326"/>
      <c r="D39" s="326"/>
      <c r="E39" s="326"/>
      <c r="F39" s="326"/>
      <c r="G39" s="326"/>
      <c r="H39" s="2"/>
      <c r="L39" s="286" t="s">
        <v>99</v>
      </c>
      <c r="M39" s="286"/>
      <c r="N39" s="62">
        <f>N35</f>
        <v>0</v>
      </c>
    </row>
    <row r="40" spans="2:16" x14ac:dyDescent="0.35">
      <c r="B40" s="326"/>
      <c r="C40" s="326"/>
      <c r="D40" s="326"/>
      <c r="E40" s="326"/>
      <c r="F40" s="326"/>
      <c r="G40" s="326"/>
      <c r="H40" s="2"/>
      <c r="J40" s="3"/>
      <c r="L40" s="287" t="s">
        <v>100</v>
      </c>
      <c r="M40" s="288"/>
      <c r="N40" s="119">
        <f>N38+N39</f>
        <v>0</v>
      </c>
    </row>
    <row r="41" spans="2:16" ht="30.75" customHeight="1" x14ac:dyDescent="0.35">
      <c r="B41" s="326"/>
      <c r="C41" s="326"/>
      <c r="D41" s="326"/>
      <c r="E41" s="326"/>
      <c r="F41" s="326"/>
      <c r="G41" s="326"/>
      <c r="H41" s="2"/>
    </row>
    <row r="42" spans="2:16" x14ac:dyDescent="0.35">
      <c r="B42" s="284" t="s">
        <v>9</v>
      </c>
      <c r="C42" s="351"/>
      <c r="D42" s="351"/>
      <c r="E42" s="352"/>
      <c r="F42" s="342"/>
      <c r="G42" s="342"/>
      <c r="H42" s="63"/>
    </row>
    <row r="43" spans="2:16" x14ac:dyDescent="0.35">
      <c r="B43" s="284" t="s">
        <v>4</v>
      </c>
      <c r="C43" s="351"/>
      <c r="D43" s="351"/>
      <c r="E43" s="352"/>
      <c r="F43" s="338"/>
      <c r="G43" s="338"/>
    </row>
    <row r="44" spans="2:16" x14ac:dyDescent="0.35">
      <c r="B44" s="284" t="s">
        <v>3</v>
      </c>
      <c r="C44" s="351"/>
      <c r="D44" s="351"/>
      <c r="E44" s="352"/>
      <c r="F44" s="338"/>
      <c r="G44" s="338"/>
    </row>
    <row r="45" spans="2:16" x14ac:dyDescent="0.35">
      <c r="B45" s="284" t="s">
        <v>2</v>
      </c>
      <c r="C45" s="351"/>
      <c r="D45" s="351"/>
      <c r="E45" s="352"/>
      <c r="F45" s="338"/>
      <c r="G45" s="338"/>
    </row>
    <row r="46" spans="2:16" x14ac:dyDescent="0.35">
      <c r="B46" s="284" t="s">
        <v>1</v>
      </c>
      <c r="C46" s="351"/>
      <c r="D46" s="351"/>
      <c r="E46" s="352"/>
      <c r="F46" s="338"/>
      <c r="G46" s="338"/>
    </row>
    <row r="48" spans="2:16" x14ac:dyDescent="0.35">
      <c r="K48" s="14"/>
      <c r="L48" s="14"/>
      <c r="M48" s="14"/>
      <c r="N48" s="14"/>
      <c r="O48" s="14"/>
      <c r="P48" s="14"/>
    </row>
    <row r="49" spans="3:16" ht="21" x14ac:dyDescent="0.5">
      <c r="C49" s="125" t="s">
        <v>322</v>
      </c>
      <c r="D49" s="126"/>
      <c r="K49" s="14"/>
      <c r="L49" s="14"/>
      <c r="M49" s="14"/>
      <c r="N49" s="14"/>
      <c r="O49" s="14"/>
      <c r="P49" s="14"/>
    </row>
    <row r="50" spans="3:16" ht="60.75" customHeight="1" x14ac:dyDescent="0.35">
      <c r="C50" s="311" t="s">
        <v>323</v>
      </c>
      <c r="D50" s="312"/>
      <c r="K50" s="14"/>
      <c r="L50" s="14"/>
      <c r="M50" s="14"/>
      <c r="N50" s="14"/>
      <c r="O50" s="14"/>
      <c r="P50" s="14"/>
    </row>
    <row r="51" spans="3:16" x14ac:dyDescent="0.35">
      <c r="C51" s="47" t="s">
        <v>324</v>
      </c>
      <c r="D51" s="124" t="s">
        <v>325</v>
      </c>
      <c r="K51" s="14"/>
      <c r="L51" s="346"/>
      <c r="M51" s="346"/>
      <c r="N51" s="346"/>
      <c r="O51" s="14"/>
      <c r="P51" s="14"/>
    </row>
    <row r="52" spans="3:16" x14ac:dyDescent="0.35">
      <c r="C52" s="127" t="s">
        <v>326</v>
      </c>
      <c r="D52" s="364"/>
      <c r="K52" s="14"/>
      <c r="L52" s="25"/>
      <c r="M52" s="25"/>
      <c r="N52" s="25"/>
      <c r="O52" s="14"/>
      <c r="P52" s="14"/>
    </row>
    <row r="53" spans="3:16" x14ac:dyDescent="0.35">
      <c r="C53" s="127" t="s">
        <v>327</v>
      </c>
      <c r="D53" s="364"/>
      <c r="K53" s="14"/>
      <c r="L53" s="25"/>
      <c r="M53" s="25"/>
      <c r="N53" s="25"/>
      <c r="O53" s="14"/>
      <c r="P53" s="14"/>
    </row>
    <row r="54" spans="3:16" x14ac:dyDescent="0.35">
      <c r="C54" s="127" t="s">
        <v>328</v>
      </c>
      <c r="D54" s="364"/>
      <c r="K54" s="14"/>
      <c r="L54" s="68"/>
      <c r="M54" s="15"/>
      <c r="N54" s="59"/>
      <c r="O54" s="14"/>
      <c r="P54" s="14"/>
    </row>
    <row r="55" spans="3:16" x14ac:dyDescent="0.35">
      <c r="C55" s="127" t="s">
        <v>329</v>
      </c>
      <c r="D55" s="364"/>
      <c r="K55" s="14"/>
      <c r="L55" s="68"/>
      <c r="M55" s="15"/>
      <c r="N55" s="59"/>
      <c r="O55" s="14"/>
      <c r="P55" s="14"/>
    </row>
    <row r="56" spans="3:16" x14ac:dyDescent="0.35">
      <c r="C56" s="127" t="s">
        <v>330</v>
      </c>
      <c r="D56" s="364"/>
      <c r="K56" s="14"/>
      <c r="L56" s="353"/>
      <c r="M56" s="353"/>
      <c r="N56" s="65"/>
      <c r="O56" s="14"/>
      <c r="P56" s="14"/>
    </row>
    <row r="57" spans="3:16" x14ac:dyDescent="0.35">
      <c r="C57" s="127" t="s">
        <v>331</v>
      </c>
      <c r="D57" s="364"/>
      <c r="K57" s="14"/>
      <c r="L57" s="14"/>
      <c r="M57" s="14"/>
      <c r="N57" s="14"/>
      <c r="O57" s="14"/>
      <c r="P57" s="14"/>
    </row>
    <row r="58" spans="3:16" x14ac:dyDescent="0.35">
      <c r="C58" s="47" t="s">
        <v>332</v>
      </c>
      <c r="D58" s="364"/>
      <c r="K58" s="14"/>
      <c r="L58" s="14"/>
      <c r="M58" s="14"/>
      <c r="N58" s="14"/>
      <c r="O58" s="14"/>
      <c r="P58" s="14"/>
    </row>
    <row r="59" spans="3:16" x14ac:dyDescent="0.35">
      <c r="C59" s="129" t="s">
        <v>362</v>
      </c>
      <c r="D59" s="364"/>
      <c r="K59" s="14"/>
      <c r="L59" s="346"/>
      <c r="M59" s="346"/>
      <c r="N59" s="346"/>
      <c r="O59" s="14"/>
      <c r="P59" s="14"/>
    </row>
    <row r="60" spans="3:16" x14ac:dyDescent="0.35">
      <c r="K60" s="14"/>
      <c r="L60" s="25"/>
      <c r="M60" s="25"/>
      <c r="N60" s="25"/>
      <c r="O60" s="14"/>
      <c r="P60" s="14"/>
    </row>
    <row r="61" spans="3:16" x14ac:dyDescent="0.35">
      <c r="K61" s="14"/>
      <c r="L61" s="68"/>
      <c r="M61" s="15"/>
      <c r="N61" s="59"/>
      <c r="O61" s="14"/>
      <c r="P61" s="14"/>
    </row>
    <row r="62" spans="3:16" x14ac:dyDescent="0.35">
      <c r="K62" s="14"/>
      <c r="L62" s="68"/>
      <c r="M62" s="15"/>
      <c r="N62" s="59"/>
      <c r="O62" s="14"/>
      <c r="P62" s="14"/>
    </row>
    <row r="63" spans="3:16" x14ac:dyDescent="0.35">
      <c r="K63" s="14"/>
      <c r="L63" s="353"/>
      <c r="M63" s="353"/>
      <c r="N63" s="65"/>
      <c r="O63" s="14"/>
      <c r="P63" s="14"/>
    </row>
  </sheetData>
  <sheetProtection algorithmName="SHA-512" hashValue="NWbrBg6Hf290GqVST60ut6BBSq7HQtVaKdRr0gc9hf01Nbm0xjIbWEZnv7PnQxsmjNpYQiFzi7hBFSDtrh0CMA==" saltValue="Bblh3qkO6elDIK/5eAOXww==" spinCount="100000" sheet="1" objects="1" scenarios="1" selectLockedCells="1"/>
  <mergeCells count="54">
    <mergeCell ref="L17:N17"/>
    <mergeCell ref="L24:M24"/>
    <mergeCell ref="L21:N21"/>
    <mergeCell ref="F17:J17"/>
    <mergeCell ref="B27:E28"/>
    <mergeCell ref="B19:E19"/>
    <mergeCell ref="B20:E20"/>
    <mergeCell ref="B22:E22"/>
    <mergeCell ref="B23:E23"/>
    <mergeCell ref="F28:J28"/>
    <mergeCell ref="B33:E33"/>
    <mergeCell ref="B34:E34"/>
    <mergeCell ref="B18:E18"/>
    <mergeCell ref="F18:J18"/>
    <mergeCell ref="F21:J21"/>
    <mergeCell ref="F32:J32"/>
    <mergeCell ref="L63:M63"/>
    <mergeCell ref="L37:N37"/>
    <mergeCell ref="B38:G41"/>
    <mergeCell ref="L38:M38"/>
    <mergeCell ref="L39:M39"/>
    <mergeCell ref="L40:M40"/>
    <mergeCell ref="L59:N59"/>
    <mergeCell ref="F46:G46"/>
    <mergeCell ref="B36:G37"/>
    <mergeCell ref="B42:E42"/>
    <mergeCell ref="B43:E43"/>
    <mergeCell ref="L56:M56"/>
    <mergeCell ref="B46:E46"/>
    <mergeCell ref="F45:G45"/>
    <mergeCell ref="C50:D50"/>
    <mergeCell ref="B44:E44"/>
    <mergeCell ref="B12:E12"/>
    <mergeCell ref="B13:K13"/>
    <mergeCell ref="B15:J15"/>
    <mergeCell ref="B16:E17"/>
    <mergeCell ref="L51:N51"/>
    <mergeCell ref="L35:M35"/>
    <mergeCell ref="B21:E21"/>
    <mergeCell ref="F42:G42"/>
    <mergeCell ref="F43:G43"/>
    <mergeCell ref="F44:G44"/>
    <mergeCell ref="B29:E29"/>
    <mergeCell ref="B26:J26"/>
    <mergeCell ref="B45:E45"/>
    <mergeCell ref="B32:E32"/>
    <mergeCell ref="B30:E30"/>
    <mergeCell ref="B31:E31"/>
    <mergeCell ref="B10:J10"/>
    <mergeCell ref="B2:J2"/>
    <mergeCell ref="B4:C4"/>
    <mergeCell ref="B5:C5"/>
    <mergeCell ref="B6:C6"/>
    <mergeCell ref="B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showGridLines="0" topLeftCell="A19" zoomScaleNormal="100" workbookViewId="0">
      <selection activeCell="B19" sqref="B19:Q21"/>
    </sheetView>
  </sheetViews>
  <sheetFormatPr defaultRowHeight="14.5" x14ac:dyDescent="0.35"/>
  <cols>
    <col min="1" max="1" width="9.08984375" customWidth="1"/>
    <col min="2" max="16" width="7.08984375" customWidth="1"/>
    <col min="17" max="17" width="15.08984375" customWidth="1"/>
  </cols>
  <sheetData>
    <row r="1" spans="1:19" x14ac:dyDescent="0.35">
      <c r="A1" s="17" t="s">
        <v>53</v>
      </c>
      <c r="B1" s="18"/>
      <c r="C1" s="18"/>
      <c r="D1" s="18"/>
      <c r="E1" s="18"/>
      <c r="F1" s="18"/>
      <c r="G1" s="18"/>
      <c r="H1" s="18"/>
      <c r="I1" s="18"/>
      <c r="J1" s="18"/>
      <c r="K1" s="18"/>
      <c r="L1" s="18"/>
      <c r="M1" s="18"/>
      <c r="N1" s="18"/>
      <c r="O1" s="18"/>
      <c r="P1" s="18"/>
      <c r="Q1" s="18"/>
      <c r="R1" s="18"/>
      <c r="S1" s="1"/>
    </row>
    <row r="2" spans="1:19" ht="30" customHeight="1" x14ac:dyDescent="0.35">
      <c r="A2" s="2"/>
      <c r="B2" s="191" t="s">
        <v>60</v>
      </c>
      <c r="C2" s="192"/>
      <c r="D2" s="192"/>
      <c r="E2" s="192"/>
      <c r="F2" s="192"/>
      <c r="G2" s="192"/>
      <c r="H2" s="192"/>
      <c r="I2" s="192"/>
      <c r="J2" s="192"/>
      <c r="K2" s="192"/>
      <c r="L2" s="192"/>
      <c r="M2" s="192"/>
      <c r="N2" s="192"/>
      <c r="O2" s="192"/>
      <c r="P2" s="192"/>
      <c r="Q2" s="193"/>
      <c r="R2" s="1"/>
      <c r="S2" s="1"/>
    </row>
    <row r="3" spans="1:19" x14ac:dyDescent="0.35">
      <c r="A3" s="2"/>
      <c r="B3" s="1"/>
      <c r="C3" s="1"/>
      <c r="D3" s="1"/>
      <c r="E3" s="1"/>
      <c r="F3" s="1"/>
      <c r="G3" s="1"/>
      <c r="H3" s="1"/>
      <c r="I3" s="1"/>
      <c r="J3" s="1"/>
      <c r="K3" s="1"/>
      <c r="L3" s="1"/>
      <c r="M3" s="1"/>
      <c r="N3" s="1"/>
      <c r="O3" s="1"/>
      <c r="P3" s="1"/>
      <c r="Q3" s="1"/>
      <c r="R3" s="1"/>
      <c r="S3" s="1"/>
    </row>
    <row r="4" spans="1:19" x14ac:dyDescent="0.35">
      <c r="A4" s="2"/>
      <c r="B4" s="194" t="s">
        <v>61</v>
      </c>
      <c r="C4" s="195"/>
      <c r="D4" s="195"/>
      <c r="E4" s="195"/>
      <c r="F4" s="195"/>
      <c r="G4" s="195"/>
      <c r="H4" s="195"/>
      <c r="I4" s="195"/>
      <c r="J4" s="195"/>
      <c r="K4" s="195"/>
      <c r="L4" s="195"/>
      <c r="M4" s="195"/>
      <c r="N4" s="195"/>
      <c r="O4" s="195"/>
      <c r="P4" s="195"/>
      <c r="Q4" s="196"/>
      <c r="R4" s="1"/>
      <c r="S4" s="1"/>
    </row>
    <row r="5" spans="1:19" ht="9.75" customHeight="1" x14ac:dyDescent="0.35">
      <c r="A5" s="2"/>
      <c r="B5" s="197"/>
      <c r="C5" s="198"/>
      <c r="D5" s="198"/>
      <c r="E5" s="198"/>
      <c r="F5" s="198"/>
      <c r="G5" s="198"/>
      <c r="H5" s="198"/>
      <c r="I5" s="198"/>
      <c r="J5" s="198"/>
      <c r="K5" s="198"/>
      <c r="L5" s="198"/>
      <c r="M5" s="198"/>
      <c r="N5" s="198"/>
      <c r="O5" s="198"/>
      <c r="P5" s="198"/>
      <c r="Q5" s="199"/>
      <c r="R5" s="1"/>
      <c r="S5" s="1"/>
    </row>
    <row r="6" spans="1:19" ht="15" customHeight="1" x14ac:dyDescent="0.35">
      <c r="A6" s="2"/>
      <c r="B6" s="200" t="s">
        <v>62</v>
      </c>
      <c r="C6" s="200"/>
      <c r="D6" s="200"/>
      <c r="E6" s="200"/>
      <c r="F6" s="200"/>
      <c r="G6" s="200"/>
      <c r="H6" s="200"/>
      <c r="I6" s="200"/>
      <c r="J6" s="200"/>
      <c r="K6" s="200"/>
      <c r="L6" s="200"/>
      <c r="M6" s="200"/>
      <c r="N6" s="200"/>
      <c r="O6" s="200"/>
      <c r="P6" s="200"/>
      <c r="Q6" s="200"/>
      <c r="R6" s="1"/>
      <c r="S6" s="1"/>
    </row>
    <row r="7" spans="1:19" ht="15" customHeight="1" x14ac:dyDescent="0.35">
      <c r="A7" s="2"/>
      <c r="B7" s="200"/>
      <c r="C7" s="200"/>
      <c r="D7" s="200"/>
      <c r="E7" s="200"/>
      <c r="F7" s="200"/>
      <c r="G7" s="200"/>
      <c r="H7" s="200"/>
      <c r="I7" s="200"/>
      <c r="J7" s="200"/>
      <c r="K7" s="200"/>
      <c r="L7" s="200"/>
      <c r="M7" s="200"/>
      <c r="N7" s="200"/>
      <c r="O7" s="200"/>
      <c r="P7" s="200"/>
      <c r="Q7" s="200"/>
      <c r="R7" s="1"/>
      <c r="S7" s="1"/>
    </row>
    <row r="8" spans="1:19" ht="15" customHeight="1" x14ac:dyDescent="0.35">
      <c r="A8" s="2"/>
      <c r="B8" s="201" t="s">
        <v>363</v>
      </c>
      <c r="C8" s="201"/>
      <c r="D8" s="201"/>
      <c r="E8" s="201"/>
      <c r="F8" s="201"/>
      <c r="G8" s="201"/>
      <c r="H8" s="201"/>
      <c r="I8" s="201"/>
      <c r="J8" s="201"/>
      <c r="K8" s="201"/>
      <c r="L8" s="201"/>
      <c r="M8" s="201"/>
      <c r="N8" s="201"/>
      <c r="O8" s="201"/>
      <c r="P8" s="201"/>
      <c r="Q8" s="201"/>
      <c r="R8" s="1"/>
      <c r="S8" s="1"/>
    </row>
    <row r="9" spans="1:19" ht="15" customHeight="1" x14ac:dyDescent="0.35">
      <c r="A9" s="2"/>
      <c r="B9" s="201"/>
      <c r="C9" s="201"/>
      <c r="D9" s="201"/>
      <c r="E9" s="201"/>
      <c r="F9" s="201"/>
      <c r="G9" s="201"/>
      <c r="H9" s="201"/>
      <c r="I9" s="201"/>
      <c r="J9" s="201"/>
      <c r="K9" s="201"/>
      <c r="L9" s="201"/>
      <c r="M9" s="201"/>
      <c r="N9" s="201"/>
      <c r="O9" s="201"/>
      <c r="P9" s="201"/>
      <c r="Q9" s="201"/>
      <c r="R9" s="1"/>
      <c r="S9" s="1"/>
    </row>
    <row r="10" spans="1:19" x14ac:dyDescent="0.35">
      <c r="A10" s="2"/>
      <c r="B10" s="201"/>
      <c r="C10" s="201"/>
      <c r="D10" s="201"/>
      <c r="E10" s="201"/>
      <c r="F10" s="201"/>
      <c r="G10" s="201"/>
      <c r="H10" s="201"/>
      <c r="I10" s="201"/>
      <c r="J10" s="201"/>
      <c r="K10" s="201"/>
      <c r="L10" s="201"/>
      <c r="M10" s="201"/>
      <c r="N10" s="201"/>
      <c r="O10" s="201"/>
      <c r="P10" s="201"/>
      <c r="Q10" s="201"/>
      <c r="R10" s="1"/>
      <c r="S10" s="1"/>
    </row>
    <row r="11" spans="1:19" s="21" customFormat="1" ht="8.25" customHeight="1" x14ac:dyDescent="0.35">
      <c r="A11" s="19"/>
      <c r="B11" s="20"/>
      <c r="C11" s="20"/>
      <c r="D11" s="20"/>
      <c r="E11" s="20"/>
      <c r="F11" s="20"/>
      <c r="G11" s="20"/>
      <c r="H11" s="20"/>
      <c r="I11" s="20"/>
      <c r="J11" s="20"/>
      <c r="K11" s="20"/>
      <c r="L11" s="20"/>
      <c r="M11" s="20"/>
      <c r="N11" s="20"/>
      <c r="O11" s="20"/>
      <c r="P11" s="20"/>
      <c r="Q11" s="20"/>
      <c r="R11" s="14"/>
      <c r="S11" s="14"/>
    </row>
    <row r="12" spans="1:19" ht="15" customHeight="1" x14ac:dyDescent="0.35">
      <c r="A12" s="2"/>
      <c r="B12" s="202" t="s">
        <v>334</v>
      </c>
      <c r="C12" s="202"/>
      <c r="D12" s="202"/>
      <c r="E12" s="202"/>
      <c r="F12" s="202"/>
      <c r="G12" s="202"/>
      <c r="H12" s="202"/>
      <c r="I12" s="202"/>
      <c r="J12" s="202"/>
      <c r="K12" s="202"/>
      <c r="L12" s="202"/>
      <c r="M12" s="202"/>
      <c r="N12" s="202"/>
      <c r="O12" s="202"/>
      <c r="P12" s="202"/>
      <c r="Q12" s="202"/>
      <c r="R12" s="1"/>
      <c r="S12" s="1"/>
    </row>
    <row r="13" spans="1:19" ht="15" customHeight="1" x14ac:dyDescent="0.35">
      <c r="A13" s="2"/>
      <c r="B13" s="202"/>
      <c r="C13" s="202"/>
      <c r="D13" s="202"/>
      <c r="E13" s="202"/>
      <c r="F13" s="202"/>
      <c r="G13" s="202"/>
      <c r="H13" s="202"/>
      <c r="I13" s="202"/>
      <c r="J13" s="202"/>
      <c r="K13" s="202"/>
      <c r="L13" s="202"/>
      <c r="M13" s="202"/>
      <c r="N13" s="202"/>
      <c r="O13" s="202"/>
      <c r="P13" s="202"/>
      <c r="Q13" s="202"/>
      <c r="R13" s="1"/>
      <c r="S13" s="1"/>
    </row>
    <row r="14" spans="1:19" ht="22.5" customHeight="1" x14ac:dyDescent="0.35">
      <c r="A14" s="2"/>
      <c r="B14" s="202"/>
      <c r="C14" s="202"/>
      <c r="D14" s="202"/>
      <c r="E14" s="202"/>
      <c r="F14" s="202"/>
      <c r="G14" s="202"/>
      <c r="H14" s="202"/>
      <c r="I14" s="202"/>
      <c r="J14" s="202"/>
      <c r="K14" s="202"/>
      <c r="L14" s="202"/>
      <c r="M14" s="202"/>
      <c r="N14" s="202"/>
      <c r="O14" s="202"/>
      <c r="P14" s="202"/>
      <c r="Q14" s="202"/>
      <c r="R14" s="1"/>
      <c r="S14" s="1"/>
    </row>
    <row r="15" spans="1:19" s="21" customFormat="1" ht="10.5" customHeight="1" x14ac:dyDescent="0.35">
      <c r="A15" s="19"/>
      <c r="B15" s="20"/>
      <c r="C15" s="20"/>
      <c r="D15" s="20"/>
      <c r="E15" s="20"/>
      <c r="F15" s="20"/>
      <c r="G15" s="20"/>
      <c r="H15" s="20"/>
      <c r="I15" s="20"/>
      <c r="J15" s="20"/>
      <c r="K15" s="20"/>
      <c r="L15" s="20"/>
      <c r="M15" s="20"/>
      <c r="N15" s="20"/>
      <c r="O15" s="20"/>
      <c r="P15" s="20"/>
      <c r="Q15" s="20"/>
      <c r="R15" s="14"/>
      <c r="S15" s="14"/>
    </row>
    <row r="16" spans="1:19" s="21" customFormat="1" ht="15" customHeight="1" x14ac:dyDescent="0.35">
      <c r="A16" s="19"/>
      <c r="B16" s="203" t="s">
        <v>335</v>
      </c>
      <c r="C16" s="203"/>
      <c r="D16" s="203"/>
      <c r="E16" s="203"/>
      <c r="F16" s="203"/>
      <c r="G16" s="203"/>
      <c r="H16" s="203"/>
      <c r="I16" s="203"/>
      <c r="J16" s="203"/>
      <c r="K16" s="203"/>
      <c r="L16" s="203"/>
      <c r="M16" s="203"/>
      <c r="N16" s="203"/>
      <c r="O16" s="203"/>
      <c r="P16" s="203"/>
      <c r="Q16" s="203"/>
      <c r="R16" s="14"/>
      <c r="S16" s="14"/>
    </row>
    <row r="17" spans="1:19" s="21" customFormat="1" ht="15" customHeight="1" x14ac:dyDescent="0.35">
      <c r="A17" s="19"/>
      <c r="B17" s="203"/>
      <c r="C17" s="203"/>
      <c r="D17" s="203"/>
      <c r="E17" s="203"/>
      <c r="F17" s="203"/>
      <c r="G17" s="203"/>
      <c r="H17" s="203"/>
      <c r="I17" s="203"/>
      <c r="J17" s="203"/>
      <c r="K17" s="203"/>
      <c r="L17" s="203"/>
      <c r="M17" s="203"/>
      <c r="N17" s="203"/>
      <c r="O17" s="203"/>
      <c r="P17" s="203"/>
      <c r="Q17" s="203"/>
      <c r="R17" s="14"/>
      <c r="S17" s="14"/>
    </row>
    <row r="18" spans="1:19" s="21" customFormat="1" ht="6.75" customHeight="1" x14ac:dyDescent="0.35">
      <c r="A18" s="19"/>
      <c r="B18" s="20"/>
      <c r="C18" s="20"/>
      <c r="D18" s="20"/>
      <c r="E18" s="20"/>
      <c r="F18" s="20"/>
      <c r="G18" s="20"/>
      <c r="H18" s="20"/>
      <c r="I18" s="20"/>
      <c r="J18" s="20"/>
      <c r="K18" s="20"/>
      <c r="L18" s="20"/>
      <c r="M18" s="20"/>
      <c r="N18" s="20"/>
      <c r="O18" s="20"/>
      <c r="P18" s="20"/>
      <c r="Q18" s="20"/>
      <c r="R18" s="14"/>
      <c r="S18" s="14"/>
    </row>
    <row r="19" spans="1:19" s="21" customFormat="1" ht="15" customHeight="1" x14ac:dyDescent="0.35">
      <c r="A19" s="19"/>
      <c r="B19" s="203" t="s">
        <v>353</v>
      </c>
      <c r="C19" s="203"/>
      <c r="D19" s="203"/>
      <c r="E19" s="203"/>
      <c r="F19" s="203"/>
      <c r="G19" s="203"/>
      <c r="H19" s="203"/>
      <c r="I19" s="203"/>
      <c r="J19" s="203"/>
      <c r="K19" s="203"/>
      <c r="L19" s="203"/>
      <c r="M19" s="203"/>
      <c r="N19" s="203"/>
      <c r="O19" s="203"/>
      <c r="P19" s="203"/>
      <c r="Q19" s="203"/>
      <c r="R19" s="14"/>
      <c r="S19" s="14"/>
    </row>
    <row r="20" spans="1:19" s="21" customFormat="1" ht="15" customHeight="1" x14ac:dyDescent="0.35">
      <c r="A20" s="19"/>
      <c r="B20" s="203"/>
      <c r="C20" s="203"/>
      <c r="D20" s="203"/>
      <c r="E20" s="203"/>
      <c r="F20" s="203"/>
      <c r="G20" s="203"/>
      <c r="H20" s="203"/>
      <c r="I20" s="203"/>
      <c r="J20" s="203"/>
      <c r="K20" s="203"/>
      <c r="L20" s="203"/>
      <c r="M20" s="203"/>
      <c r="N20" s="203"/>
      <c r="O20" s="203"/>
      <c r="P20" s="203"/>
      <c r="Q20" s="203"/>
      <c r="R20" s="14"/>
      <c r="S20" s="14"/>
    </row>
    <row r="21" spans="1:19" s="21" customFormat="1" ht="24" customHeight="1" x14ac:dyDescent="0.35">
      <c r="A21" s="19"/>
      <c r="B21" s="203"/>
      <c r="C21" s="203"/>
      <c r="D21" s="203"/>
      <c r="E21" s="203"/>
      <c r="F21" s="203"/>
      <c r="G21" s="203"/>
      <c r="H21" s="203"/>
      <c r="I21" s="203"/>
      <c r="J21" s="203"/>
      <c r="K21" s="203"/>
      <c r="L21" s="203"/>
      <c r="M21" s="203"/>
      <c r="N21" s="203"/>
      <c r="O21" s="203"/>
      <c r="P21" s="203"/>
      <c r="Q21" s="203"/>
      <c r="R21" s="14"/>
      <c r="S21" s="14"/>
    </row>
    <row r="22" spans="1:19" s="21" customFormat="1" ht="9" customHeight="1" x14ac:dyDescent="0.35">
      <c r="A22" s="19"/>
      <c r="B22" s="20"/>
      <c r="C22" s="20"/>
      <c r="D22" s="20"/>
      <c r="E22" s="20"/>
      <c r="F22" s="20"/>
      <c r="G22" s="20"/>
      <c r="H22" s="20"/>
      <c r="I22" s="20"/>
      <c r="J22" s="20"/>
      <c r="K22" s="20"/>
      <c r="L22" s="20"/>
      <c r="M22" s="20"/>
      <c r="N22" s="20"/>
      <c r="O22" s="20"/>
      <c r="P22" s="20"/>
      <c r="Q22" s="20"/>
      <c r="R22" s="14"/>
      <c r="S22" s="14"/>
    </row>
    <row r="23" spans="1:19" s="21" customFormat="1" ht="20.25" customHeight="1" x14ac:dyDescent="0.35">
      <c r="A23" s="19"/>
      <c r="B23" s="204" t="s">
        <v>364</v>
      </c>
      <c r="C23" s="204"/>
      <c r="D23" s="204"/>
      <c r="E23" s="204"/>
      <c r="F23" s="204"/>
      <c r="G23" s="204"/>
      <c r="H23" s="204"/>
      <c r="I23" s="204"/>
      <c r="J23" s="204"/>
      <c r="K23" s="204"/>
      <c r="L23" s="204"/>
      <c r="M23" s="204"/>
      <c r="N23" s="204"/>
      <c r="O23" s="204"/>
      <c r="P23" s="204"/>
      <c r="Q23" s="204"/>
      <c r="R23" s="14"/>
      <c r="S23" s="14"/>
    </row>
    <row r="24" spans="1:19" s="21" customFormat="1" ht="9" customHeight="1" x14ac:dyDescent="0.35">
      <c r="A24" s="19"/>
      <c r="B24" s="20"/>
      <c r="C24" s="20"/>
      <c r="D24" s="20"/>
      <c r="E24" s="20"/>
      <c r="F24" s="20"/>
      <c r="G24" s="20"/>
      <c r="H24" s="20"/>
      <c r="I24" s="20"/>
      <c r="J24" s="20"/>
      <c r="K24" s="20"/>
      <c r="L24" s="20"/>
      <c r="M24" s="20"/>
      <c r="N24" s="20"/>
      <c r="O24" s="20"/>
      <c r="P24" s="20"/>
      <c r="Q24" s="20"/>
      <c r="R24" s="14"/>
      <c r="S24" s="14"/>
    </row>
    <row r="25" spans="1:19" s="21" customFormat="1" ht="15" customHeight="1" x14ac:dyDescent="0.35">
      <c r="A25" s="19"/>
      <c r="B25" s="205" t="s">
        <v>365</v>
      </c>
      <c r="C25" s="205"/>
      <c r="D25" s="205"/>
      <c r="E25" s="205"/>
      <c r="F25" s="205"/>
      <c r="G25" s="205"/>
      <c r="H25" s="205"/>
      <c r="I25" s="205"/>
      <c r="J25" s="205"/>
      <c r="K25" s="205"/>
      <c r="L25" s="205"/>
      <c r="M25" s="205"/>
      <c r="N25" s="205"/>
      <c r="O25" s="205"/>
      <c r="P25" s="205"/>
      <c r="Q25" s="205"/>
      <c r="R25" s="14"/>
      <c r="S25" s="14"/>
    </row>
    <row r="26" spans="1:19" s="21" customFormat="1" ht="9" customHeight="1" x14ac:dyDescent="0.35">
      <c r="A26" s="19"/>
      <c r="B26" s="20"/>
      <c r="C26" s="20"/>
      <c r="D26" s="20"/>
      <c r="E26" s="20"/>
      <c r="F26" s="20"/>
      <c r="G26" s="20"/>
      <c r="H26" s="20"/>
      <c r="I26" s="20"/>
      <c r="J26" s="20"/>
      <c r="K26" s="20"/>
      <c r="L26" s="20"/>
      <c r="M26" s="20"/>
      <c r="N26" s="20"/>
      <c r="O26" s="20"/>
      <c r="P26" s="20"/>
      <c r="Q26" s="20"/>
      <c r="R26" s="14"/>
      <c r="S26" s="14"/>
    </row>
    <row r="27" spans="1:19" s="21" customFormat="1" ht="15" customHeight="1" x14ac:dyDescent="0.35">
      <c r="A27" s="19"/>
      <c r="B27" s="206" t="s">
        <v>371</v>
      </c>
      <c r="C27" s="206"/>
      <c r="D27" s="206"/>
      <c r="E27" s="206"/>
      <c r="F27" s="206"/>
      <c r="G27" s="206"/>
      <c r="H27" s="206"/>
      <c r="I27" s="206"/>
      <c r="J27" s="206"/>
      <c r="K27" s="206"/>
      <c r="L27" s="206"/>
      <c r="M27" s="206"/>
      <c r="N27" s="206"/>
      <c r="O27" s="206"/>
      <c r="P27" s="206"/>
      <c r="Q27" s="206"/>
      <c r="R27" s="14"/>
      <c r="S27" s="14"/>
    </row>
    <row r="28" spans="1:19" s="21" customFormat="1" ht="8.25" customHeight="1" x14ac:dyDescent="0.35">
      <c r="A28" s="19"/>
      <c r="B28" s="20"/>
      <c r="C28" s="20"/>
      <c r="D28" s="20"/>
      <c r="E28" s="20"/>
      <c r="F28" s="20"/>
      <c r="G28" s="20"/>
      <c r="H28" s="20"/>
      <c r="I28" s="20"/>
      <c r="J28" s="20"/>
      <c r="K28" s="20"/>
      <c r="L28" s="20"/>
      <c r="M28" s="20"/>
      <c r="N28" s="20"/>
      <c r="O28" s="20"/>
      <c r="P28" s="20"/>
      <c r="Q28" s="20"/>
      <c r="R28" s="14"/>
      <c r="S28" s="14"/>
    </row>
    <row r="29" spans="1:19" s="21" customFormat="1" ht="18" customHeight="1" x14ac:dyDescent="0.35">
      <c r="A29" s="19"/>
      <c r="B29" s="234" t="s">
        <v>366</v>
      </c>
      <c r="C29" s="235"/>
      <c r="D29" s="235"/>
      <c r="E29" s="235"/>
      <c r="F29" s="235"/>
      <c r="G29" s="235"/>
      <c r="H29" s="235"/>
      <c r="I29" s="235"/>
      <c r="J29" s="235"/>
      <c r="K29" s="235"/>
      <c r="L29" s="235"/>
      <c r="M29" s="235"/>
      <c r="N29" s="235"/>
      <c r="O29" s="235"/>
      <c r="P29" s="235"/>
      <c r="Q29" s="236"/>
      <c r="R29" s="14"/>
      <c r="S29" s="14"/>
    </row>
    <row r="30" spans="1:19" s="21" customFormat="1" ht="16.5" customHeight="1" x14ac:dyDescent="0.35">
      <c r="A30" s="19"/>
      <c r="B30" s="207" t="s">
        <v>336</v>
      </c>
      <c r="C30" s="208"/>
      <c r="D30" s="208"/>
      <c r="E30" s="208"/>
      <c r="F30" s="208"/>
      <c r="G30" s="208"/>
      <c r="H30" s="208"/>
      <c r="I30" s="208"/>
      <c r="J30" s="208"/>
      <c r="K30" s="208"/>
      <c r="L30" s="208"/>
      <c r="M30" s="208"/>
      <c r="N30" s="208"/>
      <c r="O30" s="208"/>
      <c r="P30" s="208"/>
      <c r="Q30" s="209"/>
      <c r="R30" s="14"/>
      <c r="S30" s="14"/>
    </row>
    <row r="31" spans="1:19" s="21" customFormat="1" ht="7.5" customHeight="1" x14ac:dyDescent="0.35">
      <c r="A31" s="19"/>
      <c r="B31" s="217"/>
      <c r="C31" s="205"/>
      <c r="D31" s="205"/>
      <c r="E31" s="205"/>
      <c r="F31" s="205"/>
      <c r="G31" s="205"/>
      <c r="H31" s="205"/>
      <c r="I31" s="205"/>
      <c r="J31" s="205"/>
      <c r="K31" s="205"/>
      <c r="L31" s="205"/>
      <c r="M31" s="205"/>
      <c r="N31" s="205"/>
      <c r="O31" s="205"/>
      <c r="P31" s="205"/>
      <c r="Q31" s="218"/>
      <c r="R31" s="14"/>
      <c r="S31" s="14"/>
    </row>
    <row r="32" spans="1:19" s="21" customFormat="1" ht="25" customHeight="1" x14ac:dyDescent="0.35">
      <c r="A32" s="22"/>
      <c r="B32" s="217" t="s">
        <v>337</v>
      </c>
      <c r="C32" s="205"/>
      <c r="D32" s="205"/>
      <c r="E32" s="205"/>
      <c r="F32" s="205"/>
      <c r="G32" s="205"/>
      <c r="H32" s="205"/>
      <c r="I32" s="205"/>
      <c r="J32" s="205"/>
      <c r="K32" s="205"/>
      <c r="L32" s="205"/>
      <c r="M32" s="205"/>
      <c r="N32" s="205"/>
      <c r="O32" s="205"/>
      <c r="P32" s="205"/>
      <c r="Q32" s="218"/>
      <c r="R32" s="184"/>
      <c r="S32" s="14"/>
    </row>
    <row r="33" spans="1:19" s="21" customFormat="1" ht="23.5" customHeight="1" x14ac:dyDescent="0.35">
      <c r="A33" s="19"/>
      <c r="B33" s="217" t="s">
        <v>338</v>
      </c>
      <c r="C33" s="205"/>
      <c r="D33" s="205"/>
      <c r="E33" s="205"/>
      <c r="F33" s="205"/>
      <c r="G33" s="205"/>
      <c r="H33" s="205"/>
      <c r="I33" s="205"/>
      <c r="J33" s="205"/>
      <c r="K33" s="205"/>
      <c r="L33" s="205"/>
      <c r="M33" s="205"/>
      <c r="N33" s="205"/>
      <c r="O33" s="205"/>
      <c r="P33" s="205"/>
      <c r="Q33" s="218"/>
      <c r="R33" s="184"/>
      <c r="S33" s="14"/>
    </row>
    <row r="34" spans="1:19" s="21" customFormat="1" ht="29.5" customHeight="1" x14ac:dyDescent="0.35">
      <c r="A34" s="19"/>
      <c r="B34" s="217" t="s">
        <v>339</v>
      </c>
      <c r="C34" s="205"/>
      <c r="D34" s="205"/>
      <c r="E34" s="205"/>
      <c r="F34" s="205"/>
      <c r="G34" s="205"/>
      <c r="H34" s="205"/>
      <c r="I34" s="205"/>
      <c r="J34" s="205"/>
      <c r="K34" s="205"/>
      <c r="L34" s="205"/>
      <c r="M34" s="205"/>
      <c r="N34" s="205"/>
      <c r="O34" s="205"/>
      <c r="P34" s="205"/>
      <c r="Q34" s="218"/>
      <c r="R34" s="184"/>
      <c r="S34" s="14"/>
    </row>
    <row r="35" spans="1:19" s="21" customFormat="1" ht="34.5" customHeight="1" x14ac:dyDescent="0.35">
      <c r="A35" s="19"/>
      <c r="B35" s="219" t="s">
        <v>340</v>
      </c>
      <c r="C35" s="220"/>
      <c r="D35" s="220"/>
      <c r="E35" s="220"/>
      <c r="F35" s="220"/>
      <c r="G35" s="220"/>
      <c r="H35" s="220"/>
      <c r="I35" s="220"/>
      <c r="J35" s="220"/>
      <c r="K35" s="220"/>
      <c r="L35" s="220"/>
      <c r="M35" s="220"/>
      <c r="N35" s="220"/>
      <c r="O35" s="220"/>
      <c r="P35" s="220"/>
      <c r="Q35" s="221"/>
      <c r="R35" s="25"/>
      <c r="S35" s="14"/>
    </row>
    <row r="36" spans="1:19" s="21" customFormat="1" ht="33.5" customHeight="1" x14ac:dyDescent="0.35">
      <c r="A36" s="19"/>
      <c r="B36" s="217" t="s">
        <v>341</v>
      </c>
      <c r="C36" s="205"/>
      <c r="D36" s="205"/>
      <c r="E36" s="205"/>
      <c r="F36" s="205"/>
      <c r="G36" s="205"/>
      <c r="H36" s="205"/>
      <c r="I36" s="205"/>
      <c r="J36" s="205"/>
      <c r="K36" s="205"/>
      <c r="L36" s="205"/>
      <c r="M36" s="205"/>
      <c r="N36" s="205"/>
      <c r="O36" s="205"/>
      <c r="P36" s="205"/>
      <c r="Q36" s="218"/>
      <c r="R36" s="118"/>
      <c r="S36" s="14"/>
    </row>
    <row r="37" spans="1:19" s="21" customFormat="1" ht="34" customHeight="1" x14ac:dyDescent="0.35">
      <c r="A37" s="19"/>
      <c r="B37" s="222" t="s">
        <v>342</v>
      </c>
      <c r="C37" s="206"/>
      <c r="D37" s="206"/>
      <c r="E37" s="206"/>
      <c r="F37" s="206"/>
      <c r="G37" s="206"/>
      <c r="H37" s="206"/>
      <c r="I37" s="206"/>
      <c r="J37" s="206"/>
      <c r="K37" s="206"/>
      <c r="L37" s="206"/>
      <c r="M37" s="206"/>
      <c r="N37" s="206"/>
      <c r="O37" s="206"/>
      <c r="P37" s="206"/>
      <c r="Q37" s="223"/>
      <c r="R37" s="118"/>
      <c r="S37" s="14"/>
    </row>
    <row r="38" spans="1:19" s="21" customFormat="1" ht="26" customHeight="1" x14ac:dyDescent="0.35">
      <c r="A38" s="19"/>
      <c r="B38" s="222" t="s">
        <v>343</v>
      </c>
      <c r="C38" s="206"/>
      <c r="D38" s="206"/>
      <c r="E38" s="206"/>
      <c r="F38" s="206"/>
      <c r="G38" s="206"/>
      <c r="H38" s="206"/>
      <c r="I38" s="206"/>
      <c r="J38" s="206"/>
      <c r="K38" s="206"/>
      <c r="L38" s="206"/>
      <c r="M38" s="206"/>
      <c r="N38" s="206"/>
      <c r="O38" s="206"/>
      <c r="P38" s="206"/>
      <c r="Q38" s="223"/>
      <c r="R38" s="25"/>
      <c r="S38" s="14"/>
    </row>
    <row r="39" spans="1:19" s="21" customFormat="1" ht="23" customHeight="1" x14ac:dyDescent="0.35">
      <c r="A39" s="19"/>
      <c r="B39" s="222" t="s">
        <v>344</v>
      </c>
      <c r="C39" s="206"/>
      <c r="D39" s="206"/>
      <c r="E39" s="206"/>
      <c r="F39" s="206"/>
      <c r="G39" s="206"/>
      <c r="H39" s="206"/>
      <c r="I39" s="206"/>
      <c r="J39" s="206"/>
      <c r="K39" s="206"/>
      <c r="L39" s="206"/>
      <c r="M39" s="206"/>
      <c r="N39" s="206"/>
      <c r="O39" s="206"/>
      <c r="P39" s="206"/>
      <c r="Q39" s="223"/>
      <c r="R39" s="128"/>
      <c r="S39" s="14"/>
    </row>
    <row r="40" spans="1:19" s="21" customFormat="1" ht="15.5" customHeight="1" x14ac:dyDescent="0.35">
      <c r="A40" s="19"/>
      <c r="B40" s="222" t="s">
        <v>345</v>
      </c>
      <c r="C40" s="206"/>
      <c r="D40" s="206"/>
      <c r="E40" s="206"/>
      <c r="F40" s="206"/>
      <c r="G40" s="206"/>
      <c r="H40" s="206"/>
      <c r="I40" s="206"/>
      <c r="J40" s="206"/>
      <c r="K40" s="206"/>
      <c r="L40" s="206"/>
      <c r="M40" s="206"/>
      <c r="N40" s="206"/>
      <c r="O40" s="206"/>
      <c r="P40" s="206"/>
      <c r="Q40" s="223"/>
      <c r="R40" s="120"/>
      <c r="S40" s="14"/>
    </row>
    <row r="41" spans="1:19" s="21" customFormat="1" ht="26.4" customHeight="1" x14ac:dyDescent="0.35">
      <c r="A41" s="19"/>
      <c r="B41" s="213" t="s">
        <v>346</v>
      </c>
      <c r="C41" s="214"/>
      <c r="D41" s="214"/>
      <c r="E41" s="214"/>
      <c r="F41" s="214"/>
      <c r="G41" s="214"/>
      <c r="H41" s="214"/>
      <c r="I41" s="214"/>
      <c r="J41" s="214"/>
      <c r="K41" s="214"/>
      <c r="L41" s="214"/>
      <c r="M41" s="214"/>
      <c r="N41" s="214"/>
      <c r="O41" s="214"/>
      <c r="P41" s="214"/>
      <c r="Q41" s="215"/>
      <c r="R41" s="120"/>
      <c r="S41" s="14"/>
    </row>
    <row r="42" spans="1:19" s="21" customFormat="1" ht="21.65" customHeight="1" x14ac:dyDescent="0.35">
      <c r="A42" s="19"/>
      <c r="B42" s="237" t="s">
        <v>354</v>
      </c>
      <c r="C42" s="237"/>
      <c r="D42" s="237"/>
      <c r="E42" s="237"/>
      <c r="F42" s="237"/>
      <c r="G42" s="237"/>
      <c r="H42" s="237"/>
      <c r="I42" s="237"/>
      <c r="J42" s="237"/>
      <c r="K42" s="237"/>
      <c r="L42" s="237"/>
      <c r="M42" s="237"/>
      <c r="N42" s="237"/>
      <c r="O42" s="237"/>
      <c r="P42" s="237"/>
      <c r="Q42" s="237"/>
      <c r="R42" s="14"/>
      <c r="S42" s="14"/>
    </row>
    <row r="43" spans="1:19" s="21" customFormat="1" ht="19.25" customHeight="1" x14ac:dyDescent="0.35">
      <c r="A43" s="19"/>
      <c r="B43" s="206" t="s">
        <v>367</v>
      </c>
      <c r="C43" s="206"/>
      <c r="D43" s="206"/>
      <c r="E43" s="206"/>
      <c r="F43" s="206"/>
      <c r="G43" s="206"/>
      <c r="H43" s="206"/>
      <c r="I43" s="206"/>
      <c r="J43" s="206"/>
      <c r="K43" s="206"/>
      <c r="L43" s="206"/>
      <c r="M43" s="206"/>
      <c r="N43" s="206"/>
      <c r="O43" s="206"/>
      <c r="P43" s="206"/>
      <c r="Q43" s="206"/>
      <c r="R43" s="14"/>
      <c r="S43" s="14"/>
    </row>
    <row r="44" spans="1:19" s="21" customFormat="1" ht="22.25" customHeight="1" x14ac:dyDescent="0.35">
      <c r="A44" s="19"/>
      <c r="B44" s="206" t="s">
        <v>368</v>
      </c>
      <c r="C44" s="206"/>
      <c r="D44" s="206"/>
      <c r="E44" s="206"/>
      <c r="F44" s="206"/>
      <c r="G44" s="206"/>
      <c r="H44" s="206"/>
      <c r="I44" s="206"/>
      <c r="J44" s="206"/>
      <c r="K44" s="206"/>
      <c r="L44" s="206"/>
      <c r="M44" s="206"/>
      <c r="N44" s="206"/>
      <c r="O44" s="206"/>
      <c r="P44" s="206"/>
      <c r="Q44" s="206"/>
      <c r="R44" s="14"/>
      <c r="S44" s="14"/>
    </row>
    <row r="45" spans="1:19" s="21" customFormat="1" ht="15" customHeight="1" x14ac:dyDescent="0.35">
      <c r="A45" s="19"/>
      <c r="B45" s="205" t="s">
        <v>63</v>
      </c>
      <c r="C45" s="205"/>
      <c r="D45" s="205"/>
      <c r="E45" s="205"/>
      <c r="F45" s="205"/>
      <c r="G45" s="205"/>
      <c r="H45" s="205"/>
      <c r="I45" s="205"/>
      <c r="J45" s="205"/>
      <c r="K45" s="205"/>
      <c r="L45" s="205"/>
      <c r="M45" s="205"/>
      <c r="N45" s="205"/>
      <c r="O45" s="205"/>
      <c r="P45" s="205"/>
      <c r="Q45" s="205"/>
      <c r="R45" s="14"/>
      <c r="S45" s="14"/>
    </row>
    <row r="46" spans="1:19" s="21" customFormat="1" ht="16.5" customHeight="1" x14ac:dyDescent="0.35">
      <c r="A46" s="19"/>
      <c r="B46" s="205"/>
      <c r="C46" s="205"/>
      <c r="D46" s="205"/>
      <c r="E46" s="205"/>
      <c r="F46" s="205"/>
      <c r="G46" s="205"/>
      <c r="H46" s="205"/>
      <c r="I46" s="205"/>
      <c r="J46" s="205"/>
      <c r="K46" s="205"/>
      <c r="L46" s="205"/>
      <c r="M46" s="205"/>
      <c r="N46" s="205"/>
      <c r="O46" s="205"/>
      <c r="P46" s="205"/>
      <c r="Q46" s="205"/>
      <c r="R46" s="14"/>
      <c r="S46" s="14"/>
    </row>
    <row r="47" spans="1:19" s="21" customFormat="1" ht="28.5" customHeight="1" x14ac:dyDescent="0.35">
      <c r="A47" s="19"/>
      <c r="B47" s="206" t="s">
        <v>64</v>
      </c>
      <c r="C47" s="206"/>
      <c r="D47" s="206"/>
      <c r="E47" s="206"/>
      <c r="F47" s="206"/>
      <c r="G47" s="206"/>
      <c r="H47" s="206"/>
      <c r="I47" s="206"/>
      <c r="J47" s="206"/>
      <c r="K47" s="206"/>
      <c r="L47" s="206"/>
      <c r="M47" s="206"/>
      <c r="N47" s="206"/>
      <c r="O47" s="206"/>
      <c r="P47" s="206"/>
      <c r="Q47" s="206"/>
      <c r="R47" s="14"/>
      <c r="S47" s="14"/>
    </row>
    <row r="48" spans="1:19" ht="15" customHeight="1" x14ac:dyDescent="0.35">
      <c r="A48" s="2"/>
      <c r="B48" s="224" t="s">
        <v>355</v>
      </c>
      <c r="C48" s="225"/>
      <c r="D48" s="225"/>
      <c r="E48" s="225"/>
      <c r="F48" s="225"/>
      <c r="G48" s="225"/>
      <c r="H48" s="225"/>
      <c r="I48" s="225"/>
      <c r="J48" s="225"/>
      <c r="K48" s="225"/>
      <c r="L48" s="225"/>
      <c r="M48" s="225"/>
      <c r="N48" s="225"/>
      <c r="O48" s="225"/>
      <c r="P48" s="225"/>
      <c r="Q48" s="226"/>
      <c r="R48" s="1"/>
      <c r="S48" s="1"/>
    </row>
    <row r="49" spans="1:19" ht="24" customHeight="1" x14ac:dyDescent="0.35">
      <c r="A49" s="2"/>
      <c r="B49" s="227"/>
      <c r="C49" s="228"/>
      <c r="D49" s="228"/>
      <c r="E49" s="228"/>
      <c r="F49" s="228"/>
      <c r="G49" s="228"/>
      <c r="H49" s="228"/>
      <c r="I49" s="228"/>
      <c r="J49" s="228"/>
      <c r="K49" s="228"/>
      <c r="L49" s="228"/>
      <c r="M49" s="228"/>
      <c r="N49" s="228"/>
      <c r="O49" s="228"/>
      <c r="P49" s="228"/>
      <c r="Q49" s="229"/>
      <c r="R49" s="1"/>
      <c r="S49" s="1"/>
    </row>
    <row r="50" spans="1:19" ht="4.5" customHeight="1" x14ac:dyDescent="0.35">
      <c r="A50" s="2"/>
      <c r="B50" s="230"/>
      <c r="C50" s="231"/>
      <c r="D50" s="231"/>
      <c r="E50" s="231"/>
      <c r="F50" s="231"/>
      <c r="G50" s="231"/>
      <c r="H50" s="231"/>
      <c r="I50" s="231"/>
      <c r="J50" s="231"/>
      <c r="K50" s="231"/>
      <c r="L50" s="231"/>
      <c r="M50" s="231"/>
      <c r="N50" s="231"/>
      <c r="O50" s="231"/>
      <c r="P50" s="231"/>
      <c r="Q50" s="232"/>
      <c r="R50" s="1"/>
      <c r="S50" s="1"/>
    </row>
    <row r="51" spans="1:19" ht="7.5" customHeight="1" x14ac:dyDescent="0.35">
      <c r="A51" s="2"/>
      <c r="B51" s="1"/>
      <c r="C51" s="1"/>
      <c r="D51" s="1"/>
      <c r="E51" s="1"/>
      <c r="F51" s="1"/>
      <c r="G51" s="1"/>
      <c r="H51" s="1"/>
      <c r="I51" s="1"/>
      <c r="J51" s="1"/>
      <c r="K51" s="1"/>
      <c r="L51" s="1"/>
      <c r="M51" s="1"/>
      <c r="N51" s="1"/>
      <c r="O51" s="1"/>
      <c r="P51" s="1"/>
      <c r="Q51" s="1"/>
      <c r="R51" s="1"/>
      <c r="S51" s="1"/>
    </row>
    <row r="52" spans="1:19" ht="21" customHeight="1" x14ac:dyDescent="0.35">
      <c r="A52" s="2"/>
      <c r="B52" s="23" t="s">
        <v>65</v>
      </c>
      <c r="C52" s="233" t="s">
        <v>66</v>
      </c>
      <c r="D52" s="233"/>
      <c r="E52" s="233"/>
      <c r="F52" s="233"/>
      <c r="G52" s="233"/>
      <c r="H52" s="233" t="s">
        <v>67</v>
      </c>
      <c r="I52" s="233"/>
      <c r="J52" s="233"/>
      <c r="K52" s="233"/>
      <c r="L52" s="233"/>
      <c r="M52" s="233"/>
      <c r="N52" s="233"/>
      <c r="O52" s="233"/>
      <c r="P52" s="233"/>
      <c r="Q52" s="233"/>
      <c r="R52" s="1"/>
      <c r="S52" s="1"/>
    </row>
    <row r="53" spans="1:19" ht="21" customHeight="1" x14ac:dyDescent="0.35">
      <c r="A53" s="2"/>
      <c r="B53" s="50">
        <v>1</v>
      </c>
      <c r="C53" s="210" t="s">
        <v>68</v>
      </c>
      <c r="D53" s="211"/>
      <c r="E53" s="211"/>
      <c r="F53" s="211"/>
      <c r="G53" s="212"/>
      <c r="H53" s="175" t="s">
        <v>69</v>
      </c>
      <c r="I53" s="176"/>
      <c r="J53" s="176"/>
      <c r="K53" s="176"/>
      <c r="L53" s="176"/>
      <c r="M53" s="176"/>
      <c r="N53" s="176"/>
      <c r="O53" s="176"/>
      <c r="P53" s="176"/>
      <c r="Q53" s="177"/>
      <c r="R53" s="1"/>
      <c r="S53" s="1"/>
    </row>
    <row r="54" spans="1:19" ht="21" customHeight="1" x14ac:dyDescent="0.35">
      <c r="A54" s="2"/>
      <c r="B54" s="50">
        <v>2</v>
      </c>
      <c r="C54" s="210" t="s">
        <v>70</v>
      </c>
      <c r="D54" s="211"/>
      <c r="E54" s="211"/>
      <c r="F54" s="211"/>
      <c r="G54" s="212"/>
      <c r="H54" s="175" t="s">
        <v>71</v>
      </c>
      <c r="I54" s="176"/>
      <c r="J54" s="176"/>
      <c r="K54" s="176"/>
      <c r="L54" s="176"/>
      <c r="M54" s="176"/>
      <c r="N54" s="176"/>
      <c r="O54" s="176"/>
      <c r="P54" s="176"/>
      <c r="Q54" s="177"/>
      <c r="R54" s="1"/>
      <c r="S54" s="1"/>
    </row>
    <row r="55" spans="1:19" ht="35.25" customHeight="1" x14ac:dyDescent="0.35">
      <c r="A55" s="2"/>
      <c r="B55" s="50">
        <v>3</v>
      </c>
      <c r="C55" s="185" t="s">
        <v>369</v>
      </c>
      <c r="D55" s="186"/>
      <c r="E55" s="186"/>
      <c r="F55" s="186"/>
      <c r="G55" s="187"/>
      <c r="H55" s="188" t="s">
        <v>290</v>
      </c>
      <c r="I55" s="189"/>
      <c r="J55" s="189"/>
      <c r="K55" s="189"/>
      <c r="L55" s="189"/>
      <c r="M55" s="189"/>
      <c r="N55" s="189"/>
      <c r="O55" s="189"/>
      <c r="P55" s="189"/>
      <c r="Q55" s="190"/>
      <c r="R55" s="1"/>
      <c r="S55" s="1"/>
    </row>
    <row r="56" spans="1:19" ht="25.5" customHeight="1" x14ac:dyDescent="0.35">
      <c r="A56" s="2"/>
      <c r="B56" s="51">
        <v>4</v>
      </c>
      <c r="C56" s="216" t="s">
        <v>88</v>
      </c>
      <c r="D56" s="216"/>
      <c r="E56" s="216"/>
      <c r="F56" s="216"/>
      <c r="G56" s="216"/>
      <c r="H56" s="188" t="s">
        <v>89</v>
      </c>
      <c r="I56" s="189"/>
      <c r="J56" s="189"/>
      <c r="K56" s="189"/>
      <c r="L56" s="189"/>
      <c r="M56" s="189"/>
      <c r="N56" s="189"/>
      <c r="O56" s="189"/>
      <c r="P56" s="189"/>
      <c r="Q56" s="190"/>
      <c r="R56" s="1"/>
      <c r="S56" s="1"/>
    </row>
    <row r="57" spans="1:19" ht="21" customHeight="1" x14ac:dyDescent="0.35">
      <c r="A57" s="2"/>
      <c r="B57" s="52" t="s">
        <v>78</v>
      </c>
      <c r="C57" s="53" t="s">
        <v>79</v>
      </c>
      <c r="D57" s="54"/>
      <c r="E57" s="54"/>
      <c r="F57" s="54"/>
      <c r="G57" s="55"/>
      <c r="H57" s="175" t="s">
        <v>316</v>
      </c>
      <c r="I57" s="176"/>
      <c r="J57" s="176"/>
      <c r="K57" s="176"/>
      <c r="L57" s="176"/>
      <c r="M57" s="176"/>
      <c r="N57" s="176"/>
      <c r="O57" s="176"/>
      <c r="P57" s="176"/>
      <c r="Q57" s="177"/>
      <c r="R57" s="1"/>
      <c r="S57" s="1"/>
    </row>
    <row r="58" spans="1:19" ht="21" customHeight="1" x14ac:dyDescent="0.35">
      <c r="A58" s="2"/>
      <c r="B58" s="52" t="s">
        <v>80</v>
      </c>
      <c r="C58" s="185" t="s">
        <v>291</v>
      </c>
      <c r="D58" s="186"/>
      <c r="E58" s="186"/>
      <c r="F58" s="186"/>
      <c r="G58" s="187"/>
      <c r="H58" s="175" t="s">
        <v>316</v>
      </c>
      <c r="I58" s="176"/>
      <c r="J58" s="176"/>
      <c r="K58" s="176"/>
      <c r="L58" s="176"/>
      <c r="M58" s="176"/>
      <c r="N58" s="176"/>
      <c r="O58" s="176"/>
      <c r="P58" s="176"/>
      <c r="Q58" s="177"/>
      <c r="R58" s="1"/>
      <c r="S58" s="1"/>
    </row>
    <row r="59" spans="1:19" ht="21" customHeight="1" x14ac:dyDescent="0.35">
      <c r="A59" s="2"/>
      <c r="B59" s="52" t="s">
        <v>292</v>
      </c>
      <c r="C59" s="111" t="s">
        <v>304</v>
      </c>
      <c r="D59" s="112"/>
      <c r="E59" s="112"/>
      <c r="F59" s="112"/>
      <c r="G59" s="113"/>
      <c r="H59" s="175" t="s">
        <v>316</v>
      </c>
      <c r="I59" s="176"/>
      <c r="J59" s="176"/>
      <c r="K59" s="176"/>
      <c r="L59" s="176"/>
      <c r="M59" s="176"/>
      <c r="N59" s="176"/>
      <c r="O59" s="176"/>
      <c r="P59" s="176"/>
      <c r="Q59" s="177"/>
      <c r="R59" s="1"/>
      <c r="S59" s="1"/>
    </row>
    <row r="60" spans="1:19" ht="21" customHeight="1" x14ac:dyDescent="0.35">
      <c r="A60" s="2"/>
      <c r="B60" s="52" t="s">
        <v>293</v>
      </c>
      <c r="C60" s="111" t="s">
        <v>305</v>
      </c>
      <c r="D60" s="112"/>
      <c r="E60" s="112"/>
      <c r="F60" s="112"/>
      <c r="G60" s="113"/>
      <c r="H60" s="175" t="s">
        <v>316</v>
      </c>
      <c r="I60" s="176"/>
      <c r="J60" s="176"/>
      <c r="K60" s="176"/>
      <c r="L60" s="176"/>
      <c r="M60" s="176"/>
      <c r="N60" s="176"/>
      <c r="O60" s="176"/>
      <c r="P60" s="176"/>
      <c r="Q60" s="177"/>
      <c r="R60" s="1"/>
      <c r="S60" s="1"/>
    </row>
    <row r="61" spans="1:19" ht="21" customHeight="1" x14ac:dyDescent="0.35">
      <c r="A61" s="2"/>
      <c r="B61" s="52" t="s">
        <v>294</v>
      </c>
      <c r="C61" s="111" t="s">
        <v>306</v>
      </c>
      <c r="D61" s="112"/>
      <c r="E61" s="112"/>
      <c r="F61" s="112"/>
      <c r="G61" s="113"/>
      <c r="H61" s="175" t="s">
        <v>316</v>
      </c>
      <c r="I61" s="176"/>
      <c r="J61" s="176"/>
      <c r="K61" s="176"/>
      <c r="L61" s="176"/>
      <c r="M61" s="176"/>
      <c r="N61" s="176"/>
      <c r="O61" s="176"/>
      <c r="P61" s="176"/>
      <c r="Q61" s="177"/>
      <c r="R61" s="1"/>
      <c r="S61" s="1"/>
    </row>
    <row r="62" spans="1:19" ht="21" customHeight="1" x14ac:dyDescent="0.35">
      <c r="A62" s="2"/>
      <c r="B62" s="52" t="s">
        <v>295</v>
      </c>
      <c r="C62" s="111" t="s">
        <v>307</v>
      </c>
      <c r="D62" s="112"/>
      <c r="E62" s="112"/>
      <c r="F62" s="112"/>
      <c r="G62" s="113"/>
      <c r="H62" s="175" t="s">
        <v>316</v>
      </c>
      <c r="I62" s="176"/>
      <c r="J62" s="176"/>
      <c r="K62" s="176"/>
      <c r="L62" s="176"/>
      <c r="M62" s="176"/>
      <c r="N62" s="176"/>
      <c r="O62" s="176"/>
      <c r="P62" s="176"/>
      <c r="Q62" s="177"/>
      <c r="R62" s="1"/>
      <c r="S62" s="1"/>
    </row>
    <row r="63" spans="1:19" ht="21" customHeight="1" x14ac:dyDescent="0.35">
      <c r="A63" s="2"/>
      <c r="B63" s="52" t="s">
        <v>296</v>
      </c>
      <c r="C63" s="111" t="s">
        <v>308</v>
      </c>
      <c r="D63" s="112"/>
      <c r="E63" s="112"/>
      <c r="F63" s="112"/>
      <c r="G63" s="113"/>
      <c r="H63" s="175" t="s">
        <v>316</v>
      </c>
      <c r="I63" s="176"/>
      <c r="J63" s="176"/>
      <c r="K63" s="176"/>
      <c r="L63" s="176"/>
      <c r="M63" s="176"/>
      <c r="N63" s="176"/>
      <c r="O63" s="176"/>
      <c r="P63" s="176"/>
      <c r="Q63" s="177"/>
      <c r="R63" s="1"/>
      <c r="S63" s="1"/>
    </row>
    <row r="64" spans="1:19" ht="21" customHeight="1" x14ac:dyDescent="0.35">
      <c r="A64" s="2"/>
      <c r="B64" s="52" t="s">
        <v>297</v>
      </c>
      <c r="C64" s="111" t="s">
        <v>309</v>
      </c>
      <c r="D64" s="112"/>
      <c r="E64" s="112"/>
      <c r="F64" s="112"/>
      <c r="G64" s="113"/>
      <c r="H64" s="175" t="s">
        <v>316</v>
      </c>
      <c r="I64" s="176"/>
      <c r="J64" s="176"/>
      <c r="K64" s="176"/>
      <c r="L64" s="176"/>
      <c r="M64" s="176"/>
      <c r="N64" s="176"/>
      <c r="O64" s="176"/>
      <c r="P64" s="176"/>
      <c r="Q64" s="177"/>
      <c r="R64" s="1"/>
      <c r="S64" s="1"/>
    </row>
    <row r="65" spans="1:19" ht="21" customHeight="1" x14ac:dyDescent="0.35">
      <c r="A65" s="2"/>
      <c r="B65" s="52" t="s">
        <v>298</v>
      </c>
      <c r="C65" s="111" t="s">
        <v>310</v>
      </c>
      <c r="D65" s="112"/>
      <c r="E65" s="112"/>
      <c r="F65" s="112"/>
      <c r="G65" s="113"/>
      <c r="H65" s="175" t="s">
        <v>316</v>
      </c>
      <c r="I65" s="176"/>
      <c r="J65" s="176"/>
      <c r="K65" s="176"/>
      <c r="L65" s="176"/>
      <c r="M65" s="176"/>
      <c r="N65" s="176"/>
      <c r="O65" s="176"/>
      <c r="P65" s="176"/>
      <c r="Q65" s="177"/>
      <c r="R65" s="1"/>
      <c r="S65" s="1"/>
    </row>
    <row r="66" spans="1:19" ht="21" customHeight="1" x14ac:dyDescent="0.35">
      <c r="A66" s="2"/>
      <c r="B66" s="52" t="s">
        <v>299</v>
      </c>
      <c r="C66" s="111" t="s">
        <v>311</v>
      </c>
      <c r="D66" s="112"/>
      <c r="E66" s="112"/>
      <c r="F66" s="112"/>
      <c r="G66" s="113"/>
      <c r="H66" s="175" t="s">
        <v>316</v>
      </c>
      <c r="I66" s="176"/>
      <c r="J66" s="176"/>
      <c r="K66" s="176"/>
      <c r="L66" s="176"/>
      <c r="M66" s="176"/>
      <c r="N66" s="176"/>
      <c r="O66" s="176"/>
      <c r="P66" s="176"/>
      <c r="Q66" s="177"/>
      <c r="R66" s="1"/>
      <c r="S66" s="1"/>
    </row>
    <row r="67" spans="1:19" ht="21" customHeight="1" x14ac:dyDescent="0.35">
      <c r="A67" s="2"/>
      <c r="B67" s="52" t="s">
        <v>300</v>
      </c>
      <c r="C67" s="111" t="s">
        <v>312</v>
      </c>
      <c r="D67" s="112"/>
      <c r="E67" s="112"/>
      <c r="F67" s="112"/>
      <c r="G67" s="113"/>
      <c r="H67" s="175" t="s">
        <v>316</v>
      </c>
      <c r="I67" s="176"/>
      <c r="J67" s="176"/>
      <c r="K67" s="176"/>
      <c r="L67" s="176"/>
      <c r="M67" s="176"/>
      <c r="N67" s="176"/>
      <c r="O67" s="176"/>
      <c r="P67" s="176"/>
      <c r="Q67" s="177"/>
      <c r="R67" s="1"/>
      <c r="S67" s="1"/>
    </row>
    <row r="68" spans="1:19" ht="21" customHeight="1" x14ac:dyDescent="0.35">
      <c r="A68" s="2"/>
      <c r="B68" s="52" t="s">
        <v>301</v>
      </c>
      <c r="C68" s="111" t="s">
        <v>313</v>
      </c>
      <c r="D68" s="112"/>
      <c r="E68" s="112"/>
      <c r="F68" s="112"/>
      <c r="G68" s="113"/>
      <c r="H68" s="175" t="s">
        <v>316</v>
      </c>
      <c r="I68" s="176"/>
      <c r="J68" s="176"/>
      <c r="K68" s="176"/>
      <c r="L68" s="176"/>
      <c r="M68" s="176"/>
      <c r="N68" s="176"/>
      <c r="O68" s="176"/>
      <c r="P68" s="176"/>
      <c r="Q68" s="177"/>
      <c r="R68" s="1"/>
      <c r="S68" s="1"/>
    </row>
    <row r="69" spans="1:19" ht="21" customHeight="1" x14ac:dyDescent="0.35">
      <c r="A69" s="2"/>
      <c r="B69" s="52" t="s">
        <v>302</v>
      </c>
      <c r="C69" s="111" t="s">
        <v>314</v>
      </c>
      <c r="D69" s="112"/>
      <c r="E69" s="112"/>
      <c r="F69" s="112"/>
      <c r="G69" s="113"/>
      <c r="H69" s="175" t="s">
        <v>316</v>
      </c>
      <c r="I69" s="176"/>
      <c r="J69" s="176"/>
      <c r="K69" s="176"/>
      <c r="L69" s="176"/>
      <c r="M69" s="176"/>
      <c r="N69" s="176"/>
      <c r="O69" s="176"/>
      <c r="P69" s="176"/>
      <c r="Q69" s="177"/>
      <c r="R69" s="1"/>
      <c r="S69" s="1"/>
    </row>
    <row r="70" spans="1:19" ht="21" customHeight="1" x14ac:dyDescent="0.35">
      <c r="A70" s="2"/>
      <c r="B70" s="52" t="s">
        <v>303</v>
      </c>
      <c r="C70" s="111" t="s">
        <v>319</v>
      </c>
      <c r="D70" s="112"/>
      <c r="E70" s="112"/>
      <c r="F70" s="112"/>
      <c r="G70" s="113"/>
      <c r="H70" s="175" t="s">
        <v>316</v>
      </c>
      <c r="I70" s="176"/>
      <c r="J70" s="176"/>
      <c r="K70" s="176"/>
      <c r="L70" s="176"/>
      <c r="M70" s="176"/>
      <c r="N70" s="176"/>
      <c r="O70" s="176"/>
      <c r="P70" s="176"/>
      <c r="Q70" s="177"/>
      <c r="R70" s="1"/>
      <c r="S70" s="1"/>
    </row>
    <row r="71" spans="1:19" ht="21" customHeight="1" x14ac:dyDescent="0.35">
      <c r="A71" s="2"/>
      <c r="B71" s="24"/>
      <c r="C71" s="24"/>
      <c r="D71" s="24"/>
      <c r="E71" s="24"/>
      <c r="F71" s="24"/>
      <c r="G71" s="24"/>
      <c r="H71" s="24"/>
      <c r="I71" s="24"/>
      <c r="J71" s="24"/>
      <c r="K71" s="24"/>
      <c r="L71" s="24"/>
      <c r="M71" s="24"/>
      <c r="N71" s="24"/>
      <c r="O71" s="24"/>
      <c r="P71" s="24"/>
      <c r="Q71" s="24"/>
      <c r="R71" s="1"/>
      <c r="S71" s="1"/>
    </row>
    <row r="72" spans="1:19" ht="21" customHeight="1" x14ac:dyDescent="0.35">
      <c r="A72" s="1"/>
      <c r="B72" s="178" t="s">
        <v>370</v>
      </c>
      <c r="C72" s="179"/>
      <c r="D72" s="179"/>
      <c r="E72" s="179"/>
      <c r="F72" s="179"/>
      <c r="G72" s="179"/>
      <c r="H72" s="179"/>
      <c r="I72" s="179"/>
      <c r="J72" s="179"/>
      <c r="K72" s="179"/>
      <c r="L72" s="179"/>
      <c r="M72" s="179"/>
      <c r="N72" s="179"/>
      <c r="O72" s="179"/>
      <c r="P72" s="179"/>
      <c r="Q72" s="180"/>
      <c r="R72" s="1"/>
      <c r="S72" s="1"/>
    </row>
    <row r="73" spans="1:19" ht="32.25" customHeight="1" x14ac:dyDescent="0.35">
      <c r="B73" s="181"/>
      <c r="C73" s="182"/>
      <c r="D73" s="182"/>
      <c r="E73" s="182"/>
      <c r="F73" s="182"/>
      <c r="G73" s="182"/>
      <c r="H73" s="182"/>
      <c r="I73" s="182"/>
      <c r="J73" s="182"/>
      <c r="K73" s="182"/>
      <c r="L73" s="182"/>
      <c r="M73" s="182"/>
      <c r="N73" s="182"/>
      <c r="O73" s="182"/>
      <c r="P73" s="182"/>
      <c r="Q73" s="183"/>
    </row>
    <row r="74" spans="1:19" ht="21" customHeight="1" x14ac:dyDescent="0.35"/>
    <row r="75" spans="1:19" ht="21" customHeight="1" x14ac:dyDescent="0.35">
      <c r="B75" s="146"/>
      <c r="C75" s="146"/>
      <c r="D75" s="146"/>
      <c r="E75" s="146"/>
      <c r="F75" s="146"/>
      <c r="G75" s="146"/>
      <c r="H75" s="146"/>
      <c r="I75" s="146"/>
      <c r="J75" s="146"/>
      <c r="K75" s="146"/>
      <c r="L75" s="146"/>
      <c r="M75" s="146"/>
      <c r="N75" s="146"/>
      <c r="O75" s="146"/>
      <c r="P75" s="146"/>
      <c r="Q75" s="146"/>
    </row>
    <row r="76" spans="1:19" ht="21" customHeight="1" x14ac:dyDescent="0.35"/>
    <row r="77" spans="1:19" ht="21" customHeight="1" x14ac:dyDescent="0.35"/>
    <row r="78" spans="1:19" ht="21" customHeight="1" x14ac:dyDescent="0.35"/>
    <row r="79" spans="1:19" ht="21" customHeight="1" x14ac:dyDescent="0.35"/>
    <row r="80" spans="1:19" ht="21" customHeight="1" x14ac:dyDescent="0.35"/>
    <row r="81" ht="21" customHeight="1" x14ac:dyDescent="0.35"/>
    <row r="82" ht="21" customHeight="1" x14ac:dyDescent="0.35"/>
  </sheetData>
  <sheetProtection algorithmName="SHA-512" hashValue="Un3HeVgIFa3ZooA4caDQCto1wVvOA2OviQxEHZWNN0oIp4mSkNqdYRYbi/DVbZhLp1g5ANYcmI/JwqsOoYNGvA==" saltValue="JYjDW1pPFFb6TjGaZZo1uA==" spinCount="100000" sheet="1" objects="1" scenarios="1" selectLockedCells="1"/>
  <mergeCells count="57">
    <mergeCell ref="B29:Q29"/>
    <mergeCell ref="H58:Q58"/>
    <mergeCell ref="H59:Q59"/>
    <mergeCell ref="H60:Q60"/>
    <mergeCell ref="C58:G58"/>
    <mergeCell ref="B39:Q39"/>
    <mergeCell ref="B31:Q31"/>
    <mergeCell ref="B32:Q32"/>
    <mergeCell ref="B33:Q33"/>
    <mergeCell ref="B36:Q36"/>
    <mergeCell ref="B37:Q37"/>
    <mergeCell ref="B40:Q40"/>
    <mergeCell ref="B42:Q42"/>
    <mergeCell ref="B44:Q44"/>
    <mergeCell ref="H61:Q61"/>
    <mergeCell ref="C56:G56"/>
    <mergeCell ref="H56:Q56"/>
    <mergeCell ref="H54:Q54"/>
    <mergeCell ref="B34:Q34"/>
    <mergeCell ref="B35:Q35"/>
    <mergeCell ref="B38:Q38"/>
    <mergeCell ref="B43:Q43"/>
    <mergeCell ref="B45:Q46"/>
    <mergeCell ref="B47:Q47"/>
    <mergeCell ref="B48:Q50"/>
    <mergeCell ref="C52:G52"/>
    <mergeCell ref="H52:Q52"/>
    <mergeCell ref="C53:G53"/>
    <mergeCell ref="H53:Q53"/>
    <mergeCell ref="H57:Q57"/>
    <mergeCell ref="R32:R34"/>
    <mergeCell ref="C55:G55"/>
    <mergeCell ref="H55:Q55"/>
    <mergeCell ref="B2:Q2"/>
    <mergeCell ref="B4:Q5"/>
    <mergeCell ref="B6:Q7"/>
    <mergeCell ref="B8:Q10"/>
    <mergeCell ref="B12:Q14"/>
    <mergeCell ref="B16:Q17"/>
    <mergeCell ref="B19:Q21"/>
    <mergeCell ref="B23:Q23"/>
    <mergeCell ref="B25:Q25"/>
    <mergeCell ref="B27:Q27"/>
    <mergeCell ref="B30:Q30"/>
    <mergeCell ref="C54:G54"/>
    <mergeCell ref="B41:Q41"/>
    <mergeCell ref="H70:Q70"/>
    <mergeCell ref="B72:Q73"/>
    <mergeCell ref="B75:Q75"/>
    <mergeCell ref="H62:Q62"/>
    <mergeCell ref="H63:Q63"/>
    <mergeCell ref="H64:Q64"/>
    <mergeCell ref="H65:Q65"/>
    <mergeCell ref="H66:Q66"/>
    <mergeCell ref="H67:Q67"/>
    <mergeCell ref="H68:Q68"/>
    <mergeCell ref="H69:Q69"/>
  </mergeCells>
  <pageMargins left="0.25" right="0.25" top="0.75" bottom="0.75" header="0.3" footer="0.3"/>
  <pageSetup paperSize="8" scale="8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69"/>
  <sheetViews>
    <sheetView showGridLines="0" topLeftCell="B1" workbookViewId="0">
      <selection activeCell="B41" sqref="B41:E41"/>
    </sheetView>
  </sheetViews>
  <sheetFormatPr defaultRowHeight="14.5" x14ac:dyDescent="0.35"/>
  <cols>
    <col min="2" max="5" width="33.81640625" customWidth="1"/>
    <col min="257" max="257" width="92.81640625" customWidth="1"/>
    <col min="513" max="513" width="92.81640625" customWidth="1"/>
    <col min="769" max="769" width="92.81640625" customWidth="1"/>
    <col min="1025" max="1025" width="92.81640625" customWidth="1"/>
    <col min="1281" max="1281" width="92.81640625" customWidth="1"/>
    <col min="1537" max="1537" width="92.81640625" customWidth="1"/>
    <col min="1793" max="1793" width="92.81640625" customWidth="1"/>
    <col min="2049" max="2049" width="92.81640625" customWidth="1"/>
    <col min="2305" max="2305" width="92.81640625" customWidth="1"/>
    <col min="2561" max="2561" width="92.81640625" customWidth="1"/>
    <col min="2817" max="2817" width="92.81640625" customWidth="1"/>
    <col min="3073" max="3073" width="92.81640625" customWidth="1"/>
    <col min="3329" max="3329" width="92.81640625" customWidth="1"/>
    <col min="3585" max="3585" width="92.81640625" customWidth="1"/>
    <col min="3841" max="3841" width="92.81640625" customWidth="1"/>
    <col min="4097" max="4097" width="92.81640625" customWidth="1"/>
    <col min="4353" max="4353" width="92.81640625" customWidth="1"/>
    <col min="4609" max="4609" width="92.81640625" customWidth="1"/>
    <col min="4865" max="4865" width="92.81640625" customWidth="1"/>
    <col min="5121" max="5121" width="92.81640625" customWidth="1"/>
    <col min="5377" max="5377" width="92.81640625" customWidth="1"/>
    <col min="5633" max="5633" width="92.81640625" customWidth="1"/>
    <col min="5889" max="5889" width="92.81640625" customWidth="1"/>
    <col min="6145" max="6145" width="92.81640625" customWidth="1"/>
    <col min="6401" max="6401" width="92.81640625" customWidth="1"/>
    <col min="6657" max="6657" width="92.81640625" customWidth="1"/>
    <col min="6913" max="6913" width="92.81640625" customWidth="1"/>
    <col min="7169" max="7169" width="92.81640625" customWidth="1"/>
    <col min="7425" max="7425" width="92.81640625" customWidth="1"/>
    <col min="7681" max="7681" width="92.81640625" customWidth="1"/>
    <col min="7937" max="7937" width="92.81640625" customWidth="1"/>
    <col min="8193" max="8193" width="92.81640625" customWidth="1"/>
    <col min="8449" max="8449" width="92.81640625" customWidth="1"/>
    <col min="8705" max="8705" width="92.81640625" customWidth="1"/>
    <col min="8961" max="8961" width="92.81640625" customWidth="1"/>
    <col min="9217" max="9217" width="92.81640625" customWidth="1"/>
    <col min="9473" max="9473" width="92.81640625" customWidth="1"/>
    <col min="9729" max="9729" width="92.81640625" customWidth="1"/>
    <col min="9985" max="9985" width="92.81640625" customWidth="1"/>
    <col min="10241" max="10241" width="92.81640625" customWidth="1"/>
    <col min="10497" max="10497" width="92.81640625" customWidth="1"/>
    <col min="10753" max="10753" width="92.81640625" customWidth="1"/>
    <col min="11009" max="11009" width="92.81640625" customWidth="1"/>
    <col min="11265" max="11265" width="92.81640625" customWidth="1"/>
    <col min="11521" max="11521" width="92.81640625" customWidth="1"/>
    <col min="11777" max="11777" width="92.81640625" customWidth="1"/>
    <col min="12033" max="12033" width="92.81640625" customWidth="1"/>
    <col min="12289" max="12289" width="92.81640625" customWidth="1"/>
    <col min="12545" max="12545" width="92.81640625" customWidth="1"/>
    <col min="12801" max="12801" width="92.81640625" customWidth="1"/>
    <col min="13057" max="13057" width="92.81640625" customWidth="1"/>
    <col min="13313" max="13313" width="92.81640625" customWidth="1"/>
    <col min="13569" max="13569" width="92.81640625" customWidth="1"/>
    <col min="13825" max="13825" width="92.81640625" customWidth="1"/>
    <col min="14081" max="14081" width="92.81640625" customWidth="1"/>
    <col min="14337" max="14337" width="92.81640625" customWidth="1"/>
    <col min="14593" max="14593" width="92.81640625" customWidth="1"/>
    <col min="14849" max="14849" width="92.81640625" customWidth="1"/>
    <col min="15105" max="15105" width="92.81640625" customWidth="1"/>
    <col min="15361" max="15361" width="92.81640625" customWidth="1"/>
    <col min="15617" max="15617" width="92.81640625" customWidth="1"/>
    <col min="15873" max="15873" width="92.81640625" customWidth="1"/>
    <col min="16129" max="16129" width="92.81640625" customWidth="1"/>
  </cols>
  <sheetData>
    <row r="1" spans="1:8" x14ac:dyDescent="0.35">
      <c r="A1" t="s">
        <v>53</v>
      </c>
    </row>
    <row r="2" spans="1:8" ht="15" customHeight="1" x14ac:dyDescent="0.35">
      <c r="B2" s="239" t="s">
        <v>315</v>
      </c>
      <c r="C2" s="240"/>
      <c r="D2" s="240"/>
      <c r="E2" s="241"/>
      <c r="F2" s="26"/>
      <c r="G2" s="26"/>
      <c r="H2" s="26"/>
    </row>
    <row r="3" spans="1:8" ht="15" customHeight="1" x14ac:dyDescent="0.35">
      <c r="B3" s="242"/>
      <c r="C3" s="243"/>
      <c r="D3" s="243"/>
      <c r="E3" s="244"/>
      <c r="F3" s="26"/>
      <c r="G3" s="26"/>
      <c r="H3" s="26"/>
    </row>
    <row r="5" spans="1:8" ht="20.25" customHeight="1" x14ac:dyDescent="0.35">
      <c r="B5" s="245" t="s">
        <v>10</v>
      </c>
      <c r="C5" s="246"/>
      <c r="D5" s="246"/>
      <c r="E5" s="247"/>
    </row>
    <row r="6" spans="1:8" ht="26.25" customHeight="1" x14ac:dyDescent="0.35">
      <c r="B6" s="248" t="s">
        <v>73</v>
      </c>
      <c r="C6" s="249"/>
      <c r="D6" s="249"/>
      <c r="E6" s="250"/>
    </row>
    <row r="7" spans="1:8" ht="18.5" x14ac:dyDescent="0.35">
      <c r="B7" s="251" t="s">
        <v>11</v>
      </c>
      <c r="C7" s="252"/>
      <c r="D7" s="252"/>
      <c r="E7" s="253"/>
    </row>
    <row r="8" spans="1:8" ht="24.9" customHeight="1" x14ac:dyDescent="0.35">
      <c r="B8" s="238" t="s">
        <v>12</v>
      </c>
      <c r="C8" s="238"/>
      <c r="D8" s="238"/>
      <c r="E8" s="238"/>
    </row>
    <row r="9" spans="1:8" ht="20.149999999999999" customHeight="1" x14ac:dyDescent="0.35">
      <c r="B9" s="238" t="s">
        <v>13</v>
      </c>
      <c r="C9" s="238"/>
      <c r="D9" s="238"/>
      <c r="E9" s="238"/>
    </row>
    <row r="10" spans="1:8" ht="20.149999999999999" customHeight="1" x14ac:dyDescent="0.35">
      <c r="B10" s="238" t="s">
        <v>14</v>
      </c>
      <c r="C10" s="238"/>
      <c r="D10" s="238"/>
      <c r="E10" s="238"/>
    </row>
    <row r="11" spans="1:8" ht="59.25" customHeight="1" x14ac:dyDescent="0.35">
      <c r="B11" s="238" t="s">
        <v>372</v>
      </c>
      <c r="C11" s="238"/>
      <c r="D11" s="238"/>
      <c r="E11" s="238"/>
    </row>
    <row r="12" spans="1:8" ht="34.5" customHeight="1" x14ac:dyDescent="0.35">
      <c r="B12" s="238" t="s">
        <v>15</v>
      </c>
      <c r="C12" s="238"/>
      <c r="D12" s="238"/>
      <c r="E12" s="238"/>
    </row>
    <row r="13" spans="1:8" ht="33.75" customHeight="1" x14ac:dyDescent="0.35">
      <c r="B13" s="238" t="s">
        <v>16</v>
      </c>
      <c r="C13" s="238"/>
      <c r="D13" s="238"/>
      <c r="E13" s="238"/>
    </row>
    <row r="14" spans="1:8" ht="20.149999999999999" customHeight="1" x14ac:dyDescent="0.35">
      <c r="B14" s="238" t="s">
        <v>347</v>
      </c>
      <c r="C14" s="238"/>
      <c r="D14" s="238"/>
      <c r="E14" s="238"/>
    </row>
    <row r="15" spans="1:8" ht="19.5" customHeight="1" x14ac:dyDescent="0.35">
      <c r="B15" s="251" t="s">
        <v>17</v>
      </c>
      <c r="C15" s="252"/>
      <c r="D15" s="252"/>
      <c r="E15" s="253"/>
    </row>
    <row r="16" spans="1:8" ht="19.5" customHeight="1" x14ac:dyDescent="0.35">
      <c r="B16" s="238" t="s">
        <v>18</v>
      </c>
      <c r="C16" s="238"/>
      <c r="D16" s="238"/>
      <c r="E16" s="238"/>
    </row>
    <row r="17" spans="2:5" ht="32.15" customHeight="1" x14ac:dyDescent="0.35">
      <c r="B17" s="238" t="s">
        <v>19</v>
      </c>
      <c r="C17" s="238"/>
      <c r="D17" s="238"/>
      <c r="E17" s="238"/>
    </row>
    <row r="18" spans="2:5" ht="32.15" customHeight="1" x14ac:dyDescent="0.35">
      <c r="B18" s="238" t="s">
        <v>348</v>
      </c>
      <c r="C18" s="238"/>
      <c r="D18" s="238"/>
      <c r="E18" s="238"/>
    </row>
    <row r="19" spans="2:5" ht="32.15" customHeight="1" x14ac:dyDescent="0.35">
      <c r="B19" s="238" t="s">
        <v>20</v>
      </c>
      <c r="C19" s="238"/>
      <c r="D19" s="238"/>
      <c r="E19" s="238"/>
    </row>
    <row r="20" spans="2:5" ht="19.5" customHeight="1" x14ac:dyDescent="0.35">
      <c r="B20" s="238" t="s">
        <v>21</v>
      </c>
      <c r="C20" s="238"/>
      <c r="D20" s="238"/>
      <c r="E20" s="238"/>
    </row>
    <row r="21" spans="2:5" ht="19.5" customHeight="1" x14ac:dyDescent="0.35">
      <c r="B21" s="251" t="s">
        <v>22</v>
      </c>
      <c r="C21" s="252"/>
      <c r="D21" s="252"/>
      <c r="E21" s="253"/>
    </row>
    <row r="22" spans="2:5" ht="19.5" customHeight="1" x14ac:dyDescent="0.35">
      <c r="B22" s="238" t="s">
        <v>18</v>
      </c>
      <c r="C22" s="238"/>
      <c r="D22" s="238"/>
      <c r="E22" s="238"/>
    </row>
    <row r="23" spans="2:5" ht="32.15" customHeight="1" x14ac:dyDescent="0.35">
      <c r="B23" s="238" t="s">
        <v>23</v>
      </c>
      <c r="C23" s="238"/>
      <c r="D23" s="238"/>
      <c r="E23" s="238"/>
    </row>
    <row r="24" spans="2:5" ht="48" customHeight="1" x14ac:dyDescent="0.35">
      <c r="B24" s="238" t="s">
        <v>320</v>
      </c>
      <c r="C24" s="238"/>
      <c r="D24" s="238"/>
      <c r="E24" s="238"/>
    </row>
    <row r="25" spans="2:5" ht="48" customHeight="1" x14ac:dyDescent="0.35">
      <c r="B25" s="238" t="s">
        <v>349</v>
      </c>
      <c r="C25" s="238"/>
      <c r="D25" s="238"/>
      <c r="E25" s="238"/>
    </row>
    <row r="26" spans="2:5" ht="15.9" customHeight="1" x14ac:dyDescent="0.35">
      <c r="B26" s="238" t="s">
        <v>24</v>
      </c>
      <c r="C26" s="238"/>
      <c r="D26" s="238"/>
      <c r="E26" s="238"/>
    </row>
    <row r="27" spans="2:5" ht="19.5" customHeight="1" x14ac:dyDescent="0.35">
      <c r="B27" s="251" t="s">
        <v>25</v>
      </c>
      <c r="C27" s="252"/>
      <c r="D27" s="252"/>
      <c r="E27" s="253"/>
    </row>
    <row r="28" spans="2:5" ht="15.9" customHeight="1" x14ac:dyDescent="0.35">
      <c r="B28" s="238" t="s">
        <v>26</v>
      </c>
      <c r="C28" s="238"/>
      <c r="D28" s="238"/>
      <c r="E28" s="238"/>
    </row>
    <row r="29" spans="2:5" ht="15.9" customHeight="1" x14ac:dyDescent="0.35">
      <c r="B29" s="238" t="s">
        <v>27</v>
      </c>
      <c r="C29" s="238"/>
      <c r="D29" s="238"/>
      <c r="E29" s="238"/>
    </row>
    <row r="30" spans="2:5" ht="48" customHeight="1" x14ac:dyDescent="0.35">
      <c r="B30" s="238" t="s">
        <v>361</v>
      </c>
      <c r="C30" s="238"/>
      <c r="D30" s="238"/>
      <c r="E30" s="238"/>
    </row>
    <row r="31" spans="2:5" ht="32.15" customHeight="1" x14ac:dyDescent="0.35">
      <c r="B31" s="238" t="s">
        <v>350</v>
      </c>
      <c r="C31" s="238"/>
      <c r="D31" s="238"/>
      <c r="E31" s="238"/>
    </row>
    <row r="32" spans="2:5" ht="15.9" customHeight="1" x14ac:dyDescent="0.35">
      <c r="B32" s="238" t="s">
        <v>28</v>
      </c>
      <c r="C32" s="238"/>
      <c r="D32" s="238"/>
      <c r="E32" s="238"/>
    </row>
    <row r="33" spans="2:5" ht="15.9" customHeight="1" x14ac:dyDescent="0.35">
      <c r="B33" s="238"/>
      <c r="C33" s="238"/>
      <c r="D33" s="238"/>
      <c r="E33" s="238"/>
    </row>
    <row r="34" spans="2:5" ht="15.9" customHeight="1" x14ac:dyDescent="0.35">
      <c r="B34" s="260" t="s">
        <v>29</v>
      </c>
      <c r="C34" s="260"/>
      <c r="D34" s="260"/>
      <c r="E34" s="260"/>
    </row>
    <row r="35" spans="2:5" ht="15.9" customHeight="1" x14ac:dyDescent="0.35">
      <c r="B35" s="251" t="s">
        <v>30</v>
      </c>
      <c r="C35" s="252"/>
      <c r="D35" s="252"/>
      <c r="E35" s="253"/>
    </row>
    <row r="36" spans="2:5" ht="15.9" customHeight="1" x14ac:dyDescent="0.35">
      <c r="B36" s="238" t="s">
        <v>26</v>
      </c>
      <c r="C36" s="238"/>
      <c r="D36" s="238"/>
      <c r="E36" s="238"/>
    </row>
    <row r="37" spans="2:5" ht="48" customHeight="1" x14ac:dyDescent="0.35">
      <c r="B37" s="238" t="s">
        <v>321</v>
      </c>
      <c r="C37" s="238"/>
      <c r="D37" s="238"/>
      <c r="E37" s="238"/>
    </row>
    <row r="38" spans="2:5" ht="15.75" hidden="1" customHeight="1" x14ac:dyDescent="0.35">
      <c r="B38" s="238"/>
      <c r="C38" s="238"/>
      <c r="D38" s="238"/>
      <c r="E38" s="238"/>
    </row>
    <row r="39" spans="2:5" ht="15.9" customHeight="1" x14ac:dyDescent="0.35">
      <c r="B39" s="238" t="s">
        <v>31</v>
      </c>
      <c r="C39" s="238"/>
      <c r="D39" s="238"/>
      <c r="E39" s="238"/>
    </row>
    <row r="40" spans="2:5" ht="15.9" customHeight="1" x14ac:dyDescent="0.35">
      <c r="B40" s="261" t="s">
        <v>32</v>
      </c>
      <c r="C40" s="261"/>
      <c r="D40" s="261"/>
      <c r="E40" s="261"/>
    </row>
    <row r="41" spans="2:5" ht="32.15" customHeight="1" x14ac:dyDescent="0.35">
      <c r="B41" s="238" t="s">
        <v>351</v>
      </c>
      <c r="C41" s="238"/>
      <c r="D41" s="238"/>
      <c r="E41" s="238"/>
    </row>
    <row r="42" spans="2:5" ht="15.9" customHeight="1" x14ac:dyDescent="0.35">
      <c r="B42" s="238" t="s">
        <v>33</v>
      </c>
      <c r="C42" s="238"/>
      <c r="D42" s="238"/>
      <c r="E42" s="238"/>
    </row>
    <row r="43" spans="2:5" ht="15.9" customHeight="1" x14ac:dyDescent="0.35">
      <c r="B43" s="260"/>
      <c r="C43" s="260"/>
      <c r="D43" s="260"/>
      <c r="E43" s="260"/>
    </row>
    <row r="44" spans="2:5" ht="15.9" customHeight="1" x14ac:dyDescent="0.35">
      <c r="B44" s="262" t="s">
        <v>34</v>
      </c>
      <c r="C44" s="263"/>
      <c r="D44" s="263"/>
      <c r="E44" s="264"/>
    </row>
    <row r="45" spans="2:5" ht="15.9" customHeight="1" x14ac:dyDescent="0.35">
      <c r="B45" s="27"/>
      <c r="C45" s="28"/>
      <c r="D45" s="28"/>
      <c r="E45" s="28"/>
    </row>
    <row r="46" spans="2:5" ht="15.9" customHeight="1" x14ac:dyDescent="0.35">
      <c r="B46" s="29" t="s">
        <v>35</v>
      </c>
      <c r="C46" s="30" t="s">
        <v>36</v>
      </c>
      <c r="D46" s="30" t="s">
        <v>37</v>
      </c>
      <c r="E46" s="30" t="s">
        <v>38</v>
      </c>
    </row>
    <row r="47" spans="2:5" ht="15.9" customHeight="1" x14ac:dyDescent="0.35">
      <c r="B47" s="31" t="s">
        <v>9</v>
      </c>
      <c r="C47" s="254" t="s">
        <v>74</v>
      </c>
      <c r="D47" s="254" t="s">
        <v>75</v>
      </c>
      <c r="E47" s="255" t="s">
        <v>76</v>
      </c>
    </row>
    <row r="48" spans="2:5" ht="44.25" customHeight="1" x14ac:dyDescent="0.35">
      <c r="B48" s="258" t="s">
        <v>39</v>
      </c>
      <c r="C48" s="254"/>
      <c r="D48" s="254"/>
      <c r="E48" s="256"/>
    </row>
    <row r="49" spans="2:5" ht="15.9" customHeight="1" x14ac:dyDescent="0.35">
      <c r="B49" s="259"/>
      <c r="C49" s="254"/>
      <c r="D49" s="254"/>
      <c r="E49" s="256"/>
    </row>
    <row r="50" spans="2:5" ht="87" customHeight="1" x14ac:dyDescent="0.35">
      <c r="B50" s="259"/>
      <c r="C50" s="254"/>
      <c r="D50" s="254"/>
      <c r="E50" s="257"/>
    </row>
    <row r="51" spans="2:5" ht="15.9" customHeight="1" x14ac:dyDescent="0.35">
      <c r="B51" s="31" t="s">
        <v>4</v>
      </c>
      <c r="C51" s="269" t="s">
        <v>41</v>
      </c>
      <c r="D51" s="272" t="s">
        <v>42</v>
      </c>
      <c r="E51" s="32"/>
    </row>
    <row r="52" spans="2:5" ht="15.9" customHeight="1" x14ac:dyDescent="0.35">
      <c r="B52" s="121" t="s">
        <v>40</v>
      </c>
      <c r="C52" s="270"/>
      <c r="D52" s="273"/>
      <c r="E52" s="33" t="s">
        <v>43</v>
      </c>
    </row>
    <row r="53" spans="2:5" ht="15.9" customHeight="1" x14ac:dyDescent="0.35">
      <c r="B53" s="122"/>
      <c r="C53" s="270"/>
      <c r="D53" s="273"/>
      <c r="E53" s="34"/>
    </row>
    <row r="54" spans="2:5" ht="15.9" customHeight="1" x14ac:dyDescent="0.35">
      <c r="B54" s="123"/>
      <c r="C54" s="271"/>
      <c r="D54" s="274"/>
      <c r="E54" s="35"/>
    </row>
    <row r="55" spans="2:5" ht="15.9" customHeight="1" x14ac:dyDescent="0.35">
      <c r="B55" s="31" t="s">
        <v>3</v>
      </c>
      <c r="C55" s="275" t="s">
        <v>45</v>
      </c>
      <c r="D55" s="272" t="s">
        <v>42</v>
      </c>
      <c r="E55" s="32"/>
    </row>
    <row r="56" spans="2:5" ht="15.9" customHeight="1" x14ac:dyDescent="0.35">
      <c r="B56" s="121" t="s">
        <v>44</v>
      </c>
      <c r="C56" s="265"/>
      <c r="D56" s="273"/>
      <c r="E56" s="33" t="s">
        <v>46</v>
      </c>
    </row>
    <row r="57" spans="2:5" ht="57.75" customHeight="1" x14ac:dyDescent="0.35">
      <c r="B57" s="123"/>
      <c r="C57" s="276"/>
      <c r="D57" s="274"/>
      <c r="E57" s="35"/>
    </row>
    <row r="58" spans="2:5" ht="15.9" customHeight="1" x14ac:dyDescent="0.35">
      <c r="B58" s="31" t="s">
        <v>2</v>
      </c>
      <c r="C58" s="275" t="s">
        <v>48</v>
      </c>
      <c r="D58" s="272" t="s">
        <v>42</v>
      </c>
      <c r="E58" s="32"/>
    </row>
    <row r="59" spans="2:5" ht="15.9" customHeight="1" x14ac:dyDescent="0.35">
      <c r="B59" s="121" t="s">
        <v>47</v>
      </c>
      <c r="C59" s="265"/>
      <c r="D59" s="273"/>
      <c r="E59" s="33" t="s">
        <v>49</v>
      </c>
    </row>
    <row r="60" spans="2:5" ht="15.9" customHeight="1" x14ac:dyDescent="0.35">
      <c r="B60" s="122"/>
      <c r="C60" s="265"/>
      <c r="D60" s="273"/>
      <c r="E60" s="34"/>
    </row>
    <row r="61" spans="2:5" ht="15.9" customHeight="1" x14ac:dyDescent="0.35">
      <c r="B61" s="123"/>
      <c r="C61" s="276"/>
      <c r="D61" s="274"/>
      <c r="E61" s="35"/>
    </row>
    <row r="62" spans="2:5" ht="15.9" customHeight="1" x14ac:dyDescent="0.35">
      <c r="B62" s="121" t="s">
        <v>1</v>
      </c>
      <c r="C62" s="265" t="s">
        <v>50</v>
      </c>
      <c r="D62" s="266"/>
      <c r="E62" s="267" t="s">
        <v>51</v>
      </c>
    </row>
    <row r="63" spans="2:5" ht="15.9" customHeight="1" x14ac:dyDescent="0.35">
      <c r="B63" s="268" t="s">
        <v>77</v>
      </c>
      <c r="C63" s="265"/>
      <c r="D63" s="266"/>
      <c r="E63" s="267"/>
    </row>
    <row r="64" spans="2:5" ht="15.9" customHeight="1" x14ac:dyDescent="0.35">
      <c r="B64" s="268"/>
      <c r="C64" s="265"/>
      <c r="D64" s="266"/>
      <c r="E64" s="267"/>
    </row>
    <row r="65" spans="2:5" ht="15.9" customHeight="1" x14ac:dyDescent="0.35">
      <c r="B65" s="36"/>
      <c r="C65" s="37"/>
      <c r="D65" s="38"/>
      <c r="E65" s="39"/>
    </row>
    <row r="66" spans="2:5" ht="15.9" customHeight="1" x14ac:dyDescent="0.35">
      <c r="B66" s="28"/>
      <c r="C66" s="28"/>
      <c r="D66" s="28"/>
      <c r="E66" s="28"/>
    </row>
    <row r="67" spans="2:5" ht="15.9" customHeight="1" x14ac:dyDescent="0.35">
      <c r="B67" s="28"/>
      <c r="C67" s="28"/>
      <c r="D67" s="28"/>
      <c r="E67" s="28"/>
    </row>
    <row r="68" spans="2:5" ht="15.9" customHeight="1" x14ac:dyDescent="0.35">
      <c r="B68" s="40" t="s">
        <v>52</v>
      </c>
      <c r="C68" s="28"/>
      <c r="D68" s="28"/>
      <c r="E68" s="28"/>
    </row>
    <row r="69" spans="2:5" x14ac:dyDescent="0.35">
      <c r="B69" s="1"/>
      <c r="C69" s="1"/>
      <c r="D69" s="1"/>
      <c r="E69" s="1"/>
    </row>
  </sheetData>
  <sheetProtection algorithmName="SHA-512" hashValue="nu7+aYegYLnG59nrCkoNZg2nP/UZKhVnjGn8k2A/gTyZxJ1iAeilglIlNqR5WFB+UQU2zcAaY/KQsbK9VMUDUg==" saltValue="raPq8UfXxs08QUEmyt9sgw==" spinCount="100000" sheet="1" objects="1" scenarios="1" selectLockedCells="1"/>
  <mergeCells count="55">
    <mergeCell ref="C62:C64"/>
    <mergeCell ref="D62:D64"/>
    <mergeCell ref="E62:E64"/>
    <mergeCell ref="B63:B64"/>
    <mergeCell ref="C51:C54"/>
    <mergeCell ref="D51:D54"/>
    <mergeCell ref="C55:C57"/>
    <mergeCell ref="D55:D57"/>
    <mergeCell ref="C58:C61"/>
    <mergeCell ref="D58:D61"/>
    <mergeCell ref="C47:C50"/>
    <mergeCell ref="D47:D50"/>
    <mergeCell ref="E47:E50"/>
    <mergeCell ref="B48:B50"/>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B2:E3"/>
    <mergeCell ref="B5:E5"/>
    <mergeCell ref="B6:E6"/>
    <mergeCell ref="B7:E7"/>
    <mergeCell ref="B8:E8"/>
  </mergeCells>
  <hyperlinks>
    <hyperlink ref="B68" display="[1] English, Scottish or Northern Ireland Law, Health, Local Government"/>
  </hyperlinks>
  <pageMargins left="0.15748031496062992" right="0.15748031496062992" top="0.39370078740157483" bottom="0.39370078740157483" header="0" footer="0"/>
  <pageSetup paperSize="8" scale="71"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H42"/>
  <sheetViews>
    <sheetView showGridLines="0" zoomScale="80" zoomScaleNormal="80" workbookViewId="0">
      <selection activeCell="I15" sqref="I15"/>
    </sheetView>
  </sheetViews>
  <sheetFormatPr defaultColWidth="27.54296875" defaultRowHeight="14.5" x14ac:dyDescent="0.35"/>
  <cols>
    <col min="1" max="1" width="6.81640625" customWidth="1"/>
    <col min="2" max="2" width="23.1796875" customWidth="1"/>
    <col min="3" max="3" width="23.81640625" customWidth="1"/>
    <col min="4" max="4" width="17.54296875" customWidth="1"/>
  </cols>
  <sheetData>
    <row r="2" spans="2:8" ht="17.25" customHeight="1" x14ac:dyDescent="0.35">
      <c r="B2" s="278" t="s">
        <v>151</v>
      </c>
      <c r="C2" s="278"/>
      <c r="D2" s="278"/>
      <c r="E2" s="278"/>
      <c r="F2" s="278"/>
      <c r="G2" s="278"/>
      <c r="H2" s="278"/>
    </row>
    <row r="3" spans="2:8" x14ac:dyDescent="0.35">
      <c r="B3" s="278"/>
      <c r="C3" s="278"/>
      <c r="D3" s="278"/>
      <c r="E3" s="278"/>
      <c r="F3" s="278"/>
      <c r="G3" s="278"/>
      <c r="H3" s="278"/>
    </row>
    <row r="4" spans="2:8" ht="15" thickBot="1" x14ac:dyDescent="0.4">
      <c r="B4" s="95"/>
      <c r="C4" s="95"/>
    </row>
    <row r="5" spans="2:8" x14ac:dyDescent="0.35">
      <c r="B5" s="96" t="s">
        <v>152</v>
      </c>
      <c r="C5" s="279" t="s">
        <v>153</v>
      </c>
      <c r="D5" s="280"/>
      <c r="E5" s="279" t="s">
        <v>154</v>
      </c>
      <c r="F5" s="280"/>
      <c r="G5" s="96" t="s">
        <v>155</v>
      </c>
      <c r="H5" s="97" t="s">
        <v>156</v>
      </c>
    </row>
    <row r="6" spans="2:8" ht="15" thickBot="1" x14ac:dyDescent="0.4">
      <c r="B6" s="98" t="s">
        <v>157</v>
      </c>
      <c r="C6" s="281" t="s">
        <v>158</v>
      </c>
      <c r="D6" s="282"/>
      <c r="E6" s="281" t="s">
        <v>159</v>
      </c>
      <c r="F6" s="282"/>
      <c r="G6" s="98" t="s">
        <v>160</v>
      </c>
      <c r="H6" s="99" t="s">
        <v>161</v>
      </c>
    </row>
    <row r="7" spans="2:8" x14ac:dyDescent="0.35">
      <c r="B7" s="100" t="s">
        <v>162</v>
      </c>
      <c r="C7" s="101" t="s">
        <v>163</v>
      </c>
      <c r="D7" s="102" t="s">
        <v>164</v>
      </c>
      <c r="E7" s="103" t="s">
        <v>165</v>
      </c>
      <c r="F7" s="102" t="s">
        <v>166</v>
      </c>
      <c r="G7" s="100" t="s">
        <v>167</v>
      </c>
      <c r="H7" s="104" t="s">
        <v>168</v>
      </c>
    </row>
    <row r="8" spans="2:8" x14ac:dyDescent="0.35">
      <c r="B8" s="105" t="s">
        <v>169</v>
      </c>
      <c r="C8" s="103" t="s">
        <v>170</v>
      </c>
      <c r="D8" s="102" t="s">
        <v>171</v>
      </c>
      <c r="E8" s="103" t="s">
        <v>172</v>
      </c>
      <c r="F8" s="102" t="s">
        <v>173</v>
      </c>
      <c r="G8" s="100" t="s">
        <v>174</v>
      </c>
      <c r="H8" s="106" t="s">
        <v>175</v>
      </c>
    </row>
    <row r="9" spans="2:8" x14ac:dyDescent="0.35">
      <c r="B9" s="105" t="s">
        <v>176</v>
      </c>
      <c r="C9" s="103" t="s">
        <v>177</v>
      </c>
      <c r="D9" s="102" t="s">
        <v>178</v>
      </c>
      <c r="E9" s="103" t="s">
        <v>179</v>
      </c>
      <c r="F9" s="107" t="s">
        <v>180</v>
      </c>
      <c r="G9" s="105" t="s">
        <v>181</v>
      </c>
      <c r="H9" s="106" t="s">
        <v>182</v>
      </c>
    </row>
    <row r="10" spans="2:8" x14ac:dyDescent="0.35">
      <c r="B10" s="105" t="s">
        <v>183</v>
      </c>
      <c r="C10" s="103" t="s">
        <v>184</v>
      </c>
      <c r="D10" s="102" t="s">
        <v>185</v>
      </c>
      <c r="E10" s="101" t="s">
        <v>186</v>
      </c>
      <c r="F10" s="102" t="s">
        <v>187</v>
      </c>
      <c r="G10" s="105" t="s">
        <v>188</v>
      </c>
      <c r="H10" s="106" t="s">
        <v>189</v>
      </c>
    </row>
    <row r="11" spans="2:8" x14ac:dyDescent="0.35">
      <c r="B11" s="105" t="s">
        <v>190</v>
      </c>
      <c r="C11" s="103" t="s">
        <v>191</v>
      </c>
      <c r="D11" s="102" t="s">
        <v>192</v>
      </c>
      <c r="E11" s="103" t="s">
        <v>193</v>
      </c>
      <c r="F11" s="102" t="s">
        <v>194</v>
      </c>
      <c r="G11" s="105" t="s">
        <v>195</v>
      </c>
      <c r="H11" s="106" t="s">
        <v>196</v>
      </c>
    </row>
    <row r="12" spans="2:8" x14ac:dyDescent="0.35">
      <c r="B12" s="105" t="s">
        <v>197</v>
      </c>
      <c r="C12" s="103" t="s">
        <v>198</v>
      </c>
      <c r="D12" s="102"/>
      <c r="E12" s="103" t="s">
        <v>199</v>
      </c>
      <c r="F12" s="102" t="s">
        <v>200</v>
      </c>
      <c r="G12" s="105" t="s">
        <v>201</v>
      </c>
      <c r="H12" s="106" t="s">
        <v>202</v>
      </c>
    </row>
    <row r="13" spans="2:8" x14ac:dyDescent="0.35">
      <c r="B13" s="105" t="s">
        <v>203</v>
      </c>
      <c r="C13" s="103" t="s">
        <v>204</v>
      </c>
      <c r="D13" s="102"/>
      <c r="E13" s="103" t="s">
        <v>205</v>
      </c>
      <c r="F13" s="102" t="s">
        <v>206</v>
      </c>
      <c r="G13" s="105" t="s">
        <v>207</v>
      </c>
      <c r="H13" s="106" t="s">
        <v>208</v>
      </c>
    </row>
    <row r="14" spans="2:8" x14ac:dyDescent="0.35">
      <c r="B14" s="105" t="s">
        <v>209</v>
      </c>
      <c r="C14" s="103" t="s">
        <v>210</v>
      </c>
      <c r="D14" s="102"/>
      <c r="E14" s="103" t="s">
        <v>211</v>
      </c>
      <c r="F14" s="102" t="s">
        <v>212</v>
      </c>
      <c r="G14" s="105" t="s">
        <v>213</v>
      </c>
      <c r="H14" s="106" t="s">
        <v>214</v>
      </c>
    </row>
    <row r="15" spans="2:8" x14ac:dyDescent="0.35">
      <c r="B15" s="105" t="s">
        <v>215</v>
      </c>
      <c r="C15" s="103" t="s">
        <v>216</v>
      </c>
      <c r="D15" s="102"/>
      <c r="E15" s="103" t="s">
        <v>217</v>
      </c>
      <c r="F15" s="102" t="s">
        <v>218</v>
      </c>
      <c r="G15" s="105" t="s">
        <v>219</v>
      </c>
      <c r="H15" s="106" t="s">
        <v>220</v>
      </c>
    </row>
    <row r="16" spans="2:8" x14ac:dyDescent="0.35">
      <c r="B16" s="105" t="s">
        <v>221</v>
      </c>
      <c r="C16" s="103" t="s">
        <v>222</v>
      </c>
      <c r="D16" s="102"/>
      <c r="E16" s="103" t="s">
        <v>223</v>
      </c>
      <c r="F16" s="102" t="s">
        <v>224</v>
      </c>
      <c r="G16" s="105" t="s">
        <v>225</v>
      </c>
      <c r="H16" s="106" t="s">
        <v>226</v>
      </c>
    </row>
    <row r="17" spans="2:8" x14ac:dyDescent="0.35">
      <c r="B17" s="105" t="s">
        <v>227</v>
      </c>
      <c r="C17" s="103" t="s">
        <v>228</v>
      </c>
      <c r="D17" s="102"/>
      <c r="E17" s="103" t="s">
        <v>229</v>
      </c>
      <c r="F17" s="102" t="s">
        <v>230</v>
      </c>
      <c r="G17" s="105" t="s">
        <v>231</v>
      </c>
      <c r="H17" s="106" t="s">
        <v>232</v>
      </c>
    </row>
    <row r="18" spans="2:8" x14ac:dyDescent="0.35">
      <c r="B18" s="105" t="s">
        <v>233</v>
      </c>
      <c r="C18" s="103" t="s">
        <v>234</v>
      </c>
      <c r="D18" s="102"/>
      <c r="E18" s="103" t="s">
        <v>235</v>
      </c>
      <c r="F18" s="102" t="s">
        <v>236</v>
      </c>
      <c r="G18" s="105" t="s">
        <v>237</v>
      </c>
      <c r="H18" s="106" t="s">
        <v>238</v>
      </c>
    </row>
    <row r="19" spans="2:8" x14ac:dyDescent="0.35">
      <c r="B19" s="105" t="s">
        <v>239</v>
      </c>
      <c r="C19" s="103" t="s">
        <v>240</v>
      </c>
      <c r="D19" s="102"/>
      <c r="E19" s="103" t="s">
        <v>241</v>
      </c>
      <c r="F19" s="102" t="s">
        <v>242</v>
      </c>
      <c r="G19" s="105" t="s">
        <v>243</v>
      </c>
      <c r="H19" s="106" t="s">
        <v>244</v>
      </c>
    </row>
    <row r="20" spans="2:8" x14ac:dyDescent="0.35">
      <c r="B20" s="105" t="s">
        <v>245</v>
      </c>
      <c r="C20" s="103" t="s">
        <v>246</v>
      </c>
      <c r="D20" s="102"/>
      <c r="E20" s="103" t="s">
        <v>247</v>
      </c>
      <c r="F20" s="102" t="s">
        <v>248</v>
      </c>
      <c r="G20" s="105" t="s">
        <v>249</v>
      </c>
      <c r="H20" s="106" t="s">
        <v>250</v>
      </c>
    </row>
    <row r="21" spans="2:8" x14ac:dyDescent="0.35">
      <c r="B21" s="105" t="s">
        <v>251</v>
      </c>
      <c r="C21" s="103" t="s">
        <v>252</v>
      </c>
      <c r="D21" s="102"/>
      <c r="E21" s="103" t="s">
        <v>253</v>
      </c>
      <c r="F21" s="102" t="s">
        <v>254</v>
      </c>
      <c r="G21" s="105" t="s">
        <v>255</v>
      </c>
      <c r="H21" s="106" t="s">
        <v>256</v>
      </c>
    </row>
    <row r="22" spans="2:8" x14ac:dyDescent="0.35">
      <c r="B22" s="105"/>
      <c r="C22" s="103" t="s">
        <v>257</v>
      </c>
      <c r="D22" s="102"/>
      <c r="E22" s="103" t="s">
        <v>258</v>
      </c>
      <c r="F22" s="102" t="s">
        <v>259</v>
      </c>
      <c r="G22" s="105" t="s">
        <v>260</v>
      </c>
      <c r="H22" s="106" t="s">
        <v>261</v>
      </c>
    </row>
    <row r="23" spans="2:8" x14ac:dyDescent="0.35">
      <c r="B23" s="105"/>
      <c r="C23" s="103" t="s">
        <v>262</v>
      </c>
      <c r="D23" s="102"/>
      <c r="E23" s="103" t="s">
        <v>263</v>
      </c>
      <c r="F23" s="102" t="s">
        <v>264</v>
      </c>
      <c r="G23" s="105" t="s">
        <v>265</v>
      </c>
      <c r="H23" s="106" t="s">
        <v>266</v>
      </c>
    </row>
    <row r="24" spans="2:8" x14ac:dyDescent="0.35">
      <c r="B24" s="105"/>
      <c r="C24" s="103" t="s">
        <v>267</v>
      </c>
      <c r="D24" s="102"/>
      <c r="E24" s="103" t="s">
        <v>268</v>
      </c>
      <c r="F24" s="102" t="s">
        <v>269</v>
      </c>
      <c r="G24" s="105" t="s">
        <v>270</v>
      </c>
      <c r="H24" s="106" t="s">
        <v>271</v>
      </c>
    </row>
    <row r="25" spans="2:8" x14ac:dyDescent="0.35">
      <c r="B25" s="105"/>
      <c r="C25" s="103" t="s">
        <v>272</v>
      </c>
      <c r="D25" s="102"/>
      <c r="E25" s="103" t="s">
        <v>273</v>
      </c>
      <c r="F25" s="102" t="s">
        <v>274</v>
      </c>
      <c r="G25" s="105" t="s">
        <v>275</v>
      </c>
      <c r="H25" s="106" t="s">
        <v>276</v>
      </c>
    </row>
    <row r="26" spans="2:8" x14ac:dyDescent="0.35">
      <c r="B26" s="105"/>
      <c r="C26" s="103" t="s">
        <v>277</v>
      </c>
      <c r="D26" s="102"/>
      <c r="E26" s="103" t="s">
        <v>278</v>
      </c>
      <c r="F26" s="102" t="s">
        <v>279</v>
      </c>
      <c r="G26" s="105" t="s">
        <v>280</v>
      </c>
      <c r="H26" s="106" t="s">
        <v>281</v>
      </c>
    </row>
    <row r="27" spans="2:8" ht="15" thickBot="1" x14ac:dyDescent="0.4">
      <c r="B27" s="108"/>
      <c r="C27" s="109" t="s">
        <v>282</v>
      </c>
      <c r="D27" s="110"/>
      <c r="E27" s="110" t="s">
        <v>283</v>
      </c>
      <c r="F27" s="110"/>
      <c r="G27" s="108"/>
      <c r="H27" s="108"/>
    </row>
    <row r="29" spans="2:8" x14ac:dyDescent="0.35">
      <c r="B29" s="277"/>
      <c r="C29" s="277"/>
      <c r="D29" s="277"/>
      <c r="E29" s="277"/>
      <c r="F29" s="277"/>
      <c r="G29" s="277"/>
      <c r="H29" s="277"/>
    </row>
    <row r="30" spans="2:8" x14ac:dyDescent="0.35">
      <c r="B30" s="277"/>
      <c r="C30" s="277"/>
      <c r="D30" s="277"/>
      <c r="E30" s="277"/>
      <c r="F30" s="277"/>
      <c r="G30" s="277"/>
      <c r="H30" s="277"/>
    </row>
    <row r="33" spans="5:6" x14ac:dyDescent="0.35">
      <c r="E33" s="84"/>
      <c r="F33" s="84"/>
    </row>
    <row r="34" spans="5:6" x14ac:dyDescent="0.35">
      <c r="E34" s="84"/>
      <c r="F34" s="84"/>
    </row>
    <row r="35" spans="5:6" x14ac:dyDescent="0.35">
      <c r="E35" s="84"/>
      <c r="F35" s="84"/>
    </row>
    <row r="36" spans="5:6" x14ac:dyDescent="0.35">
      <c r="E36" s="84"/>
      <c r="F36" s="84"/>
    </row>
    <row r="37" spans="5:6" x14ac:dyDescent="0.35">
      <c r="E37" s="84"/>
      <c r="F37" s="84"/>
    </row>
    <row r="38" spans="5:6" x14ac:dyDescent="0.35">
      <c r="E38" s="84"/>
      <c r="F38" s="84"/>
    </row>
    <row r="39" spans="5:6" x14ac:dyDescent="0.35">
      <c r="E39" s="84"/>
      <c r="F39" s="84"/>
    </row>
    <row r="40" spans="5:6" x14ac:dyDescent="0.35">
      <c r="E40" s="84"/>
      <c r="F40" s="84"/>
    </row>
    <row r="41" spans="5:6" x14ac:dyDescent="0.35">
      <c r="E41" s="84"/>
      <c r="F41" s="84"/>
    </row>
    <row r="42" spans="5:6" x14ac:dyDescent="0.35">
      <c r="E42" s="84"/>
      <c r="F42" s="84"/>
    </row>
  </sheetData>
  <sheetProtection algorithmName="SHA-512" hashValue="bZ0kCIS86dbav9dI+88cJclyt7oFwZQIOEWoniL7ngyOTHet33m/qNyzSoBcQladsIsqWHzqSigFpllsGSbcQg==" saltValue="xu9zfrDw5Cx9XiFEHNnKzA==" spinCount="100000" sheet="1" objects="1" scenarios="1" selectLockedCells="1"/>
  <mergeCells count="6">
    <mergeCell ref="B29:H30"/>
    <mergeCell ref="B2:H3"/>
    <mergeCell ref="C5:D5"/>
    <mergeCell ref="E5:F5"/>
    <mergeCell ref="C6:D6"/>
    <mergeCell ref="E6:F6"/>
  </mergeCells>
  <pageMargins left="0.70866141732283472" right="0.70866141732283472" top="0.74803149606299213" bottom="0.74803149606299213" header="0.31496062992125984" footer="0.31496062992125984"/>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11" workbookViewId="0">
      <selection activeCell="F18" sqref="F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85</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333</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86</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87</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101</v>
      </c>
      <c r="M29" s="294"/>
      <c r="N29" s="295"/>
    </row>
    <row r="30" spans="2:15" ht="15.75" customHeight="1" x14ac:dyDescent="0.35">
      <c r="B30" s="326" t="s">
        <v>356</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287" t="s">
        <v>376</v>
      </c>
      <c r="M32" s="288"/>
      <c r="N32" s="119">
        <f>N30+N31</f>
        <v>0</v>
      </c>
    </row>
    <row r="33" spans="2:8" ht="50.4" customHeight="1" x14ac:dyDescent="0.35">
      <c r="B33" s="326"/>
      <c r="C33" s="326"/>
      <c r="D33" s="326"/>
      <c r="E33" s="326"/>
      <c r="F33" s="326"/>
      <c r="G33" s="326"/>
      <c r="H33" s="2"/>
    </row>
    <row r="34" spans="2:8" x14ac:dyDescent="0.35">
      <c r="B34" s="86"/>
      <c r="C34" s="327" t="s">
        <v>9</v>
      </c>
      <c r="D34" s="327"/>
      <c r="E34" s="328"/>
      <c r="F34" s="329"/>
      <c r="G34" s="329"/>
      <c r="H34" s="63"/>
    </row>
    <row r="35" spans="2:8" x14ac:dyDescent="0.35">
      <c r="B35" s="86"/>
      <c r="C35" s="327" t="s">
        <v>4</v>
      </c>
      <c r="D35" s="327"/>
      <c r="E35" s="328"/>
      <c r="F35" s="285"/>
      <c r="G35" s="285"/>
    </row>
    <row r="36" spans="2:8" x14ac:dyDescent="0.35">
      <c r="B36" s="85"/>
      <c r="C36" s="283" t="s">
        <v>3</v>
      </c>
      <c r="D36" s="283"/>
      <c r="E36" s="284"/>
      <c r="F36" s="285"/>
      <c r="G36" s="285"/>
    </row>
    <row r="37" spans="2:8" x14ac:dyDescent="0.35">
      <c r="B37" s="85"/>
      <c r="C37" s="283" t="s">
        <v>2</v>
      </c>
      <c r="D37" s="283"/>
      <c r="E37" s="284"/>
      <c r="F37" s="285"/>
      <c r="G37" s="285"/>
    </row>
    <row r="38" spans="2:8" x14ac:dyDescent="0.35">
      <c r="B38" s="85"/>
      <c r="C38" s="283" t="s">
        <v>1</v>
      </c>
      <c r="D38" s="283"/>
      <c r="E38" s="284"/>
      <c r="F38" s="285"/>
      <c r="G38" s="285"/>
    </row>
    <row r="41" spans="2:8" ht="21" x14ac:dyDescent="0.5">
      <c r="C41" s="125" t="s">
        <v>322</v>
      </c>
      <c r="D41" s="126"/>
    </row>
    <row r="42" spans="2:8" ht="57"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VZqjb+o0zZ6k0Q0saQEoP4+XTV7XpLgd14eCJtkeVHlFIdWpYiAGqyHoCM8EFq+bhWUQ08VMGZ/bGCjFn9tJQQ==" saltValue="m35vIem9tInv8DyfTVZ5Fw=="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L20:M20"/>
    <mergeCell ref="B22:J22"/>
    <mergeCell ref="L29:N29"/>
    <mergeCell ref="L27:M27"/>
    <mergeCell ref="B29:G29"/>
    <mergeCell ref="B23:E24"/>
    <mergeCell ref="L23:N23"/>
    <mergeCell ref="B18:E18"/>
    <mergeCell ref="B19:E19"/>
    <mergeCell ref="B25:E25"/>
    <mergeCell ref="B26:E26"/>
    <mergeCell ref="F17:J17"/>
    <mergeCell ref="F24:J24"/>
    <mergeCell ref="C37:E37"/>
    <mergeCell ref="F37:G37"/>
    <mergeCell ref="L30:M30"/>
    <mergeCell ref="L31:M31"/>
    <mergeCell ref="L32:M32"/>
  </mergeCells>
  <pageMargins left="0.7" right="0.7" top="0.75" bottom="0.75" header="0.3" footer="0.3"/>
  <pageSetup paperSize="8"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workbookViewId="0">
      <selection activeCell="G19" sqref="G19"/>
    </sheetView>
  </sheetViews>
  <sheetFormatPr defaultRowHeight="14.5" x14ac:dyDescent="0.35"/>
  <cols>
    <col min="3" max="3" width="23.1796875" customWidth="1"/>
    <col min="4" max="4" width="19.08984375" customWidth="1"/>
    <col min="5" max="5" width="3"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106</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83"/>
      <c r="F5" s="83"/>
      <c r="G5" s="83"/>
      <c r="H5" s="83"/>
      <c r="I5" s="83"/>
    </row>
    <row r="6" spans="1:14" x14ac:dyDescent="0.35">
      <c r="B6" s="309" t="s">
        <v>83</v>
      </c>
      <c r="C6" s="309"/>
      <c r="D6" s="44">
        <f>'1. Cover Sheet'!B23</f>
        <v>0</v>
      </c>
      <c r="E6" s="83"/>
      <c r="F6" s="83"/>
      <c r="G6" s="83"/>
      <c r="H6" s="83"/>
      <c r="I6" s="83"/>
    </row>
    <row r="7" spans="1:14" x14ac:dyDescent="0.35">
      <c r="B7" s="45"/>
      <c r="C7" s="44"/>
      <c r="D7" s="83"/>
      <c r="E7" s="83"/>
      <c r="F7" s="83"/>
      <c r="G7" s="83"/>
      <c r="H7" s="83"/>
      <c r="I7" s="83"/>
    </row>
    <row r="8" spans="1:14" ht="31.5" customHeight="1" x14ac:dyDescent="0.35">
      <c r="B8" s="310" t="s">
        <v>84</v>
      </c>
      <c r="C8" s="310"/>
      <c r="D8" s="310"/>
      <c r="E8" s="310"/>
      <c r="F8" s="310"/>
      <c r="G8" s="310"/>
      <c r="H8" s="310"/>
      <c r="I8" s="310"/>
      <c r="J8" s="310"/>
      <c r="K8" s="81"/>
    </row>
    <row r="9" spans="1:14" ht="6.75" customHeight="1" x14ac:dyDescent="0.35">
      <c r="B9" s="75"/>
      <c r="C9" s="75"/>
      <c r="D9" s="75"/>
      <c r="E9" s="75"/>
      <c r="F9" s="75"/>
      <c r="G9" s="75"/>
      <c r="H9" s="75"/>
      <c r="I9" s="75"/>
      <c r="J9" s="75"/>
      <c r="K9" s="81"/>
    </row>
    <row r="10" spans="1:14" ht="14.25" customHeight="1" x14ac:dyDescent="0.35">
      <c r="B10" s="314" t="s">
        <v>90</v>
      </c>
      <c r="C10" s="314"/>
      <c r="D10" s="314"/>
      <c r="E10" s="314"/>
      <c r="F10" s="314"/>
      <c r="G10" s="314"/>
      <c r="H10" s="314"/>
      <c r="I10" s="314"/>
      <c r="J10" s="314"/>
      <c r="K10" s="81"/>
    </row>
    <row r="11" spans="1:14" x14ac:dyDescent="0.35">
      <c r="B11" s="82"/>
      <c r="C11" s="83"/>
      <c r="D11" s="83"/>
      <c r="E11" s="83"/>
      <c r="F11" s="83"/>
      <c r="G11" s="83"/>
      <c r="H11" s="83"/>
      <c r="I11" s="83"/>
      <c r="J11" s="83"/>
    </row>
    <row r="12" spans="1:14" x14ac:dyDescent="0.35">
      <c r="B12" s="330" t="s">
        <v>352</v>
      </c>
      <c r="C12" s="330"/>
      <c r="D12" s="330"/>
      <c r="E12" s="330"/>
      <c r="F12" s="114"/>
    </row>
    <row r="13" spans="1:14" x14ac:dyDescent="0.35">
      <c r="B13" s="316" t="s">
        <v>6</v>
      </c>
      <c r="C13" s="316"/>
      <c r="D13" s="316"/>
      <c r="E13" s="316"/>
      <c r="F13" s="316"/>
      <c r="G13" s="316"/>
      <c r="H13" s="316"/>
      <c r="I13" s="316"/>
      <c r="J13" s="316"/>
      <c r="K13" s="316"/>
    </row>
    <row r="14" spans="1:14" x14ac:dyDescent="0.35">
      <c r="B14" s="77"/>
      <c r="C14" s="77"/>
      <c r="D14" s="77"/>
      <c r="E14" s="77"/>
      <c r="F14" s="77"/>
      <c r="G14" s="77"/>
      <c r="H14" s="77"/>
      <c r="I14" s="77"/>
      <c r="J14" s="77"/>
      <c r="K14" s="77"/>
    </row>
    <row r="15" spans="1:14" ht="38.25" customHeight="1" x14ac:dyDescent="0.35">
      <c r="B15" s="317" t="s">
        <v>150</v>
      </c>
      <c r="C15" s="318"/>
      <c r="D15" s="318"/>
      <c r="E15" s="318"/>
      <c r="F15" s="318"/>
      <c r="G15" s="318"/>
      <c r="H15" s="318"/>
      <c r="I15" s="318"/>
      <c r="J15" s="319"/>
      <c r="K15" s="1"/>
      <c r="L15" s="1"/>
      <c r="M15" s="1"/>
    </row>
    <row r="16" spans="1:14" x14ac:dyDescent="0.35">
      <c r="B16" s="320" t="s">
        <v>107</v>
      </c>
      <c r="C16" s="321"/>
      <c r="D16" s="321"/>
      <c r="E16" s="322"/>
      <c r="F16" s="78" t="s">
        <v>1</v>
      </c>
      <c r="G16" s="78" t="s">
        <v>2</v>
      </c>
      <c r="H16" s="78" t="s">
        <v>3</v>
      </c>
      <c r="I16" s="78" t="s">
        <v>4</v>
      </c>
      <c r="J16" s="78"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76"/>
      <c r="C21" s="76"/>
      <c r="D21" s="76"/>
      <c r="E21" s="76"/>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108</v>
      </c>
      <c r="C23" s="301"/>
      <c r="D23" s="301"/>
      <c r="E23" s="301"/>
      <c r="F23" s="78" t="s">
        <v>1</v>
      </c>
      <c r="G23" s="78" t="s">
        <v>2</v>
      </c>
      <c r="H23" s="78" t="s">
        <v>3</v>
      </c>
      <c r="I23" s="78" t="s">
        <v>4</v>
      </c>
      <c r="J23" s="78" t="s">
        <v>9</v>
      </c>
      <c r="K23" s="1"/>
      <c r="L23" s="331" t="s">
        <v>96</v>
      </c>
      <c r="M23" s="332"/>
      <c r="N23" s="333"/>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378</v>
      </c>
      <c r="M29" s="294"/>
      <c r="N29" s="295"/>
    </row>
    <row r="30" spans="2:15" ht="15.75" customHeight="1" x14ac:dyDescent="0.35">
      <c r="B30" s="326" t="s">
        <v>357</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287" t="s">
        <v>377</v>
      </c>
      <c r="M32" s="288"/>
      <c r="N32" s="119">
        <f>N30+N31</f>
        <v>0</v>
      </c>
    </row>
    <row r="33" spans="2:8" ht="47.4" customHeight="1" x14ac:dyDescent="0.35">
      <c r="B33" s="326"/>
      <c r="C33" s="326"/>
      <c r="D33" s="326"/>
      <c r="E33" s="326"/>
      <c r="F33" s="326"/>
      <c r="G33" s="326"/>
      <c r="H33" s="2"/>
    </row>
    <row r="34" spans="2:8" x14ac:dyDescent="0.35">
      <c r="B34" s="80"/>
      <c r="C34" s="327" t="s">
        <v>9</v>
      </c>
      <c r="D34" s="327"/>
      <c r="E34" s="328"/>
      <c r="F34" s="329"/>
      <c r="G34" s="329"/>
      <c r="H34" s="63"/>
    </row>
    <row r="35" spans="2:8" x14ac:dyDescent="0.35">
      <c r="B35" s="80"/>
      <c r="C35" s="327" t="s">
        <v>4</v>
      </c>
      <c r="D35" s="327"/>
      <c r="E35" s="328"/>
      <c r="F35" s="285"/>
      <c r="G35" s="285"/>
    </row>
    <row r="36" spans="2:8" x14ac:dyDescent="0.35">
      <c r="B36" s="79"/>
      <c r="C36" s="283" t="s">
        <v>3</v>
      </c>
      <c r="D36" s="283"/>
      <c r="E36" s="284"/>
      <c r="F36" s="285"/>
      <c r="G36" s="285"/>
    </row>
    <row r="37" spans="2:8" x14ac:dyDescent="0.35">
      <c r="B37" s="79"/>
      <c r="C37" s="283" t="s">
        <v>2</v>
      </c>
      <c r="D37" s="283"/>
      <c r="E37" s="284"/>
      <c r="F37" s="285"/>
      <c r="G37" s="285"/>
    </row>
    <row r="38" spans="2:8" x14ac:dyDescent="0.35">
      <c r="B38" s="79"/>
      <c r="C38" s="283" t="s">
        <v>1</v>
      </c>
      <c r="D38" s="283"/>
      <c r="E38" s="284"/>
      <c r="F38" s="285"/>
      <c r="G38" s="285"/>
    </row>
    <row r="41" spans="2:8" ht="21" x14ac:dyDescent="0.5">
      <c r="C41" s="125" t="s">
        <v>322</v>
      </c>
      <c r="D41" s="126"/>
    </row>
    <row r="42" spans="2:8" ht="54.7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x7xTRKWdHAtwbv6EJM44YG09nohK0tf4cVGnfiEgxektuzpPAZOmRTu+IxSHI0kh89kXK5XYAcSGEE2gtMX93w==" saltValue="+MO6AWqZ744B05NWtE4U9w==" spinCount="100000" sheet="1" objects="1" scenarios="1" selectLockedCells="1"/>
  <mergeCells count="40">
    <mergeCell ref="C42:D42"/>
    <mergeCell ref="C38:E38"/>
    <mergeCell ref="F38:G38"/>
    <mergeCell ref="C34:E34"/>
    <mergeCell ref="F34:G34"/>
    <mergeCell ref="C35:E35"/>
    <mergeCell ref="F35:G35"/>
    <mergeCell ref="C36:E36"/>
    <mergeCell ref="F36:G36"/>
    <mergeCell ref="C37:E37"/>
    <mergeCell ref="F37:G37"/>
    <mergeCell ref="B30:G33"/>
    <mergeCell ref="L30:M30"/>
    <mergeCell ref="L31:M31"/>
    <mergeCell ref="L32:M32"/>
    <mergeCell ref="L16:N16"/>
    <mergeCell ref="L20:M20"/>
    <mergeCell ref="B22:J22"/>
    <mergeCell ref="L29:N29"/>
    <mergeCell ref="L27:M27"/>
    <mergeCell ref="B29:G29"/>
    <mergeCell ref="B23:E24"/>
    <mergeCell ref="L23:N23"/>
    <mergeCell ref="B25:E25"/>
    <mergeCell ref="B26:E26"/>
    <mergeCell ref="F24:J24"/>
    <mergeCell ref="B20:E20"/>
    <mergeCell ref="B10:J10"/>
    <mergeCell ref="B2:J2"/>
    <mergeCell ref="B4:C4"/>
    <mergeCell ref="B5:C5"/>
    <mergeCell ref="B6:C6"/>
    <mergeCell ref="B8:J8"/>
    <mergeCell ref="B19:E19"/>
    <mergeCell ref="F17:J17"/>
    <mergeCell ref="B12:E12"/>
    <mergeCell ref="B13:K13"/>
    <mergeCell ref="B15:J15"/>
    <mergeCell ref="B16:E17"/>
    <mergeCell ref="B18:E18"/>
  </mergeCells>
  <pageMargins left="0.7" right="0.7" top="0.75" bottom="0.75" header="0.3" footer="0.3"/>
  <pageSetup paperSize="9" scale="55"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C1" zoomScaleNormal="100" workbookViewId="0">
      <selection activeCell="F18" sqref="F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109</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110</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111</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379</v>
      </c>
      <c r="M29" s="336"/>
      <c r="N29" s="337"/>
    </row>
    <row r="30" spans="2:15" ht="15.75" customHeight="1" x14ac:dyDescent="0.35">
      <c r="B30" s="326" t="s">
        <v>358</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4" t="s">
        <v>100</v>
      </c>
      <c r="M32" s="335"/>
      <c r="N32" s="119">
        <f>N30+N31</f>
        <v>0</v>
      </c>
    </row>
    <row r="33" spans="2:8" ht="47.4" customHeight="1" x14ac:dyDescent="0.35">
      <c r="B33" s="326"/>
      <c r="C33" s="326"/>
      <c r="D33" s="326"/>
      <c r="E33" s="326"/>
      <c r="F33" s="326"/>
      <c r="G33" s="326"/>
      <c r="H33" s="2"/>
    </row>
    <row r="34" spans="2:8" x14ac:dyDescent="0.35">
      <c r="B34" s="86"/>
      <c r="C34" s="327" t="s">
        <v>9</v>
      </c>
      <c r="D34" s="327"/>
      <c r="E34" s="328"/>
      <c r="F34" s="329"/>
      <c r="G34" s="329"/>
      <c r="H34" s="63"/>
    </row>
    <row r="35" spans="2:8" x14ac:dyDescent="0.35">
      <c r="B35" s="86"/>
      <c r="C35" s="327" t="s">
        <v>4</v>
      </c>
      <c r="D35" s="327"/>
      <c r="E35" s="328"/>
      <c r="F35" s="285"/>
      <c r="G35" s="285"/>
    </row>
    <row r="36" spans="2:8" x14ac:dyDescent="0.35">
      <c r="B36" s="85"/>
      <c r="C36" s="283" t="s">
        <v>3</v>
      </c>
      <c r="D36" s="283"/>
      <c r="E36" s="284"/>
      <c r="F36" s="285"/>
      <c r="G36" s="285"/>
    </row>
    <row r="37" spans="2:8" x14ac:dyDescent="0.35">
      <c r="B37" s="85"/>
      <c r="C37" s="283" t="s">
        <v>2</v>
      </c>
      <c r="D37" s="283"/>
      <c r="E37" s="284"/>
      <c r="F37" s="285"/>
      <c r="G37" s="285"/>
    </row>
    <row r="38" spans="2:8" x14ac:dyDescent="0.35">
      <c r="B38" s="85"/>
      <c r="C38" s="283" t="s">
        <v>1</v>
      </c>
      <c r="D38" s="283"/>
      <c r="E38" s="284"/>
      <c r="F38" s="285"/>
      <c r="G38" s="285"/>
    </row>
    <row r="41" spans="2:8" ht="21" x14ac:dyDescent="0.5">
      <c r="C41" s="125" t="s">
        <v>322</v>
      </c>
      <c r="D41" s="126"/>
    </row>
    <row r="42" spans="2:8" ht="57.7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g5U7nKxapsSdEmNsH5jFDIAnyIyib+nWqdsZ+Eeqmjc+KM9D8nSAmyidqJfJEyeCnVuf/+eDuBOFiEvT5zFCAA==" saltValue="9uBguBdYYE1mgs1Nw9XpcA=="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L20:M20"/>
    <mergeCell ref="B22:J22"/>
    <mergeCell ref="L29:N29"/>
    <mergeCell ref="L27:M27"/>
    <mergeCell ref="B29:G29"/>
    <mergeCell ref="B23:E24"/>
    <mergeCell ref="L23:N23"/>
    <mergeCell ref="B18:E18"/>
    <mergeCell ref="B19:E19"/>
    <mergeCell ref="B25:E25"/>
    <mergeCell ref="B26:E26"/>
    <mergeCell ref="F17:J17"/>
    <mergeCell ref="F24:J24"/>
    <mergeCell ref="C37:E37"/>
    <mergeCell ref="F37:G37"/>
    <mergeCell ref="L30:M30"/>
    <mergeCell ref="L31:M31"/>
    <mergeCell ref="L32:M32"/>
  </mergeCells>
  <pageMargins left="0.7" right="0.7" top="0.75" bottom="0.75" header="0.3" footer="0.3"/>
  <pageSetup paperSize="8"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zoomScale="85" zoomScaleNormal="85" workbookViewId="0">
      <selection activeCell="G19" sqref="G19"/>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112</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368"/>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113</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114</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380</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287" t="s">
        <v>100</v>
      </c>
      <c r="M32" s="288"/>
      <c r="N32" s="119">
        <f>N30+N31</f>
        <v>0</v>
      </c>
    </row>
    <row r="33" spans="2:8" ht="48" customHeight="1" x14ac:dyDescent="0.35">
      <c r="B33" s="326"/>
      <c r="C33" s="326"/>
      <c r="D33" s="326"/>
      <c r="E33" s="326"/>
      <c r="F33" s="326"/>
      <c r="G33" s="326"/>
      <c r="H33" s="2"/>
    </row>
    <row r="34" spans="2:8" x14ac:dyDescent="0.35">
      <c r="B34" s="86"/>
      <c r="C34" s="327" t="s">
        <v>9</v>
      </c>
      <c r="D34" s="327"/>
      <c r="E34" s="328"/>
      <c r="F34" s="329"/>
      <c r="G34" s="329"/>
      <c r="H34" s="63"/>
    </row>
    <row r="35" spans="2:8" x14ac:dyDescent="0.35">
      <c r="B35" s="86"/>
      <c r="C35" s="327" t="s">
        <v>4</v>
      </c>
      <c r="D35" s="327"/>
      <c r="E35" s="328"/>
      <c r="F35" s="285"/>
      <c r="G35" s="285"/>
    </row>
    <row r="36" spans="2:8" x14ac:dyDescent="0.35">
      <c r="B36" s="85"/>
      <c r="C36" s="283" t="s">
        <v>3</v>
      </c>
      <c r="D36" s="283"/>
      <c r="E36" s="284"/>
      <c r="F36" s="285"/>
      <c r="G36" s="285"/>
    </row>
    <row r="37" spans="2:8" x14ac:dyDescent="0.35">
      <c r="B37" s="85"/>
      <c r="C37" s="283" t="s">
        <v>2</v>
      </c>
      <c r="D37" s="283"/>
      <c r="E37" s="284"/>
      <c r="F37" s="285"/>
      <c r="G37" s="285"/>
    </row>
    <row r="38" spans="2:8" x14ac:dyDescent="0.35">
      <c r="B38" s="85"/>
      <c r="C38" s="283" t="s">
        <v>1</v>
      </c>
      <c r="D38" s="283"/>
      <c r="E38" s="284"/>
      <c r="F38" s="285"/>
      <c r="G38" s="285"/>
    </row>
    <row r="41" spans="2:8" ht="21" x14ac:dyDescent="0.5">
      <c r="C41" s="125" t="s">
        <v>322</v>
      </c>
      <c r="D41" s="126"/>
    </row>
    <row r="42" spans="2:8" ht="57"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JCSZfdBMrl0c55jND3gPy9fkMG9ErxpiuveIr4XX+zRNk8K2lhphHFp3h6diFP/RAyYlTytpm4Xyai5FC/GIiQ==" saltValue="d8lRgdIFQHL0hvQFkA6m4Q=="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L20:M20"/>
    <mergeCell ref="B22:J22"/>
    <mergeCell ref="L29:N29"/>
    <mergeCell ref="L27:M27"/>
    <mergeCell ref="B29:G29"/>
    <mergeCell ref="B23:E24"/>
    <mergeCell ref="L23:N23"/>
    <mergeCell ref="B18:E18"/>
    <mergeCell ref="B19:E19"/>
    <mergeCell ref="B25:E25"/>
    <mergeCell ref="B26:E26"/>
    <mergeCell ref="F17:J17"/>
    <mergeCell ref="F24:J24"/>
    <mergeCell ref="C37:E37"/>
    <mergeCell ref="F37:G37"/>
    <mergeCell ref="L30:M30"/>
    <mergeCell ref="L31:M31"/>
    <mergeCell ref="L32:M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workbookViewId="0">
      <selection activeCell="G18" sqref="G18"/>
    </sheetView>
  </sheetViews>
  <sheetFormatPr defaultRowHeight="14.5" x14ac:dyDescent="0.35"/>
  <cols>
    <col min="3" max="3" width="23.1796875" customWidth="1"/>
    <col min="4" max="4" width="19.08984375" customWidth="1"/>
    <col min="6" max="6" width="9.453125" customWidth="1"/>
    <col min="12" max="12" width="14.453125" customWidth="1"/>
    <col min="13" max="13" width="15.453125" customWidth="1"/>
    <col min="14" max="14" width="14.90625" customWidth="1"/>
  </cols>
  <sheetData>
    <row r="1" spans="1:14" x14ac:dyDescent="0.35">
      <c r="A1" t="s">
        <v>53</v>
      </c>
      <c r="B1" s="42"/>
      <c r="C1" s="41"/>
      <c r="D1" s="41"/>
      <c r="E1" s="41"/>
      <c r="F1" s="41"/>
      <c r="G1" s="41"/>
      <c r="H1" s="41"/>
      <c r="I1" s="41"/>
      <c r="J1" s="41"/>
    </row>
    <row r="2" spans="1:14" ht="30" customHeight="1" x14ac:dyDescent="0.35">
      <c r="B2" s="147" t="s">
        <v>117</v>
      </c>
      <c r="C2" s="147"/>
      <c r="D2" s="147"/>
      <c r="E2" s="147"/>
      <c r="F2" s="147"/>
      <c r="G2" s="147"/>
      <c r="H2" s="147"/>
      <c r="I2" s="147"/>
      <c r="J2" s="147"/>
      <c r="K2" s="26"/>
    </row>
    <row r="3" spans="1:14" x14ac:dyDescent="0.35">
      <c r="B3" s="42"/>
      <c r="C3" s="42"/>
      <c r="D3" s="42"/>
      <c r="E3" s="42"/>
      <c r="F3" s="42"/>
      <c r="G3" s="43"/>
      <c r="H3" s="43"/>
      <c r="I3" s="43"/>
      <c r="J3" s="14"/>
      <c r="K3" s="14"/>
    </row>
    <row r="4" spans="1:14" ht="16.5" customHeight="1" x14ac:dyDescent="0.35">
      <c r="B4" s="308" t="s">
        <v>81</v>
      </c>
      <c r="C4" s="308"/>
      <c r="D4" s="44">
        <f>'1. Cover Sheet'!B15</f>
        <v>0</v>
      </c>
      <c r="E4" s="42"/>
      <c r="F4" s="42"/>
      <c r="G4" s="43"/>
      <c r="H4" s="43"/>
      <c r="I4" s="43"/>
      <c r="J4" s="14"/>
      <c r="K4" s="14"/>
    </row>
    <row r="5" spans="1:14" x14ac:dyDescent="0.35">
      <c r="B5" s="309" t="s">
        <v>82</v>
      </c>
      <c r="C5" s="309"/>
      <c r="D5" s="44">
        <f>'1. Cover Sheet'!B18</f>
        <v>0</v>
      </c>
      <c r="E5" s="92"/>
      <c r="F5" s="92"/>
      <c r="G5" s="92"/>
      <c r="H5" s="92"/>
      <c r="I5" s="92"/>
    </row>
    <row r="6" spans="1:14" x14ac:dyDescent="0.35">
      <c r="B6" s="309" t="s">
        <v>83</v>
      </c>
      <c r="C6" s="309"/>
      <c r="D6" s="44">
        <f>'1. Cover Sheet'!B23</f>
        <v>0</v>
      </c>
      <c r="E6" s="92"/>
      <c r="F6" s="92"/>
      <c r="G6" s="92"/>
      <c r="H6" s="92"/>
      <c r="I6" s="92"/>
    </row>
    <row r="7" spans="1:14" x14ac:dyDescent="0.35">
      <c r="B7" s="45"/>
      <c r="C7" s="44"/>
      <c r="D7" s="92"/>
      <c r="E7" s="92"/>
      <c r="F7" s="92"/>
      <c r="G7" s="92"/>
      <c r="H7" s="92"/>
      <c r="I7" s="92"/>
    </row>
    <row r="8" spans="1:14" ht="31.5" customHeight="1" x14ac:dyDescent="0.35">
      <c r="B8" s="310" t="s">
        <v>84</v>
      </c>
      <c r="C8" s="310"/>
      <c r="D8" s="310"/>
      <c r="E8" s="310"/>
      <c r="F8" s="310"/>
      <c r="G8" s="310"/>
      <c r="H8" s="310"/>
      <c r="I8" s="310"/>
      <c r="J8" s="310"/>
      <c r="K8" s="93"/>
    </row>
    <row r="9" spans="1:14" ht="6.75" customHeight="1" x14ac:dyDescent="0.35">
      <c r="B9" s="90"/>
      <c r="C9" s="90"/>
      <c r="D9" s="90"/>
      <c r="E9" s="90"/>
      <c r="F9" s="90"/>
      <c r="G9" s="90"/>
      <c r="H9" s="90"/>
      <c r="I9" s="90"/>
      <c r="J9" s="90"/>
      <c r="K9" s="93"/>
    </row>
    <row r="10" spans="1:14" ht="14.25" customHeight="1" x14ac:dyDescent="0.35">
      <c r="B10" s="314" t="s">
        <v>90</v>
      </c>
      <c r="C10" s="314"/>
      <c r="D10" s="314"/>
      <c r="E10" s="314"/>
      <c r="F10" s="314"/>
      <c r="G10" s="314"/>
      <c r="H10" s="314"/>
      <c r="I10" s="314"/>
      <c r="J10" s="314"/>
      <c r="K10" s="93"/>
    </row>
    <row r="11" spans="1:14" x14ac:dyDescent="0.35">
      <c r="B11" s="91"/>
      <c r="C11" s="92"/>
      <c r="D11" s="92"/>
      <c r="E11" s="92"/>
      <c r="F11" s="92"/>
      <c r="G11" s="92"/>
      <c r="H11" s="92"/>
      <c r="I11" s="92"/>
      <c r="J11" s="92"/>
    </row>
    <row r="12" spans="1:14" x14ac:dyDescent="0.35">
      <c r="B12" s="315" t="s">
        <v>352</v>
      </c>
      <c r="C12" s="315"/>
      <c r="D12" s="315"/>
      <c r="E12" s="315"/>
    </row>
    <row r="13" spans="1:14" x14ac:dyDescent="0.35">
      <c r="B13" s="316" t="s">
        <v>6</v>
      </c>
      <c r="C13" s="316"/>
      <c r="D13" s="316"/>
      <c r="E13" s="316"/>
      <c r="F13" s="316"/>
      <c r="G13" s="316"/>
      <c r="H13" s="316"/>
      <c r="I13" s="316"/>
      <c r="J13" s="316"/>
      <c r="K13" s="316"/>
    </row>
    <row r="14" spans="1:14" x14ac:dyDescent="0.35">
      <c r="B14" s="88"/>
      <c r="C14" s="88"/>
      <c r="D14" s="88"/>
      <c r="E14" s="88"/>
      <c r="F14" s="88"/>
      <c r="G14" s="88"/>
      <c r="H14" s="88"/>
      <c r="I14" s="88"/>
      <c r="J14" s="88"/>
      <c r="K14" s="88"/>
    </row>
    <row r="15" spans="1:14" ht="38.25" customHeight="1" x14ac:dyDescent="0.35">
      <c r="B15" s="317" t="s">
        <v>150</v>
      </c>
      <c r="C15" s="318"/>
      <c r="D15" s="318"/>
      <c r="E15" s="318"/>
      <c r="F15" s="318"/>
      <c r="G15" s="318"/>
      <c r="H15" s="318"/>
      <c r="I15" s="318"/>
      <c r="J15" s="319"/>
      <c r="K15" s="1"/>
      <c r="L15" s="1"/>
      <c r="M15" s="1"/>
    </row>
    <row r="16" spans="1:14" x14ac:dyDescent="0.35">
      <c r="B16" s="320" t="s">
        <v>116</v>
      </c>
      <c r="C16" s="321"/>
      <c r="D16" s="321"/>
      <c r="E16" s="322"/>
      <c r="F16" s="89" t="s">
        <v>1</v>
      </c>
      <c r="G16" s="89" t="s">
        <v>2</v>
      </c>
      <c r="H16" s="89" t="s">
        <v>3</v>
      </c>
      <c r="I16" s="89" t="s">
        <v>4</v>
      </c>
      <c r="J16" s="89" t="s">
        <v>9</v>
      </c>
      <c r="K16" s="1"/>
      <c r="L16" s="289" t="s">
        <v>97</v>
      </c>
      <c r="M16" s="289"/>
      <c r="N16" s="289"/>
    </row>
    <row r="17" spans="2:15" x14ac:dyDescent="0.35">
      <c r="B17" s="323"/>
      <c r="C17" s="324"/>
      <c r="D17" s="324"/>
      <c r="E17" s="325"/>
      <c r="F17" s="305" t="s">
        <v>375</v>
      </c>
      <c r="G17" s="306"/>
      <c r="H17" s="306"/>
      <c r="I17" s="306"/>
      <c r="J17" s="307"/>
      <c r="K17" s="1"/>
      <c r="L17" s="56" t="s">
        <v>373</v>
      </c>
      <c r="M17" s="56" t="s">
        <v>92</v>
      </c>
      <c r="N17" s="56" t="s">
        <v>374</v>
      </c>
    </row>
    <row r="18" spans="2:15" x14ac:dyDescent="0.35">
      <c r="B18" s="302" t="s">
        <v>0</v>
      </c>
      <c r="C18" s="303"/>
      <c r="D18" s="303"/>
      <c r="E18" s="304"/>
      <c r="F18" s="130"/>
      <c r="G18" s="131"/>
      <c r="H18" s="130"/>
      <c r="I18" s="130"/>
      <c r="J18" s="130"/>
      <c r="K18" s="1"/>
      <c r="L18" s="60">
        <f>F18+G18+H18+I18+J18</f>
        <v>0</v>
      </c>
      <c r="M18" s="57">
        <v>0.8</v>
      </c>
      <c r="N18" s="58">
        <f>(L18/100)*80</f>
        <v>0</v>
      </c>
    </row>
    <row r="19" spans="2:15" x14ac:dyDescent="0.35">
      <c r="B19" s="302" t="s">
        <v>5</v>
      </c>
      <c r="C19" s="303"/>
      <c r="D19" s="303"/>
      <c r="E19" s="304"/>
      <c r="F19" s="130"/>
      <c r="G19" s="131"/>
      <c r="H19" s="130"/>
      <c r="I19" s="130"/>
      <c r="J19" s="130"/>
      <c r="K19" s="1"/>
      <c r="L19" s="60">
        <f>SUM(F19:J19)</f>
        <v>0</v>
      </c>
      <c r="M19" s="57">
        <v>0.2</v>
      </c>
      <c r="N19" s="58">
        <f>(L19/100)*20</f>
        <v>0</v>
      </c>
    </row>
    <row r="20" spans="2:15" x14ac:dyDescent="0.35">
      <c r="B20" s="313"/>
      <c r="C20" s="313"/>
      <c r="D20" s="313"/>
      <c r="E20" s="313"/>
      <c r="F20" s="4"/>
      <c r="G20" s="5"/>
      <c r="H20" s="4"/>
      <c r="I20" s="4"/>
      <c r="J20" s="1"/>
      <c r="K20" s="1"/>
      <c r="L20" s="290" t="s">
        <v>95</v>
      </c>
      <c r="M20" s="291"/>
      <c r="N20" s="61">
        <f>N18+N19</f>
        <v>0</v>
      </c>
      <c r="O20" s="21"/>
    </row>
    <row r="21" spans="2:15" x14ac:dyDescent="0.35">
      <c r="B21" s="87"/>
      <c r="C21" s="87"/>
      <c r="D21" s="87"/>
      <c r="E21" s="87"/>
      <c r="F21" s="4"/>
      <c r="G21" s="5"/>
      <c r="H21" s="4"/>
      <c r="I21" s="4"/>
      <c r="J21" s="1"/>
      <c r="K21" s="1"/>
      <c r="L21" s="14"/>
      <c r="M21" s="15"/>
      <c r="N21" s="59"/>
      <c r="O21" s="21"/>
    </row>
    <row r="22" spans="2:15" ht="39.75" customHeight="1" x14ac:dyDescent="0.35">
      <c r="B22" s="292" t="s">
        <v>149</v>
      </c>
      <c r="C22" s="252"/>
      <c r="D22" s="252"/>
      <c r="E22" s="252"/>
      <c r="F22" s="252"/>
      <c r="G22" s="252"/>
      <c r="H22" s="252"/>
      <c r="I22" s="252"/>
      <c r="J22" s="253"/>
      <c r="K22" s="1"/>
      <c r="L22" s="14"/>
      <c r="M22" s="15"/>
      <c r="N22" s="59"/>
    </row>
    <row r="23" spans="2:15" x14ac:dyDescent="0.35">
      <c r="B23" s="300" t="s">
        <v>115</v>
      </c>
      <c r="C23" s="301"/>
      <c r="D23" s="301"/>
      <c r="E23" s="301"/>
      <c r="F23" s="89" t="s">
        <v>1</v>
      </c>
      <c r="G23" s="89" t="s">
        <v>2</v>
      </c>
      <c r="H23" s="89" t="s">
        <v>3</v>
      </c>
      <c r="I23" s="89" t="s">
        <v>4</v>
      </c>
      <c r="J23" s="89" t="s">
        <v>9</v>
      </c>
      <c r="K23" s="1"/>
      <c r="L23" s="289" t="s">
        <v>96</v>
      </c>
      <c r="M23" s="289"/>
      <c r="N23" s="289"/>
    </row>
    <row r="24" spans="2:15" x14ac:dyDescent="0.35">
      <c r="B24" s="301"/>
      <c r="C24" s="301"/>
      <c r="D24" s="301"/>
      <c r="E24" s="301"/>
      <c r="F24" s="305" t="s">
        <v>375</v>
      </c>
      <c r="G24" s="306"/>
      <c r="H24" s="306"/>
      <c r="I24" s="306"/>
      <c r="J24" s="307"/>
      <c r="K24" s="1"/>
      <c r="L24" s="56" t="s">
        <v>373</v>
      </c>
      <c r="M24" s="56" t="s">
        <v>92</v>
      </c>
      <c r="N24" s="56" t="s">
        <v>374</v>
      </c>
    </row>
    <row r="25" spans="2:15" x14ac:dyDescent="0.35">
      <c r="B25" s="302" t="s">
        <v>0</v>
      </c>
      <c r="C25" s="303"/>
      <c r="D25" s="303"/>
      <c r="E25" s="304"/>
      <c r="F25" s="130"/>
      <c r="G25" s="131"/>
      <c r="H25" s="130"/>
      <c r="I25" s="130"/>
      <c r="J25" s="130"/>
      <c r="K25" s="1"/>
      <c r="L25" s="60">
        <f>F25+G25+H25+I25+J25</f>
        <v>0</v>
      </c>
      <c r="M25" s="57">
        <v>0.8</v>
      </c>
      <c r="N25" s="58">
        <f>(L25/100)*80</f>
        <v>0</v>
      </c>
    </row>
    <row r="26" spans="2:15" x14ac:dyDescent="0.35">
      <c r="B26" s="302" t="s">
        <v>5</v>
      </c>
      <c r="C26" s="303"/>
      <c r="D26" s="303"/>
      <c r="E26" s="304"/>
      <c r="F26" s="130"/>
      <c r="G26" s="131"/>
      <c r="H26" s="130"/>
      <c r="I26" s="130"/>
      <c r="J26" s="130"/>
      <c r="K26" s="1"/>
      <c r="L26" s="60">
        <f>SUM(F26:J26)</f>
        <v>0</v>
      </c>
      <c r="M26" s="57">
        <v>0.2</v>
      </c>
      <c r="N26" s="58">
        <f>(L26/100)*20</f>
        <v>0</v>
      </c>
    </row>
    <row r="27" spans="2:15" x14ac:dyDescent="0.35">
      <c r="B27" s="46"/>
      <c r="C27" s="1"/>
      <c r="D27" s="1"/>
      <c r="E27" s="1"/>
      <c r="F27" s="1"/>
      <c r="G27" s="1"/>
      <c r="H27" s="1"/>
      <c r="I27" s="1"/>
      <c r="J27" s="1"/>
      <c r="K27" s="1"/>
      <c r="L27" s="290" t="s">
        <v>98</v>
      </c>
      <c r="M27" s="291"/>
      <c r="N27" s="61">
        <f>N25+N26</f>
        <v>0</v>
      </c>
    </row>
    <row r="29" spans="2:15" ht="20.25" customHeight="1" x14ac:dyDescent="0.35">
      <c r="B29" s="296" t="s">
        <v>7</v>
      </c>
      <c r="C29" s="297"/>
      <c r="D29" s="297"/>
      <c r="E29" s="297"/>
      <c r="F29" s="298"/>
      <c r="G29" s="299"/>
      <c r="L29" s="293" t="s">
        <v>381</v>
      </c>
      <c r="M29" s="336"/>
      <c r="N29" s="337"/>
    </row>
    <row r="30" spans="2:15" ht="15.75" customHeight="1" x14ac:dyDescent="0.35">
      <c r="B30" s="326" t="s">
        <v>359</v>
      </c>
      <c r="C30" s="326"/>
      <c r="D30" s="326"/>
      <c r="E30" s="326"/>
      <c r="F30" s="326"/>
      <c r="G30" s="326"/>
      <c r="L30" s="286" t="s">
        <v>94</v>
      </c>
      <c r="M30" s="286"/>
      <c r="N30" s="62">
        <f>N20</f>
        <v>0</v>
      </c>
    </row>
    <row r="31" spans="2:15" x14ac:dyDescent="0.35">
      <c r="B31" s="326"/>
      <c r="C31" s="326"/>
      <c r="D31" s="326"/>
      <c r="E31" s="326"/>
      <c r="F31" s="326"/>
      <c r="G31" s="326"/>
      <c r="H31" s="2"/>
      <c r="L31" s="286" t="s">
        <v>99</v>
      </c>
      <c r="M31" s="286"/>
      <c r="N31" s="62">
        <f>N27</f>
        <v>0</v>
      </c>
    </row>
    <row r="32" spans="2:15" x14ac:dyDescent="0.35">
      <c r="B32" s="326"/>
      <c r="C32" s="326"/>
      <c r="D32" s="326"/>
      <c r="E32" s="326"/>
      <c r="F32" s="326"/>
      <c r="G32" s="326"/>
      <c r="H32" s="2"/>
      <c r="J32" s="3"/>
      <c r="L32" s="334" t="s">
        <v>100</v>
      </c>
      <c r="M32" s="335"/>
      <c r="N32" s="132">
        <f>N30+N31</f>
        <v>0</v>
      </c>
    </row>
    <row r="33" spans="2:8" ht="52.25" customHeight="1" x14ac:dyDescent="0.35">
      <c r="B33" s="326"/>
      <c r="C33" s="326"/>
      <c r="D33" s="326"/>
      <c r="E33" s="326"/>
      <c r="F33" s="326"/>
      <c r="G33" s="326"/>
      <c r="H33" s="2"/>
    </row>
    <row r="34" spans="2:8" x14ac:dyDescent="0.35">
      <c r="B34" s="86"/>
      <c r="C34" s="327" t="s">
        <v>9</v>
      </c>
      <c r="D34" s="327"/>
      <c r="E34" s="328"/>
      <c r="F34" s="329"/>
      <c r="G34" s="329"/>
      <c r="H34" s="63"/>
    </row>
    <row r="35" spans="2:8" x14ac:dyDescent="0.35">
      <c r="B35" s="86"/>
      <c r="C35" s="327" t="s">
        <v>4</v>
      </c>
      <c r="D35" s="327"/>
      <c r="E35" s="328"/>
      <c r="F35" s="285"/>
      <c r="G35" s="285"/>
    </row>
    <row r="36" spans="2:8" x14ac:dyDescent="0.35">
      <c r="B36" s="85"/>
      <c r="C36" s="283" t="s">
        <v>3</v>
      </c>
      <c r="D36" s="283"/>
      <c r="E36" s="284"/>
      <c r="F36" s="285"/>
      <c r="G36" s="285"/>
    </row>
    <row r="37" spans="2:8" x14ac:dyDescent="0.35">
      <c r="B37" s="85"/>
      <c r="C37" s="283" t="s">
        <v>2</v>
      </c>
      <c r="D37" s="283"/>
      <c r="E37" s="284"/>
      <c r="F37" s="285"/>
      <c r="G37" s="285"/>
    </row>
    <row r="38" spans="2:8" x14ac:dyDescent="0.35">
      <c r="B38" s="85"/>
      <c r="C38" s="283" t="s">
        <v>1</v>
      </c>
      <c r="D38" s="283"/>
      <c r="E38" s="284"/>
      <c r="F38" s="285"/>
      <c r="G38" s="285"/>
    </row>
    <row r="41" spans="2:8" ht="21" x14ac:dyDescent="0.5">
      <c r="C41" s="125" t="s">
        <v>322</v>
      </c>
      <c r="D41" s="126"/>
    </row>
    <row r="42" spans="2:8" ht="59.25" customHeight="1" x14ac:dyDescent="0.35">
      <c r="C42" s="311" t="s">
        <v>323</v>
      </c>
      <c r="D42" s="312"/>
    </row>
    <row r="43" spans="2:8" x14ac:dyDescent="0.35">
      <c r="C43" s="47" t="s">
        <v>324</v>
      </c>
      <c r="D43" s="124" t="s">
        <v>325</v>
      </c>
    </row>
    <row r="44" spans="2:8" x14ac:dyDescent="0.35">
      <c r="C44" s="127" t="s">
        <v>326</v>
      </c>
      <c r="D44" s="364"/>
    </row>
    <row r="45" spans="2:8" x14ac:dyDescent="0.35">
      <c r="C45" s="127" t="s">
        <v>327</v>
      </c>
      <c r="D45" s="364"/>
    </row>
    <row r="46" spans="2:8" x14ac:dyDescent="0.35">
      <c r="C46" s="127" t="s">
        <v>328</v>
      </c>
      <c r="D46" s="364"/>
    </row>
    <row r="47" spans="2:8" x14ac:dyDescent="0.35">
      <c r="C47" s="127" t="s">
        <v>329</v>
      </c>
      <c r="D47" s="364"/>
    </row>
    <row r="48" spans="2:8" x14ac:dyDescent="0.35">
      <c r="C48" s="127" t="s">
        <v>330</v>
      </c>
      <c r="D48" s="364"/>
    </row>
    <row r="49" spans="3:4" x14ac:dyDescent="0.35">
      <c r="C49" s="127" t="s">
        <v>331</v>
      </c>
      <c r="D49" s="364"/>
    </row>
    <row r="50" spans="3:4" x14ac:dyDescent="0.35">
      <c r="C50" s="47" t="s">
        <v>332</v>
      </c>
      <c r="D50" s="364"/>
    </row>
    <row r="51" spans="3:4" x14ac:dyDescent="0.35">
      <c r="C51" s="47" t="s">
        <v>362</v>
      </c>
      <c r="D51" s="364"/>
    </row>
  </sheetData>
  <sheetProtection algorithmName="SHA-512" hashValue="ixpYskmEuUZbcZStgjXx2vJDDNTcplqwEU/J81uvM6rPy4jiOYX+fZet9XkTCyOfI8jJhQ9ZgwBdqEa/ajVodw==" saltValue="iz+hLqSjQ0DtJMBh65sHfw==" spinCount="100000" sheet="1" objects="1" scenarios="1" selectLockedCells="1"/>
  <mergeCells count="40">
    <mergeCell ref="C42:D42"/>
    <mergeCell ref="B20:E20"/>
    <mergeCell ref="B10:J10"/>
    <mergeCell ref="B12:E12"/>
    <mergeCell ref="B13:K13"/>
    <mergeCell ref="B15:J15"/>
    <mergeCell ref="B16:E17"/>
    <mergeCell ref="B30:G33"/>
    <mergeCell ref="C38:E38"/>
    <mergeCell ref="F38:G38"/>
    <mergeCell ref="C34:E34"/>
    <mergeCell ref="F34:G34"/>
    <mergeCell ref="C35:E35"/>
    <mergeCell ref="F35:G35"/>
    <mergeCell ref="C36:E36"/>
    <mergeCell ref="F36:G36"/>
    <mergeCell ref="B2:J2"/>
    <mergeCell ref="B4:C4"/>
    <mergeCell ref="B5:C5"/>
    <mergeCell ref="B6:C6"/>
    <mergeCell ref="B8:J8"/>
    <mergeCell ref="L16:N16"/>
    <mergeCell ref="L20:M20"/>
    <mergeCell ref="B22:J22"/>
    <mergeCell ref="L29:N29"/>
    <mergeCell ref="L27:M27"/>
    <mergeCell ref="B29:G29"/>
    <mergeCell ref="B23:E24"/>
    <mergeCell ref="L23:N23"/>
    <mergeCell ref="B18:E18"/>
    <mergeCell ref="B19:E19"/>
    <mergeCell ref="B25:E25"/>
    <mergeCell ref="B26:E26"/>
    <mergeCell ref="F17:J17"/>
    <mergeCell ref="F24:J24"/>
    <mergeCell ref="C37:E37"/>
    <mergeCell ref="F37:G37"/>
    <mergeCell ref="L30:M30"/>
    <mergeCell ref="L31:M31"/>
    <mergeCell ref="L32:M32"/>
  </mergeCells>
  <pageMargins left="0.7" right="0.7" top="0.75" bottom="0.75" header="0.3" footer="0.3"/>
  <pageSetup paperSize="8"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5B67A6C3BE1D4691751305A7AFC6D1" ma:contentTypeVersion="0" ma:contentTypeDescription="Create a new document." ma:contentTypeScope="" ma:versionID="bd8e0911d880824ab47a3365a9c1dae1">
  <xsd:schema xmlns:xsd="http://www.w3.org/2001/XMLSchema" xmlns:p="http://schemas.microsoft.com/office/2006/metadata/properties" targetNamespace="http://schemas.microsoft.com/office/2006/metadata/properties" ma:root="true" ma:fieldsID="88f533b421178351348edfb97fb29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BD7E065-0F32-43E6-8A24-D42BB560BE07}">
  <ds:schemaRefs>
    <ds:schemaRef ds:uri="http://schemas.microsoft.com/sharepoint/v3/contenttype/forms"/>
  </ds:schemaRefs>
</ds:datastoreItem>
</file>

<file path=customXml/itemProps2.xml><?xml version="1.0" encoding="utf-8"?>
<ds:datastoreItem xmlns:ds="http://schemas.openxmlformats.org/officeDocument/2006/customXml" ds:itemID="{26763578-D3E1-4926-9F4B-54F84A286BA7}">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7991EFC8-8B30-40D1-8B44-2B4C232C9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1. Cover Sheet</vt:lpstr>
      <vt:lpstr>2. Instructions</vt:lpstr>
      <vt:lpstr>3. Band Definition Spoken </vt:lpstr>
      <vt:lpstr>4. Language Groups</vt:lpstr>
      <vt:lpstr>5a Greater London</vt:lpstr>
      <vt:lpstr>5b South West England</vt:lpstr>
      <vt:lpstr>5c South Central England</vt:lpstr>
      <vt:lpstr>5d South East England</vt:lpstr>
      <vt:lpstr>5e East of England</vt:lpstr>
      <vt:lpstr>5f East Midlands</vt:lpstr>
      <vt:lpstr>5g West Midlands</vt:lpstr>
      <vt:lpstr>5h Yorkshire &amp; Humberside</vt:lpstr>
      <vt:lpstr>5i North West England</vt:lpstr>
      <vt:lpstr>5j North East England</vt:lpstr>
      <vt:lpstr>5k Scotland</vt:lpstr>
      <vt:lpstr>5l Wales</vt:lpstr>
      <vt:lpstr>5m Northern Ireland</vt:lpstr>
      <vt:lpstr>5n UK and Overseas</vt:lpstr>
      <vt:lpstr>'1. Cover Sheet'!Print_Area</vt:lpstr>
      <vt:lpstr>'2. Instructions'!Print_Area</vt:lpstr>
      <vt:lpstr>'3. Band Definition Spoken '!Print_Area</vt:lpstr>
      <vt:lpstr>'4. Language Groups'!Print_Area</vt:lpstr>
      <vt:lpstr>'5d South East England'!Print_Area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V1.3</dc:title>
  <dc:creator>richardsont</dc:creator>
  <dc:description>Stakeholder version approved</dc:description>
  <cp:lastModifiedBy>Carolyn Hennessey</cp:lastModifiedBy>
  <cp:lastPrinted>2015-08-07T11:23:17Z</cp:lastPrinted>
  <dcterms:created xsi:type="dcterms:W3CDTF">2014-01-09T12:19:02Z</dcterms:created>
  <dcterms:modified xsi:type="dcterms:W3CDTF">2015-10-21T14:16:06Z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0x0101001B5B67A6C3BE1D4691751305A7AFC6D1</vt:lpwstr>
  </property>
</Properties>
</file>