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defaultThemeVersion="124226"/>
  <mc:AlternateContent xmlns:mc="http://schemas.openxmlformats.org/markup-compatibility/2006">
    <mc:Choice Requires="x15">
      <x15ac:absPath xmlns:x15ac="http://schemas.microsoft.com/office/spreadsheetml/2010/11/ac" url="https://modgovuk.sharepoint.com/teams/Kipion-CIVSEC/Shared Documents/BME Commercial/02 Pipeline Contracts/7XXXXXXX - Oman WF (Re-let Dec 24 - 27)/"/>
    </mc:Choice>
  </mc:AlternateContent>
  <xr:revisionPtr revIDLastSave="38" documentId="8_{66DA250C-451C-4835-B212-52BC148A993E}" xr6:coauthVersionLast="47" xr6:coauthVersionMax="47" xr10:uidLastSave="{509B52D3-F806-401B-A32F-373A1EADDA66}"/>
  <bookViews>
    <workbookView xWindow="-15160" yWindow="-16450" windowWidth="29020" windowHeight="15820" tabRatio="500" firstSheet="3" activeTab="2" xr2:uid="{00000000-000D-0000-FFFF-FFFF00000000}"/>
  </bookViews>
  <sheets>
    <sheet name="Annex D - Tech" sheetId="1" r:id="rId1"/>
    <sheet name="1. Scoring Methodology" sheetId="2" r:id="rId2"/>
    <sheet name="2. Technical Question Summary" sheetId="3" r:id="rId3"/>
    <sheet name="3. Question Breakdown" sheetId="4" r:id="rId4"/>
  </sheets>
  <calcPr calcId="191028"/>
  <customWorkbookViews>
    <customWorkbookView name="holmesc526 - Personal View" guid="{4AAA11B1-1F31-4079-A31C-C1802017FB4D}" mergeInterval="0" personalView="1" maximized="1" windowWidth="1600" windowHeight="655" tabRatio="845"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F10" i="3"/>
  <c r="F8" i="3"/>
  <c r="F7" i="3"/>
  <c r="F6" i="3"/>
  <c r="F5" i="3"/>
  <c r="F4" i="3"/>
  <c r="F11" i="3"/>
</calcChain>
</file>

<file path=xl/sharedStrings.xml><?xml version="1.0" encoding="utf-8"?>
<sst xmlns="http://schemas.openxmlformats.org/spreadsheetml/2006/main" count="120" uniqueCount="69">
  <si>
    <t xml:space="preserve">Tender Reference </t>
  </si>
  <si>
    <t xml:space="preserve">For the Provision and Maintenance of White Fleet in Al Musannah Oman </t>
  </si>
  <si>
    <r>
      <t xml:space="preserve">ANNEX B Attachment 1 to Tender </t>
    </r>
    <r>
      <rPr>
        <b/>
        <sz val="18"/>
        <color rgb="FFFF0000"/>
        <rFont val="Arial"/>
        <family val="2"/>
      </rPr>
      <t>7XXXXXXXX</t>
    </r>
    <r>
      <rPr>
        <b/>
        <sz val="18"/>
        <rFont val="Arial"/>
        <family val="2"/>
      </rPr>
      <t xml:space="preserve"> - Technical Evaluation Matrix </t>
    </r>
  </si>
  <si>
    <t xml:space="preserve"> </t>
  </si>
  <si>
    <t>Attachment 1: Scoring Methodology</t>
  </si>
  <si>
    <t>Attachment 2: Question Summary</t>
  </si>
  <si>
    <t>Attachment 3: Question Breakdown</t>
  </si>
  <si>
    <t xml:space="preserve">Technical Evaluation Scoring </t>
  </si>
  <si>
    <t xml:space="preserve">Tender Evaluation Scoring Methodology </t>
  </si>
  <si>
    <t>This tender will be assessed using Value for Money Index which is technical score divided by price. Further information can be found in DEFORM 47.</t>
  </si>
  <si>
    <t>Tenderers are required to answer the questions in this ANNEX B DEFFORM 47 – Technical Evaluation Criteria and return their answers with the supporting evidence requested in the Technical Evaluation Criteria. The Plans submitted as part of the Technical Evaluation will, if your Tender is successful, form binding contractual obligations.
The Technical Evaluation is designed to evaluate how well a Tenderer can support the Authority’s Statement of Requirement (SOR). The SOR should be read in conjunction with the questions in the Technical Evaluation.</t>
  </si>
  <si>
    <t xml:space="preserve">The technical score will be calculated by multiplying the tenderer’s score per question by the weighting for that question to achieve the total weighted score per question. The total weighted score achieved for each question will be added together to create a total technical mark for that tender.							
</t>
  </si>
  <si>
    <r>
      <rPr>
        <b/>
        <sz val="11"/>
        <rFont val="Calibri"/>
        <family val="2"/>
        <scheme val="minor"/>
      </rPr>
      <t xml:space="preserve">Example (for illustraitive purposes only) </t>
    </r>
    <r>
      <rPr>
        <i/>
        <sz val="11"/>
        <color rgb="FFFF0000"/>
        <rFont val="Calibri"/>
        <family val="2"/>
        <scheme val="minor"/>
      </rPr>
      <t xml:space="preserve">
</t>
    </r>
    <r>
      <rPr>
        <sz val="11"/>
        <color rgb="FFFF0000"/>
        <rFont val="Calibri"/>
        <family val="2"/>
        <scheme val="minor"/>
      </rPr>
      <t xml:space="preserve">Question A1 = Tender scored 4 (x 30 weighting) = 120
Question A2 = Tender scored 3 (x 20 weighting) = 60
Question A3 = Tender scored 4 (x 20 weighting) = 80
Question A4 = Tender scored 2 (x 10 weighting) = 20
Question A5 = Tender scored 4 (x 5 weighting) = 20
Question A6 = Tender scored 4 (x 10 weighting) = 40
Question A7 = Tender scored 3 (x 5 weighting) = 15
Total Technical Mark for Tenderer = (120+60+80+20+20+40+15) = 355 (out of 400) </t>
    </r>
    <r>
      <rPr>
        <i/>
        <sz val="11"/>
        <color rgb="FFFF0000"/>
        <rFont val="Calibri"/>
        <family val="2"/>
        <scheme val="minor"/>
      </rPr>
      <t xml:space="preserve">
</t>
    </r>
  </si>
  <si>
    <t>Question</t>
  </si>
  <si>
    <t>Technical Question                                                     (Compliant/Non-Compliant/Partially Compliant)</t>
  </si>
  <si>
    <t>Possible Score</t>
  </si>
  <si>
    <t>Minimum compliant score</t>
  </si>
  <si>
    <t xml:space="preserve">Weighting </t>
  </si>
  <si>
    <t>Weighted Possible Score</t>
  </si>
  <si>
    <t>A1</t>
  </si>
  <si>
    <t>Provide a White Fleet Supply method statement depicting how your organisation will meet the fleet demand as per the quantities stipulated in the SOR, highlighting how this will be achieved in the most cost effective way. Please be sure to outline the expected delivery schedule and mobilisation details. Please note: Once agreed with the Authority, the White Fleet Supply method statement provided by the successful tenderer will form part of the Contract.</t>
  </si>
  <si>
    <t>A2</t>
  </si>
  <si>
    <t>Describe how your organisation will ensure that vehicles are road legal, in compliance with all Omani laws and describe how servicing maintenance and repairs will be managed in order to prevent interruption to the service provided.</t>
  </si>
  <si>
    <t>A3</t>
  </si>
  <si>
    <t>How will your organisation react to changes in demand from the Authority and meet ad hoc spot hire requests? Demonstrate the ability to provide the range of categories of spot hire vehicles as articulated in the SOR.</t>
  </si>
  <si>
    <t>A4</t>
  </si>
  <si>
    <t>Confirm how costs will be managed, how the costs will be presented to the Authority and how any discrepancies will be managed. Please clearly demonstrate if any fees/mark up will be applied to traffic offences. These may be negotiable prior to contract award if deemed unreasonable. Please also identify off-hiring fees and how this will be managed should the requirement to reduce the fleet arises.</t>
  </si>
  <si>
    <t>A5</t>
  </si>
  <si>
    <t>Describe how contract supplied drivers, of any driven vehicle requirement, will meet the Omani military security requirements to ensure access to Oman military sites and prevent delays to or failures to deliver the required capability.</t>
  </si>
  <si>
    <t>A6</t>
  </si>
  <si>
    <t>Describe how your organisation will deliver recovery across Oman within the required time period.</t>
  </si>
  <si>
    <t>A7</t>
  </si>
  <si>
    <t>Describe how your organisation is equiped to provide low to zero carbon transport options, e.g., hybrid or electric vehicles.</t>
  </si>
  <si>
    <t>Total:</t>
  </si>
  <si>
    <t>What is the Authority looking for?</t>
  </si>
  <si>
    <t xml:space="preserve">A detailed explanation of how vehicles that meet the specifications listed within the SoR will be sourced to meet the delivery schedule, noting the need for cost effectiveness. The method of supply must be sufficiently resilient to ensure that the Authority is not exposed to risk from the bidders supply chain. </t>
  </si>
  <si>
    <t>Describe comprehensive fleet management to ensure that servicing and maintenance are scheduled and that faulty vehicles are repaired, replaced and recovered within the time limits provided in the SOR. The bidder will also be required to ensure compliance with local law on all aspects of fleet management.</t>
  </si>
  <si>
    <t>The fleet manager will be required to react to periods of surge of change in requirement. Therefore the method of supply must be able to cope with temporary changes in requirement. There must be an easy method for the Authority to request a change to the requirement and to demand spot hire of vehicles within the agreed timelines. An auditable system for meeting the timeline for changes and spot hire requests must be kept.</t>
  </si>
  <si>
    <t>A robust process must be in place to reduce the risk of fraud. The Authority will require comprehensive bills and invoicing detaling billing of vehicles by month and on demand. The authortiy requires firm labour and off-hire prices to be shared as part of this answer.</t>
  </si>
  <si>
    <t xml:space="preserve">Restrictions exist for access to Oman Military camps. Drivers of contractor driven vehicles must meet these requirements or delays to the movement of personnel will occur with little capacity to accommodate.  </t>
  </si>
  <si>
    <t xml:space="preserve">The authority wishes to be confident that replacement vehicles and recovery of faulty vehicles is comprehensive within the timescales specified in the SOR. </t>
  </si>
  <si>
    <t>The authority wishes to understand the service providers ability to deliver sustainable vehicles.</t>
  </si>
  <si>
    <t>Maximum page limit - Copies of certificates or external documentation to support evidence will not be included within the word count</t>
  </si>
  <si>
    <t>2 pages</t>
  </si>
  <si>
    <t>1 page</t>
  </si>
  <si>
    <t>2 page</t>
  </si>
  <si>
    <t>1/2 page</t>
  </si>
  <si>
    <t>Question Weighting</t>
  </si>
  <si>
    <t>Score Key Assessment</t>
  </si>
  <si>
    <t>Definition</t>
  </si>
  <si>
    <t> Interpretation</t>
  </si>
  <si>
    <t>Evaluation Comments</t>
  </si>
  <si>
    <t>Meets and exceeds:</t>
  </si>
  <si>
    <t>Demonstration with evidence of ability to deliver a solution over and above the minimum requirement.  Response demonstrates factors that will offer potential added value.</t>
  </si>
  <si>
    <t>The bidder has given substantial evidence of its ability to meet the requirements.</t>
  </si>
  <si>
    <t>Meets:</t>
  </si>
  <si>
    <t>Demonstration with evidence of ability to deliver a solution for the requirement.</t>
  </si>
  <si>
    <t>The bidder has given adequate evidence of its ability to meet the requirements.</t>
  </si>
  <si>
    <t>Minor Reservations:</t>
  </si>
  <si>
    <t>Some minor reservations and/or limited evidence of ability to deliver a solution for the requirement.</t>
  </si>
  <si>
    <t>The bidder has given limited evidence of its ability to meet the requirements.</t>
  </si>
  <si>
    <t>Serious Reservations:</t>
  </si>
  <si>
    <r>
      <t xml:space="preserve">Serious reservations and/or lack of evidence of  ability to deliver a solution for the requirement.  </t>
    </r>
    <r>
      <rPr>
        <i/>
        <u/>
        <sz val="10"/>
        <color indexed="8"/>
        <rFont val="Arial"/>
        <family val="2"/>
      </rPr>
      <t>The Authority reserves the right to consider bidders scoring this rating as being non-compliant, especially if it is scored more than once across the criteria.</t>
    </r>
  </si>
  <si>
    <t>The bidder has given weak evidence of its ability to meet the requirements.</t>
  </si>
  <si>
    <t>Unacceptable/ Non-compliant:</t>
  </si>
  <si>
    <r>
      <t xml:space="preserve">No demonstration and/or no evidence of ability to deliver a solution for the requirement.
</t>
    </r>
    <r>
      <rPr>
        <i/>
        <u/>
        <sz val="10"/>
        <color indexed="8"/>
        <rFont val="Arial"/>
        <family val="2"/>
      </rPr>
      <t>The Authority reserves the right to consider bidders scoring this rating as being non-compliant.</t>
    </r>
  </si>
  <si>
    <t>The bidder has not given  evidence of its ability to meet the requirements.</t>
  </si>
  <si>
    <t>Score Awarded (0-4)</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</si>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</sst>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color rgb="FF000000"/>
      <name val="Arial"/>
      <family val="2"/>
    </font>
    <font>
      <sz val="10"/>
      <color theme="1"/>
      <name val="Arial"/>
      <family val="2"/>
    </font>
    <font>
      <b/>
      <sz val="10"/>
      <color indexed="8"/>
      <name val="Arial"/>
      <family val="2"/>
    </font>
    <font>
      <sz val="10"/>
      <color indexed="8"/>
      <name val="Arial"/>
      <family val="2"/>
    </font>
    <font>
      <sz val="10"/>
      <color theme="1"/>
      <name val="Calibri"/>
      <family val="2"/>
      <scheme val="minor"/>
    </font>
    <font>
      <i/>
      <u/>
      <sz val="10"/>
      <color indexed="8"/>
      <name val="Arial"/>
      <family val="2"/>
    </font>
    <font>
      <b/>
      <sz val="22"/>
      <name val="Arial"/>
      <family val="2"/>
    </font>
    <font>
      <sz val="22"/>
      <name val="Arial"/>
      <family val="2"/>
    </font>
    <font>
      <b/>
      <sz val="11"/>
      <color theme="1"/>
      <name val="Calibri"/>
      <family val="2"/>
      <scheme val="minor"/>
    </font>
    <font>
      <sz val="11"/>
      <color rgb="FFFF0000"/>
      <name val="Calibri"/>
      <family val="2"/>
      <scheme val="minor"/>
    </font>
    <font>
      <i/>
      <sz val="11"/>
      <color rgb="FFFF0000"/>
      <name val="Calibri"/>
      <family val="2"/>
      <scheme val="minor"/>
    </font>
    <font>
      <sz val="12"/>
      <color theme="1"/>
      <name val="Calibri"/>
      <family val="2"/>
      <scheme val="minor"/>
    </font>
    <font>
      <sz val="12"/>
      <name val="Arial"/>
      <family val="2"/>
    </font>
    <font>
      <sz val="12"/>
      <color theme="1"/>
      <name val="Arial"/>
      <family val="2"/>
    </font>
    <font>
      <b/>
      <sz val="18"/>
      <name val="Arial"/>
      <family val="2"/>
    </font>
    <font>
      <sz val="11"/>
      <color theme="1"/>
      <name val="Arial"/>
      <family val="2"/>
    </font>
    <font>
      <b/>
      <sz val="11"/>
      <name val="Calibri"/>
      <family val="2"/>
      <scheme val="minor"/>
    </font>
    <font>
      <b/>
      <sz val="10"/>
      <color theme="1"/>
      <name val="Arial"/>
      <family val="2"/>
    </font>
    <font>
      <sz val="11"/>
      <color rgb="FF000000"/>
      <name val="Calibri"/>
      <family val="2"/>
    </font>
    <font>
      <b/>
      <sz val="1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theme="0" tint="-0.249977111117893"/>
        <bgColor indexed="8"/>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2" fillId="0" borderId="0"/>
  </cellStyleXfs>
  <cellXfs count="54">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5" fillId="0" borderId="0" xfId="0" applyFont="1"/>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3" fillId="3" borderId="1" xfId="0" applyFont="1" applyFill="1" applyBorder="1" applyAlignment="1">
      <alignment horizontal="center"/>
    </xf>
    <xf numFmtId="0" fontId="3" fillId="3" borderId="1" xfId="0" applyFont="1" applyFill="1" applyBorder="1" applyAlignment="1">
      <alignment horizontal="center" wrapText="1"/>
    </xf>
    <xf numFmtId="0" fontId="3" fillId="4" borderId="1" xfId="0" applyFont="1" applyFill="1" applyBorder="1" applyAlignment="1">
      <alignment horizontal="left"/>
    </xf>
    <xf numFmtId="0" fontId="3" fillId="4" borderId="1" xfId="0" applyFont="1" applyFill="1" applyBorder="1" applyAlignment="1">
      <alignment horizontal="center"/>
    </xf>
    <xf numFmtId="0" fontId="2" fillId="5" borderId="1" xfId="0" applyFont="1" applyFill="1" applyBorder="1"/>
    <xf numFmtId="0" fontId="3" fillId="6" borderId="1" xfId="0" applyFont="1" applyFill="1" applyBorder="1" applyAlignment="1">
      <alignment horizontal="center" vertical="center"/>
    </xf>
    <xf numFmtId="0" fontId="3" fillId="6" borderId="1" xfId="0" applyFont="1" applyFill="1" applyBorder="1" applyAlignment="1">
      <alignment vertical="center" wrapText="1"/>
    </xf>
    <xf numFmtId="0" fontId="2" fillId="6" borderId="1" xfId="0" applyFont="1" applyFill="1" applyBorder="1" applyAlignment="1">
      <alignment horizontal="left" vertical="center" wrapText="1"/>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wrapText="1"/>
    </xf>
    <xf numFmtId="0" fontId="9" fillId="0" borderId="0" xfId="0" applyFont="1"/>
    <xf numFmtId="0" fontId="13" fillId="0" borderId="1" xfId="1" applyFont="1" applyBorder="1" applyAlignment="1">
      <alignment vertical="top" wrapText="1"/>
    </xf>
    <xf numFmtId="0" fontId="14" fillId="0" borderId="2" xfId="1" applyFont="1" applyBorder="1" applyAlignment="1">
      <alignment vertical="top" wrapText="1"/>
    </xf>
    <xf numFmtId="0" fontId="14" fillId="0" borderId="1" xfId="1" applyFont="1" applyBorder="1" applyAlignment="1">
      <alignment vertical="top" wrapText="1"/>
    </xf>
    <xf numFmtId="0" fontId="13" fillId="0" borderId="3" xfId="1" applyFont="1" applyBorder="1" applyAlignment="1">
      <alignment vertical="top" wrapText="1"/>
    </xf>
    <xf numFmtId="0" fontId="14" fillId="0" borderId="1" xfId="1" applyFont="1" applyBorder="1" applyAlignment="1">
      <alignment horizontal="left" vertical="top" wrapText="1"/>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4" xfId="1" applyFont="1" applyBorder="1" applyAlignment="1">
      <alignment horizontal="left" vertical="top" wrapText="1"/>
    </xf>
    <xf numFmtId="0" fontId="14" fillId="0" borderId="5" xfId="1" applyFont="1" applyBorder="1" applyAlignment="1">
      <alignment horizontal="left" vertical="top" wrapText="1"/>
    </xf>
    <xf numFmtId="0" fontId="14" fillId="0" borderId="1" xfId="0" applyFont="1" applyBorder="1" applyAlignment="1">
      <alignment vertical="center" wrapText="1"/>
    </xf>
    <xf numFmtId="0" fontId="16" fillId="0" borderId="0" xfId="0" applyFont="1"/>
    <xf numFmtId="0" fontId="2" fillId="7" borderId="1" xfId="0" applyFont="1" applyFill="1" applyBorder="1" applyAlignment="1">
      <alignment vertical="center" wrapText="1"/>
    </xf>
    <xf numFmtId="0" fontId="14" fillId="7" borderId="1" xfId="1" applyFont="1" applyFill="1" applyBorder="1" applyAlignment="1">
      <alignment vertical="top" wrapText="1"/>
    </xf>
    <xf numFmtId="0" fontId="18" fillId="6" borderId="1" xfId="0" applyFont="1" applyFill="1" applyBorder="1" applyAlignment="1">
      <alignment horizontal="left" vertical="center" wrapText="1"/>
    </xf>
    <xf numFmtId="0" fontId="3" fillId="0" borderId="6" xfId="0" applyFont="1" applyBorder="1" applyAlignment="1">
      <alignment horizontal="center" vertical="center"/>
    </xf>
    <xf numFmtId="1" fontId="2" fillId="7" borderId="6" xfId="0" applyNumberFormat="1" applyFont="1" applyFill="1" applyBorder="1" applyAlignment="1">
      <alignment horizontal="center" vertical="center"/>
    </xf>
    <xf numFmtId="0" fontId="14" fillId="7" borderId="1" xfId="0" applyFont="1" applyFill="1" applyBorder="1" applyAlignment="1">
      <alignment vertical="center" wrapText="1"/>
    </xf>
    <xf numFmtId="0" fontId="16"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wrapText="1"/>
    </xf>
    <xf numFmtId="0" fontId="15"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left" wrapText="1"/>
    </xf>
    <xf numFmtId="0" fontId="11" fillId="0" borderId="0" xfId="0" applyFont="1" applyAlignment="1">
      <alignment horizontal="center" wrapText="1"/>
    </xf>
    <xf numFmtId="0" fontId="11" fillId="0" borderId="0" xfId="0" applyFont="1" applyAlignment="1">
      <alignment horizontal="center"/>
    </xf>
    <xf numFmtId="0" fontId="19" fillId="0" borderId="0" xfId="0" applyFont="1" applyAlignment="1">
      <alignment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4:F19"/>
  <sheetViews>
    <sheetView view="pageLayout" zoomScale="91" zoomScaleNormal="100" zoomScalePageLayoutView="91" workbookViewId="0">
      <selection activeCell="F11" sqref="F11"/>
    </sheetView>
  </sheetViews>
  <sheetFormatPr defaultColWidth="8.5703125" defaultRowHeight="14.45"/>
  <cols>
    <col min="1" max="1" width="15.42578125" customWidth="1"/>
    <col min="2" max="2" width="24.5703125" customWidth="1"/>
    <col min="3" max="3" width="5.42578125" customWidth="1"/>
    <col min="4" max="4" width="32.5703125" customWidth="1"/>
    <col min="5" max="5" width="22.5703125" customWidth="1"/>
    <col min="6" max="6" width="28.42578125" customWidth="1"/>
    <col min="215" max="215" width="15.42578125" customWidth="1"/>
    <col min="216" max="216" width="24.5703125" customWidth="1"/>
    <col min="217" max="217" width="5.42578125" customWidth="1"/>
    <col min="218" max="218" width="32.5703125" customWidth="1"/>
    <col min="219" max="219" width="22.5703125" customWidth="1"/>
    <col min="220" max="220" width="22.42578125" customWidth="1"/>
    <col min="221" max="221" width="21.42578125" customWidth="1"/>
    <col min="471" max="471" width="15.42578125" customWidth="1"/>
    <col min="472" max="472" width="24.5703125" customWidth="1"/>
    <col min="473" max="473" width="5.42578125" customWidth="1"/>
    <col min="474" max="474" width="32.5703125" customWidth="1"/>
    <col min="475" max="475" width="22.5703125" customWidth="1"/>
    <col min="476" max="476" width="22.42578125" customWidth="1"/>
    <col min="477" max="477" width="21.42578125" customWidth="1"/>
    <col min="727" max="727" width="15.42578125" customWidth="1"/>
    <col min="728" max="728" width="24.5703125" customWidth="1"/>
    <col min="729" max="729" width="5.42578125" customWidth="1"/>
    <col min="730" max="730" width="32.5703125" customWidth="1"/>
    <col min="731" max="731" width="22.5703125" customWidth="1"/>
    <col min="732" max="732" width="22.42578125" customWidth="1"/>
    <col min="733" max="733" width="21.42578125" customWidth="1"/>
    <col min="983" max="983" width="15.42578125" customWidth="1"/>
    <col min="984" max="984" width="24.5703125" customWidth="1"/>
    <col min="985" max="985" width="5.42578125" customWidth="1"/>
    <col min="986" max="986" width="32.5703125" customWidth="1"/>
    <col min="987" max="987" width="22.5703125" customWidth="1"/>
    <col min="988" max="988" width="22.42578125" customWidth="1"/>
    <col min="989" max="989" width="21.42578125" customWidth="1"/>
    <col min="1239" max="1239" width="15.42578125" customWidth="1"/>
    <col min="1240" max="1240" width="24.5703125" customWidth="1"/>
    <col min="1241" max="1241" width="5.42578125" customWidth="1"/>
    <col min="1242" max="1242" width="32.5703125" customWidth="1"/>
    <col min="1243" max="1243" width="22.5703125" customWidth="1"/>
    <col min="1244" max="1244" width="22.42578125" customWidth="1"/>
    <col min="1245" max="1245" width="21.42578125" customWidth="1"/>
    <col min="1495" max="1495" width="15.42578125" customWidth="1"/>
    <col min="1496" max="1496" width="24.5703125" customWidth="1"/>
    <col min="1497" max="1497" width="5.42578125" customWidth="1"/>
    <col min="1498" max="1498" width="32.5703125" customWidth="1"/>
    <col min="1499" max="1499" width="22.5703125" customWidth="1"/>
    <col min="1500" max="1500" width="22.42578125" customWidth="1"/>
    <col min="1501" max="1501" width="21.42578125" customWidth="1"/>
    <col min="1751" max="1751" width="15.42578125" customWidth="1"/>
    <col min="1752" max="1752" width="24.5703125" customWidth="1"/>
    <col min="1753" max="1753" width="5.42578125" customWidth="1"/>
    <col min="1754" max="1754" width="32.5703125" customWidth="1"/>
    <col min="1755" max="1755" width="22.5703125" customWidth="1"/>
    <col min="1756" max="1756" width="22.42578125" customWidth="1"/>
    <col min="1757" max="1757" width="21.42578125" customWidth="1"/>
    <col min="2007" max="2007" width="15.42578125" customWidth="1"/>
    <col min="2008" max="2008" width="24.5703125" customWidth="1"/>
    <col min="2009" max="2009" width="5.42578125" customWidth="1"/>
    <col min="2010" max="2010" width="32.5703125" customWidth="1"/>
    <col min="2011" max="2011" width="22.5703125" customWidth="1"/>
    <col min="2012" max="2012" width="22.42578125" customWidth="1"/>
    <col min="2013" max="2013" width="21.42578125" customWidth="1"/>
    <col min="2263" max="2263" width="15.42578125" customWidth="1"/>
    <col min="2264" max="2264" width="24.5703125" customWidth="1"/>
    <col min="2265" max="2265" width="5.42578125" customWidth="1"/>
    <col min="2266" max="2266" width="32.5703125" customWidth="1"/>
    <col min="2267" max="2267" width="22.5703125" customWidth="1"/>
    <col min="2268" max="2268" width="22.42578125" customWidth="1"/>
    <col min="2269" max="2269" width="21.42578125" customWidth="1"/>
    <col min="2519" max="2519" width="15.42578125" customWidth="1"/>
    <col min="2520" max="2520" width="24.5703125" customWidth="1"/>
    <col min="2521" max="2521" width="5.42578125" customWidth="1"/>
    <col min="2522" max="2522" width="32.5703125" customWidth="1"/>
    <col min="2523" max="2523" width="22.5703125" customWidth="1"/>
    <col min="2524" max="2524" width="22.42578125" customWidth="1"/>
    <col min="2525" max="2525" width="21.42578125" customWidth="1"/>
    <col min="2775" max="2775" width="15.42578125" customWidth="1"/>
    <col min="2776" max="2776" width="24.5703125" customWidth="1"/>
    <col min="2777" max="2777" width="5.42578125" customWidth="1"/>
    <col min="2778" max="2778" width="32.5703125" customWidth="1"/>
    <col min="2779" max="2779" width="22.5703125" customWidth="1"/>
    <col min="2780" max="2780" width="22.42578125" customWidth="1"/>
    <col min="2781" max="2781" width="21.42578125" customWidth="1"/>
    <col min="3031" max="3031" width="15.42578125" customWidth="1"/>
    <col min="3032" max="3032" width="24.5703125" customWidth="1"/>
    <col min="3033" max="3033" width="5.42578125" customWidth="1"/>
    <col min="3034" max="3034" width="32.5703125" customWidth="1"/>
    <col min="3035" max="3035" width="22.5703125" customWidth="1"/>
    <col min="3036" max="3036" width="22.42578125" customWidth="1"/>
    <col min="3037" max="3037" width="21.42578125" customWidth="1"/>
    <col min="3287" max="3287" width="15.42578125" customWidth="1"/>
    <col min="3288" max="3288" width="24.5703125" customWidth="1"/>
    <col min="3289" max="3289" width="5.42578125" customWidth="1"/>
    <col min="3290" max="3290" width="32.5703125" customWidth="1"/>
    <col min="3291" max="3291" width="22.5703125" customWidth="1"/>
    <col min="3292" max="3292" width="22.42578125" customWidth="1"/>
    <col min="3293" max="3293" width="21.42578125" customWidth="1"/>
    <col min="3543" max="3543" width="15.42578125" customWidth="1"/>
    <col min="3544" max="3544" width="24.5703125" customWidth="1"/>
    <col min="3545" max="3545" width="5.42578125" customWidth="1"/>
    <col min="3546" max="3546" width="32.5703125" customWidth="1"/>
    <col min="3547" max="3547" width="22.5703125" customWidth="1"/>
    <col min="3548" max="3548" width="22.42578125" customWidth="1"/>
    <col min="3549" max="3549" width="21.42578125" customWidth="1"/>
    <col min="3799" max="3799" width="15.42578125" customWidth="1"/>
    <col min="3800" max="3800" width="24.5703125" customWidth="1"/>
    <col min="3801" max="3801" width="5.42578125" customWidth="1"/>
    <col min="3802" max="3802" width="32.5703125" customWidth="1"/>
    <col min="3803" max="3803" width="22.5703125" customWidth="1"/>
    <col min="3804" max="3804" width="22.42578125" customWidth="1"/>
    <col min="3805" max="3805" width="21.42578125" customWidth="1"/>
    <col min="4055" max="4055" width="15.42578125" customWidth="1"/>
    <col min="4056" max="4056" width="24.5703125" customWidth="1"/>
    <col min="4057" max="4057" width="5.42578125" customWidth="1"/>
    <col min="4058" max="4058" width="32.5703125" customWidth="1"/>
    <col min="4059" max="4059" width="22.5703125" customWidth="1"/>
    <col min="4060" max="4060" width="22.42578125" customWidth="1"/>
    <col min="4061" max="4061" width="21.42578125" customWidth="1"/>
    <col min="4311" max="4311" width="15.42578125" customWidth="1"/>
    <col min="4312" max="4312" width="24.5703125" customWidth="1"/>
    <col min="4313" max="4313" width="5.42578125" customWidth="1"/>
    <col min="4314" max="4314" width="32.5703125" customWidth="1"/>
    <col min="4315" max="4315" width="22.5703125" customWidth="1"/>
    <col min="4316" max="4316" width="22.42578125" customWidth="1"/>
    <col min="4317" max="4317" width="21.42578125" customWidth="1"/>
    <col min="4567" max="4567" width="15.42578125" customWidth="1"/>
    <col min="4568" max="4568" width="24.5703125" customWidth="1"/>
    <col min="4569" max="4569" width="5.42578125" customWidth="1"/>
    <col min="4570" max="4570" width="32.5703125" customWidth="1"/>
    <col min="4571" max="4571" width="22.5703125" customWidth="1"/>
    <col min="4572" max="4572" width="22.42578125" customWidth="1"/>
    <col min="4573" max="4573" width="21.42578125" customWidth="1"/>
    <col min="4823" max="4823" width="15.42578125" customWidth="1"/>
    <col min="4824" max="4824" width="24.5703125" customWidth="1"/>
    <col min="4825" max="4825" width="5.42578125" customWidth="1"/>
    <col min="4826" max="4826" width="32.5703125" customWidth="1"/>
    <col min="4827" max="4827" width="22.5703125" customWidth="1"/>
    <col min="4828" max="4828" width="22.42578125" customWidth="1"/>
    <col min="4829" max="4829" width="21.42578125" customWidth="1"/>
    <col min="5079" max="5079" width="15.42578125" customWidth="1"/>
    <col min="5080" max="5080" width="24.5703125" customWidth="1"/>
    <col min="5081" max="5081" width="5.42578125" customWidth="1"/>
    <col min="5082" max="5082" width="32.5703125" customWidth="1"/>
    <col min="5083" max="5083" width="22.5703125" customWidth="1"/>
    <col min="5084" max="5084" width="22.42578125" customWidth="1"/>
    <col min="5085" max="5085" width="21.42578125" customWidth="1"/>
    <col min="5335" max="5335" width="15.42578125" customWidth="1"/>
    <col min="5336" max="5336" width="24.5703125" customWidth="1"/>
    <col min="5337" max="5337" width="5.42578125" customWidth="1"/>
    <col min="5338" max="5338" width="32.5703125" customWidth="1"/>
    <col min="5339" max="5339" width="22.5703125" customWidth="1"/>
    <col min="5340" max="5340" width="22.42578125" customWidth="1"/>
    <col min="5341" max="5341" width="21.42578125" customWidth="1"/>
    <col min="5591" max="5591" width="15.42578125" customWidth="1"/>
    <col min="5592" max="5592" width="24.5703125" customWidth="1"/>
    <col min="5593" max="5593" width="5.42578125" customWidth="1"/>
    <col min="5594" max="5594" width="32.5703125" customWidth="1"/>
    <col min="5595" max="5595" width="22.5703125" customWidth="1"/>
    <col min="5596" max="5596" width="22.42578125" customWidth="1"/>
    <col min="5597" max="5597" width="21.42578125" customWidth="1"/>
    <col min="5847" max="5847" width="15.42578125" customWidth="1"/>
    <col min="5848" max="5848" width="24.5703125" customWidth="1"/>
    <col min="5849" max="5849" width="5.42578125" customWidth="1"/>
    <col min="5850" max="5850" width="32.5703125" customWidth="1"/>
    <col min="5851" max="5851" width="22.5703125" customWidth="1"/>
    <col min="5852" max="5852" width="22.42578125" customWidth="1"/>
    <col min="5853" max="5853" width="21.42578125" customWidth="1"/>
    <col min="6103" max="6103" width="15.42578125" customWidth="1"/>
    <col min="6104" max="6104" width="24.5703125" customWidth="1"/>
    <col min="6105" max="6105" width="5.42578125" customWidth="1"/>
    <col min="6106" max="6106" width="32.5703125" customWidth="1"/>
    <col min="6107" max="6107" width="22.5703125" customWidth="1"/>
    <col min="6108" max="6108" width="22.42578125" customWidth="1"/>
    <col min="6109" max="6109" width="21.42578125" customWidth="1"/>
    <col min="6359" max="6359" width="15.42578125" customWidth="1"/>
    <col min="6360" max="6360" width="24.5703125" customWidth="1"/>
    <col min="6361" max="6361" width="5.42578125" customWidth="1"/>
    <col min="6362" max="6362" width="32.5703125" customWidth="1"/>
    <col min="6363" max="6363" width="22.5703125" customWidth="1"/>
    <col min="6364" max="6364" width="22.42578125" customWidth="1"/>
    <col min="6365" max="6365" width="21.42578125" customWidth="1"/>
    <col min="6615" max="6615" width="15.42578125" customWidth="1"/>
    <col min="6616" max="6616" width="24.5703125" customWidth="1"/>
    <col min="6617" max="6617" width="5.42578125" customWidth="1"/>
    <col min="6618" max="6618" width="32.5703125" customWidth="1"/>
    <col min="6619" max="6619" width="22.5703125" customWidth="1"/>
    <col min="6620" max="6620" width="22.42578125" customWidth="1"/>
    <col min="6621" max="6621" width="21.42578125" customWidth="1"/>
    <col min="6871" max="6871" width="15.42578125" customWidth="1"/>
    <col min="6872" max="6872" width="24.5703125" customWidth="1"/>
    <col min="6873" max="6873" width="5.42578125" customWidth="1"/>
    <col min="6874" max="6874" width="32.5703125" customWidth="1"/>
    <col min="6875" max="6875" width="22.5703125" customWidth="1"/>
    <col min="6876" max="6876" width="22.42578125" customWidth="1"/>
    <col min="6877" max="6877" width="21.42578125" customWidth="1"/>
    <col min="7127" max="7127" width="15.42578125" customWidth="1"/>
    <col min="7128" max="7128" width="24.5703125" customWidth="1"/>
    <col min="7129" max="7129" width="5.42578125" customWidth="1"/>
    <col min="7130" max="7130" width="32.5703125" customWidth="1"/>
    <col min="7131" max="7131" width="22.5703125" customWidth="1"/>
    <col min="7132" max="7132" width="22.42578125" customWidth="1"/>
    <col min="7133" max="7133" width="21.42578125" customWidth="1"/>
    <col min="7383" max="7383" width="15.42578125" customWidth="1"/>
    <col min="7384" max="7384" width="24.5703125" customWidth="1"/>
    <col min="7385" max="7385" width="5.42578125" customWidth="1"/>
    <col min="7386" max="7386" width="32.5703125" customWidth="1"/>
    <col min="7387" max="7387" width="22.5703125" customWidth="1"/>
    <col min="7388" max="7388" width="22.42578125" customWidth="1"/>
    <col min="7389" max="7389" width="21.42578125" customWidth="1"/>
    <col min="7639" max="7639" width="15.42578125" customWidth="1"/>
    <col min="7640" max="7640" width="24.5703125" customWidth="1"/>
    <col min="7641" max="7641" width="5.42578125" customWidth="1"/>
    <col min="7642" max="7642" width="32.5703125" customWidth="1"/>
    <col min="7643" max="7643" width="22.5703125" customWidth="1"/>
    <col min="7644" max="7644" width="22.42578125" customWidth="1"/>
    <col min="7645" max="7645" width="21.42578125" customWidth="1"/>
    <col min="7895" max="7895" width="15.42578125" customWidth="1"/>
    <col min="7896" max="7896" width="24.5703125" customWidth="1"/>
    <col min="7897" max="7897" width="5.42578125" customWidth="1"/>
    <col min="7898" max="7898" width="32.5703125" customWidth="1"/>
    <col min="7899" max="7899" width="22.5703125" customWidth="1"/>
    <col min="7900" max="7900" width="22.42578125" customWidth="1"/>
    <col min="7901" max="7901" width="21.42578125" customWidth="1"/>
    <col min="8151" max="8151" width="15.42578125" customWidth="1"/>
    <col min="8152" max="8152" width="24.5703125" customWidth="1"/>
    <col min="8153" max="8153" width="5.42578125" customWidth="1"/>
    <col min="8154" max="8154" width="32.5703125" customWidth="1"/>
    <col min="8155" max="8155" width="22.5703125" customWidth="1"/>
    <col min="8156" max="8156" width="22.42578125" customWidth="1"/>
    <col min="8157" max="8157" width="21.42578125" customWidth="1"/>
    <col min="8407" max="8407" width="15.42578125" customWidth="1"/>
    <col min="8408" max="8408" width="24.5703125" customWidth="1"/>
    <col min="8409" max="8409" width="5.42578125" customWidth="1"/>
    <col min="8410" max="8410" width="32.5703125" customWidth="1"/>
    <col min="8411" max="8411" width="22.5703125" customWidth="1"/>
    <col min="8412" max="8412" width="22.42578125" customWidth="1"/>
    <col min="8413" max="8413" width="21.42578125" customWidth="1"/>
    <col min="8663" max="8663" width="15.42578125" customWidth="1"/>
    <col min="8664" max="8664" width="24.5703125" customWidth="1"/>
    <col min="8665" max="8665" width="5.42578125" customWidth="1"/>
    <col min="8666" max="8666" width="32.5703125" customWidth="1"/>
    <col min="8667" max="8667" width="22.5703125" customWidth="1"/>
    <col min="8668" max="8668" width="22.42578125" customWidth="1"/>
    <col min="8669" max="8669" width="21.42578125" customWidth="1"/>
    <col min="8919" max="8919" width="15.42578125" customWidth="1"/>
    <col min="8920" max="8920" width="24.5703125" customWidth="1"/>
    <col min="8921" max="8921" width="5.42578125" customWidth="1"/>
    <col min="8922" max="8922" width="32.5703125" customWidth="1"/>
    <col min="8923" max="8923" width="22.5703125" customWidth="1"/>
    <col min="8924" max="8924" width="22.42578125" customWidth="1"/>
    <col min="8925" max="8925" width="21.42578125" customWidth="1"/>
    <col min="9175" max="9175" width="15.42578125" customWidth="1"/>
    <col min="9176" max="9176" width="24.5703125" customWidth="1"/>
    <col min="9177" max="9177" width="5.42578125" customWidth="1"/>
    <col min="9178" max="9178" width="32.5703125" customWidth="1"/>
    <col min="9179" max="9179" width="22.5703125" customWidth="1"/>
    <col min="9180" max="9180" width="22.42578125" customWidth="1"/>
    <col min="9181" max="9181" width="21.42578125" customWidth="1"/>
    <col min="9431" max="9431" width="15.42578125" customWidth="1"/>
    <col min="9432" max="9432" width="24.5703125" customWidth="1"/>
    <col min="9433" max="9433" width="5.42578125" customWidth="1"/>
    <col min="9434" max="9434" width="32.5703125" customWidth="1"/>
    <col min="9435" max="9435" width="22.5703125" customWidth="1"/>
    <col min="9436" max="9436" width="22.42578125" customWidth="1"/>
    <col min="9437" max="9437" width="21.42578125" customWidth="1"/>
    <col min="9687" max="9687" width="15.42578125" customWidth="1"/>
    <col min="9688" max="9688" width="24.5703125" customWidth="1"/>
    <col min="9689" max="9689" width="5.42578125" customWidth="1"/>
    <col min="9690" max="9690" width="32.5703125" customWidth="1"/>
    <col min="9691" max="9691" width="22.5703125" customWidth="1"/>
    <col min="9692" max="9692" width="22.42578125" customWidth="1"/>
    <col min="9693" max="9693" width="21.42578125" customWidth="1"/>
    <col min="9943" max="9943" width="15.42578125" customWidth="1"/>
    <col min="9944" max="9944" width="24.5703125" customWidth="1"/>
    <col min="9945" max="9945" width="5.42578125" customWidth="1"/>
    <col min="9946" max="9946" width="32.5703125" customWidth="1"/>
    <col min="9947" max="9947" width="22.5703125" customWidth="1"/>
    <col min="9948" max="9948" width="22.42578125" customWidth="1"/>
    <col min="9949" max="9949" width="21.42578125" customWidth="1"/>
    <col min="10199" max="10199" width="15.42578125" customWidth="1"/>
    <col min="10200" max="10200" width="24.5703125" customWidth="1"/>
    <col min="10201" max="10201" width="5.42578125" customWidth="1"/>
    <col min="10202" max="10202" width="32.5703125" customWidth="1"/>
    <col min="10203" max="10203" width="22.5703125" customWidth="1"/>
    <col min="10204" max="10204" width="22.42578125" customWidth="1"/>
    <col min="10205" max="10205" width="21.42578125" customWidth="1"/>
    <col min="10455" max="10455" width="15.42578125" customWidth="1"/>
    <col min="10456" max="10456" width="24.5703125" customWidth="1"/>
    <col min="10457" max="10457" width="5.42578125" customWidth="1"/>
    <col min="10458" max="10458" width="32.5703125" customWidth="1"/>
    <col min="10459" max="10459" width="22.5703125" customWidth="1"/>
    <col min="10460" max="10460" width="22.42578125" customWidth="1"/>
    <col min="10461" max="10461" width="21.42578125" customWidth="1"/>
    <col min="10711" max="10711" width="15.42578125" customWidth="1"/>
    <col min="10712" max="10712" width="24.5703125" customWidth="1"/>
    <col min="10713" max="10713" width="5.42578125" customWidth="1"/>
    <col min="10714" max="10714" width="32.5703125" customWidth="1"/>
    <col min="10715" max="10715" width="22.5703125" customWidth="1"/>
    <col min="10716" max="10716" width="22.42578125" customWidth="1"/>
    <col min="10717" max="10717" width="21.42578125" customWidth="1"/>
    <col min="10967" max="10967" width="15.42578125" customWidth="1"/>
    <col min="10968" max="10968" width="24.5703125" customWidth="1"/>
    <col min="10969" max="10969" width="5.42578125" customWidth="1"/>
    <col min="10970" max="10970" width="32.5703125" customWidth="1"/>
    <col min="10971" max="10971" width="22.5703125" customWidth="1"/>
    <col min="10972" max="10972" width="22.42578125" customWidth="1"/>
    <col min="10973" max="10973" width="21.42578125" customWidth="1"/>
    <col min="11223" max="11223" width="15.42578125" customWidth="1"/>
    <col min="11224" max="11224" width="24.5703125" customWidth="1"/>
    <col min="11225" max="11225" width="5.42578125" customWidth="1"/>
    <col min="11226" max="11226" width="32.5703125" customWidth="1"/>
    <col min="11227" max="11227" width="22.5703125" customWidth="1"/>
    <col min="11228" max="11228" width="22.42578125" customWidth="1"/>
    <col min="11229" max="11229" width="21.42578125" customWidth="1"/>
    <col min="11479" max="11479" width="15.42578125" customWidth="1"/>
    <col min="11480" max="11480" width="24.5703125" customWidth="1"/>
    <col min="11481" max="11481" width="5.42578125" customWidth="1"/>
    <col min="11482" max="11482" width="32.5703125" customWidth="1"/>
    <col min="11483" max="11483" width="22.5703125" customWidth="1"/>
    <col min="11484" max="11484" width="22.42578125" customWidth="1"/>
    <col min="11485" max="11485" width="21.42578125" customWidth="1"/>
    <col min="11735" max="11735" width="15.42578125" customWidth="1"/>
    <col min="11736" max="11736" width="24.5703125" customWidth="1"/>
    <col min="11737" max="11737" width="5.42578125" customWidth="1"/>
    <col min="11738" max="11738" width="32.5703125" customWidth="1"/>
    <col min="11739" max="11739" width="22.5703125" customWidth="1"/>
    <col min="11740" max="11740" width="22.42578125" customWidth="1"/>
    <col min="11741" max="11741" width="21.42578125" customWidth="1"/>
    <col min="11991" max="11991" width="15.42578125" customWidth="1"/>
    <col min="11992" max="11992" width="24.5703125" customWidth="1"/>
    <col min="11993" max="11993" width="5.42578125" customWidth="1"/>
    <col min="11994" max="11994" width="32.5703125" customWidth="1"/>
    <col min="11995" max="11995" width="22.5703125" customWidth="1"/>
    <col min="11996" max="11996" width="22.42578125" customWidth="1"/>
    <col min="11997" max="11997" width="21.42578125" customWidth="1"/>
    <col min="12247" max="12247" width="15.42578125" customWidth="1"/>
    <col min="12248" max="12248" width="24.5703125" customWidth="1"/>
    <col min="12249" max="12249" width="5.42578125" customWidth="1"/>
    <col min="12250" max="12250" width="32.5703125" customWidth="1"/>
    <col min="12251" max="12251" width="22.5703125" customWidth="1"/>
    <col min="12252" max="12252" width="22.42578125" customWidth="1"/>
    <col min="12253" max="12253" width="21.42578125" customWidth="1"/>
    <col min="12503" max="12503" width="15.42578125" customWidth="1"/>
    <col min="12504" max="12504" width="24.5703125" customWidth="1"/>
    <col min="12505" max="12505" width="5.42578125" customWidth="1"/>
    <col min="12506" max="12506" width="32.5703125" customWidth="1"/>
    <col min="12507" max="12507" width="22.5703125" customWidth="1"/>
    <col min="12508" max="12508" width="22.42578125" customWidth="1"/>
    <col min="12509" max="12509" width="21.42578125" customWidth="1"/>
    <col min="12759" max="12759" width="15.42578125" customWidth="1"/>
    <col min="12760" max="12760" width="24.5703125" customWidth="1"/>
    <col min="12761" max="12761" width="5.42578125" customWidth="1"/>
    <col min="12762" max="12762" width="32.5703125" customWidth="1"/>
    <col min="12763" max="12763" width="22.5703125" customWidth="1"/>
    <col min="12764" max="12764" width="22.42578125" customWidth="1"/>
    <col min="12765" max="12765" width="21.42578125" customWidth="1"/>
    <col min="13015" max="13015" width="15.42578125" customWidth="1"/>
    <col min="13016" max="13016" width="24.5703125" customWidth="1"/>
    <col min="13017" max="13017" width="5.42578125" customWidth="1"/>
    <col min="13018" max="13018" width="32.5703125" customWidth="1"/>
    <col min="13019" max="13019" width="22.5703125" customWidth="1"/>
    <col min="13020" max="13020" width="22.42578125" customWidth="1"/>
    <col min="13021" max="13021" width="21.42578125" customWidth="1"/>
    <col min="13271" max="13271" width="15.42578125" customWidth="1"/>
    <col min="13272" max="13272" width="24.5703125" customWidth="1"/>
    <col min="13273" max="13273" width="5.42578125" customWidth="1"/>
    <col min="13274" max="13274" width="32.5703125" customWidth="1"/>
    <col min="13275" max="13275" width="22.5703125" customWidth="1"/>
    <col min="13276" max="13276" width="22.42578125" customWidth="1"/>
    <col min="13277" max="13277" width="21.42578125" customWidth="1"/>
    <col min="13527" max="13527" width="15.42578125" customWidth="1"/>
    <col min="13528" max="13528" width="24.5703125" customWidth="1"/>
    <col min="13529" max="13529" width="5.42578125" customWidth="1"/>
    <col min="13530" max="13530" width="32.5703125" customWidth="1"/>
    <col min="13531" max="13531" width="22.5703125" customWidth="1"/>
    <col min="13532" max="13532" width="22.42578125" customWidth="1"/>
    <col min="13533" max="13533" width="21.42578125" customWidth="1"/>
    <col min="13783" max="13783" width="15.42578125" customWidth="1"/>
    <col min="13784" max="13784" width="24.5703125" customWidth="1"/>
    <col min="13785" max="13785" width="5.42578125" customWidth="1"/>
    <col min="13786" max="13786" width="32.5703125" customWidth="1"/>
    <col min="13787" max="13787" width="22.5703125" customWidth="1"/>
    <col min="13788" max="13788" width="22.42578125" customWidth="1"/>
    <col min="13789" max="13789" width="21.42578125" customWidth="1"/>
    <col min="14039" max="14039" width="15.42578125" customWidth="1"/>
    <col min="14040" max="14040" width="24.5703125" customWidth="1"/>
    <col min="14041" max="14041" width="5.42578125" customWidth="1"/>
    <col min="14042" max="14042" width="32.5703125" customWidth="1"/>
    <col min="14043" max="14043" width="22.5703125" customWidth="1"/>
    <col min="14044" max="14044" width="22.42578125" customWidth="1"/>
    <col min="14045" max="14045" width="21.42578125" customWidth="1"/>
    <col min="14295" max="14295" width="15.42578125" customWidth="1"/>
    <col min="14296" max="14296" width="24.5703125" customWidth="1"/>
    <col min="14297" max="14297" width="5.42578125" customWidth="1"/>
    <col min="14298" max="14298" width="32.5703125" customWidth="1"/>
    <col min="14299" max="14299" width="22.5703125" customWidth="1"/>
    <col min="14300" max="14300" width="22.42578125" customWidth="1"/>
    <col min="14301" max="14301" width="21.42578125" customWidth="1"/>
    <col min="14551" max="14551" width="15.42578125" customWidth="1"/>
    <col min="14552" max="14552" width="24.5703125" customWidth="1"/>
    <col min="14553" max="14553" width="5.42578125" customWidth="1"/>
    <col min="14554" max="14554" width="32.5703125" customWidth="1"/>
    <col min="14555" max="14555" width="22.5703125" customWidth="1"/>
    <col min="14556" max="14556" width="22.42578125" customWidth="1"/>
    <col min="14557" max="14557" width="21.42578125" customWidth="1"/>
    <col min="14807" max="14807" width="15.42578125" customWidth="1"/>
    <col min="14808" max="14808" width="24.5703125" customWidth="1"/>
    <col min="14809" max="14809" width="5.42578125" customWidth="1"/>
    <col min="14810" max="14810" width="32.5703125" customWidth="1"/>
    <col min="14811" max="14811" width="22.5703125" customWidth="1"/>
    <col min="14812" max="14812" width="22.42578125" customWidth="1"/>
    <col min="14813" max="14813" width="21.42578125" customWidth="1"/>
    <col min="15063" max="15063" width="15.42578125" customWidth="1"/>
    <col min="15064" max="15064" width="24.5703125" customWidth="1"/>
    <col min="15065" max="15065" width="5.42578125" customWidth="1"/>
    <col min="15066" max="15066" width="32.5703125" customWidth="1"/>
    <col min="15067" max="15067" width="22.5703125" customWidth="1"/>
    <col min="15068" max="15068" width="22.42578125" customWidth="1"/>
    <col min="15069" max="15069" width="21.42578125" customWidth="1"/>
    <col min="15319" max="15319" width="15.42578125" customWidth="1"/>
    <col min="15320" max="15320" width="24.5703125" customWidth="1"/>
    <col min="15321" max="15321" width="5.42578125" customWidth="1"/>
    <col min="15322" max="15322" width="32.5703125" customWidth="1"/>
    <col min="15323" max="15323" width="22.5703125" customWidth="1"/>
    <col min="15324" max="15324" width="22.42578125" customWidth="1"/>
    <col min="15325" max="15325" width="21.42578125" customWidth="1"/>
    <col min="15575" max="15575" width="15.42578125" customWidth="1"/>
    <col min="15576" max="15576" width="24.5703125" customWidth="1"/>
    <col min="15577" max="15577" width="5.42578125" customWidth="1"/>
    <col min="15578" max="15578" width="32.5703125" customWidth="1"/>
    <col min="15579" max="15579" width="22.5703125" customWidth="1"/>
    <col min="15580" max="15580" width="22.42578125" customWidth="1"/>
    <col min="15581" max="15581" width="21.42578125" customWidth="1"/>
    <col min="15831" max="15831" width="15.42578125" customWidth="1"/>
    <col min="15832" max="15832" width="24.5703125" customWidth="1"/>
    <col min="15833" max="15833" width="5.42578125" customWidth="1"/>
    <col min="15834" max="15834" width="32.5703125" customWidth="1"/>
    <col min="15835" max="15835" width="22.5703125" customWidth="1"/>
    <col min="15836" max="15836" width="22.42578125" customWidth="1"/>
    <col min="15837" max="15837" width="21.42578125" customWidth="1"/>
    <col min="16087" max="16087" width="15.42578125" customWidth="1"/>
    <col min="16088" max="16088" width="24.5703125" customWidth="1"/>
    <col min="16089" max="16089" width="5.42578125" customWidth="1"/>
    <col min="16090" max="16090" width="32.5703125" customWidth="1"/>
    <col min="16091" max="16091" width="22.5703125" customWidth="1"/>
    <col min="16092" max="16092" width="22.42578125" customWidth="1"/>
    <col min="16093" max="16093" width="21.42578125" customWidth="1"/>
  </cols>
  <sheetData>
    <row r="4" spans="1:6" ht="33.75" customHeight="1">
      <c r="A4" s="41" t="s">
        <v>0</v>
      </c>
      <c r="B4" s="41"/>
      <c r="C4" s="41"/>
      <c r="D4" s="41"/>
      <c r="E4" s="41"/>
      <c r="F4" s="41"/>
    </row>
    <row r="5" spans="1:6" ht="63" customHeight="1">
      <c r="A5" s="42" t="s">
        <v>1</v>
      </c>
      <c r="B5" s="42"/>
      <c r="C5" s="42"/>
      <c r="D5" s="42"/>
      <c r="E5" s="42"/>
      <c r="F5" s="42"/>
    </row>
    <row r="6" spans="1:6" ht="18" customHeight="1">
      <c r="D6" s="19"/>
    </row>
    <row r="7" spans="1:6" ht="78" customHeight="1">
      <c r="A7" s="43" t="s">
        <v>2</v>
      </c>
      <c r="B7" s="41"/>
      <c r="C7" s="41"/>
      <c r="D7" s="41"/>
      <c r="E7" s="41"/>
      <c r="F7" s="41"/>
    </row>
    <row r="8" spans="1:6" ht="22.5" customHeight="1">
      <c r="D8" s="19" t="s">
        <v>3</v>
      </c>
    </row>
    <row r="9" spans="1:6" ht="33.75" customHeight="1">
      <c r="A9" s="44"/>
      <c r="B9" s="44"/>
      <c r="C9" s="44"/>
      <c r="D9" s="44"/>
      <c r="E9" s="44"/>
      <c r="F9" s="44"/>
    </row>
    <row r="10" spans="1:6">
      <c r="B10" s="33"/>
      <c r="C10" s="33"/>
      <c r="D10" s="33"/>
    </row>
    <row r="11" spans="1:6">
      <c r="B11" s="33"/>
      <c r="C11" s="33"/>
      <c r="D11" s="33"/>
    </row>
    <row r="12" spans="1:6">
      <c r="B12" s="33"/>
      <c r="C12" s="33"/>
      <c r="D12" s="33"/>
    </row>
    <row r="13" spans="1:6">
      <c r="B13" s="33"/>
      <c r="C13" s="33"/>
      <c r="D13" s="33"/>
    </row>
    <row r="14" spans="1:6">
      <c r="B14" s="40" t="s">
        <v>4</v>
      </c>
      <c r="C14" s="40"/>
      <c r="D14" s="40"/>
    </row>
    <row r="15" spans="1:6">
      <c r="B15" s="40" t="s">
        <v>5</v>
      </c>
      <c r="C15" s="40"/>
      <c r="D15" s="40"/>
    </row>
    <row r="16" spans="1:6">
      <c r="B16" s="40" t="s">
        <v>6</v>
      </c>
      <c r="C16" s="40"/>
      <c r="D16" s="40"/>
    </row>
    <row r="18" spans="5:5">
      <c r="E18" t="s">
        <v>3</v>
      </c>
    </row>
    <row r="19" spans="5:5">
      <c r="E19" t="s">
        <v>3</v>
      </c>
    </row>
  </sheetData>
  <customSheetViews>
    <customSheetView guid="{4AAA11B1-1F31-4079-A31C-C1802017FB4D}" showPageBreaks="1">
      <selection activeCell="B20" sqref="B20"/>
      <pageMargins left="0" right="0" top="0" bottom="0" header="0" footer="0"/>
      <pageSetup paperSize="9" orientation="landscape" r:id="rId1"/>
      <headerFooter>
        <oddHeader>&amp;L&amp;"-,Bold"Tenderer Evaluation Matrix
&amp;COFFICIAL - SENSITIVE COMMERCIAL&amp;RAnnex D to
DEFFORM 47 to
Tender CB/PJHQ/340</oddHeader>
        <oddFooter>&amp;COFFICIAL - SENSITIVE COMMERCIAL</oddFooter>
      </headerFooter>
    </customSheetView>
  </customSheetViews>
  <mergeCells count="7">
    <mergeCell ref="B15:D15"/>
    <mergeCell ref="B16:D16"/>
    <mergeCell ref="A4:F4"/>
    <mergeCell ref="A5:F5"/>
    <mergeCell ref="A7:F7"/>
    <mergeCell ref="A9:F9"/>
    <mergeCell ref="B14:D14"/>
  </mergeCells>
  <pageMargins left="0.51181102362204722" right="0.51181102362204722" top="0.98958333333333337" bottom="0.74803149606299213" header="0.31496062992125984" footer="0.31496062992125984"/>
  <pageSetup paperSize="9" orientation="landscape" r:id="rId2"/>
  <headerFooter>
    <oddHeader>&amp;L&amp;"-,Bold"Tenderer Evaluation Matrix
&amp;COFFICIAL - SENSITIVE COMMERCIAL&amp;RANNEX B Attachment 1 to
Tender &amp;KFF00007XXXXXXX</oddHeader>
    <oddFooter>&amp;COFFICIAL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3:H20"/>
  <sheetViews>
    <sheetView view="pageLayout" topLeftCell="A8" zoomScaleNormal="100" workbookViewId="0">
      <selection activeCell="A14" sqref="A14:H20"/>
    </sheetView>
  </sheetViews>
  <sheetFormatPr defaultColWidth="8.5703125" defaultRowHeight="14.45"/>
  <sheetData>
    <row r="3" spans="1:8">
      <c r="A3" s="22" t="s">
        <v>7</v>
      </c>
      <c r="B3" s="22"/>
      <c r="C3" s="22"/>
    </row>
    <row r="4" spans="1:8">
      <c r="A4" s="22"/>
      <c r="B4" s="22"/>
      <c r="C4" s="22"/>
    </row>
    <row r="5" spans="1:8">
      <c r="A5" s="22" t="s">
        <v>8</v>
      </c>
    </row>
    <row r="6" spans="1:8">
      <c r="A6" s="48" t="s">
        <v>9</v>
      </c>
      <c r="B6" s="48"/>
      <c r="C6" s="48"/>
      <c r="D6" s="48"/>
      <c r="E6" s="48"/>
      <c r="F6" s="48"/>
      <c r="G6" s="48"/>
      <c r="H6" s="48"/>
    </row>
    <row r="7" spans="1:8">
      <c r="A7" s="48"/>
      <c r="B7" s="48"/>
      <c r="C7" s="48"/>
      <c r="D7" s="48"/>
      <c r="E7" s="48"/>
      <c r="F7" s="48"/>
      <c r="G7" s="48"/>
      <c r="H7" s="48"/>
    </row>
    <row r="8" spans="1:8" ht="146.25" customHeight="1">
      <c r="A8" s="45" t="s">
        <v>10</v>
      </c>
      <c r="B8" s="45"/>
      <c r="C8" s="45"/>
      <c r="D8" s="45"/>
      <c r="E8" s="45"/>
      <c r="F8" s="45"/>
      <c r="G8" s="45"/>
      <c r="H8" s="45"/>
    </row>
    <row r="11" spans="1:8">
      <c r="A11" s="22"/>
    </row>
    <row r="12" spans="1:8" ht="72.75" customHeight="1">
      <c r="A12" s="45" t="s">
        <v>11</v>
      </c>
      <c r="B12" s="45"/>
      <c r="C12" s="45"/>
      <c r="D12" s="45"/>
      <c r="E12" s="45"/>
      <c r="F12" s="45"/>
      <c r="G12" s="45"/>
      <c r="H12" s="45"/>
    </row>
    <row r="14" spans="1:8">
      <c r="A14" s="46" t="s">
        <v>12</v>
      </c>
      <c r="B14" s="47"/>
      <c r="C14" s="47"/>
      <c r="D14" s="47"/>
      <c r="E14" s="47"/>
      <c r="F14" s="47"/>
      <c r="G14" s="47"/>
      <c r="H14" s="47"/>
    </row>
    <row r="15" spans="1:8">
      <c r="A15" s="47"/>
      <c r="B15" s="47"/>
      <c r="C15" s="47"/>
      <c r="D15" s="47"/>
      <c r="E15" s="47"/>
      <c r="F15" s="47"/>
      <c r="G15" s="47"/>
      <c r="H15" s="47"/>
    </row>
    <row r="16" spans="1:8">
      <c r="A16" s="47"/>
      <c r="B16" s="47"/>
      <c r="C16" s="47"/>
      <c r="D16" s="47"/>
      <c r="E16" s="47"/>
      <c r="F16" s="47"/>
      <c r="G16" s="47"/>
      <c r="H16" s="47"/>
    </row>
    <row r="17" spans="1:8">
      <c r="A17" s="47"/>
      <c r="B17" s="47"/>
      <c r="C17" s="47"/>
      <c r="D17" s="47"/>
      <c r="E17" s="47"/>
      <c r="F17" s="47"/>
      <c r="G17" s="47"/>
      <c r="H17" s="47"/>
    </row>
    <row r="18" spans="1:8">
      <c r="A18" s="47"/>
      <c r="B18" s="47"/>
      <c r="C18" s="47"/>
      <c r="D18" s="47"/>
      <c r="E18" s="47"/>
      <c r="F18" s="47"/>
      <c r="G18" s="47"/>
      <c r="H18" s="47"/>
    </row>
    <row r="19" spans="1:8">
      <c r="A19" s="47"/>
      <c r="B19" s="47"/>
      <c r="C19" s="47"/>
      <c r="D19" s="47"/>
      <c r="E19" s="47"/>
      <c r="F19" s="47"/>
      <c r="G19" s="47"/>
      <c r="H19" s="47"/>
    </row>
    <row r="20" spans="1:8" ht="58.5" customHeight="1">
      <c r="A20" s="47"/>
      <c r="B20" s="47"/>
      <c r="C20" s="47"/>
      <c r="D20" s="47"/>
      <c r="E20" s="47"/>
      <c r="F20" s="47"/>
      <c r="G20" s="47"/>
      <c r="H20" s="47"/>
    </row>
  </sheetData>
  <customSheetViews>
    <customSheetView guid="{4AAA11B1-1F31-4079-A31C-C1802017FB4D}" showPageBreaks="1" view="pageLayout">
      <selection activeCell="G5" sqref="G5"/>
      <pageMargins left="0" right="0" top="0" bottom="0" header="0" footer="0"/>
      <pageSetup paperSize="9" orientation="portrait" r:id="rId1"/>
      <headerFooter>
        <oddHeader>&amp;LTenderer Evaluation Matrix &amp;COFFICIAL - SENSITIVE COMMERCIAL&amp;RAnnex D to
DEFFORM 47 to
Tender CB/PJHQ/340</oddHeader>
      </headerFooter>
    </customSheetView>
  </customSheetViews>
  <mergeCells count="4">
    <mergeCell ref="A8:H8"/>
    <mergeCell ref="A12:H12"/>
    <mergeCell ref="A14:H20"/>
    <mergeCell ref="A6:H7"/>
  </mergeCells>
  <pageMargins left="0.7" right="0.7" top="0.75" bottom="0.75" header="0.3" footer="0.3"/>
  <pageSetup paperSize="9" orientation="portrait" r:id="rId2"/>
  <headerFooter>
    <oddHeader>&amp;L&amp;"-,Bold"Tenderer Evaluation Matrix &amp;COFFICIAL - SENSITIVE COMMERCIAL&amp;R&amp;K000000ANNEX B Attachment 1 to
Tender 700878371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F11"/>
  <sheetViews>
    <sheetView tabSelected="1" view="pageLayout" zoomScale="90" zoomScaleNormal="70" zoomScalePageLayoutView="90" workbookViewId="0">
      <selection activeCell="B10" sqref="B10"/>
    </sheetView>
  </sheetViews>
  <sheetFormatPr defaultColWidth="9.140625" defaultRowHeight="12.95"/>
  <cols>
    <col min="1" max="1" width="11.42578125" style="8" customWidth="1"/>
    <col min="2" max="2" width="79.42578125" style="8" customWidth="1"/>
    <col min="3" max="4" width="11.5703125" style="8" customWidth="1"/>
    <col min="5" max="5" width="10.42578125" style="8" bestFit="1" customWidth="1"/>
    <col min="6" max="6" width="12.42578125" style="8" customWidth="1"/>
    <col min="7" max="7" width="16.5703125" style="8" bestFit="1" customWidth="1"/>
    <col min="8" max="8" width="12" style="8" bestFit="1" customWidth="1"/>
    <col min="9" max="9" width="9.140625" style="8"/>
    <col min="10" max="10" width="12.42578125" style="8" bestFit="1" customWidth="1"/>
    <col min="11" max="16384" width="9.140625" style="8"/>
  </cols>
  <sheetData>
    <row r="1" spans="1:6" ht="15" customHeight="1">
      <c r="A1" s="49" t="s">
        <v>13</v>
      </c>
      <c r="B1" s="49" t="s">
        <v>14</v>
      </c>
      <c r="C1" s="49" t="s">
        <v>15</v>
      </c>
      <c r="D1" s="51" t="s">
        <v>16</v>
      </c>
      <c r="E1" s="49" t="s">
        <v>17</v>
      </c>
      <c r="F1" s="49" t="s">
        <v>18</v>
      </c>
    </row>
    <row r="2" spans="1:6">
      <c r="A2" s="49"/>
      <c r="B2" s="49"/>
      <c r="C2" s="49"/>
      <c r="D2" s="52"/>
      <c r="E2" s="49"/>
      <c r="F2" s="50"/>
    </row>
    <row r="3" spans="1:6">
      <c r="A3" s="49"/>
      <c r="B3" s="49"/>
      <c r="C3" s="49"/>
      <c r="D3" s="53"/>
      <c r="E3" s="49"/>
      <c r="F3" s="50"/>
    </row>
    <row r="4" spans="1:6" ht="60">
      <c r="A4" s="1" t="s">
        <v>19</v>
      </c>
      <c r="B4" s="2" t="s">
        <v>20</v>
      </c>
      <c r="C4" s="20">
        <v>4</v>
      </c>
      <c r="D4" s="20">
        <v>3</v>
      </c>
      <c r="E4" s="20">
        <v>30</v>
      </c>
      <c r="F4" s="3">
        <f t="shared" ref="F4:F6" si="0">C4*E4</f>
        <v>120</v>
      </c>
    </row>
    <row r="5" spans="1:6" ht="37.5">
      <c r="A5" s="1" t="s">
        <v>21</v>
      </c>
      <c r="B5" s="2" t="s">
        <v>22</v>
      </c>
      <c r="C5" s="20">
        <v>4</v>
      </c>
      <c r="D5" s="20">
        <v>3</v>
      </c>
      <c r="E5" s="20">
        <v>20</v>
      </c>
      <c r="F5" s="3">
        <f t="shared" si="0"/>
        <v>80</v>
      </c>
    </row>
    <row r="6" spans="1:6" ht="36">
      <c r="A6" s="1" t="s">
        <v>23</v>
      </c>
      <c r="B6" s="2" t="s">
        <v>24</v>
      </c>
      <c r="C6" s="20">
        <v>4</v>
      </c>
      <c r="D6" s="20">
        <v>3</v>
      </c>
      <c r="E6" s="20">
        <v>20</v>
      </c>
      <c r="F6" s="3">
        <f t="shared" si="0"/>
        <v>80</v>
      </c>
    </row>
    <row r="7" spans="1:6" ht="60">
      <c r="A7" s="1" t="s">
        <v>25</v>
      </c>
      <c r="B7" s="2" t="s">
        <v>26</v>
      </c>
      <c r="C7" s="20">
        <v>4</v>
      </c>
      <c r="D7" s="20">
        <v>2</v>
      </c>
      <c r="E7" s="20">
        <v>10</v>
      </c>
      <c r="F7" s="3">
        <f t="shared" ref="F7:F10" si="1">C7*E7</f>
        <v>40</v>
      </c>
    </row>
    <row r="8" spans="1:6" ht="36">
      <c r="A8" s="1" t="s">
        <v>27</v>
      </c>
      <c r="B8" s="34" t="s">
        <v>28</v>
      </c>
      <c r="C8" s="20">
        <v>4</v>
      </c>
      <c r="D8" s="20">
        <v>1</v>
      </c>
      <c r="E8" s="20">
        <v>5</v>
      </c>
      <c r="F8" s="3">
        <f t="shared" si="1"/>
        <v>20</v>
      </c>
    </row>
    <row r="9" spans="1:6" ht="24">
      <c r="A9" s="1" t="s">
        <v>29</v>
      </c>
      <c r="B9" s="2" t="s">
        <v>30</v>
      </c>
      <c r="C9" s="20">
        <v>4</v>
      </c>
      <c r="D9" s="20">
        <v>2</v>
      </c>
      <c r="E9" s="20">
        <v>10</v>
      </c>
      <c r="F9" s="3">
        <f t="shared" ref="F9" si="2">C9*E9</f>
        <v>40</v>
      </c>
    </row>
    <row r="10" spans="1:6" ht="27" customHeight="1">
      <c r="A10" s="1" t="s">
        <v>31</v>
      </c>
      <c r="B10" s="2" t="s">
        <v>32</v>
      </c>
      <c r="C10" s="20">
        <v>4</v>
      </c>
      <c r="D10" s="20">
        <v>1</v>
      </c>
      <c r="E10" s="20">
        <v>5</v>
      </c>
      <c r="F10" s="3">
        <f t="shared" si="1"/>
        <v>20</v>
      </c>
    </row>
    <row r="11" spans="1:6">
      <c r="A11" s="5"/>
      <c r="B11" s="4" t="s">
        <v>3</v>
      </c>
      <c r="E11" s="37" t="s">
        <v>33</v>
      </c>
      <c r="F11" s="38">
        <f>SUM(F4:F10)</f>
        <v>400</v>
      </c>
    </row>
  </sheetData>
  <customSheetViews>
    <customSheetView guid="{4AAA11B1-1F31-4079-A31C-C1802017FB4D}" scale="85" showPageBreaks="1" fitToPage="1" view="pageLayout">
      <selection activeCell="C12" sqref="C12"/>
      <pageMargins left="0" right="0" top="0" bottom="0" header="0" footer="0"/>
      <pageSetup paperSize="9" scale="65" orientation="portrait" r:id="rId1"/>
      <headerFooter>
        <oddHeader>&amp;L&amp;"-,Bold"Tenderer Evaluation Matrix&amp;"-,Regular"
&amp;COFFICIAL - SENSITIVE COMMERCIAL
&amp;"-,Bold"Question Summary&amp;RAttachment 1 to
Annex D to
DEFFORM 47 to
Tender CB/PJHQ/340</oddHeader>
        <oddFooter>&amp;COFFICIAL - SENSITIVE COMMERCIAL&amp;RPage &amp;P of &amp;N</oddFooter>
      </headerFooter>
    </customSheetView>
  </customSheetViews>
  <mergeCells count="6">
    <mergeCell ref="F1:F3"/>
    <mergeCell ref="A1:A3"/>
    <mergeCell ref="B1:B3"/>
    <mergeCell ref="C1:C3"/>
    <mergeCell ref="E1:E3"/>
    <mergeCell ref="D1:D3"/>
  </mergeCells>
  <pageMargins left="0.57291666666666663" right="0.39374999999999999" top="0.94791666666666663" bottom="0.75" header="0.3" footer="0.3"/>
  <pageSetup paperSize="9" scale="68" orientation="portrait" r:id="rId2"/>
  <headerFooter>
    <oddHeader>&amp;L&amp;"-,Bold"Tenderer Evaluation Matrix&amp;"-,Regular"
&amp;COFFICIAL - SENSITIVE COMMERCIAL
&amp;"-,Bold"Question Summary&amp;R&amp;K000000ANNEX B Attachment 1 to
Tender 700878371</oddHeader>
    <oddFooter>&amp;COFFICIAL - SENSITIVE COMMERCIAL&amp;RPage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P13"/>
  <sheetViews>
    <sheetView topLeftCell="C1" zoomScale="85" zoomScaleNormal="85" zoomScalePageLayoutView="90" workbookViewId="0">
      <selection activeCell="D3" sqref="D3"/>
    </sheetView>
  </sheetViews>
  <sheetFormatPr defaultColWidth="9.140625" defaultRowHeight="14.45"/>
  <cols>
    <col min="1" max="1" width="20.42578125" style="8" bestFit="1" customWidth="1"/>
    <col min="2" max="2" width="20" style="8" customWidth="1"/>
    <col min="3" max="3" width="57.140625" style="8" customWidth="1"/>
    <col min="4" max="6" width="45.5703125" style="8" customWidth="1"/>
    <col min="7" max="10" width="40.5703125" style="8" customWidth="1"/>
    <col min="11" max="16" width="8.5703125" customWidth="1"/>
    <col min="17" max="16384" width="9.140625" style="8"/>
  </cols>
  <sheetData>
    <row r="1" spans="1:10">
      <c r="A1" s="5"/>
      <c r="B1" s="5"/>
      <c r="C1" s="49" t="s">
        <v>13</v>
      </c>
      <c r="D1" s="9" t="s">
        <v>19</v>
      </c>
      <c r="E1" s="9" t="s">
        <v>21</v>
      </c>
      <c r="F1" s="9" t="s">
        <v>23</v>
      </c>
      <c r="G1" s="9" t="s">
        <v>25</v>
      </c>
      <c r="H1" s="9" t="s">
        <v>27</v>
      </c>
      <c r="I1" s="9" t="s">
        <v>29</v>
      </c>
      <c r="J1" s="9" t="s">
        <v>31</v>
      </c>
    </row>
    <row r="2" spans="1:10" ht="205.5" customHeight="1">
      <c r="A2" s="5"/>
      <c r="B2" s="5"/>
      <c r="C2" s="49"/>
      <c r="D2" s="32" t="s">
        <v>20</v>
      </c>
      <c r="E2" s="32" t="s">
        <v>22</v>
      </c>
      <c r="F2" s="32" t="s">
        <v>24</v>
      </c>
      <c r="G2" s="32" t="s">
        <v>26</v>
      </c>
      <c r="H2" s="39" t="s">
        <v>28</v>
      </c>
      <c r="I2" s="32" t="s">
        <v>30</v>
      </c>
      <c r="J2" s="32" t="s">
        <v>32</v>
      </c>
    </row>
    <row r="3" spans="1:10" ht="158.25" customHeight="1">
      <c r="A3" s="5"/>
      <c r="B3" s="21"/>
      <c r="C3" s="7" t="s">
        <v>34</v>
      </c>
      <c r="D3" s="26" t="s">
        <v>35</v>
      </c>
      <c r="E3" s="23" t="s">
        <v>36</v>
      </c>
      <c r="F3" s="24" t="s">
        <v>37</v>
      </c>
      <c r="G3" s="23" t="s">
        <v>38</v>
      </c>
      <c r="H3" s="35" t="s">
        <v>39</v>
      </c>
      <c r="I3" s="25" t="s">
        <v>40</v>
      </c>
      <c r="J3" s="25" t="s">
        <v>41</v>
      </c>
    </row>
    <row r="4" spans="1:10" ht="36">
      <c r="A4" s="5"/>
      <c r="B4" s="5"/>
      <c r="C4" s="7" t="s">
        <v>42</v>
      </c>
      <c r="D4" s="28" t="s">
        <v>43</v>
      </c>
      <c r="E4" s="28" t="s">
        <v>43</v>
      </c>
      <c r="F4" s="29" t="s">
        <v>44</v>
      </c>
      <c r="G4" s="28" t="s">
        <v>45</v>
      </c>
      <c r="H4" s="28" t="s">
        <v>44</v>
      </c>
      <c r="I4" s="28" t="s">
        <v>44</v>
      </c>
      <c r="J4" s="28" t="s">
        <v>46</v>
      </c>
    </row>
    <row r="5" spans="1:10" ht="15.6">
      <c r="A5" s="5"/>
      <c r="B5" s="5"/>
      <c r="C5" s="10" t="s">
        <v>47</v>
      </c>
      <c r="D5" s="30"/>
      <c r="E5" s="30"/>
      <c r="F5" s="31"/>
      <c r="G5" s="27"/>
      <c r="H5" s="27"/>
      <c r="I5" s="27"/>
      <c r="J5" s="27"/>
    </row>
    <row r="6" spans="1:10">
      <c r="A6" s="11" t="s">
        <v>48</v>
      </c>
      <c r="B6" s="12" t="s">
        <v>49</v>
      </c>
      <c r="C6" s="11" t="s">
        <v>50</v>
      </c>
      <c r="D6" s="13" t="s">
        <v>51</v>
      </c>
      <c r="E6" s="14"/>
      <c r="F6" s="15"/>
      <c r="G6" s="15"/>
      <c r="H6" s="15"/>
      <c r="I6" s="15"/>
      <c r="J6" s="15"/>
    </row>
    <row r="7" spans="1:10" ht="37.5">
      <c r="A7" s="16">
        <v>4</v>
      </c>
      <c r="B7" s="17" t="s">
        <v>52</v>
      </c>
      <c r="C7" s="18" t="s">
        <v>53</v>
      </c>
      <c r="D7" s="6" t="s">
        <v>54</v>
      </c>
      <c r="E7" s="6" t="s">
        <v>54</v>
      </c>
      <c r="F7" s="6" t="s">
        <v>54</v>
      </c>
      <c r="G7" s="6" t="s">
        <v>54</v>
      </c>
      <c r="H7" s="6" t="s">
        <v>54</v>
      </c>
      <c r="I7" s="6" t="s">
        <v>54</v>
      </c>
      <c r="J7" s="6" t="s">
        <v>54</v>
      </c>
    </row>
    <row r="8" spans="1:10" ht="24.95">
      <c r="A8" s="16">
        <v>3</v>
      </c>
      <c r="B8" s="17" t="s">
        <v>55</v>
      </c>
      <c r="C8" s="18" t="s">
        <v>56</v>
      </c>
      <c r="D8" s="6" t="s">
        <v>57</v>
      </c>
      <c r="E8" s="6" t="s">
        <v>57</v>
      </c>
      <c r="F8" s="6" t="s">
        <v>57</v>
      </c>
      <c r="G8" s="6" t="s">
        <v>57</v>
      </c>
      <c r="H8" s="6" t="s">
        <v>57</v>
      </c>
      <c r="I8" s="6" t="s">
        <v>57</v>
      </c>
      <c r="J8" s="6" t="s">
        <v>57</v>
      </c>
    </row>
    <row r="9" spans="1:10" ht="24.95">
      <c r="A9" s="16">
        <v>2</v>
      </c>
      <c r="B9" s="17" t="s">
        <v>58</v>
      </c>
      <c r="C9" s="18" t="s">
        <v>59</v>
      </c>
      <c r="D9" s="6" t="s">
        <v>60</v>
      </c>
      <c r="E9" s="6" t="s">
        <v>60</v>
      </c>
      <c r="F9" s="6" t="s">
        <v>60</v>
      </c>
      <c r="G9" s="6" t="s">
        <v>60</v>
      </c>
      <c r="H9" s="6" t="s">
        <v>60</v>
      </c>
      <c r="I9" s="6" t="s">
        <v>60</v>
      </c>
      <c r="J9" s="6" t="s">
        <v>60</v>
      </c>
    </row>
    <row r="10" spans="1:10" ht="66.75" customHeight="1">
      <c r="A10" s="16">
        <v>1</v>
      </c>
      <c r="B10" s="17" t="s">
        <v>61</v>
      </c>
      <c r="C10" s="18" t="s">
        <v>62</v>
      </c>
      <c r="D10" s="6" t="s">
        <v>63</v>
      </c>
      <c r="E10" s="6" t="s">
        <v>63</v>
      </c>
      <c r="F10" s="6" t="s">
        <v>63</v>
      </c>
      <c r="G10" s="6" t="s">
        <v>63</v>
      </c>
      <c r="H10" s="6" t="s">
        <v>63</v>
      </c>
      <c r="I10" s="6" t="s">
        <v>63</v>
      </c>
      <c r="J10" s="6" t="s">
        <v>63</v>
      </c>
    </row>
    <row r="11" spans="1:10" ht="86.25" customHeight="1">
      <c r="A11" s="16">
        <v>0</v>
      </c>
      <c r="B11" s="17" t="s">
        <v>64</v>
      </c>
      <c r="C11" s="18" t="s">
        <v>65</v>
      </c>
      <c r="D11" s="6" t="s">
        <v>66</v>
      </c>
      <c r="E11" s="6" t="s">
        <v>66</v>
      </c>
      <c r="F11" s="6" t="s">
        <v>66</v>
      </c>
      <c r="G11" s="6" t="s">
        <v>66</v>
      </c>
      <c r="H11" s="6" t="s">
        <v>66</v>
      </c>
      <c r="I11" s="6" t="s">
        <v>66</v>
      </c>
      <c r="J11" s="6" t="s">
        <v>66</v>
      </c>
    </row>
    <row r="12" spans="1:10" ht="30.75" customHeight="1">
      <c r="A12" s="16"/>
      <c r="B12" s="17"/>
      <c r="C12" s="36" t="s">
        <v>67</v>
      </c>
      <c r="D12" s="3"/>
      <c r="E12" s="3"/>
      <c r="F12" s="3"/>
      <c r="G12" s="3"/>
      <c r="H12" s="3"/>
      <c r="I12" s="3"/>
      <c r="J12" s="3"/>
    </row>
    <row r="13" spans="1:10" ht="66.75" customHeight="1">
      <c r="A13" s="16"/>
      <c r="B13" s="17"/>
      <c r="C13" s="36" t="s">
        <v>68</v>
      </c>
      <c r="D13" s="6"/>
      <c r="E13" s="6"/>
      <c r="F13" s="6"/>
      <c r="G13" s="6"/>
      <c r="H13" s="6"/>
      <c r="I13" s="6"/>
      <c r="J13" s="6"/>
    </row>
  </sheetData>
  <customSheetViews>
    <customSheetView guid="{4AAA11B1-1F31-4079-A31C-C1802017FB4D}" showPageBreaks="1" fitToPage="1" view="pageLayout" topLeftCell="B1">
      <selection activeCell="D3" sqref="D3"/>
      <pageMargins left="0" right="0" top="0" bottom="0" header="0" footer="0"/>
      <pageSetup paperSize="9" scale="77" fitToWidth="5" orientation="landscape" r:id="rId1"/>
      <headerFooter>
        <oddHeader>&amp;L&amp;"-,Bold"Tenderer Evaluation Matrix&amp;"-,Regular"
&amp;C&amp;"Arial,Regular"OFFICIAL - SENSITIVE COMMERCIAL&amp;"-,Regular"
&amp;"-,Bold"A - Civilian Armoured Vehicles (CAVs)&amp;RAttachment 2 to
Annex D to
&amp;KFF0000DEFFORM 47 &amp;K01+000to
Tender CB/PJHQ/340</oddHeader>
        <oddFooter>&amp;C&amp;"Arial,Regular"OFFICIAL - SENSITIVE COMMERCIAL&amp;RPage &amp;P of &amp;N</oddFooter>
      </headerFooter>
    </customSheetView>
  </customSheetViews>
  <mergeCells count="1">
    <mergeCell ref="C1:C2"/>
  </mergeCells>
  <pageMargins left="0.70866141732283472" right="0.70866141732283472" top="0.84027777777777779" bottom="0.74803149606299213" header="0.31496062992125984" footer="0.31496062992125984"/>
  <pageSetup paperSize="9" scale="65" fitToWidth="5" orientation="landscape" r:id="rId2"/>
  <headerFooter>
    <oddHeader>&amp;L&amp;"-,Bold"Tenderer Evaluation Matrix&amp;"-,Regular"
&amp;C&amp;"Arial,Regular"OFFICIAL - SENSITIVE COMMERCIAL&amp;"-,Regular"
&amp;R&amp;K000000ANNEX B Attachment 1 to
Tender 700878371</oddHeader>
    <oddFooter>&amp;C&amp;"Arial,Regular"OFFICIAL - SENSITIVE COMMERCIAL&amp;RPage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3dc4c49-c79c-4825-910b-0ea2e80330fc" xsi:nil="true"/>
    <lcf76f155ced4ddcb4097134ff3c332f xmlns="402b1b68-298d-40ce-a807-3e551d3badac">
      <Terms xmlns="http://schemas.microsoft.com/office/infopath/2007/PartnerControls"/>
    </lcf76f155ced4ddcb4097134ff3c332f>
    <Requiredby xmlns="402b1b68-298d-40ce-a807-3e551d3bad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08DFEC601E3E4785CC00102A8F48FE" ma:contentTypeVersion="14" ma:contentTypeDescription="Create a new document." ma:contentTypeScope="" ma:versionID="8f557de080e8c7238916e0c414431617">
  <xsd:schema xmlns:xsd="http://www.w3.org/2001/XMLSchema" xmlns:xs="http://www.w3.org/2001/XMLSchema" xmlns:p="http://schemas.microsoft.com/office/2006/metadata/properties" xmlns:ns2="402b1b68-298d-40ce-a807-3e551d3badac" xmlns:ns3="83dc4c49-c79c-4825-910b-0ea2e80330fc" targetNamespace="http://schemas.microsoft.com/office/2006/metadata/properties" ma:root="true" ma:fieldsID="ba5c652b312c7d865fa708f4bd8630ea" ns2:_="" ns3:_="">
    <xsd:import namespace="402b1b68-298d-40ce-a807-3e551d3badac"/>
    <xsd:import namespace="83dc4c49-c79c-4825-910b-0ea2e80330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Requiredby"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b1b68-298d-40ce-a807-3e551d3bad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Requiredby" ma:index="20" nillable="true" ma:displayName="Required by" ma:format="Dropdown" ma:internalName="Requiredby" ma:percentage="FALSE">
      <xsd:simpleType>
        <xsd:restriction base="dms:Number"/>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c4c49-c79c-4825-910b-0ea2e80330f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17ca994-39dc-4b9a-8378-5fa8561fc1cb}" ma:internalName="TaxCatchAll" ma:showField="CatchAllData" ma:web="83dc4c49-c79c-4825-910b-0ea2e80330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65505-F573-4069-838D-DB7C786BD723}"/>
</file>

<file path=customXml/itemProps2.xml><?xml version="1.0" encoding="utf-8"?>
<ds:datastoreItem xmlns:ds="http://schemas.openxmlformats.org/officeDocument/2006/customXml" ds:itemID="{E46CFB84-BD8A-401A-8DC4-7B4F393228F4}"/>
</file>

<file path=customXml/itemProps3.xml><?xml version="1.0" encoding="utf-8"?>
<ds:datastoreItem xmlns:ds="http://schemas.openxmlformats.org/officeDocument/2006/customXml" ds:itemID="{DBF6BE1A-B60F-4B48-86FF-EA11CD255172}"/>
</file>

<file path=customXml/itemProps4.xml><?xml version="1.0" encoding="utf-8"?>
<ds:datastoreItem xmlns:ds="http://schemas.openxmlformats.org/officeDocument/2006/customXml" ds:itemID="{03686AD3-38F8-407F-BC6D-5335712D990D}"/>
</file>

<file path=docProps/app.xml><?xml version="1.0" encoding="utf-8"?>
<Properties xmlns="http://schemas.openxmlformats.org/officeDocument/2006/extended-properties" xmlns:vt="http://schemas.openxmlformats.org/officeDocument/2006/docPropsVTypes">
  <Application>Microsoft Excel Online</Application>
  <Manager/>
  <Company>Ministry of Defence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20170526-Baghdad_Protected_Moves_Tender_Evaluation-OS</dc:title>
  <dc:subject/>
  <dc:creator>meehanj260</dc:creator>
  <cp:keywords/>
  <dc:description/>
  <cp:lastModifiedBy>Hunter, Katie C1 (UKStratCom-CPO-ComrclLead)</cp:lastModifiedBy>
  <cp:revision/>
  <dcterms:created xsi:type="dcterms:W3CDTF">2015-01-23T13:23:52Z</dcterms:created>
  <dcterms:modified xsi:type="dcterms:W3CDTF">2024-09-27T08:20:36Z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0x0101008D08DFEC601E3E4785CC00102A8F48FE</vt:lpwstr>
  </property>
  <property fmtid="{D5CDD505-2E9C-101B-9397-08002B2CF9AE}" pid="22" name="Subject Category">
    <vt:lpwstr>10;#Commercial management|c7bfc38b-b92e-48a9-a720-4aac77c6e02f</vt:lpwstr>
  </property>
  <property fmtid="{D5CDD505-2E9C-101B-9397-08002B2CF9AE}" pid="23" name="_dlc_policyId">
    <vt:lpwstr/>
  </property>
  <property fmtid="{D5CDD505-2E9C-101B-9397-08002B2CF9AE}" pid="24" name="ItemRetentionFormula">
    <vt:lpwstr/>
  </property>
  <property fmtid="{D5CDD505-2E9C-101B-9397-08002B2CF9AE}" pid="25" name="Business Owner">
    <vt:lpwstr>20;#JFC|4f5be5e7-0e9c-4aca-9515-4664df6494e6</vt:lpwstr>
  </property>
  <property fmtid="{D5CDD505-2E9C-101B-9397-08002B2CF9AE}" pid="26" name="fileplanid">
    <vt:lpwstr>15;#03_04 Provide Commercial Activities|ba8a9fa4-23a7-4d90-b9ae-12627a5eba3c</vt:lpwstr>
  </property>
  <property fmtid="{D5CDD505-2E9C-101B-9397-08002B2CF9AE}" pid="27" name="Subject Keywords">
    <vt:lpwstr>17;#Contract amendments|ff4ba086-d903-4788-a0c5-1e2685933ffa;#22;#Contract management|efd7ad4b-0671-4d07-ba4b-252a9a0f5ab3;#114;#Correspondence|3e40e430-40e3-46d1-b376-29e16b2b92f3;#56;#Invitations to tender|ee80cb34-41ef-49da-be1f-49b8d2549e77;#116;#Loos</vt:lpwstr>
  </property>
  <property fmtid="{D5CDD505-2E9C-101B-9397-08002B2CF9AE}" pid="28" name="TaxKeyword">
    <vt:lpwstr/>
  </property>
  <property fmtid="{D5CDD505-2E9C-101B-9397-08002B2CF9AE}" pid="29" name="MSIP_Label_d8a60473-494b-4586-a1bb-b0e663054676_Enabled">
    <vt:lpwstr>true</vt:lpwstr>
  </property>
  <property fmtid="{D5CDD505-2E9C-101B-9397-08002B2CF9AE}" pid="30" name="MSIP_Label_d8a60473-494b-4586-a1bb-b0e663054676_SetDate">
    <vt:lpwstr>2024-06-21T05:22:32Z</vt:lpwstr>
  </property>
  <property fmtid="{D5CDD505-2E9C-101B-9397-08002B2CF9AE}" pid="31" name="MSIP_Label_d8a60473-494b-4586-a1bb-b0e663054676_Method">
    <vt:lpwstr>Privileged</vt:lpwstr>
  </property>
  <property fmtid="{D5CDD505-2E9C-101B-9397-08002B2CF9AE}" pid="32" name="MSIP_Label_d8a60473-494b-4586-a1bb-b0e663054676_Name">
    <vt:lpwstr>MOD-1-O-‘UNMARKED’</vt:lpwstr>
  </property>
  <property fmtid="{D5CDD505-2E9C-101B-9397-08002B2CF9AE}" pid="33" name="MSIP_Label_d8a60473-494b-4586-a1bb-b0e663054676_SiteId">
    <vt:lpwstr>be7760ed-5953-484b-ae95-d0a16dfa09e5</vt:lpwstr>
  </property>
  <property fmtid="{D5CDD505-2E9C-101B-9397-08002B2CF9AE}" pid="34" name="MSIP_Label_d8a60473-494b-4586-a1bb-b0e663054676_ActionId">
    <vt:lpwstr>dd4cabce-86ff-457e-b228-b114f48bcfc2</vt:lpwstr>
  </property>
  <property fmtid="{D5CDD505-2E9C-101B-9397-08002B2CF9AE}" pid="35" name="MSIP_Label_d8a60473-494b-4586-a1bb-b0e663054676_ContentBits">
    <vt:lpwstr>0</vt:lpwstr>
  </property>
  <property fmtid="{D5CDD505-2E9C-101B-9397-08002B2CF9AE}" pid="36" name="MediaServiceImageTags">
    <vt:lpwstr/>
  </property>
</Properties>
</file>