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C:\Users\KHA2\OneDrive - ph.rc\Desktop\CS21004\"/>
    </mc:Choice>
  </mc:AlternateContent>
  <xr:revisionPtr revIDLastSave="0" documentId="13_ncr:1_{075E5F80-A964-48D1-8E06-460F0649E2E8}" xr6:coauthVersionLast="45" xr6:coauthVersionMax="45" xr10:uidLastSave="{00000000-0000-0000-0000-000000000000}"/>
  <workbookProtection workbookAlgorithmName="SHA-512" workbookHashValue="YscXeGDIShF0NCqKge5oFcxgJqxW6KNAKEPSt05ke0y0CERasWN2XQIERN0v3EcT4DdRj9Dv1ZrSwSD5ERgs1A==" workbookSaltValue="5pvOljVcORJuNLaL7J/WmQ==" workbookSpinCount="100000" lockStructure="1"/>
  <bookViews>
    <workbookView xWindow="28680" yWindow="-120" windowWidth="29040" windowHeight="15840" firstSheet="1" activeTab="2" xr2:uid="{00000000-000D-0000-FFFF-FFFF00000000}"/>
  </bookViews>
  <sheets>
    <sheet name="Sheet2" sheetId="2" state="hidden" r:id="rId1"/>
    <sheet name="BIDDER GUIDANCE" sheetId="25" r:id="rId2"/>
    <sheet name="EAP Headcount Pricing" sheetId="18" r:id="rId3"/>
    <sheet name="EAP Counselling Services" sheetId="19" r:id="rId4"/>
    <sheet name="EAP Trauma Critical Incident" sheetId="20" r:id="rId5"/>
    <sheet name="EAP Health Awareness" sheetId="21" r:id="rId6"/>
    <sheet name="EAP Mediation" sheetId="26" r:id="rId7"/>
    <sheet name="EAP Health Kiosks" sheetId="27" r:id="rId8"/>
    <sheet name="SUMMARY" sheetId="22" r:id="rId9"/>
  </sheets>
  <definedNames>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3">'EAP Counselling Services'!$A$1:$M$32</definedName>
    <definedName name="_xlnm.Print_Area" localSheetId="2">'EAP Headcount Pricing'!$A$1:$L$35</definedName>
    <definedName name="_xlnm.Print_Area" localSheetId="5">'EAP Health Awareness'!$A$1:$M$29</definedName>
    <definedName name="_xlnm.Print_Area" localSheetId="4">'EAP Trauma Critical Incident'!$A$1:$M$33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43" i="18" l="1"/>
  <c r="F11" i="26" l="1"/>
  <c r="F17" i="26" s="1"/>
  <c r="G27" i="20"/>
  <c r="G26" i="20"/>
  <c r="G21" i="20"/>
  <c r="G16" i="20"/>
  <c r="I15" i="18"/>
  <c r="E10" i="22" l="1"/>
  <c r="G20" i="21"/>
  <c r="G15" i="21"/>
  <c r="G26" i="19"/>
  <c r="G21" i="19"/>
  <c r="G16" i="19"/>
  <c r="I24" i="18"/>
  <c r="G26" i="21" l="1"/>
  <c r="B21" i="22" s="1"/>
  <c r="G33" i="20"/>
  <c r="G32" i="19"/>
  <c r="B11" i="22"/>
  <c r="B23" i="22" l="1"/>
</calcChain>
</file>

<file path=xl/sharedStrings.xml><?xml version="1.0" encoding="utf-8"?>
<sst xmlns="http://schemas.openxmlformats.org/spreadsheetml/2006/main" count="204" uniqueCount="99">
  <si>
    <t>Objective</t>
  </si>
  <si>
    <t>Please Select Objective Area</t>
  </si>
  <si>
    <t>Job Title</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</si>
  <si>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</si>
  <si>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</si>
  <si>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</si>
  <si>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</si>
  <si>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</si>
  <si>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</si>
  <si>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</si>
  <si>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</si>
  <si>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</si>
  <si>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</si>
  <si>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</si>
  <si>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</si>
  <si>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</si>
  <si>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</si>
  <si>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</si>
  <si>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</si>
  <si>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</si>
  <si>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</si>
  <si>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</si>
  <si>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Please complete the shaded yellow sections only</t>
  </si>
  <si>
    <t xml:space="preserve">TOTAL FIXED PRICE </t>
  </si>
  <si>
    <t>1. Establish/enhance a strong international profile for the programme and projects</t>
  </si>
  <si>
    <t>2. Building reputation for the programme in international development</t>
  </si>
  <si>
    <t>3. Collating and disseminating findings including communications</t>
  </si>
  <si>
    <t>4. facilitating, supporting and building capacity of individual grants</t>
  </si>
  <si>
    <t>6. Annual reporting</t>
  </si>
  <si>
    <t>Comments</t>
  </si>
  <si>
    <t>5. Workshops and seminars development and delivery</t>
  </si>
  <si>
    <t>.</t>
  </si>
  <si>
    <t xml:space="preserve">AW5.2 Price Schedule </t>
  </si>
  <si>
    <t>Item Name</t>
  </si>
  <si>
    <t>Description</t>
  </si>
  <si>
    <t>Estimated Annual Volumes</t>
  </si>
  <si>
    <t>Current Headcount</t>
  </si>
  <si>
    <t>Total Price (excluding VAT)</t>
  </si>
  <si>
    <t>Employee Assistance Programme Headcount Pricing</t>
  </si>
  <si>
    <t>Online Portal</t>
  </si>
  <si>
    <t>Bullying and Harassment Support</t>
  </si>
  <si>
    <t>Management Support Services</t>
  </si>
  <si>
    <t>Publicity and Promotion</t>
  </si>
  <si>
    <t>Telephone Counselling - Charge for one telephone counselling session
For UK based counsellors, but employee may be based in a UK or overseas location
Includes case management
Session normally 60 minutes</t>
  </si>
  <si>
    <t>Face to face counselling - Charge for one face to face counselling session 
For UK based counselling sessions only
Includes case management
Session normally 60 minutes</t>
  </si>
  <si>
    <t xml:space="preserve">On-line counselling  - Charge for one on-line counselling programme
For UK based counsellors, but employees may be based in a UK or overseas location
Includes case management
Session normally 60 minutes </t>
  </si>
  <si>
    <t>Trauma and Critical Incident Support</t>
  </si>
  <si>
    <t>Telephone Support - Charge per incident for twenty four (24) hour telephone support for all employees and managers impacted by trauma and critical incident</t>
  </si>
  <si>
    <t>Per incident/event face to face support</t>
  </si>
  <si>
    <t>Health and Wellbeing Promotion and Awareness</t>
  </si>
  <si>
    <t>Development of health and wellbeing promotional and awareness programmes of education, support and training:
- design and development of programme material
- production of promotional material</t>
  </si>
  <si>
    <t>Delivery of a health and wellbeing promotion and awareness programmes of education, support and training</t>
  </si>
  <si>
    <t>TOTAL FIXED PRICE</t>
  </si>
  <si>
    <t>Employee Assistance Programme - Health Awareness</t>
  </si>
  <si>
    <t>FOR EVALUATION PURPOSES THE TOTAL FIXED PRICE FOR 12 MONTHS</t>
  </si>
  <si>
    <t>UKRI &amp; UK SBS Employee Assistance Programme</t>
  </si>
  <si>
    <t>Inclusive Employee Headcount Model</t>
  </si>
  <si>
    <t>Telephone Services, Triage and Support Services (telephone services will be Organisationally branded)</t>
  </si>
  <si>
    <t>Whistleblowing Services</t>
  </si>
  <si>
    <t>Case Management</t>
  </si>
  <si>
    <t>Coaching and Counselling Services, including therapeutic interventions, up to a maximum of 6 sessions per employee per year. This includes overseas counselling when counsellor providing services is UK based</t>
  </si>
  <si>
    <t xml:space="preserve">Group support/debriefing session via telephone or face to face - Charge per session (standard 60 minutes) </t>
  </si>
  <si>
    <t>Individual employee support session face to face or by telephone - Charge per session (standard 60 minutes)</t>
  </si>
  <si>
    <t>Mediation Services, whether for an individual employee or a group of employees - Charge for mediation session (session normally 60 minutes)</t>
  </si>
  <si>
    <t>Mediation</t>
  </si>
  <si>
    <t>Number of Kiosks likely to be required</t>
  </si>
  <si>
    <t>FOR INFORMATION PURPOSES ONLY</t>
  </si>
  <si>
    <t>BIDDER GUIDANCE - All bidders must provide a cost which will be applied to the contract if successful but will not be used for evaluation purposes.</t>
  </si>
  <si>
    <t>Telephone Advice and Online Portal Model</t>
  </si>
  <si>
    <t>Telephone Services, Triage Support Services (telephone services will be Organisationally branded)</t>
  </si>
  <si>
    <t>Monthly Charge to include:
- employee report and signposting services
- anonymised management reports
- maintenance and repair</t>
  </si>
  <si>
    <t>List Price per head based on Current Headcount per annum (excluding VAT)</t>
  </si>
  <si>
    <t>Discounted Price per head based on Current Headcount per annum (excluding VAT)</t>
  </si>
  <si>
    <t>List Price per Session</t>
  </si>
  <si>
    <t xml:space="preserve">Discounted Price per Session </t>
  </si>
  <si>
    <t>Half Day Rate (7.5 hrs prorated)</t>
  </si>
  <si>
    <t>Day rate (7.5hrs)</t>
  </si>
  <si>
    <t>Half Day Rate (7.5hrs prorated)</t>
  </si>
  <si>
    <t>List Price Session Rate</t>
  </si>
  <si>
    <t>Discounted Session Rate</t>
  </si>
  <si>
    <t>List Price Per Kiosk (exc VAT)</t>
  </si>
  <si>
    <t>Discounted Price Per Kiosk (exc VAT)</t>
  </si>
  <si>
    <t>CS21004</t>
  </si>
  <si>
    <t xml:space="preserve">BIDDER GUIDANCE - This is a scenario based price schedule based on estimated volumes against day rates (7.5hrs) therefore, the Contract Price is dependent on usage which is not guaranteed.  All prices submitted within this price schedule are exclusive of VAT and shall be fixed and firm for the duration of the contract.        </t>
  </si>
  <si>
    <t>Option 1</t>
  </si>
  <si>
    <t>Option 2</t>
  </si>
  <si>
    <t>AW5.2 Price Schedule CS21004 - UKRI &amp; UK SBS Employee Assistance Programme</t>
  </si>
  <si>
    <t>Total Day Rate Price (excluding VAT)</t>
  </si>
  <si>
    <t>TOTAL PRICE</t>
  </si>
  <si>
    <t>Health Kiosks</t>
  </si>
  <si>
    <t xml:space="preserve">BIDDER GUIDANCE - This is a scenario based price schedule based on current headcount therefore, the Contract Price is dependent on usage which is not guaranteed.  All prices submitted within this price schedule are exclusive of VAT and shall be fixed and firm for the duration of the contract.  
Option 2 is for information only, bidders must provide a cost which will be applied to the contract if successful and decided upon, but which will not be used for evaluation purposes.                  </t>
  </si>
  <si>
    <t xml:space="preserve"> Counselling Services including Therapeutic Interventions</t>
  </si>
  <si>
    <t xml:space="preserve">All prices are firm and fixed </t>
  </si>
  <si>
    <t>All prices are excluding VAT</t>
  </si>
  <si>
    <t xml:space="preserve">BIDDER GUIDANCE - All bidders must provide a cost which will be applied to the contract if successful but will not be used for evaluation purposes.   </t>
  </si>
  <si>
    <t>Employee Assistance Programme Headcount pricing (Option 1)</t>
  </si>
  <si>
    <t xml:space="preserve">BIDDER GUIDANCE - This is a scenario based price schedule based on current headcount and estimated volumes therefore, the Contract Price is dependent on usage which is not guaranteed.  All prices submitted within this price schedule are exclusive of VAT and shall be fixed and firm for the duration of the contract.  The cell in B23 shall be used for evaluation purposes.  </t>
  </si>
  <si>
    <r>
      <t>All Bidders are required to fully complete all cells highlighted in yellow within this price schedule, ensuring that all tabs are completed.  This is a scenario based price schedule based on previous usage and volumes are not guaranteed. All prices submitted within this price schedule are exclusive of VAT and shall be fixed and firm for the duration of this contract (initially 2</t>
    </r>
    <r>
      <rPr>
        <sz val="12"/>
        <color theme="5"/>
        <rFont val="Arial"/>
        <family val="2"/>
      </rPr>
      <t xml:space="preserve"> </t>
    </r>
    <r>
      <rPr>
        <sz val="12"/>
        <rFont val="Arial"/>
        <family val="2"/>
      </rPr>
      <t xml:space="preserve">years). Please note that these prices will be applied to the contract and will still apply if extended for the further 1 year plus 1 year. 
The final sum in cell </t>
    </r>
    <r>
      <rPr>
        <b/>
        <sz val="12"/>
        <rFont val="Arial"/>
        <family val="2"/>
      </rPr>
      <t>B23</t>
    </r>
    <r>
      <rPr>
        <sz val="12"/>
        <color theme="5"/>
        <rFont val="Arial"/>
        <family val="2"/>
      </rPr>
      <t xml:space="preserve"> </t>
    </r>
    <r>
      <rPr>
        <sz val="12"/>
        <rFont val="Arial"/>
        <family val="2"/>
      </rPr>
      <t>on the Summary Page shall be the figure used in the price evaluation.
Please DO NOT supply any additional documents relating to the price as these will be discounted. If you require clarification please submit a message through the Delta E-Sourcing messaging system  before the deadline for clarification as detailed within Section 3 of the Request for Proposal - Timescales.</t>
    </r>
  </si>
  <si>
    <t>Total Price per head, based on Current Headcount per annum (excluding VAT)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</si>
</sst>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quot;£&quot;#,##0.00"/>
    <numFmt numFmtId="44" formatCode="_-&quot;£&quot;* #,##0.00_-;\-&quot;£&quot;* #,##0.00_-;_-&quot;£&quot;* &quot;-&quot;??_-;_-@_-"/>
    <numFmt numFmtId="164" formatCode="0.0"/>
    <numFmt numFmtId="165" formatCode="&quot;£&quot;#,##0.00"/>
  </numFmts>
  <fonts count="27" x14ac:knownFonts="1">
    <font>
      <sz val="11"/>
      <color theme="1"/>
      <name val="Calibri"/>
      <family val="2"/>
      <scheme val="minor"/>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10"/>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sz val="12"/>
      <color theme="1"/>
      <name val="Arial"/>
      <family val="2"/>
    </font>
    <font>
      <b/>
      <sz val="12"/>
      <color theme="0"/>
      <name val="Arial"/>
      <family val="2"/>
    </font>
    <font>
      <b/>
      <sz val="13"/>
      <color theme="1"/>
      <name val="Arial"/>
      <family val="2"/>
    </font>
    <font>
      <b/>
      <sz val="14"/>
      <color theme="0"/>
      <name val="Arial"/>
      <family val="2"/>
    </font>
    <font>
      <sz val="14"/>
      <color theme="1"/>
      <name val="Calibri"/>
      <family val="2"/>
      <scheme val="minor"/>
    </font>
    <font>
      <sz val="12"/>
      <name val="Arial"/>
      <family val="2"/>
    </font>
    <font>
      <sz val="11"/>
      <name val="Arial"/>
      <family val="2"/>
    </font>
    <font>
      <sz val="12"/>
      <color theme="5"/>
      <name val="Arial"/>
      <family val="2"/>
    </font>
    <font>
      <b/>
      <sz val="14"/>
      <color rgb="FFFF0000"/>
      <name val="Arial"/>
      <family val="2"/>
    </font>
    <font>
      <b/>
      <sz val="14"/>
      <color rgb="FFFF0000"/>
      <name val="Calibri"/>
      <family val="2"/>
      <scheme val="minor"/>
    </font>
    <font>
      <sz val="8"/>
      <color rgb="FF000000"/>
      <name val="Arial"/>
      <family val="2"/>
    </font>
    <font>
      <b/>
      <sz val="12"/>
      <color theme="1"/>
      <name val="Calibri"/>
      <family val="2"/>
      <scheme val="minor"/>
    </font>
  </fonts>
  <fills count="14">
    <fill>
      <patternFill patternType="none"/>
    </fill>
    <fill>
      <patternFill patternType="gray125"/>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rgb="FFDEDAC4"/>
        <bgColor indexed="64"/>
      </patternFill>
    </fill>
    <fill>
      <patternFill patternType="solid">
        <fgColor theme="5" tint="-0.249977111117893"/>
        <bgColor indexed="64"/>
      </patternFill>
    </fill>
    <fill>
      <patternFill patternType="solid">
        <fgColor rgb="FF003DB8"/>
        <bgColor indexed="64"/>
      </patternFill>
    </fill>
    <fill>
      <patternFill patternType="solid">
        <fgColor rgb="FF0038A8"/>
        <bgColor indexed="64"/>
      </patternFill>
    </fill>
  </fills>
  <borders count="28">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auto="1"/>
      </top>
      <bottom/>
      <diagonal/>
    </border>
    <border>
      <left style="thin">
        <color indexed="64"/>
      </left>
      <right style="thin">
        <color indexed="64"/>
      </right>
      <top/>
      <bottom style="medium">
        <color auto="1"/>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medium">
        <color indexed="64"/>
      </top>
      <bottom/>
      <diagonal/>
    </border>
  </borders>
  <cellStyleXfs count="5">
    <xf numFmtId="0" fontId="0" fillId="0" borderId="0"/>
    <xf numFmtId="44" fontId="1" fillId="0" borderId="0" applyFont="0" applyFill="0" applyBorder="0" applyAlignment="0" applyProtection="0"/>
    <xf numFmtId="0" fontId="7" fillId="0" borderId="0" applyNumberFormat="0" applyFill="0" applyBorder="0" applyAlignment="0" applyProtection="0"/>
    <xf numFmtId="0" fontId="9" fillId="0" borderId="0" applyNumberFormat="0" applyFont="0" applyFill="0" applyBorder="0" applyAlignment="0" applyProtection="0"/>
    <xf numFmtId="44" fontId="1" fillId="0" borderId="0" applyFont="0" applyFill="0" applyBorder="0" applyAlignment="0" applyProtection="0"/>
  </cellStyleXfs>
  <cellXfs count="308">
    <xf numFmtId="0" fontId="0" fillId="0" borderId="0" xfId="0"/>
    <xf numFmtId="0" fontId="3" fillId="2" borderId="6" xfId="0" applyFont="1" applyFill="1" applyBorder="1"/>
    <xf numFmtId="0" fontId="3" fillId="3" borderId="6" xfId="0" applyFont="1" applyFill="1" applyBorder="1"/>
    <xf numFmtId="49" fontId="4" fillId="2" borderId="6" xfId="0" applyNumberFormat="1" applyFont="1" applyFill="1" applyBorder="1"/>
    <xf numFmtId="0" fontId="4" fillId="3" borderId="6" xfId="0" applyFont="1" applyFill="1" applyBorder="1"/>
    <xf numFmtId="0" fontId="6" fillId="3" borderId="6" xfId="0" applyFont="1" applyFill="1" applyBorder="1"/>
    <xf numFmtId="49" fontId="4" fillId="2" borderId="6" xfId="0" applyNumberFormat="1" applyFont="1" applyFill="1" applyBorder="1" applyAlignment="1">
      <alignment horizontal="left"/>
    </xf>
    <xf numFmtId="0" fontId="3" fillId="0" borderId="0" xfId="0" applyFont="1" applyProtection="1"/>
    <xf numFmtId="0" fontId="8" fillId="0" borderId="0" xfId="2" applyFont="1" applyAlignment="1" applyProtection="1">
      <alignment vertical="center"/>
    </xf>
    <xf numFmtId="0" fontId="9" fillId="0" borderId="0" xfId="0" applyFont="1" applyProtection="1"/>
    <xf numFmtId="0" fontId="3" fillId="0" borderId="0" xfId="0" applyFont="1" applyAlignment="1" applyProtection="1">
      <alignment horizontal="center" vertical="center" wrapText="1"/>
    </xf>
    <xf numFmtId="0" fontId="10" fillId="0" borderId="0" xfId="0" applyFont="1" applyProtection="1"/>
    <xf numFmtId="0" fontId="11" fillId="4" borderId="0" xfId="0" applyFont="1" applyFill="1" applyBorder="1" applyAlignment="1" applyProtection="1">
      <alignment vertical="center"/>
    </xf>
    <xf numFmtId="0" fontId="11" fillId="4" borderId="0" xfId="0" applyFont="1" applyFill="1" applyBorder="1" applyAlignment="1" applyProtection="1">
      <alignment horizontal="center" vertical="center" wrapText="1"/>
    </xf>
    <xf numFmtId="3" fontId="12" fillId="5" borderId="0" xfId="0" applyNumberFormat="1" applyFont="1" applyFill="1" applyBorder="1" applyAlignment="1" applyProtection="1">
      <alignment horizontal="center" vertical="center"/>
    </xf>
    <xf numFmtId="3" fontId="12" fillId="5" borderId="0" xfId="0" applyNumberFormat="1" applyFont="1" applyFill="1" applyBorder="1" applyAlignment="1" applyProtection="1">
      <alignment horizontal="center" vertical="center" wrapText="1"/>
    </xf>
    <xf numFmtId="0" fontId="3" fillId="0" borderId="0" xfId="0" applyFont="1" applyFill="1" applyProtection="1"/>
    <xf numFmtId="0" fontId="4" fillId="7" borderId="0" xfId="0" applyFont="1" applyFill="1" applyBorder="1" applyAlignment="1" applyProtection="1">
      <alignment vertical="center" wrapText="1"/>
    </xf>
    <xf numFmtId="0" fontId="3" fillId="0" borderId="0" xfId="0" applyFont="1" applyBorder="1" applyProtection="1"/>
    <xf numFmtId="0" fontId="3" fillId="0" borderId="0" xfId="0" applyFont="1" applyAlignment="1" applyProtection="1">
      <alignment horizontal="center" vertical="center"/>
    </xf>
    <xf numFmtId="44" fontId="3" fillId="0" borderId="0" xfId="1" applyFont="1" applyAlignment="1" applyProtection="1">
      <alignment horizontal="center" vertical="center"/>
    </xf>
    <xf numFmtId="44" fontId="3" fillId="0" borderId="0" xfId="1" applyFont="1" applyFill="1" applyAlignment="1" applyProtection="1">
      <alignment horizontal="center" vertical="center"/>
    </xf>
    <xf numFmtId="0" fontId="17" fillId="7" borderId="0" xfId="0" applyFont="1" applyFill="1" applyBorder="1" applyAlignment="1" applyProtection="1">
      <alignment horizontal="center" vertical="center"/>
    </xf>
    <xf numFmtId="0" fontId="3" fillId="7" borderId="0" xfId="0" applyFont="1" applyFill="1" applyProtection="1"/>
    <xf numFmtId="0" fontId="5" fillId="7" borderId="0" xfId="0" applyFont="1" applyFill="1" applyBorder="1" applyAlignment="1" applyProtection="1">
      <alignment horizontal="center" vertical="center"/>
    </xf>
    <xf numFmtId="0" fontId="2" fillId="0" borderId="0" xfId="0" applyFont="1" applyAlignment="1" applyProtection="1">
      <alignment horizontal="center"/>
    </xf>
    <xf numFmtId="0" fontId="13" fillId="8" borderId="1" xfId="0" applyFont="1" applyFill="1" applyBorder="1" applyProtection="1"/>
    <xf numFmtId="0" fontId="14" fillId="8" borderId="1" xfId="0" applyFont="1" applyFill="1" applyBorder="1" applyAlignment="1" applyProtection="1">
      <alignment horizontal="center"/>
    </xf>
    <xf numFmtId="44" fontId="16" fillId="8" borderId="0" xfId="1" applyFont="1" applyFill="1" applyBorder="1" applyAlignment="1" applyProtection="1">
      <alignment vertical="center"/>
    </xf>
    <xf numFmtId="0" fontId="0" fillId="0" borderId="0" xfId="0" applyFont="1" applyBorder="1" applyProtection="1"/>
    <xf numFmtId="164" fontId="3" fillId="0" borderId="0" xfId="0" applyNumberFormat="1" applyFont="1" applyAlignment="1" applyProtection="1">
      <alignment horizontal="left"/>
    </xf>
    <xf numFmtId="14" fontId="3" fillId="0" borderId="0" xfId="0" applyNumberFormat="1" applyFont="1" applyAlignment="1" applyProtection="1">
      <alignment horizontal="left"/>
    </xf>
    <xf numFmtId="0" fontId="3" fillId="0" borderId="0" xfId="0" applyFont="1" applyAlignment="1" applyProtection="1">
      <alignment horizontal="left"/>
    </xf>
    <xf numFmtId="0" fontId="13" fillId="8" borderId="7" xfId="0" applyFont="1" applyFill="1" applyBorder="1" applyProtection="1"/>
    <xf numFmtId="0" fontId="13" fillId="8" borderId="14" xfId="0" applyFont="1" applyFill="1" applyBorder="1" applyProtection="1"/>
    <xf numFmtId="0" fontId="13" fillId="8" borderId="0" xfId="0" applyFont="1" applyFill="1" applyBorder="1" applyProtection="1"/>
    <xf numFmtId="0" fontId="15" fillId="8" borderId="0" xfId="0" applyFont="1" applyFill="1" applyAlignment="1" applyProtection="1">
      <alignment vertical="center"/>
    </xf>
    <xf numFmtId="0" fontId="4" fillId="0" borderId="0" xfId="1" applyNumberFormat="1" applyFont="1" applyFill="1" applyBorder="1" applyAlignment="1" applyProtection="1">
      <alignment horizontal="center" vertical="center"/>
    </xf>
    <xf numFmtId="44" fontId="3" fillId="0" borderId="0" xfId="1" applyFont="1" applyFill="1" applyBorder="1" applyProtection="1"/>
    <xf numFmtId="44" fontId="4" fillId="0" borderId="0" xfId="1" applyFont="1" applyFill="1" applyBorder="1" applyAlignment="1" applyProtection="1">
      <alignment horizontal="center" vertical="center"/>
    </xf>
    <xf numFmtId="0" fontId="3" fillId="0" borderId="15" xfId="0" applyFont="1" applyBorder="1" applyProtection="1"/>
    <xf numFmtId="0" fontId="3" fillId="0" borderId="13" xfId="0" applyFont="1" applyBorder="1" applyProtection="1"/>
    <xf numFmtId="0" fontId="3" fillId="0" borderId="5" xfId="0" applyFont="1" applyBorder="1" applyProtection="1"/>
    <xf numFmtId="0" fontId="14" fillId="8" borderId="5" xfId="0" applyFont="1" applyFill="1" applyBorder="1" applyAlignment="1" applyProtection="1">
      <alignment horizontal="center"/>
    </xf>
    <xf numFmtId="0" fontId="13" fillId="8" borderId="5" xfId="0" applyFont="1" applyFill="1" applyBorder="1" applyProtection="1"/>
    <xf numFmtId="0" fontId="3" fillId="8" borderId="0" xfId="0" applyFont="1" applyFill="1" applyProtection="1"/>
    <xf numFmtId="44" fontId="14" fillId="8" borderId="0" xfId="0" applyNumberFormat="1" applyFont="1" applyFill="1" applyProtection="1"/>
    <xf numFmtId="0" fontId="16" fillId="8" borderId="0" xfId="0" applyFont="1" applyFill="1" applyAlignment="1" applyProtection="1">
      <alignment horizontal="right"/>
    </xf>
    <xf numFmtId="0" fontId="16" fillId="8" borderId="0" xfId="0" applyFont="1" applyFill="1" applyAlignment="1" applyProtection="1">
      <alignment vertical="center"/>
    </xf>
    <xf numFmtId="44" fontId="16" fillId="8" borderId="0" xfId="0" applyNumberFormat="1" applyFont="1" applyFill="1" applyAlignment="1" applyProtection="1">
      <alignment vertical="center"/>
    </xf>
    <xf numFmtId="0" fontId="15" fillId="0" borderId="5" xfId="0" applyFont="1" applyBorder="1" applyAlignment="1" applyProtection="1">
      <alignment vertical="center"/>
    </xf>
    <xf numFmtId="0" fontId="14" fillId="11" borderId="0" xfId="0" applyFont="1" applyFill="1" applyAlignment="1" applyProtection="1">
      <alignment wrapText="1"/>
    </xf>
    <xf numFmtId="0" fontId="0" fillId="0" borderId="20" xfId="0" applyBorder="1" applyAlignment="1" applyProtection="1">
      <alignment wrapText="1"/>
    </xf>
    <xf numFmtId="165" fontId="0" fillId="0" borderId="21" xfId="0" applyNumberFormat="1" applyBorder="1" applyAlignment="1" applyProtection="1">
      <alignment horizontal="center"/>
    </xf>
    <xf numFmtId="0" fontId="6" fillId="2" borderId="5" xfId="0" applyFont="1" applyFill="1" applyBorder="1" applyAlignment="1" applyProtection="1">
      <alignment horizontal="center" vertical="center"/>
    </xf>
    <xf numFmtId="165" fontId="4" fillId="10" borderId="19" xfId="0" applyNumberFormat="1" applyFont="1" applyFill="1" applyBorder="1" applyAlignment="1" applyProtection="1">
      <alignment horizontal="center"/>
    </xf>
    <xf numFmtId="0" fontId="12" fillId="2" borderId="5" xfId="0" applyFont="1" applyFill="1" applyBorder="1" applyAlignment="1" applyProtection="1">
      <alignment vertical="center" wrapText="1"/>
    </xf>
    <xf numFmtId="0" fontId="12" fillId="2" borderId="4" xfId="0" applyFont="1" applyFill="1" applyBorder="1" applyAlignment="1" applyProtection="1">
      <alignment vertical="center" wrapText="1"/>
    </xf>
    <xf numFmtId="0" fontId="4" fillId="10" borderId="8" xfId="0" applyFont="1" applyFill="1" applyBorder="1" applyAlignment="1" applyProtection="1">
      <alignment horizontal="center" vertical="center" wrapText="1"/>
    </xf>
    <xf numFmtId="0" fontId="12" fillId="10" borderId="5" xfId="0" applyFont="1" applyFill="1" applyBorder="1" applyAlignment="1" applyProtection="1">
      <alignment vertical="center" wrapText="1"/>
    </xf>
    <xf numFmtId="0" fontId="12" fillId="10" borderId="4" xfId="0" applyFont="1" applyFill="1" applyBorder="1" applyAlignment="1" applyProtection="1">
      <alignment vertical="center" wrapText="1"/>
    </xf>
    <xf numFmtId="0" fontId="12" fillId="10" borderId="11" xfId="0" applyFont="1" applyFill="1" applyBorder="1" applyAlignment="1" applyProtection="1">
      <alignment vertical="center" wrapText="1"/>
    </xf>
    <xf numFmtId="0" fontId="12" fillId="10" borderId="12" xfId="0" applyFont="1" applyFill="1" applyBorder="1" applyAlignment="1" applyProtection="1">
      <alignment vertical="center" wrapText="1"/>
    </xf>
    <xf numFmtId="0" fontId="15" fillId="0" borderId="0" xfId="0" applyFont="1" applyAlignment="1" applyProtection="1">
      <alignment vertical="center"/>
    </xf>
    <xf numFmtId="49" fontId="4" fillId="0" borderId="0" xfId="0" applyNumberFormat="1" applyFont="1" applyFill="1" applyBorder="1" applyAlignment="1" applyProtection="1">
      <alignment vertical="center" wrapText="1"/>
    </xf>
    <xf numFmtId="49" fontId="4" fillId="0" borderId="0" xfId="0" applyNumberFormat="1" applyFont="1" applyFill="1" applyBorder="1" applyAlignment="1" applyProtection="1">
      <alignment vertical="top" wrapText="1"/>
    </xf>
    <xf numFmtId="1" fontId="4" fillId="0" borderId="0" xfId="0" applyNumberFormat="1" applyFont="1" applyFill="1" applyBorder="1" applyAlignment="1" applyProtection="1">
      <alignment horizontal="center" vertical="center"/>
    </xf>
    <xf numFmtId="0" fontId="16" fillId="8" borderId="0" xfId="0" applyFont="1" applyFill="1" applyAlignment="1" applyProtection="1">
      <alignment horizontal="left" vertical="center"/>
    </xf>
    <xf numFmtId="165" fontId="3" fillId="10" borderId="5" xfId="0" applyNumberFormat="1" applyFont="1" applyFill="1" applyBorder="1" applyAlignment="1" applyProtection="1">
      <alignment horizontal="center" vertical="center"/>
    </xf>
    <xf numFmtId="165" fontId="16" fillId="8" borderId="0" xfId="0" applyNumberFormat="1" applyFont="1" applyFill="1" applyAlignment="1" applyProtection="1">
      <alignment vertical="center"/>
    </xf>
    <xf numFmtId="165" fontId="14" fillId="11" borderId="0" xfId="0" applyNumberFormat="1" applyFont="1" applyFill="1" applyAlignment="1" applyProtection="1">
      <alignment horizontal="center" vertical="center"/>
    </xf>
    <xf numFmtId="0" fontId="14" fillId="8" borderId="0" xfId="0" applyFont="1" applyFill="1" applyProtection="1"/>
    <xf numFmtId="0" fontId="16" fillId="8" borderId="22" xfId="0" applyFont="1" applyFill="1" applyBorder="1" applyAlignment="1" applyProtection="1">
      <alignment vertical="center"/>
    </xf>
    <xf numFmtId="0" fontId="16" fillId="8" borderId="0" xfId="0" applyFont="1" applyFill="1" applyBorder="1" applyAlignment="1" applyProtection="1">
      <alignment vertical="center" wrapText="1"/>
    </xf>
    <xf numFmtId="0" fontId="3" fillId="0" borderId="0" xfId="0" applyFont="1" applyAlignment="1" applyProtection="1">
      <alignment wrapText="1"/>
    </xf>
    <xf numFmtId="7" fontId="16" fillId="8" borderId="0" xfId="1" applyNumberFormat="1" applyFont="1" applyFill="1" applyBorder="1" applyAlignment="1" applyProtection="1">
      <alignment vertical="center"/>
    </xf>
    <xf numFmtId="0" fontId="23" fillId="7" borderId="0" xfId="0" applyFont="1" applyFill="1" applyAlignment="1" applyProtection="1">
      <alignment horizontal="center" vertical="center" wrapText="1"/>
    </xf>
    <xf numFmtId="0" fontId="23" fillId="7" borderId="15" xfId="0" applyFont="1" applyFill="1" applyBorder="1" applyAlignment="1" applyProtection="1">
      <alignment horizontal="center" vertical="center" wrapText="1"/>
    </xf>
    <xf numFmtId="0" fontId="0" fillId="0" borderId="0" xfId="0" applyAlignment="1" applyProtection="1">
      <alignment horizontal="center" vertical="center"/>
    </xf>
    <xf numFmtId="0" fontId="19" fillId="0" borderId="0" xfId="0" applyFont="1" applyAlignment="1" applyProtection="1"/>
    <xf numFmtId="0" fontId="12" fillId="10" borderId="5" xfId="0" applyFont="1" applyFill="1" applyBorder="1" applyAlignment="1" applyProtection="1">
      <alignment horizontal="center" vertical="center"/>
    </xf>
    <xf numFmtId="0" fontId="14" fillId="8" borderId="5"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4" fillId="8" borderId="11" xfId="0" applyFont="1" applyFill="1" applyBorder="1" applyAlignment="1" applyProtection="1">
      <alignment horizontal="center" vertical="center" wrapText="1"/>
    </xf>
    <xf numFmtId="0" fontId="12" fillId="10" borderId="5" xfId="0" applyFont="1" applyFill="1" applyBorder="1" applyAlignment="1" applyProtection="1">
      <alignment horizontal="center" vertical="center" wrapText="1"/>
    </xf>
    <xf numFmtId="0" fontId="14" fillId="8" borderId="16" xfId="0" applyFont="1" applyFill="1" applyBorder="1" applyAlignment="1" applyProtection="1">
      <alignment horizontal="center" vertical="center" wrapText="1"/>
    </xf>
    <xf numFmtId="0" fontId="4" fillId="7" borderId="16" xfId="0" applyFont="1" applyFill="1" applyBorder="1" applyAlignment="1" applyProtection="1">
      <alignment horizontal="center" vertical="center" wrapText="1"/>
    </xf>
    <xf numFmtId="0" fontId="4" fillId="7" borderId="17" xfId="0" applyFont="1" applyFill="1" applyBorder="1" applyAlignment="1" applyProtection="1">
      <alignment horizontal="center" vertical="center" wrapText="1"/>
    </xf>
    <xf numFmtId="0" fontId="4" fillId="7" borderId="7" xfId="0" applyFont="1" applyFill="1" applyBorder="1" applyAlignment="1" applyProtection="1">
      <alignment horizontal="center" vertical="center" wrapText="1"/>
    </xf>
    <xf numFmtId="0" fontId="4" fillId="7" borderId="4" xfId="0" applyFont="1" applyFill="1" applyBorder="1" applyAlignment="1" applyProtection="1">
      <alignment horizontal="center" vertical="center" wrapText="1"/>
    </xf>
    <xf numFmtId="0" fontId="4" fillId="7" borderId="12" xfId="0" applyFont="1" applyFill="1" applyBorder="1" applyAlignment="1" applyProtection="1">
      <alignment horizontal="center" vertical="center" wrapText="1"/>
    </xf>
    <xf numFmtId="0" fontId="4" fillId="7" borderId="18" xfId="0" applyFont="1" applyFill="1" applyBorder="1" applyAlignment="1" applyProtection="1">
      <alignment horizontal="center" vertical="center" wrapText="1"/>
    </xf>
    <xf numFmtId="0" fontId="12" fillId="2" borderId="9"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7" fillId="7" borderId="9" xfId="0" applyFont="1" applyFill="1" applyBorder="1" applyAlignment="1" applyProtection="1">
      <alignment horizontal="center" vertical="center"/>
    </xf>
    <xf numFmtId="0" fontId="17" fillId="7" borderId="10" xfId="0" applyFont="1" applyFill="1" applyBorder="1" applyAlignment="1" applyProtection="1">
      <alignment horizontal="center" vertical="center"/>
    </xf>
    <xf numFmtId="0" fontId="17" fillId="7" borderId="11" xfId="0" applyFont="1" applyFill="1" applyBorder="1" applyAlignment="1" applyProtection="1">
      <alignment horizontal="center" vertical="center"/>
    </xf>
    <xf numFmtId="0" fontId="18" fillId="8" borderId="15" xfId="0" applyFont="1" applyFill="1" applyBorder="1" applyAlignment="1" applyProtection="1">
      <alignment horizontal="center" vertical="center"/>
    </xf>
    <xf numFmtId="0" fontId="18" fillId="8" borderId="0" xfId="0" applyFont="1" applyFill="1" applyBorder="1" applyAlignment="1" applyProtection="1">
      <alignment horizontal="center" vertical="center"/>
    </xf>
    <xf numFmtId="0" fontId="19" fillId="0" borderId="0" xfId="0" applyFont="1" applyAlignment="1" applyProtection="1"/>
    <xf numFmtId="7" fontId="21" fillId="10" borderId="1" xfId="0" applyNumberFormat="1" applyFont="1" applyFill="1" applyBorder="1" applyAlignment="1" applyProtection="1">
      <alignment horizontal="center" vertical="center"/>
    </xf>
    <xf numFmtId="7" fontId="21" fillId="10" borderId="2" xfId="0" applyNumberFormat="1" applyFont="1" applyFill="1" applyBorder="1" applyAlignment="1" applyProtection="1">
      <alignment horizontal="center" vertical="center"/>
    </xf>
    <xf numFmtId="7" fontId="21" fillId="10" borderId="3" xfId="0" applyNumberFormat="1" applyFont="1" applyFill="1" applyBorder="1" applyAlignment="1" applyProtection="1">
      <alignment horizontal="center" vertical="center"/>
    </xf>
    <xf numFmtId="0" fontId="23" fillId="12" borderId="0" xfId="0" applyFont="1" applyFill="1" applyAlignment="1" applyProtection="1">
      <alignment horizontal="center" vertical="center" wrapText="1"/>
    </xf>
    <xf numFmtId="44" fontId="4" fillId="2" borderId="15" xfId="1" applyFont="1" applyFill="1" applyBorder="1" applyAlignment="1" applyProtection="1">
      <alignment horizontal="center" vertical="center"/>
    </xf>
    <xf numFmtId="0" fontId="0" fillId="0" borderId="15" xfId="0" applyBorder="1" applyAlignment="1" applyProtection="1"/>
    <xf numFmtId="0" fontId="0" fillId="0" borderId="4" xfId="0" applyBorder="1" applyAlignment="1" applyProtection="1"/>
    <xf numFmtId="49" fontId="4" fillId="2" borderId="1" xfId="0" applyNumberFormat="1" applyFont="1" applyFill="1" applyBorder="1" applyAlignment="1" applyProtection="1">
      <alignment horizontal="center" vertical="center" wrapText="1"/>
    </xf>
    <xf numFmtId="0" fontId="0" fillId="0" borderId="2" xfId="0" applyBorder="1" applyAlignment="1" applyProtection="1">
      <alignment horizontal="center"/>
    </xf>
    <xf numFmtId="0" fontId="0" fillId="0" borderId="3" xfId="0" applyBorder="1" applyAlignment="1" applyProtection="1">
      <alignment horizontal="center"/>
    </xf>
    <xf numFmtId="0" fontId="12" fillId="10" borderId="17" xfId="0" applyFont="1" applyFill="1" applyBorder="1" applyAlignment="1" applyProtection="1">
      <alignment horizontal="center" vertical="center"/>
    </xf>
    <xf numFmtId="0" fontId="0" fillId="0" borderId="0" xfId="0" applyAlignment="1" applyProtection="1">
      <alignment horizontal="center" vertical="center"/>
    </xf>
    <xf numFmtId="0" fontId="0" fillId="0" borderId="12" xfId="0" applyBorder="1" applyAlignment="1" applyProtection="1">
      <alignment horizontal="center" vertical="center"/>
    </xf>
    <xf numFmtId="0" fontId="16" fillId="8" borderId="0" xfId="0" applyFont="1" applyFill="1" applyBorder="1" applyAlignment="1" applyProtection="1">
      <alignment horizontal="left" vertical="top" wrapText="1"/>
    </xf>
    <xf numFmtId="0" fontId="0" fillId="0" borderId="0" xfId="0" applyAlignment="1" applyProtection="1">
      <alignment horizontal="left" vertical="top"/>
    </xf>
    <xf numFmtId="44" fontId="4" fillId="2" borderId="16" xfId="1" applyFont="1" applyFill="1" applyBorder="1" applyAlignment="1" applyProtection="1">
      <alignment horizontal="center" vertical="center" wrapText="1"/>
    </xf>
    <xf numFmtId="0" fontId="12" fillId="10" borderId="5" xfId="0" applyFont="1" applyFill="1" applyBorder="1" applyAlignment="1" applyProtection="1">
      <alignment horizontal="center" vertical="center"/>
    </xf>
    <xf numFmtId="0" fontId="0" fillId="0" borderId="5" xfId="0" applyBorder="1" applyAlignment="1" applyProtection="1">
      <alignment horizontal="center" vertical="center"/>
    </xf>
    <xf numFmtId="165" fontId="3" fillId="10" borderId="5" xfId="1" applyNumberFormat="1" applyFont="1" applyFill="1" applyBorder="1" applyAlignment="1" applyProtection="1">
      <alignment horizontal="center" vertical="center"/>
    </xf>
    <xf numFmtId="165" fontId="0" fillId="0" borderId="5" xfId="0" applyNumberFormat="1" applyBorder="1" applyAlignment="1" applyProtection="1">
      <alignment horizontal="center"/>
    </xf>
    <xf numFmtId="0" fontId="23" fillId="12" borderId="9"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4" xfId="0" applyFont="1" applyFill="1" applyBorder="1" applyAlignment="1" applyProtection="1">
      <alignment horizontal="center" vertical="center" wrapText="1"/>
    </xf>
    <xf numFmtId="0" fontId="11" fillId="0" borderId="12" xfId="0" applyFont="1" applyFill="1" applyBorder="1" applyAlignment="1" applyProtection="1">
      <alignment horizontal="center" vertical="center" wrapText="1"/>
    </xf>
    <xf numFmtId="0" fontId="11" fillId="0" borderId="18" xfId="0" applyFont="1" applyFill="1" applyBorder="1" applyAlignment="1" applyProtection="1">
      <alignment horizontal="center" vertical="center" wrapText="1"/>
    </xf>
    <xf numFmtId="0" fontId="14" fillId="8" borderId="5" xfId="0" applyFont="1" applyFill="1" applyBorder="1" applyAlignment="1" applyProtection="1">
      <alignment horizontal="center" vertical="center" wrapText="1"/>
    </xf>
    <xf numFmtId="0" fontId="0" fillId="0" borderId="5" xfId="0" applyBorder="1" applyAlignment="1" applyProtection="1"/>
    <xf numFmtId="0" fontId="12" fillId="10" borderId="9" xfId="0" applyFont="1" applyFill="1" applyBorder="1" applyAlignment="1" applyProtection="1">
      <alignment horizontal="center" vertical="center" wrapText="1"/>
    </xf>
    <xf numFmtId="0" fontId="12" fillId="10" borderId="11" xfId="0" applyFont="1" applyFill="1" applyBorder="1" applyAlignment="1" applyProtection="1">
      <alignment horizontal="center" vertical="center" wrapText="1"/>
    </xf>
    <xf numFmtId="0" fontId="17" fillId="7" borderId="16" xfId="0" applyFont="1" applyFill="1" applyBorder="1" applyAlignment="1" applyProtection="1">
      <alignment horizontal="center" vertical="center"/>
    </xf>
    <xf numFmtId="0" fontId="17" fillId="7" borderId="17" xfId="0" applyFont="1" applyFill="1" applyBorder="1" applyAlignment="1" applyProtection="1">
      <alignment horizontal="center" vertical="center"/>
    </xf>
    <xf numFmtId="0" fontId="17" fillId="7" borderId="7" xfId="0" applyFont="1" applyFill="1" applyBorder="1" applyAlignment="1" applyProtection="1">
      <alignment horizontal="center" vertical="center"/>
    </xf>
    <xf numFmtId="0" fontId="18" fillId="8" borderId="9" xfId="0" applyFont="1" applyFill="1" applyBorder="1" applyAlignment="1" applyProtection="1">
      <alignment horizontal="center" vertical="center"/>
    </xf>
    <xf numFmtId="0" fontId="18" fillId="8" borderId="10" xfId="0" applyFont="1" applyFill="1" applyBorder="1" applyAlignment="1" applyProtection="1">
      <alignment horizontal="center" vertical="center"/>
    </xf>
    <xf numFmtId="0" fontId="19" fillId="0" borderId="10" xfId="0" applyFont="1" applyBorder="1" applyAlignment="1" applyProtection="1"/>
    <xf numFmtId="0" fontId="19" fillId="0" borderId="11" xfId="0" applyFont="1" applyBorder="1" applyAlignment="1" applyProtection="1"/>
    <xf numFmtId="0" fontId="14" fillId="8" borderId="9" xfId="0" applyFont="1" applyFill="1" applyBorder="1" applyAlignment="1" applyProtection="1">
      <alignment horizontal="center" vertical="center" wrapText="1"/>
    </xf>
    <xf numFmtId="165" fontId="0" fillId="0" borderId="5" xfId="0" applyNumberFormat="1" applyBorder="1" applyAlignment="1" applyProtection="1">
      <alignment horizontal="center" vertical="center"/>
    </xf>
    <xf numFmtId="165" fontId="3" fillId="10" borderId="16" xfId="1" applyNumberFormat="1" applyFont="1" applyFill="1" applyBorder="1" applyAlignment="1" applyProtection="1">
      <alignment horizontal="center" vertical="center" wrapText="1"/>
    </xf>
    <xf numFmtId="165" fontId="3" fillId="10" borderId="17" xfId="1" applyNumberFormat="1" applyFont="1" applyFill="1" applyBorder="1" applyAlignment="1" applyProtection="1">
      <alignment horizontal="center" vertical="center" wrapText="1"/>
    </xf>
    <xf numFmtId="165" fontId="3" fillId="10" borderId="7" xfId="1" applyNumberFormat="1" applyFont="1" applyFill="1" applyBorder="1" applyAlignment="1" applyProtection="1">
      <alignment horizontal="center" vertical="center" wrapText="1"/>
    </xf>
    <xf numFmtId="0" fontId="4" fillId="2" borderId="9" xfId="0" applyFont="1" applyFill="1" applyBorder="1" applyAlignment="1" applyProtection="1">
      <alignment horizontal="center" vertical="center" wrapText="1"/>
    </xf>
    <xf numFmtId="0" fontId="12" fillId="0" borderId="16" xfId="0" applyFont="1" applyFill="1" applyBorder="1" applyAlignment="1" applyProtection="1">
      <alignment horizontal="center" vertical="center" wrapText="1"/>
    </xf>
    <xf numFmtId="0" fontId="12" fillId="0" borderId="17" xfId="0" applyFont="1" applyFill="1" applyBorder="1" applyAlignment="1" applyProtection="1">
      <alignment horizontal="center" vertical="center" wrapText="1"/>
    </xf>
    <xf numFmtId="0" fontId="12" fillId="0" borderId="7" xfId="0" applyFont="1" applyFill="1" applyBorder="1" applyAlignment="1" applyProtection="1">
      <alignment horizontal="center" vertical="center" wrapText="1"/>
    </xf>
    <xf numFmtId="0" fontId="12" fillId="0" borderId="15"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wrapText="1"/>
    </xf>
    <xf numFmtId="0" fontId="12" fillId="0" borderId="13" xfId="0" applyFont="1" applyFill="1" applyBorder="1" applyAlignment="1" applyProtection="1">
      <alignment horizontal="center" vertical="center" wrapText="1"/>
    </xf>
    <xf numFmtId="0" fontId="12" fillId="0" borderId="4" xfId="0" applyFont="1" applyFill="1" applyBorder="1" applyAlignment="1" applyProtection="1">
      <alignment horizontal="center" vertical="center" wrapText="1"/>
    </xf>
    <xf numFmtId="0" fontId="12" fillId="0" borderId="12" xfId="0" applyFont="1" applyFill="1" applyBorder="1" applyAlignment="1" applyProtection="1">
      <alignment horizontal="center" vertical="center" wrapText="1"/>
    </xf>
    <xf numFmtId="0" fontId="12" fillId="0" borderId="18" xfId="0" applyFont="1" applyFill="1" applyBorder="1" applyAlignment="1" applyProtection="1">
      <alignment horizontal="center" vertical="center" wrapText="1"/>
    </xf>
    <xf numFmtId="165" fontId="0" fillId="0" borderId="5" xfId="0" applyNumberFormat="1" applyFont="1" applyBorder="1" applyAlignment="1" applyProtection="1">
      <alignment horizontal="center"/>
    </xf>
    <xf numFmtId="0" fontId="14" fillId="8" borderId="10" xfId="0" applyFont="1" applyFill="1" applyBorder="1" applyAlignment="1" applyProtection="1">
      <alignment horizontal="center" vertical="center" wrapText="1"/>
    </xf>
    <xf numFmtId="0" fontId="14" fillId="8" borderId="11" xfId="0" applyFont="1" applyFill="1" applyBorder="1" applyAlignment="1" applyProtection="1">
      <alignment horizontal="center" vertical="center" wrapText="1"/>
    </xf>
    <xf numFmtId="0" fontId="18" fillId="13" borderId="9" xfId="0" applyFont="1" applyFill="1" applyBorder="1" applyAlignment="1" applyProtection="1">
      <alignment horizontal="center" vertical="center"/>
    </xf>
    <xf numFmtId="0" fontId="18" fillId="13" borderId="10" xfId="0" applyFont="1" applyFill="1" applyBorder="1" applyAlignment="1" applyProtection="1">
      <alignment horizontal="center" vertical="center"/>
    </xf>
    <xf numFmtId="0" fontId="19" fillId="13" borderId="10" xfId="0" applyFont="1" applyFill="1" applyBorder="1" applyAlignment="1" applyProtection="1"/>
    <xf numFmtId="0" fontId="12" fillId="10" borderId="5"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4" fillId="0" borderId="16" xfId="0" applyFont="1"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5" xfId="0" applyBorder="1" applyAlignment="1" applyProtection="1">
      <alignment horizontal="center" vertical="center" wrapText="1"/>
    </xf>
    <xf numFmtId="0" fontId="0" fillId="0" borderId="0" xfId="0" applyAlignment="1" applyProtection="1">
      <alignment horizontal="center" vertical="center" wrapText="1"/>
    </xf>
    <xf numFmtId="0" fontId="0" fillId="0" borderId="13" xfId="0" applyBorder="1" applyAlignment="1" applyProtection="1">
      <alignment horizontal="center" vertical="center" wrapText="1"/>
    </xf>
    <xf numFmtId="0" fontId="0" fillId="0" borderId="4"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18" xfId="0" applyBorder="1" applyAlignment="1" applyProtection="1">
      <alignment horizontal="center" vertical="center" wrapText="1"/>
    </xf>
    <xf numFmtId="0" fontId="0" fillId="0" borderId="8" xfId="0" applyBorder="1" applyAlignment="1" applyProtection="1">
      <alignment horizontal="center" vertical="center" wrapText="1"/>
    </xf>
    <xf numFmtId="165" fontId="0" fillId="0" borderId="19" xfId="0" applyNumberFormat="1" applyBorder="1" applyAlignment="1" applyProtection="1">
      <alignment horizontal="center"/>
    </xf>
    <xf numFmtId="44" fontId="4" fillId="2" borderId="8" xfId="1" applyFont="1" applyFill="1" applyBorder="1" applyAlignment="1" applyProtection="1">
      <alignment horizontal="center" vertical="center" wrapText="1"/>
    </xf>
    <xf numFmtId="165" fontId="4" fillId="2" borderId="19" xfId="0" applyNumberFormat="1" applyFont="1" applyFill="1" applyBorder="1" applyAlignment="1" applyProtection="1">
      <alignment horizontal="center" vertical="center" wrapText="1"/>
    </xf>
    <xf numFmtId="0" fontId="8" fillId="7" borderId="0" xfId="2" applyFont="1" applyFill="1" applyAlignment="1" applyProtection="1">
      <alignment vertical="center"/>
    </xf>
    <xf numFmtId="0" fontId="3" fillId="7" borderId="0" xfId="0" applyFont="1" applyFill="1" applyAlignment="1" applyProtection="1">
      <alignment horizontal="center"/>
    </xf>
    <xf numFmtId="0" fontId="0" fillId="7" borderId="0" xfId="0" applyFill="1" applyProtection="1"/>
    <xf numFmtId="0" fontId="0" fillId="0" borderId="0" xfId="0" applyProtection="1"/>
    <xf numFmtId="0" fontId="9" fillId="7" borderId="0" xfId="0" applyFont="1" applyFill="1" applyBorder="1" applyAlignment="1" applyProtection="1">
      <alignment vertical="center" wrapText="1"/>
    </xf>
    <xf numFmtId="0" fontId="20" fillId="7" borderId="16" xfId="0" applyFont="1" applyFill="1" applyBorder="1" applyAlignment="1" applyProtection="1">
      <alignment horizontal="center" vertical="center" wrapText="1"/>
    </xf>
    <xf numFmtId="0" fontId="15" fillId="0" borderId="17" xfId="0" applyFont="1"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0" xfId="0" applyBorder="1" applyAlignment="1" applyProtection="1"/>
    <xf numFmtId="0" fontId="0" fillId="0" borderId="27" xfId="0" applyBorder="1" applyAlignment="1" applyProtection="1">
      <alignment horizontal="center" vertical="center" wrapText="1"/>
    </xf>
    <xf numFmtId="44" fontId="3" fillId="0" borderId="0" xfId="1" applyFont="1" applyFill="1" applyBorder="1" applyAlignment="1" applyProtection="1">
      <alignment vertical="center"/>
    </xf>
    <xf numFmtId="0" fontId="24" fillId="12" borderId="0" xfId="0" applyFont="1" applyFill="1" applyAlignment="1" applyProtection="1">
      <alignment horizontal="center" vertical="center" wrapText="1"/>
    </xf>
    <xf numFmtId="0" fontId="13" fillId="8" borderId="0" xfId="0" applyFont="1" applyFill="1" applyProtection="1"/>
    <xf numFmtId="49" fontId="4" fillId="2" borderId="1" xfId="0" applyNumberFormat="1" applyFont="1" applyFill="1" applyBorder="1" applyAlignment="1" applyProtection="1">
      <alignment vertical="center" wrapText="1"/>
    </xf>
    <xf numFmtId="0" fontId="12" fillId="10" borderId="5" xfId="0" applyFont="1" applyFill="1" applyBorder="1" applyProtection="1"/>
    <xf numFmtId="0" fontId="12" fillId="10" borderId="9" xfId="0" applyFont="1" applyFill="1" applyBorder="1" applyAlignment="1" applyProtection="1">
      <alignment horizontal="center"/>
    </xf>
    <xf numFmtId="0" fontId="12" fillId="10" borderId="1" xfId="0" applyFont="1" applyFill="1" applyBorder="1" applyAlignment="1" applyProtection="1">
      <alignment horizontal="center" vertical="center"/>
    </xf>
    <xf numFmtId="0" fontId="0" fillId="0" borderId="15" xfId="0" applyBorder="1" applyProtection="1"/>
    <xf numFmtId="0" fontId="0" fillId="0" borderId="2" xfId="0" applyBorder="1" applyProtection="1"/>
    <xf numFmtId="0" fontId="12" fillId="10" borderId="5" xfId="0" applyFont="1" applyFill="1" applyBorder="1" applyAlignment="1" applyProtection="1">
      <alignment wrapText="1"/>
    </xf>
    <xf numFmtId="0" fontId="0" fillId="0" borderId="2" xfId="0" applyBorder="1" applyAlignment="1" applyProtection="1">
      <alignment horizontal="center" vertical="center"/>
    </xf>
    <xf numFmtId="0" fontId="0" fillId="0" borderId="4" xfId="0" applyBorder="1" applyProtection="1"/>
    <xf numFmtId="0" fontId="0" fillId="0" borderId="3" xfId="0" applyBorder="1" applyProtection="1"/>
    <xf numFmtId="49" fontId="12" fillId="2" borderId="5" xfId="0" applyNumberFormat="1" applyFont="1" applyFill="1" applyBorder="1" applyAlignment="1" applyProtection="1">
      <alignment vertical="top" wrapText="1"/>
    </xf>
    <xf numFmtId="1" fontId="12" fillId="10" borderId="12" xfId="0" applyNumberFormat="1" applyFont="1" applyFill="1" applyBorder="1" applyAlignment="1" applyProtection="1">
      <alignment horizontal="center" vertical="center"/>
    </xf>
    <xf numFmtId="0" fontId="0" fillId="0" borderId="3" xfId="0" applyBorder="1" applyAlignment="1" applyProtection="1">
      <alignment horizontal="center" vertical="center"/>
    </xf>
    <xf numFmtId="44" fontId="4" fillId="0" borderId="0" xfId="1" applyFont="1" applyAlignment="1" applyProtection="1">
      <alignment horizontal="center" vertical="center"/>
    </xf>
    <xf numFmtId="49" fontId="4" fillId="0" borderId="0" xfId="0" applyNumberFormat="1" applyFont="1" applyAlignment="1" applyProtection="1">
      <alignment vertical="center" wrapText="1"/>
    </xf>
    <xf numFmtId="49" fontId="4" fillId="0" borderId="0" xfId="0" applyNumberFormat="1" applyFont="1" applyAlignment="1" applyProtection="1">
      <alignment vertical="top" wrapText="1"/>
    </xf>
    <xf numFmtId="1" fontId="4" fillId="0" borderId="0" xfId="0" applyNumberFormat="1" applyFont="1" applyAlignment="1" applyProtection="1">
      <alignment horizontal="center" vertical="center"/>
    </xf>
    <xf numFmtId="0" fontId="4" fillId="0" borderId="0" xfId="1" applyNumberFormat="1" applyFont="1" applyAlignment="1" applyProtection="1">
      <alignment horizontal="center" vertical="center"/>
    </xf>
    <xf numFmtId="44" fontId="3" fillId="0" borderId="0" xfId="1" applyFont="1" applyAlignment="1" applyProtection="1">
      <alignment vertical="center"/>
    </xf>
    <xf numFmtId="44" fontId="3" fillId="0" borderId="0" xfId="1" applyFont="1" applyProtection="1"/>
    <xf numFmtId="0" fontId="25" fillId="0" borderId="5" xfId="0" applyFont="1" applyBorder="1" applyAlignment="1" applyProtection="1">
      <alignment horizontal="center" vertical="center" wrapText="1"/>
    </xf>
    <xf numFmtId="0" fontId="25" fillId="0" borderId="3" xfId="0" applyFont="1" applyBorder="1" applyAlignment="1" applyProtection="1">
      <alignment horizontal="center" vertical="center" wrapText="1"/>
    </xf>
    <xf numFmtId="0" fontId="12" fillId="6" borderId="9" xfId="0" applyFont="1" applyFill="1" applyBorder="1" applyAlignment="1" applyProtection="1">
      <alignment horizontal="center" vertical="center" wrapText="1"/>
      <protection locked="0"/>
    </xf>
    <xf numFmtId="0" fontId="12" fillId="6" borderId="11" xfId="0" applyFont="1" applyFill="1" applyBorder="1" applyAlignment="1" applyProtection="1">
      <alignment horizontal="center" vertical="center" wrapText="1"/>
      <protection locked="0"/>
    </xf>
    <xf numFmtId="7" fontId="3" fillId="9" borderId="25" xfId="1" applyNumberFormat="1" applyFont="1" applyFill="1" applyBorder="1" applyAlignment="1" applyProtection="1">
      <alignment horizontal="center" vertical="center"/>
      <protection locked="0"/>
    </xf>
    <xf numFmtId="7" fontId="3" fillId="9" borderId="23" xfId="1" applyNumberFormat="1" applyFont="1" applyFill="1" applyBorder="1" applyAlignment="1" applyProtection="1">
      <alignment horizontal="center" vertical="center"/>
      <protection locked="0"/>
    </xf>
    <xf numFmtId="7" fontId="3" fillId="9" borderId="26" xfId="1" applyNumberFormat="1" applyFont="1" applyFill="1" applyBorder="1" applyAlignment="1" applyProtection="1">
      <alignment horizontal="center" vertical="center"/>
      <protection locked="0"/>
    </xf>
    <xf numFmtId="7" fontId="3" fillId="9" borderId="24" xfId="1" applyNumberFormat="1" applyFont="1" applyFill="1" applyBorder="1" applyAlignment="1" applyProtection="1">
      <alignment horizontal="center" vertical="center"/>
      <protection locked="0"/>
    </xf>
    <xf numFmtId="7" fontId="21" fillId="9" borderId="1" xfId="0" applyNumberFormat="1" applyFont="1" applyFill="1" applyBorder="1" applyAlignment="1" applyProtection="1">
      <alignment horizontal="center" vertical="center" wrapText="1"/>
      <protection locked="0"/>
    </xf>
    <xf numFmtId="7" fontId="21" fillId="9" borderId="2" xfId="0" applyNumberFormat="1" applyFont="1" applyFill="1" applyBorder="1" applyAlignment="1" applyProtection="1">
      <alignment horizontal="center" vertical="center" wrapText="1"/>
      <protection locked="0"/>
    </xf>
    <xf numFmtId="7" fontId="21" fillId="9" borderId="3" xfId="0" applyNumberFormat="1" applyFont="1" applyFill="1" applyBorder="1" applyAlignment="1" applyProtection="1">
      <alignment horizontal="center" vertical="center" wrapText="1"/>
      <protection locked="0"/>
    </xf>
    <xf numFmtId="7" fontId="3" fillId="9" borderId="1" xfId="1" applyNumberFormat="1" applyFont="1" applyFill="1" applyBorder="1" applyAlignment="1" applyProtection="1">
      <alignment horizontal="center" vertical="center"/>
      <protection locked="0"/>
    </xf>
    <xf numFmtId="7" fontId="3" fillId="9" borderId="2" xfId="1" applyNumberFormat="1" applyFont="1" applyFill="1" applyBorder="1" applyAlignment="1" applyProtection="1">
      <alignment horizontal="center" vertical="center"/>
      <protection locked="0"/>
    </xf>
    <xf numFmtId="7" fontId="3" fillId="9" borderId="3" xfId="1" applyNumberFormat="1" applyFont="1" applyFill="1" applyBorder="1" applyAlignment="1" applyProtection="1">
      <alignment horizontal="center" vertical="center"/>
      <protection locked="0"/>
    </xf>
    <xf numFmtId="44" fontId="21" fillId="9" borderId="16" xfId="0" applyNumberFormat="1" applyFont="1" applyFill="1" applyBorder="1" applyAlignment="1" applyProtection="1">
      <alignment horizontal="center" vertical="center" wrapText="1"/>
      <protection locked="0"/>
    </xf>
    <xf numFmtId="44" fontId="21" fillId="9" borderId="7" xfId="0" applyNumberFormat="1" applyFont="1" applyFill="1" applyBorder="1" applyAlignment="1" applyProtection="1">
      <alignment horizontal="center" vertical="center" wrapText="1"/>
      <protection locked="0"/>
    </xf>
    <xf numFmtId="0" fontId="0" fillId="0" borderId="15" xfId="0" applyBorder="1" applyAlignment="1" applyProtection="1">
      <alignment horizontal="center" vertical="center" wrapText="1"/>
      <protection locked="0"/>
    </xf>
    <xf numFmtId="0" fontId="0" fillId="0" borderId="13" xfId="0" applyBorder="1" applyAlignment="1" applyProtection="1">
      <alignment horizontal="center" vertical="center" wrapText="1"/>
      <protection locked="0"/>
    </xf>
    <xf numFmtId="0" fontId="0" fillId="0" borderId="4" xfId="0" applyBorder="1" applyAlignment="1" applyProtection="1">
      <alignment horizontal="center" vertical="center" wrapText="1"/>
      <protection locked="0"/>
    </xf>
    <xf numFmtId="0" fontId="0" fillId="0" borderId="18" xfId="0" applyBorder="1" applyAlignment="1" applyProtection="1">
      <alignment horizontal="center" vertical="center" wrapText="1"/>
      <protection locked="0"/>
    </xf>
    <xf numFmtId="0" fontId="24" fillId="12" borderId="10" xfId="0" applyFont="1" applyFill="1" applyBorder="1" applyAlignment="1" applyProtection="1">
      <alignment horizontal="center" vertical="center" wrapText="1"/>
    </xf>
    <xf numFmtId="0" fontId="24" fillId="12" borderId="11" xfId="0" applyFont="1" applyFill="1" applyBorder="1" applyAlignment="1" applyProtection="1">
      <alignment horizontal="center" vertical="center" wrapText="1"/>
    </xf>
    <xf numFmtId="0" fontId="24" fillId="7" borderId="0" xfId="0" applyFont="1" applyFill="1" applyAlignment="1" applyProtection="1">
      <alignment horizontal="center" vertical="center" wrapText="1"/>
    </xf>
    <xf numFmtId="0" fontId="0" fillId="0" borderId="11" xfId="0" applyBorder="1" applyAlignment="1" applyProtection="1">
      <alignment horizontal="center" vertical="center" wrapText="1"/>
    </xf>
    <xf numFmtId="0" fontId="0" fillId="0" borderId="7" xfId="0" applyBorder="1" applyAlignment="1" applyProtection="1">
      <alignment wrapText="1"/>
    </xf>
    <xf numFmtId="0" fontId="0" fillId="0" borderId="15" xfId="0" applyBorder="1" applyAlignment="1" applyProtection="1">
      <alignment wrapText="1"/>
    </xf>
    <xf numFmtId="0" fontId="0" fillId="0" borderId="13" xfId="0" applyBorder="1" applyAlignment="1" applyProtection="1">
      <alignment wrapText="1"/>
    </xf>
    <xf numFmtId="0" fontId="0" fillId="0" borderId="4" xfId="0" applyBorder="1" applyAlignment="1" applyProtection="1">
      <alignment wrapText="1"/>
    </xf>
    <xf numFmtId="0" fontId="0" fillId="0" borderId="18" xfId="0" applyBorder="1" applyAlignment="1" applyProtection="1">
      <alignment wrapText="1"/>
    </xf>
    <xf numFmtId="165" fontId="0" fillId="9" borderId="5" xfId="0" applyNumberFormat="1" applyFont="1" applyFill="1" applyBorder="1" applyAlignment="1" applyProtection="1">
      <alignment horizontal="center" vertical="center"/>
    </xf>
    <xf numFmtId="165" fontId="21" fillId="9" borderId="1" xfId="0" applyNumberFormat="1" applyFont="1" applyFill="1" applyBorder="1" applyAlignment="1" applyProtection="1">
      <alignment horizontal="center" vertical="center"/>
      <protection locked="0"/>
    </xf>
    <xf numFmtId="165" fontId="21" fillId="9" borderId="2" xfId="0" applyNumberFormat="1" applyFont="1" applyFill="1" applyBorder="1" applyAlignment="1" applyProtection="1">
      <alignment horizontal="center" vertical="center"/>
      <protection locked="0"/>
    </xf>
    <xf numFmtId="165" fontId="21" fillId="9" borderId="3" xfId="0" applyNumberFormat="1" applyFont="1" applyFill="1" applyBorder="1" applyAlignment="1" applyProtection="1">
      <alignment horizontal="center" vertical="center"/>
      <protection locked="0"/>
    </xf>
    <xf numFmtId="165" fontId="3" fillId="9" borderId="5" xfId="1" applyNumberFormat="1" applyFont="1" applyFill="1" applyBorder="1" applyAlignment="1" applyProtection="1">
      <alignment horizontal="center" vertical="center"/>
      <protection locked="0"/>
    </xf>
    <xf numFmtId="165" fontId="0" fillId="0" borderId="5" xfId="0" applyNumberFormat="1" applyBorder="1" applyAlignment="1" applyProtection="1">
      <alignment horizontal="center"/>
      <protection locked="0"/>
    </xf>
    <xf numFmtId="165" fontId="3" fillId="9" borderId="16" xfId="1" applyNumberFormat="1" applyFont="1" applyFill="1" applyBorder="1" applyAlignment="1" applyProtection="1">
      <alignment horizontal="center" vertical="center" wrapText="1"/>
      <protection locked="0"/>
    </xf>
    <xf numFmtId="165" fontId="3" fillId="9" borderId="17" xfId="1" applyNumberFormat="1" applyFont="1" applyFill="1" applyBorder="1" applyAlignment="1" applyProtection="1">
      <alignment horizontal="center" vertical="center" wrapText="1"/>
      <protection locked="0"/>
    </xf>
    <xf numFmtId="165" fontId="3" fillId="9" borderId="7" xfId="1" applyNumberFormat="1" applyFont="1" applyFill="1" applyBorder="1" applyAlignment="1" applyProtection="1">
      <alignment horizontal="center" vertical="center" wrapText="1"/>
      <protection locked="0"/>
    </xf>
    <xf numFmtId="165" fontId="3" fillId="9" borderId="15" xfId="1" applyNumberFormat="1" applyFont="1" applyFill="1" applyBorder="1" applyAlignment="1" applyProtection="1">
      <alignment horizontal="center" vertical="center" wrapText="1"/>
      <protection locked="0"/>
    </xf>
    <xf numFmtId="165" fontId="3" fillId="9" borderId="0" xfId="1" applyNumberFormat="1" applyFont="1" applyFill="1" applyBorder="1" applyAlignment="1" applyProtection="1">
      <alignment horizontal="center" vertical="center" wrapText="1"/>
      <protection locked="0"/>
    </xf>
    <xf numFmtId="165" fontId="3" fillId="9" borderId="13" xfId="1" applyNumberFormat="1" applyFont="1" applyFill="1" applyBorder="1" applyAlignment="1" applyProtection="1">
      <alignment horizontal="center" vertical="center" wrapText="1"/>
      <protection locked="0"/>
    </xf>
    <xf numFmtId="165" fontId="3" fillId="9" borderId="4" xfId="1" applyNumberFormat="1" applyFont="1" applyFill="1" applyBorder="1" applyAlignment="1" applyProtection="1">
      <alignment horizontal="center" vertical="center" wrapText="1"/>
      <protection locked="0"/>
    </xf>
    <xf numFmtId="165" fontId="3" fillId="9" borderId="12" xfId="1" applyNumberFormat="1" applyFont="1" applyFill="1" applyBorder="1" applyAlignment="1" applyProtection="1">
      <alignment horizontal="center" vertical="center" wrapText="1"/>
      <protection locked="0"/>
    </xf>
    <xf numFmtId="165" fontId="3" fillId="9" borderId="18" xfId="1" applyNumberFormat="1" applyFont="1" applyFill="1" applyBorder="1" applyAlignment="1" applyProtection="1">
      <alignment horizontal="center" vertical="center" wrapText="1"/>
      <protection locked="0"/>
    </xf>
    <xf numFmtId="165" fontId="0" fillId="0" borderId="5" xfId="0" applyNumberFormat="1" applyBorder="1" applyAlignment="1" applyProtection="1">
      <alignment horizontal="center" vertical="center"/>
      <protection locked="0"/>
    </xf>
    <xf numFmtId="165" fontId="3" fillId="9" borderId="5" xfId="0" applyNumberFormat="1" applyFont="1" applyFill="1" applyBorder="1" applyAlignment="1" applyProtection="1">
      <alignment horizontal="center" vertical="center"/>
      <protection locked="0"/>
    </xf>
    <xf numFmtId="165" fontId="3" fillId="9" borderId="9" xfId="1" applyNumberFormat="1" applyFont="1" applyFill="1" applyBorder="1" applyAlignment="1" applyProtection="1">
      <alignment horizontal="center" vertical="center" wrapText="1"/>
      <protection locked="0"/>
    </xf>
    <xf numFmtId="165" fontId="3" fillId="9" borderId="10" xfId="1" applyNumberFormat="1" applyFont="1" applyFill="1" applyBorder="1" applyAlignment="1" applyProtection="1">
      <alignment horizontal="center" vertical="center" wrapText="1"/>
      <protection locked="0"/>
    </xf>
    <xf numFmtId="165" fontId="3" fillId="9" borderId="11" xfId="1" applyNumberFormat="1" applyFont="1" applyFill="1" applyBorder="1" applyAlignment="1" applyProtection="1">
      <alignment horizontal="center" vertical="center" wrapText="1"/>
      <protection locked="0"/>
    </xf>
    <xf numFmtId="0" fontId="0" fillId="0" borderId="7" xfId="0" applyBorder="1" applyAlignment="1" applyProtection="1">
      <alignment vertical="center" wrapText="1"/>
    </xf>
    <xf numFmtId="0" fontId="0" fillId="0" borderId="15" xfId="0" applyBorder="1" applyAlignment="1" applyProtection="1">
      <alignment vertical="center" wrapText="1"/>
    </xf>
    <xf numFmtId="0" fontId="0" fillId="0" borderId="13" xfId="0" applyBorder="1" applyAlignment="1" applyProtection="1">
      <alignment vertical="center" wrapText="1"/>
    </xf>
    <xf numFmtId="0" fontId="0" fillId="0" borderId="4" xfId="0" applyBorder="1" applyAlignment="1" applyProtection="1">
      <alignment vertical="center" wrapText="1"/>
    </xf>
    <xf numFmtId="0" fontId="0" fillId="0" borderId="18" xfId="0" applyBorder="1" applyAlignment="1" applyProtection="1">
      <alignment vertical="center" wrapText="1"/>
    </xf>
    <xf numFmtId="165" fontId="0" fillId="0" borderId="5" xfId="0" applyNumberFormat="1" applyFont="1" applyBorder="1" applyAlignment="1" applyProtection="1">
      <alignment horizontal="center"/>
      <protection locked="0"/>
    </xf>
    <xf numFmtId="165" fontId="0" fillId="9" borderId="5" xfId="0" applyNumberFormat="1" applyFont="1" applyFill="1" applyBorder="1" applyAlignment="1" applyProtection="1">
      <alignment horizontal="center" vertical="center"/>
      <protection locked="0"/>
    </xf>
    <xf numFmtId="44" fontId="3" fillId="9" borderId="16" xfId="1" applyFont="1" applyFill="1" applyBorder="1" applyAlignment="1" applyProtection="1">
      <alignment horizontal="center" vertical="center" wrapText="1"/>
      <protection locked="0"/>
    </xf>
    <xf numFmtId="44" fontId="3" fillId="9" borderId="17" xfId="1" applyFont="1" applyFill="1" applyBorder="1" applyAlignment="1" applyProtection="1">
      <alignment horizontal="center" vertical="center" wrapText="1"/>
      <protection locked="0"/>
    </xf>
    <xf numFmtId="44" fontId="3" fillId="9" borderId="7" xfId="1" applyFont="1" applyFill="1" applyBorder="1" applyAlignment="1" applyProtection="1">
      <alignment horizontal="center" vertical="center" wrapText="1"/>
      <protection locked="0"/>
    </xf>
    <xf numFmtId="44" fontId="3" fillId="9" borderId="15" xfId="1" applyFont="1" applyFill="1" applyBorder="1" applyAlignment="1" applyProtection="1">
      <alignment horizontal="center" vertical="center" wrapText="1"/>
      <protection locked="0"/>
    </xf>
    <xf numFmtId="44" fontId="3" fillId="9" borderId="0" xfId="1" applyFont="1" applyFill="1" applyBorder="1" applyAlignment="1" applyProtection="1">
      <alignment horizontal="center" vertical="center" wrapText="1"/>
      <protection locked="0"/>
    </xf>
    <xf numFmtId="44" fontId="3" fillId="9" borderId="13" xfId="1" applyFont="1" applyFill="1" applyBorder="1" applyAlignment="1" applyProtection="1">
      <alignment horizontal="center" vertical="center" wrapText="1"/>
      <protection locked="0"/>
    </xf>
    <xf numFmtId="44" fontId="3" fillId="9" borderId="4" xfId="1" applyFont="1" applyFill="1" applyBorder="1" applyAlignment="1" applyProtection="1">
      <alignment horizontal="center" vertical="center" wrapText="1"/>
      <protection locked="0"/>
    </xf>
    <xf numFmtId="44" fontId="3" fillId="9" borderId="12" xfId="1" applyFont="1" applyFill="1" applyBorder="1" applyAlignment="1" applyProtection="1">
      <alignment horizontal="center" vertical="center" wrapText="1"/>
      <protection locked="0"/>
    </xf>
    <xf numFmtId="44" fontId="3" fillId="9" borderId="18" xfId="1" applyFont="1" applyFill="1" applyBorder="1" applyAlignment="1" applyProtection="1">
      <alignment horizontal="center" vertical="center" wrapText="1"/>
      <protection locked="0"/>
    </xf>
    <xf numFmtId="0" fontId="26" fillId="0" borderId="16"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7" xfId="0" applyFont="1" applyBorder="1" applyAlignment="1" applyProtection="1">
      <alignment horizontal="center" vertical="center" wrapText="1"/>
    </xf>
    <xf numFmtId="0" fontId="26" fillId="0" borderId="15" xfId="0" applyFont="1" applyBorder="1" applyAlignment="1" applyProtection="1">
      <alignment horizontal="center" vertical="center" wrapText="1"/>
    </xf>
    <xf numFmtId="0" fontId="26" fillId="0" borderId="0" xfId="0" applyFont="1" applyBorder="1" applyAlignment="1" applyProtection="1">
      <alignment horizontal="center" vertical="center" wrapText="1"/>
    </xf>
    <xf numFmtId="0" fontId="26" fillId="0" borderId="13" xfId="0" applyFont="1" applyBorder="1" applyAlignment="1" applyProtection="1">
      <alignment horizontal="center" vertical="center" wrapText="1"/>
    </xf>
    <xf numFmtId="0" fontId="26" fillId="0" borderId="4" xfId="0" applyFont="1" applyBorder="1" applyAlignment="1" applyProtection="1">
      <alignment horizontal="center" vertical="center" wrapText="1"/>
    </xf>
    <xf numFmtId="0" fontId="26" fillId="0" borderId="12" xfId="0" applyFont="1" applyBorder="1" applyAlignment="1" applyProtection="1">
      <alignment horizontal="center" vertical="center" wrapText="1"/>
    </xf>
    <xf numFmtId="0" fontId="26" fillId="0" borderId="18" xfId="0" applyFont="1" applyBorder="1" applyAlignment="1" applyProtection="1">
      <alignment horizontal="center" vertical="center" wrapText="1"/>
    </xf>
    <xf numFmtId="165" fontId="12" fillId="10" borderId="16" xfId="0" applyNumberFormat="1" applyFont="1" applyFill="1" applyBorder="1" applyAlignment="1" applyProtection="1">
      <alignment horizontal="center" vertical="center" wrapText="1"/>
    </xf>
    <xf numFmtId="0" fontId="12" fillId="10" borderId="15" xfId="0" applyFont="1" applyFill="1" applyBorder="1" applyAlignment="1" applyProtection="1">
      <alignment horizontal="center" vertical="center" wrapText="1"/>
    </xf>
    <xf numFmtId="0" fontId="12" fillId="10" borderId="4" xfId="0" applyFont="1" applyFill="1" applyBorder="1" applyAlignment="1" applyProtection="1">
      <alignment horizontal="center" vertical="center" wrapText="1"/>
    </xf>
    <xf numFmtId="165" fontId="0" fillId="9" borderId="5" xfId="0" applyNumberFormat="1" applyFill="1" applyBorder="1" applyAlignment="1" applyProtection="1">
      <alignment horizontal="center" vertical="center"/>
      <protection locked="0"/>
    </xf>
    <xf numFmtId="0" fontId="12" fillId="9" borderId="16" xfId="0" applyFont="1" applyFill="1" applyBorder="1" applyAlignment="1" applyProtection="1">
      <alignment horizontal="center" vertical="center" wrapText="1"/>
      <protection locked="0"/>
    </xf>
    <xf numFmtId="0" fontId="12" fillId="9" borderId="17" xfId="0" applyFont="1" applyFill="1" applyBorder="1" applyAlignment="1" applyProtection="1">
      <alignment horizontal="center" vertical="center" wrapText="1"/>
      <protection locked="0"/>
    </xf>
    <xf numFmtId="0" fontId="12" fillId="9" borderId="7" xfId="0" applyFont="1" applyFill="1" applyBorder="1" applyAlignment="1" applyProtection="1">
      <alignment horizontal="center" vertical="center" wrapText="1"/>
      <protection locked="0"/>
    </xf>
    <xf numFmtId="0" fontId="12" fillId="9" borderId="15" xfId="0" applyFont="1" applyFill="1" applyBorder="1" applyAlignment="1" applyProtection="1">
      <alignment horizontal="center" vertical="center" wrapText="1"/>
      <protection locked="0"/>
    </xf>
    <xf numFmtId="0" fontId="12" fillId="9" borderId="0" xfId="0" applyFont="1" applyFill="1" applyBorder="1" applyAlignment="1" applyProtection="1">
      <alignment horizontal="center" vertical="center" wrapText="1"/>
      <protection locked="0"/>
    </xf>
    <xf numFmtId="0" fontId="12" fillId="9" borderId="13" xfId="0" applyFont="1" applyFill="1" applyBorder="1" applyAlignment="1" applyProtection="1">
      <alignment horizontal="center" vertical="center" wrapText="1"/>
      <protection locked="0"/>
    </xf>
    <xf numFmtId="0" fontId="12" fillId="9" borderId="4" xfId="0" applyFont="1" applyFill="1" applyBorder="1" applyAlignment="1" applyProtection="1">
      <alignment horizontal="center" vertical="center" wrapText="1"/>
      <protection locked="0"/>
    </xf>
    <xf numFmtId="0" fontId="12" fillId="9" borderId="12" xfId="0" applyFont="1" applyFill="1" applyBorder="1" applyAlignment="1" applyProtection="1">
      <alignment horizontal="center" vertical="center" wrapText="1"/>
      <protection locked="0"/>
    </xf>
    <xf numFmtId="0" fontId="12" fillId="9" borderId="18" xfId="0" applyFont="1" applyFill="1" applyBorder="1" applyAlignment="1" applyProtection="1">
      <alignment horizontal="center" vertical="center" wrapText="1"/>
      <protection locked="0"/>
    </xf>
    <xf numFmtId="0" fontId="6" fillId="0" borderId="1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0" fillId="0" borderId="0" xfId="0" applyBorder="1" applyProtection="1"/>
    <xf numFmtId="0" fontId="6" fillId="0" borderId="4" xfId="0" applyFont="1" applyBorder="1" applyAlignment="1" applyProtection="1">
      <alignment horizontal="center" vertical="center" wrapText="1"/>
    </xf>
    <xf numFmtId="0" fontId="6" fillId="0" borderId="18" xfId="0" applyFont="1" applyBorder="1" applyAlignment="1" applyProtection="1">
      <alignment horizontal="center" vertical="center" wrapText="1"/>
    </xf>
    <xf numFmtId="0" fontId="24" fillId="7" borderId="0" xfId="0" applyFont="1" applyFill="1" applyBorder="1" applyAlignment="1" applyProtection="1">
      <alignment horizontal="center" vertical="center" wrapText="1"/>
    </xf>
    <xf numFmtId="0" fontId="0" fillId="13" borderId="10" xfId="0" applyFill="1" applyBorder="1" applyProtection="1"/>
    <xf numFmtId="0" fontId="0" fillId="13" borderId="11" xfId="0" applyFill="1" applyBorder="1" applyProtection="1"/>
    <xf numFmtId="165" fontId="0" fillId="9" borderId="5" xfId="0" applyNumberFormat="1" applyFill="1" applyBorder="1" applyAlignment="1" applyProtection="1">
      <alignment horizontal="center"/>
      <protection locked="0"/>
    </xf>
  </cellXfs>
  <cellStyles count="5">
    <cellStyle name="Currency" xfId="1" builtinId="4"/>
    <cellStyle name="Currency 2" xfId="4" xr:uid="{A13217C2-29C6-4918-878B-CDEF995691A9}"/>
    <cellStyle name="Normal" xfId="0" builtinId="0"/>
    <cellStyle name="Normal 2" xfId="3" xr:uid="{00000000-0005-0000-0000-000002000000}"/>
    <cellStyle name="Title" xfId="2" builtinId="15"/>
  </cellStyles>
  <dxfs count="0"/>
  <tableStyles count="0" defaultTableStyle="TableStyleMedium2" defaultPivotStyle="PivotStyleLight16"/>
  <colors>
    <mruColors>
      <color rgb="FF0038A8"/>
      <color rgb="FF003DB8"/>
      <color rgb="FFDEDAC4"/>
      <color rgb="FF00339A"/>
      <color rgb="FFE5E2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19050</xdr:colOff>
      <xdr:row>0</xdr:row>
      <xdr:rowOff>152400</xdr:rowOff>
    </xdr:to>
    <xdr:pic>
      <xdr:nvPicPr>
        <xdr:cNvPr id="3" name="Picture 1" descr="UKSBS-HEX-RB.pn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429000" y="19050"/>
          <a:ext cx="9525" cy="133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16219</xdr:colOff>
      <xdr:row>0</xdr:row>
      <xdr:rowOff>152400</xdr:rowOff>
    </xdr:to>
    <xdr:pic>
      <xdr:nvPicPr>
        <xdr:cNvPr id="2" name="Picture 1" descr="UKSBS-HEX-RB.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16219</xdr:colOff>
      <xdr:row>0</xdr:row>
      <xdr:rowOff>152400</xdr:rowOff>
    </xdr:to>
    <xdr:pic>
      <xdr:nvPicPr>
        <xdr:cNvPr id="2" name="Picture 1" descr="UKSBS-HEX-RB.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20029</xdr:colOff>
      <xdr:row>0</xdr:row>
      <xdr:rowOff>152400</xdr:rowOff>
    </xdr:to>
    <xdr:pic>
      <xdr:nvPicPr>
        <xdr:cNvPr id="2" name="Picture 1" descr="UKSBS-HEX-RB.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8686800</xdr:colOff>
      <xdr:row>0</xdr:row>
      <xdr:rowOff>19050</xdr:rowOff>
    </xdr:from>
    <xdr:to>
      <xdr:col>3</xdr:col>
      <xdr:colOff>20028</xdr:colOff>
      <xdr:row>0</xdr:row>
      <xdr:rowOff>152400</xdr:rowOff>
    </xdr:to>
    <xdr:pic>
      <xdr:nvPicPr>
        <xdr:cNvPr id="2" name="Picture 1" descr="UKSBS-HEX-RB.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16219</xdr:colOff>
      <xdr:row>0</xdr:row>
      <xdr:rowOff>152400</xdr:rowOff>
    </xdr:to>
    <xdr:pic>
      <xdr:nvPicPr>
        <xdr:cNvPr id="2" name="Picture 1" descr="UKSBS-HEX-RB.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rcRect/>
        <a:stretch>
          <a:fillRect/>
        </a:stretch>
      </xdr:blipFill>
      <xdr:spPr bwMode="auto">
        <a:xfrm>
          <a:off x="3667125" y="19050"/>
          <a:ext cx="10504" cy="133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16"/>
  <sheetViews>
    <sheetView workbookViewId="0">
      <selection activeCell="B13" sqref="B13"/>
    </sheetView>
  </sheetViews>
  <sheetFormatPr defaultRowHeight="14.4" x14ac:dyDescent="0.3"/>
  <cols>
    <col min="2" max="2" width="33.6640625" customWidth="1"/>
    <col min="4" max="4" width="19.5546875" bestFit="1" customWidth="1"/>
  </cols>
  <sheetData>
    <row r="2" spans="2:4" x14ac:dyDescent="0.3">
      <c r="B2" s="1" t="s">
        <v>1</v>
      </c>
      <c r="D2" s="2" t="s">
        <v>2</v>
      </c>
    </row>
    <row r="3" spans="2:4" x14ac:dyDescent="0.3">
      <c r="B3" s="3" t="s">
        <v>13</v>
      </c>
      <c r="D3" s="4" t="s">
        <v>8</v>
      </c>
    </row>
    <row r="4" spans="2:4" x14ac:dyDescent="0.3">
      <c r="B4" s="3" t="s">
        <v>14</v>
      </c>
      <c r="D4" s="4" t="s">
        <v>11</v>
      </c>
    </row>
    <row r="5" spans="2:4" x14ac:dyDescent="0.3">
      <c r="B5" s="3" t="s">
        <v>15</v>
      </c>
      <c r="D5" s="4" t="s">
        <v>12</v>
      </c>
    </row>
    <row r="6" spans="2:4" x14ac:dyDescent="0.3">
      <c r="B6" s="3" t="s">
        <v>16</v>
      </c>
      <c r="D6" s="4" t="s">
        <v>6</v>
      </c>
    </row>
    <row r="7" spans="2:4" x14ac:dyDescent="0.3">
      <c r="B7" s="6" t="s">
        <v>17</v>
      </c>
      <c r="D7" s="4" t="s">
        <v>4</v>
      </c>
    </row>
    <row r="8" spans="2:4" x14ac:dyDescent="0.3">
      <c r="B8" s="3"/>
      <c r="D8" s="4" t="s">
        <v>7</v>
      </c>
    </row>
    <row r="9" spans="2:4" x14ac:dyDescent="0.3">
      <c r="D9" s="4" t="s">
        <v>10</v>
      </c>
    </row>
    <row r="10" spans="2:4" x14ac:dyDescent="0.3">
      <c r="D10" s="4" t="s">
        <v>9</v>
      </c>
    </row>
    <row r="11" spans="2:4" x14ac:dyDescent="0.3">
      <c r="D11" s="4" t="s">
        <v>3</v>
      </c>
    </row>
    <row r="12" spans="2:4" x14ac:dyDescent="0.3">
      <c r="D12" s="4" t="s">
        <v>5</v>
      </c>
    </row>
    <row r="13" spans="2:4" x14ac:dyDescent="0.3">
      <c r="D13" s="4"/>
    </row>
    <row r="14" spans="2:4" x14ac:dyDescent="0.3">
      <c r="D14" s="4"/>
    </row>
    <row r="15" spans="2:4" x14ac:dyDescent="0.3">
      <c r="D15" s="4"/>
    </row>
    <row r="16" spans="2:4" x14ac:dyDescent="0.3">
      <c r="D16" s="5"/>
    </row>
  </sheetData>
  <sheetProtection sheet="1" objects="1" scenarios="1" formatCells="0" formatColumns="0" formatRows="0" insertColumns="0" insertRows="0" insertHyperlinks="0" deleteColumns="0" deleteRows="0" sort="0" autoFilter="0" pivotTables="0"/>
  <sortState xmlns:xlrd2="http://schemas.microsoft.com/office/spreadsheetml/2017/richdata2" ref="D3:D16">
    <sortCondition ref="D3"/>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339A"/>
  </sheetPr>
  <dimension ref="A1:P33"/>
  <sheetViews>
    <sheetView showGridLines="0" workbookViewId="0">
      <selection sqref="A1:XFD1048576"/>
    </sheetView>
  </sheetViews>
  <sheetFormatPr defaultRowHeight="14.4" x14ac:dyDescent="0.3"/>
  <cols>
    <col min="1" max="1" width="42.33203125" style="180" customWidth="1"/>
    <col min="2" max="7" width="8.88671875" style="180"/>
    <col min="8" max="8" width="24.6640625" style="180" customWidth="1"/>
    <col min="9" max="256" width="8.88671875" style="180"/>
    <col min="257" max="257" width="42.33203125" style="180" customWidth="1"/>
    <col min="258" max="512" width="8.88671875" style="180"/>
    <col min="513" max="513" width="42.33203125" style="180" customWidth="1"/>
    <col min="514" max="768" width="8.88671875" style="180"/>
    <col min="769" max="769" width="42.33203125" style="180" customWidth="1"/>
    <col min="770" max="1024" width="8.88671875" style="180"/>
    <col min="1025" max="1025" width="42.33203125" style="180" customWidth="1"/>
    <col min="1026" max="1280" width="8.88671875" style="180"/>
    <col min="1281" max="1281" width="42.33203125" style="180" customWidth="1"/>
    <col min="1282" max="1536" width="8.88671875" style="180"/>
    <col min="1537" max="1537" width="42.33203125" style="180" customWidth="1"/>
    <col min="1538" max="1792" width="8.88671875" style="180"/>
    <col min="1793" max="1793" width="42.33203125" style="180" customWidth="1"/>
    <col min="1794" max="2048" width="8.88671875" style="180"/>
    <col min="2049" max="2049" width="42.33203125" style="180" customWidth="1"/>
    <col min="2050" max="2304" width="8.88671875" style="180"/>
    <col min="2305" max="2305" width="42.33203125" style="180" customWidth="1"/>
    <col min="2306" max="2560" width="8.88671875" style="180"/>
    <col min="2561" max="2561" width="42.33203125" style="180" customWidth="1"/>
    <col min="2562" max="2816" width="8.88671875" style="180"/>
    <col min="2817" max="2817" width="42.33203125" style="180" customWidth="1"/>
    <col min="2818" max="3072" width="8.88671875" style="180"/>
    <col min="3073" max="3073" width="42.33203125" style="180" customWidth="1"/>
    <col min="3074" max="3328" width="8.88671875" style="180"/>
    <col min="3329" max="3329" width="42.33203125" style="180" customWidth="1"/>
    <col min="3330" max="3584" width="8.88671875" style="180"/>
    <col min="3585" max="3585" width="42.33203125" style="180" customWidth="1"/>
    <col min="3586" max="3840" width="8.88671875" style="180"/>
    <col min="3841" max="3841" width="42.33203125" style="180" customWidth="1"/>
    <col min="3842" max="4096" width="8.88671875" style="180"/>
    <col min="4097" max="4097" width="42.33203125" style="180" customWidth="1"/>
    <col min="4098" max="4352" width="8.88671875" style="180"/>
    <col min="4353" max="4353" width="42.33203125" style="180" customWidth="1"/>
    <col min="4354" max="4608" width="8.88671875" style="180"/>
    <col min="4609" max="4609" width="42.33203125" style="180" customWidth="1"/>
    <col min="4610" max="4864" width="8.88671875" style="180"/>
    <col min="4865" max="4865" width="42.33203125" style="180" customWidth="1"/>
    <col min="4866" max="5120" width="8.88671875" style="180"/>
    <col min="5121" max="5121" width="42.33203125" style="180" customWidth="1"/>
    <col min="5122" max="5376" width="8.88671875" style="180"/>
    <col min="5377" max="5377" width="42.33203125" style="180" customWidth="1"/>
    <col min="5378" max="5632" width="8.88671875" style="180"/>
    <col min="5633" max="5633" width="42.33203125" style="180" customWidth="1"/>
    <col min="5634" max="5888" width="8.88671875" style="180"/>
    <col min="5889" max="5889" width="42.33203125" style="180" customWidth="1"/>
    <col min="5890" max="6144" width="8.88671875" style="180"/>
    <col min="6145" max="6145" width="42.33203125" style="180" customWidth="1"/>
    <col min="6146" max="6400" width="8.88671875" style="180"/>
    <col min="6401" max="6401" width="42.33203125" style="180" customWidth="1"/>
    <col min="6402" max="6656" width="8.88671875" style="180"/>
    <col min="6657" max="6657" width="42.33203125" style="180" customWidth="1"/>
    <col min="6658" max="6912" width="8.88671875" style="180"/>
    <col min="6913" max="6913" width="42.33203125" style="180" customWidth="1"/>
    <col min="6914" max="7168" width="8.88671875" style="180"/>
    <col min="7169" max="7169" width="42.33203125" style="180" customWidth="1"/>
    <col min="7170" max="7424" width="8.88671875" style="180"/>
    <col min="7425" max="7425" width="42.33203125" style="180" customWidth="1"/>
    <col min="7426" max="7680" width="8.88671875" style="180"/>
    <col min="7681" max="7681" width="42.33203125" style="180" customWidth="1"/>
    <col min="7682" max="7936" width="8.88671875" style="180"/>
    <col min="7937" max="7937" width="42.33203125" style="180" customWidth="1"/>
    <col min="7938" max="8192" width="8.88671875" style="180"/>
    <col min="8193" max="8193" width="42.33203125" style="180" customWidth="1"/>
    <col min="8194" max="8448" width="8.88671875" style="180"/>
    <col min="8449" max="8449" width="42.33203125" style="180" customWidth="1"/>
    <col min="8450" max="8704" width="8.88671875" style="180"/>
    <col min="8705" max="8705" width="42.33203125" style="180" customWidth="1"/>
    <col min="8706" max="8960" width="8.88671875" style="180"/>
    <col min="8961" max="8961" width="42.33203125" style="180" customWidth="1"/>
    <col min="8962" max="9216" width="8.88671875" style="180"/>
    <col min="9217" max="9217" width="42.33203125" style="180" customWidth="1"/>
    <col min="9218" max="9472" width="8.88671875" style="180"/>
    <col min="9473" max="9473" width="42.33203125" style="180" customWidth="1"/>
    <col min="9474" max="9728" width="8.88671875" style="180"/>
    <col min="9729" max="9729" width="42.33203125" style="180" customWidth="1"/>
    <col min="9730" max="9984" width="8.88671875" style="180"/>
    <col min="9985" max="9985" width="42.33203125" style="180" customWidth="1"/>
    <col min="9986" max="10240" width="8.88671875" style="180"/>
    <col min="10241" max="10241" width="42.33203125" style="180" customWidth="1"/>
    <col min="10242" max="10496" width="8.88671875" style="180"/>
    <col min="10497" max="10497" width="42.33203125" style="180" customWidth="1"/>
    <col min="10498" max="10752" width="8.88671875" style="180"/>
    <col min="10753" max="10753" width="42.33203125" style="180" customWidth="1"/>
    <col min="10754" max="11008" width="8.88671875" style="180"/>
    <col min="11009" max="11009" width="42.33203125" style="180" customWidth="1"/>
    <col min="11010" max="11264" width="8.88671875" style="180"/>
    <col min="11265" max="11265" width="42.33203125" style="180" customWidth="1"/>
    <col min="11266" max="11520" width="8.88671875" style="180"/>
    <col min="11521" max="11521" width="42.33203125" style="180" customWidth="1"/>
    <col min="11522" max="11776" width="8.88671875" style="180"/>
    <col min="11777" max="11777" width="42.33203125" style="180" customWidth="1"/>
    <col min="11778" max="12032" width="8.88671875" style="180"/>
    <col min="12033" max="12033" width="42.33203125" style="180" customWidth="1"/>
    <col min="12034" max="12288" width="8.88671875" style="180"/>
    <col min="12289" max="12289" width="42.33203125" style="180" customWidth="1"/>
    <col min="12290" max="12544" width="8.88671875" style="180"/>
    <col min="12545" max="12545" width="42.33203125" style="180" customWidth="1"/>
    <col min="12546" max="12800" width="8.88671875" style="180"/>
    <col min="12801" max="12801" width="42.33203125" style="180" customWidth="1"/>
    <col min="12802" max="13056" width="8.88671875" style="180"/>
    <col min="13057" max="13057" width="42.33203125" style="180" customWidth="1"/>
    <col min="13058" max="13312" width="8.88671875" style="180"/>
    <col min="13313" max="13313" width="42.33203125" style="180" customWidth="1"/>
    <col min="13314" max="13568" width="8.88671875" style="180"/>
    <col min="13569" max="13569" width="42.33203125" style="180" customWidth="1"/>
    <col min="13570" max="13824" width="8.88671875" style="180"/>
    <col min="13825" max="13825" width="42.33203125" style="180" customWidth="1"/>
    <col min="13826" max="14080" width="8.88671875" style="180"/>
    <col min="14081" max="14081" width="42.33203125" style="180" customWidth="1"/>
    <col min="14082" max="14336" width="8.88671875" style="180"/>
    <col min="14337" max="14337" width="42.33203125" style="180" customWidth="1"/>
    <col min="14338" max="14592" width="8.88671875" style="180"/>
    <col min="14593" max="14593" width="42.33203125" style="180" customWidth="1"/>
    <col min="14594" max="14848" width="8.88671875" style="180"/>
    <col min="14849" max="14849" width="42.33203125" style="180" customWidth="1"/>
    <col min="14850" max="15104" width="8.88671875" style="180"/>
    <col min="15105" max="15105" width="42.33203125" style="180" customWidth="1"/>
    <col min="15106" max="15360" width="8.88671875" style="180"/>
    <col min="15361" max="15361" width="42.33203125" style="180" customWidth="1"/>
    <col min="15362" max="15616" width="8.88671875" style="180"/>
    <col min="15617" max="15617" width="42.33203125" style="180" customWidth="1"/>
    <col min="15618" max="15872" width="8.88671875" style="180"/>
    <col min="15873" max="15873" width="42.33203125" style="180" customWidth="1"/>
    <col min="15874" max="16128" width="8.88671875" style="180"/>
    <col min="16129" max="16129" width="42.33203125" style="180" customWidth="1"/>
    <col min="16130" max="16384" width="8.88671875" style="180"/>
  </cols>
  <sheetData>
    <row r="1" spans="1:16" ht="22.8" x14ac:dyDescent="0.3">
      <c r="A1" s="177" t="s">
        <v>32</v>
      </c>
      <c r="B1" s="178"/>
      <c r="C1" s="178"/>
      <c r="D1" s="178"/>
      <c r="E1" s="178"/>
      <c r="F1" s="178"/>
      <c r="G1" s="178"/>
      <c r="H1" s="178"/>
      <c r="I1" s="179"/>
      <c r="J1" s="179"/>
      <c r="K1" s="179"/>
      <c r="L1" s="179"/>
      <c r="M1" s="179"/>
      <c r="N1" s="179"/>
      <c r="O1" s="179"/>
      <c r="P1" s="179"/>
    </row>
    <row r="2" spans="1:16" ht="15.6" x14ac:dyDescent="0.3">
      <c r="A2" s="12"/>
      <c r="B2" s="12"/>
      <c r="C2" s="12"/>
      <c r="D2" s="12"/>
      <c r="E2" s="12"/>
      <c r="F2" s="12"/>
      <c r="G2" s="12"/>
      <c r="H2" s="13"/>
      <c r="I2" s="179"/>
      <c r="J2" s="179"/>
      <c r="K2" s="179"/>
      <c r="L2" s="179"/>
      <c r="M2" s="179"/>
      <c r="N2" s="179"/>
      <c r="O2" s="179"/>
      <c r="P2" s="179"/>
    </row>
    <row r="3" spans="1:16" x14ac:dyDescent="0.3">
      <c r="A3" s="14"/>
      <c r="B3" s="14"/>
      <c r="C3" s="14"/>
      <c r="D3" s="14"/>
      <c r="E3" s="14"/>
      <c r="F3" s="14"/>
      <c r="G3" s="14"/>
      <c r="H3" s="15"/>
      <c r="I3" s="179"/>
      <c r="J3" s="179"/>
      <c r="K3" s="179"/>
      <c r="L3" s="179"/>
      <c r="M3" s="179"/>
      <c r="N3" s="179"/>
      <c r="O3" s="179"/>
      <c r="P3" s="179"/>
    </row>
    <row r="4" spans="1:16" x14ac:dyDescent="0.3">
      <c r="A4" s="179"/>
      <c r="B4" s="179"/>
      <c r="C4" s="181"/>
      <c r="D4" s="181"/>
      <c r="E4" s="181"/>
      <c r="F4" s="181"/>
      <c r="G4" s="181"/>
      <c r="H4" s="181"/>
      <c r="I4" s="181"/>
      <c r="J4" s="181"/>
      <c r="K4" s="181"/>
      <c r="L4" s="181"/>
      <c r="M4" s="179"/>
      <c r="N4" s="179"/>
      <c r="O4" s="179"/>
      <c r="P4" s="179"/>
    </row>
    <row r="5" spans="1:16" ht="15" thickBot="1" x14ac:dyDescent="0.35">
      <c r="A5" s="179"/>
      <c r="B5" s="179"/>
      <c r="C5" s="181"/>
      <c r="D5" s="181"/>
      <c r="E5" s="181"/>
      <c r="F5" s="181"/>
      <c r="G5" s="181"/>
      <c r="H5" s="181"/>
      <c r="I5" s="181"/>
      <c r="J5" s="181"/>
      <c r="K5" s="181"/>
      <c r="L5" s="181"/>
      <c r="M5" s="179"/>
      <c r="N5" s="179"/>
      <c r="O5" s="179"/>
      <c r="P5" s="179"/>
    </row>
    <row r="6" spans="1:16" s="78" customFormat="1" ht="161.25" customHeight="1" x14ac:dyDescent="0.3">
      <c r="A6" s="182" t="s">
        <v>97</v>
      </c>
      <c r="B6" s="183"/>
      <c r="C6" s="183"/>
      <c r="D6" s="183"/>
      <c r="E6" s="165"/>
      <c r="F6" s="165"/>
      <c r="G6" s="165"/>
      <c r="H6" s="166"/>
    </row>
    <row r="7" spans="1:16" s="78" customFormat="1" x14ac:dyDescent="0.3">
      <c r="A7" s="167"/>
      <c r="B7" s="184"/>
      <c r="C7" s="184"/>
      <c r="D7" s="184"/>
      <c r="E7" s="184"/>
      <c r="F7" s="184"/>
      <c r="G7" s="184"/>
      <c r="H7" s="169"/>
    </row>
    <row r="8" spans="1:16" s="78" customFormat="1" x14ac:dyDescent="0.3">
      <c r="A8" s="167"/>
      <c r="B8" s="184"/>
      <c r="C8" s="184"/>
      <c r="D8" s="184"/>
      <c r="E8" s="184"/>
      <c r="F8" s="184"/>
      <c r="G8" s="184"/>
      <c r="H8" s="169"/>
    </row>
    <row r="9" spans="1:16" s="78" customFormat="1" ht="15" thickBot="1" x14ac:dyDescent="0.35">
      <c r="A9" s="170"/>
      <c r="B9" s="171"/>
      <c r="C9" s="171"/>
      <c r="D9" s="171"/>
      <c r="E9" s="171"/>
      <c r="F9" s="171"/>
      <c r="G9" s="171"/>
      <c r="H9" s="172"/>
    </row>
    <row r="12" spans="1:16" x14ac:dyDescent="0.3">
      <c r="A12" s="181"/>
      <c r="B12" s="181"/>
      <c r="C12" s="181"/>
      <c r="D12" s="179"/>
      <c r="E12" s="179"/>
      <c r="F12" s="179"/>
      <c r="G12" s="179"/>
    </row>
    <row r="13" spans="1:16" x14ac:dyDescent="0.3">
      <c r="A13" s="181"/>
      <c r="B13" s="181"/>
      <c r="C13" s="181"/>
      <c r="D13" s="179"/>
      <c r="E13" s="179"/>
      <c r="F13" s="179"/>
      <c r="G13" s="179"/>
    </row>
    <row r="14" spans="1:16" x14ac:dyDescent="0.3">
      <c r="A14" s="179"/>
      <c r="B14" s="179"/>
      <c r="C14" s="181"/>
      <c r="D14" s="181"/>
      <c r="E14" s="181"/>
      <c r="F14" s="181"/>
      <c r="G14" s="181"/>
      <c r="H14" s="181"/>
      <c r="I14" s="181"/>
      <c r="J14" s="181"/>
      <c r="K14" s="181"/>
      <c r="L14" s="181"/>
      <c r="M14" s="179"/>
      <c r="N14" s="179"/>
      <c r="O14" s="179"/>
      <c r="P14" s="179"/>
    </row>
    <row r="15" spans="1:16" x14ac:dyDescent="0.3">
      <c r="A15" s="179"/>
      <c r="B15" s="179"/>
      <c r="C15" s="181"/>
      <c r="D15" s="181"/>
      <c r="E15" s="181"/>
      <c r="F15" s="181"/>
      <c r="G15" s="181"/>
      <c r="H15" s="181"/>
      <c r="I15" s="181"/>
      <c r="J15" s="181"/>
      <c r="K15" s="181"/>
      <c r="L15" s="181"/>
      <c r="M15" s="179"/>
      <c r="N15" s="179"/>
      <c r="O15" s="179"/>
      <c r="P15" s="179"/>
    </row>
    <row r="16" spans="1:16" x14ac:dyDescent="0.3">
      <c r="A16" s="179"/>
      <c r="B16" s="179"/>
      <c r="C16" s="181"/>
      <c r="D16" s="181"/>
      <c r="E16" s="181"/>
      <c r="F16" s="181"/>
      <c r="G16" s="181"/>
      <c r="H16" s="181"/>
      <c r="I16" s="181"/>
      <c r="J16" s="181"/>
      <c r="K16" s="181"/>
      <c r="L16" s="181"/>
      <c r="M16" s="179"/>
      <c r="N16" s="179"/>
      <c r="O16" s="179"/>
      <c r="P16" s="179"/>
    </row>
    <row r="17" spans="1:16" x14ac:dyDescent="0.3">
      <c r="A17" s="179"/>
      <c r="B17" s="179"/>
      <c r="C17" s="181"/>
      <c r="D17" s="181"/>
      <c r="E17" s="181"/>
      <c r="F17" s="181"/>
      <c r="G17" s="181"/>
      <c r="H17" s="181"/>
      <c r="I17" s="181"/>
      <c r="J17" s="181"/>
      <c r="K17" s="181"/>
      <c r="L17" s="181"/>
      <c r="M17" s="179"/>
      <c r="N17" s="179"/>
      <c r="O17" s="179"/>
      <c r="P17" s="179"/>
    </row>
    <row r="18" spans="1:16" x14ac:dyDescent="0.3">
      <c r="A18" s="179"/>
      <c r="B18" s="179"/>
      <c r="C18" s="179"/>
      <c r="D18" s="179"/>
      <c r="E18" s="179"/>
      <c r="F18" s="179"/>
      <c r="G18" s="179"/>
      <c r="H18" s="179"/>
      <c r="I18" s="179"/>
      <c r="J18" s="179"/>
      <c r="K18" s="179"/>
      <c r="L18" s="179"/>
      <c r="M18" s="179"/>
      <c r="N18" s="179"/>
      <c r="O18" s="179"/>
      <c r="P18" s="179"/>
    </row>
    <row r="19" spans="1:16" x14ac:dyDescent="0.3">
      <c r="A19" s="179"/>
      <c r="B19" s="179"/>
      <c r="C19" s="179"/>
      <c r="D19" s="179"/>
      <c r="E19" s="179"/>
      <c r="F19" s="179"/>
      <c r="G19" s="179"/>
      <c r="H19" s="179"/>
      <c r="I19" s="179"/>
      <c r="J19" s="179"/>
      <c r="K19" s="179"/>
      <c r="L19" s="179"/>
      <c r="M19" s="179"/>
      <c r="N19" s="179"/>
      <c r="O19" s="179"/>
      <c r="P19" s="179"/>
    </row>
    <row r="20" spans="1:16" x14ac:dyDescent="0.3">
      <c r="A20" s="179"/>
      <c r="B20" s="179"/>
      <c r="C20" s="179"/>
      <c r="D20" s="179"/>
      <c r="E20" s="179"/>
      <c r="F20" s="179"/>
      <c r="G20" s="179"/>
      <c r="H20" s="179"/>
      <c r="I20" s="179"/>
      <c r="J20" s="179"/>
      <c r="K20" s="179"/>
      <c r="L20" s="179"/>
      <c r="M20" s="179"/>
      <c r="N20" s="179"/>
      <c r="O20" s="179"/>
      <c r="P20" s="179"/>
    </row>
    <row r="21" spans="1:16" x14ac:dyDescent="0.3">
      <c r="A21" s="179"/>
      <c r="B21" s="179"/>
      <c r="C21" s="179"/>
      <c r="D21" s="179"/>
      <c r="E21" s="179"/>
      <c r="F21" s="179"/>
      <c r="G21" s="179"/>
      <c r="H21" s="179"/>
      <c r="I21" s="179"/>
      <c r="J21" s="179"/>
      <c r="K21" s="179"/>
      <c r="L21" s="179"/>
      <c r="M21" s="179"/>
      <c r="N21" s="179"/>
      <c r="O21" s="179"/>
      <c r="P21" s="179"/>
    </row>
    <row r="22" spans="1:16" x14ac:dyDescent="0.3">
      <c r="A22" s="179"/>
      <c r="B22" s="179"/>
      <c r="C22" s="179"/>
      <c r="D22" s="179"/>
      <c r="E22" s="179"/>
      <c r="F22" s="179"/>
      <c r="G22" s="179"/>
      <c r="H22" s="179"/>
      <c r="I22" s="179"/>
      <c r="J22" s="179"/>
      <c r="K22" s="179"/>
      <c r="L22" s="179"/>
      <c r="M22" s="179"/>
      <c r="N22" s="179"/>
      <c r="O22" s="179"/>
      <c r="P22" s="179"/>
    </row>
    <row r="23" spans="1:16" x14ac:dyDescent="0.3">
      <c r="A23" s="179"/>
      <c r="B23" s="179"/>
      <c r="C23" s="179"/>
      <c r="D23" s="179"/>
      <c r="E23" s="179"/>
      <c r="F23" s="179"/>
      <c r="G23" s="179"/>
      <c r="H23" s="179"/>
      <c r="I23" s="179"/>
      <c r="J23" s="179"/>
      <c r="K23" s="179"/>
      <c r="L23" s="179"/>
      <c r="M23" s="179"/>
      <c r="N23" s="179"/>
      <c r="O23" s="179"/>
      <c r="P23" s="179"/>
    </row>
    <row r="24" spans="1:16" x14ac:dyDescent="0.3">
      <c r="A24" s="179"/>
      <c r="B24" s="179"/>
      <c r="C24" s="179"/>
      <c r="D24" s="179"/>
      <c r="E24" s="179"/>
      <c r="F24" s="179"/>
      <c r="G24" s="179"/>
      <c r="H24" s="179"/>
      <c r="I24" s="179"/>
      <c r="J24" s="179"/>
      <c r="K24" s="179"/>
      <c r="L24" s="179"/>
      <c r="M24" s="179"/>
      <c r="N24" s="179"/>
      <c r="O24" s="179"/>
      <c r="P24" s="179"/>
    </row>
    <row r="25" spans="1:16" x14ac:dyDescent="0.3">
      <c r="A25" s="179"/>
      <c r="B25" s="179"/>
      <c r="C25" s="179"/>
      <c r="D25" s="179"/>
      <c r="E25" s="179"/>
      <c r="F25" s="179"/>
      <c r="G25" s="179"/>
      <c r="H25" s="179"/>
      <c r="I25" s="179"/>
      <c r="J25" s="179"/>
      <c r="K25" s="179"/>
      <c r="L25" s="179"/>
      <c r="M25" s="179"/>
      <c r="N25" s="179"/>
      <c r="O25" s="179"/>
      <c r="P25" s="179"/>
    </row>
    <row r="26" spans="1:16" x14ac:dyDescent="0.3">
      <c r="A26" s="179"/>
      <c r="B26" s="179"/>
      <c r="C26" s="179"/>
      <c r="D26" s="179"/>
      <c r="E26" s="179"/>
      <c r="F26" s="179"/>
      <c r="G26" s="179"/>
      <c r="H26" s="179"/>
      <c r="I26" s="179"/>
      <c r="J26" s="179"/>
      <c r="K26" s="179"/>
      <c r="L26" s="179"/>
      <c r="M26" s="179"/>
      <c r="N26" s="179"/>
      <c r="O26" s="179"/>
      <c r="P26" s="179"/>
    </row>
    <row r="27" spans="1:16" x14ac:dyDescent="0.3">
      <c r="A27" s="179"/>
      <c r="B27" s="179"/>
      <c r="C27" s="179"/>
      <c r="D27" s="179"/>
      <c r="E27" s="179"/>
      <c r="F27" s="179"/>
      <c r="G27" s="179"/>
      <c r="H27" s="179"/>
      <c r="I27" s="179"/>
      <c r="J27" s="179"/>
      <c r="K27" s="179"/>
      <c r="L27" s="179"/>
      <c r="M27" s="179"/>
      <c r="N27" s="179"/>
      <c r="O27" s="179"/>
      <c r="P27" s="179"/>
    </row>
    <row r="28" spans="1:16" x14ac:dyDescent="0.3">
      <c r="A28" s="179"/>
      <c r="B28" s="179"/>
      <c r="C28" s="179"/>
      <c r="D28" s="179"/>
      <c r="E28" s="179"/>
      <c r="F28" s="179"/>
      <c r="G28" s="179"/>
      <c r="H28" s="179"/>
      <c r="I28" s="179"/>
      <c r="J28" s="179"/>
      <c r="K28" s="179"/>
      <c r="L28" s="179"/>
      <c r="M28" s="179"/>
      <c r="N28" s="179"/>
      <c r="O28" s="179"/>
      <c r="P28" s="179"/>
    </row>
    <row r="29" spans="1:16" x14ac:dyDescent="0.3">
      <c r="A29" s="179"/>
      <c r="B29" s="179"/>
      <c r="C29" s="179"/>
      <c r="D29" s="179"/>
      <c r="E29" s="179"/>
      <c r="F29" s="179"/>
      <c r="G29" s="179"/>
      <c r="H29" s="179"/>
      <c r="I29" s="179"/>
      <c r="J29" s="179"/>
      <c r="K29" s="179"/>
      <c r="L29" s="179"/>
      <c r="M29" s="179"/>
      <c r="N29" s="179"/>
      <c r="O29" s="179"/>
      <c r="P29" s="179"/>
    </row>
    <row r="30" spans="1:16" x14ac:dyDescent="0.3">
      <c r="A30" s="179"/>
      <c r="B30" s="179"/>
      <c r="C30" s="179"/>
      <c r="D30" s="179"/>
      <c r="E30" s="179"/>
      <c r="F30" s="179"/>
      <c r="G30" s="179"/>
      <c r="H30" s="179"/>
      <c r="I30" s="179"/>
      <c r="J30" s="179"/>
      <c r="K30" s="179"/>
      <c r="L30" s="179"/>
      <c r="M30" s="179"/>
      <c r="N30" s="179"/>
      <c r="O30" s="179"/>
      <c r="P30" s="179"/>
    </row>
    <row r="31" spans="1:16" x14ac:dyDescent="0.3">
      <c r="A31" s="179"/>
      <c r="B31" s="179"/>
      <c r="C31" s="179"/>
      <c r="D31" s="179"/>
      <c r="E31" s="179"/>
      <c r="F31" s="179"/>
      <c r="G31" s="179"/>
      <c r="H31" s="179"/>
      <c r="I31" s="179"/>
      <c r="J31" s="179"/>
      <c r="K31" s="179"/>
      <c r="L31" s="179"/>
      <c r="M31" s="179"/>
      <c r="N31" s="179"/>
      <c r="O31" s="179"/>
      <c r="P31" s="179"/>
    </row>
    <row r="32" spans="1:16" x14ac:dyDescent="0.3">
      <c r="A32" s="179"/>
      <c r="B32" s="179"/>
      <c r="C32" s="179"/>
      <c r="D32" s="179"/>
      <c r="E32" s="179"/>
      <c r="F32" s="179"/>
      <c r="G32" s="179"/>
      <c r="H32" s="179"/>
      <c r="I32" s="179"/>
      <c r="J32" s="179"/>
      <c r="K32" s="179"/>
      <c r="L32" s="179"/>
      <c r="M32" s="179"/>
      <c r="N32" s="179"/>
      <c r="O32" s="179"/>
      <c r="P32" s="179"/>
    </row>
    <row r="33" spans="1:16" x14ac:dyDescent="0.3">
      <c r="A33" s="179"/>
      <c r="B33" s="179"/>
      <c r="C33" s="179"/>
      <c r="D33" s="179"/>
      <c r="E33" s="179"/>
      <c r="F33" s="179"/>
      <c r="G33" s="179"/>
      <c r="H33" s="179"/>
      <c r="I33" s="179"/>
      <c r="J33" s="179"/>
      <c r="K33" s="179"/>
      <c r="P33" s="179"/>
    </row>
  </sheetData>
  <sheetProtection algorithmName="SHA-512" hashValue="6ACEuee3259HPJ7XQG5g1zFms8bIi/yrMgEm9xii6Ef908vZlbIygjBBrl6tHH6cWKGft1X5b9ceDoix4WOgIA==" saltValue="ERE0ZXSAkazKPD6kZ0V6Jw==" spinCount="100000" sheet="1" objects="1" scenarios="1" formatCells="0" selectLockedCells="1"/>
  <mergeCells count="2">
    <mergeCell ref="B1:H1"/>
    <mergeCell ref="A6:H9"/>
  </mergeCells>
  <pageMargins left="0.7" right="0.7" top="0.75" bottom="0.75" header="0.3" footer="0.3"/>
  <pageSetup paperSize="9"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L48"/>
  <sheetViews>
    <sheetView showGridLines="0" tabSelected="1" zoomScale="80" zoomScaleNormal="80" workbookViewId="0">
      <selection activeCell="C7" sqref="C7:D7"/>
    </sheetView>
  </sheetViews>
  <sheetFormatPr defaultColWidth="9.109375" defaultRowHeight="13.8" x14ac:dyDescent="0.25"/>
  <cols>
    <col min="1" max="1" width="0.5546875" style="7" customWidth="1"/>
    <col min="2" max="2" width="14.88671875" style="7" customWidth="1"/>
    <col min="3" max="3" width="39.5546875" style="7" customWidth="1"/>
    <col min="4" max="4" width="34.44140625" style="7" customWidth="1"/>
    <col min="5" max="5" width="25.88671875" style="7" customWidth="1"/>
    <col min="6" max="9" width="20.6640625" style="7" customWidth="1"/>
    <col min="10" max="10" width="64.6640625" style="7" customWidth="1"/>
    <col min="11" max="12" width="20.6640625" style="7" customWidth="1"/>
    <col min="13" max="13" width="15.5546875" style="7" customWidth="1"/>
    <col min="14" max="14" width="15.33203125" style="7" customWidth="1"/>
    <col min="15" max="15" width="14.6640625" style="7" customWidth="1"/>
    <col min="16" max="16" width="16.6640625" style="7" customWidth="1"/>
    <col min="17" max="16384" width="9.109375" style="7"/>
  </cols>
  <sheetData>
    <row r="1" spans="1:12" ht="54.75" customHeight="1" x14ac:dyDescent="0.25">
      <c r="B1" s="8" t="s">
        <v>86</v>
      </c>
      <c r="D1" s="8"/>
      <c r="F1" s="9"/>
      <c r="G1" s="9"/>
      <c r="J1" s="10"/>
      <c r="K1" s="11"/>
    </row>
    <row r="2" spans="1:12" ht="4.5" customHeight="1" x14ac:dyDescent="0.25">
      <c r="A2" s="12"/>
      <c r="B2" s="12"/>
      <c r="C2" s="12"/>
      <c r="D2" s="12"/>
      <c r="E2" s="12"/>
      <c r="F2" s="12"/>
      <c r="G2" s="12"/>
      <c r="H2" s="12"/>
      <c r="I2" s="12"/>
      <c r="J2" s="13"/>
      <c r="K2" s="13"/>
      <c r="L2" s="13"/>
    </row>
    <row r="3" spans="1:12" ht="3" customHeight="1" x14ac:dyDescent="0.25">
      <c r="A3" s="14"/>
      <c r="B3" s="14"/>
      <c r="C3" s="14"/>
      <c r="D3" s="14"/>
      <c r="E3" s="14"/>
      <c r="F3" s="14"/>
      <c r="G3" s="14"/>
      <c r="H3" s="14"/>
      <c r="I3" s="14"/>
      <c r="J3" s="15"/>
      <c r="K3" s="15"/>
      <c r="L3" s="15"/>
    </row>
    <row r="4" spans="1:12" ht="14.4" thickBot="1" x14ac:dyDescent="0.3">
      <c r="G4" s="16"/>
      <c r="J4" s="10"/>
    </row>
    <row r="5" spans="1:12" ht="33" customHeight="1" thickBot="1" x14ac:dyDescent="0.3">
      <c r="B5" s="56" t="s">
        <v>18</v>
      </c>
      <c r="C5" s="92" t="s">
        <v>82</v>
      </c>
      <c r="D5" s="93"/>
      <c r="E5" s="82"/>
      <c r="F5" s="86" t="s">
        <v>90</v>
      </c>
      <c r="G5" s="87"/>
      <c r="H5" s="87"/>
      <c r="I5" s="87"/>
      <c r="J5" s="88"/>
    </row>
    <row r="6" spans="1:12" ht="90.6" customHeight="1" thickBot="1" x14ac:dyDescent="0.35">
      <c r="B6" s="56" t="s">
        <v>19</v>
      </c>
      <c r="C6" s="92" t="s">
        <v>55</v>
      </c>
      <c r="D6" s="93"/>
      <c r="E6" s="82"/>
      <c r="F6" s="89"/>
      <c r="G6" s="90"/>
      <c r="H6" s="90"/>
      <c r="I6" s="90"/>
      <c r="J6" s="91"/>
      <c r="K6" s="185"/>
      <c r="L6" s="185"/>
    </row>
    <row r="7" spans="1:12" ht="32.25" customHeight="1" thickBot="1" x14ac:dyDescent="0.35">
      <c r="B7" s="57" t="s">
        <v>20</v>
      </c>
      <c r="C7" s="212" t="s">
        <v>21</v>
      </c>
      <c r="D7" s="213"/>
      <c r="E7" s="82"/>
      <c r="F7" s="17"/>
      <c r="G7" s="18"/>
      <c r="H7" s="18"/>
      <c r="I7" s="18"/>
      <c r="J7" s="185"/>
      <c r="K7" s="185"/>
      <c r="L7" s="185"/>
    </row>
    <row r="8" spans="1:12" ht="15" customHeight="1" thickBot="1" x14ac:dyDescent="0.3">
      <c r="D8" s="19"/>
      <c r="E8" s="20"/>
      <c r="F8" s="21"/>
      <c r="G8" s="17"/>
      <c r="H8" s="18"/>
      <c r="I8" s="18"/>
      <c r="J8" s="18"/>
    </row>
    <row r="9" spans="1:12" ht="27" customHeight="1" thickBot="1" x14ac:dyDescent="0.3">
      <c r="B9" s="94" t="s">
        <v>22</v>
      </c>
      <c r="C9" s="95"/>
      <c r="D9" s="95"/>
      <c r="E9" s="96"/>
      <c r="F9" s="22"/>
      <c r="G9" s="17"/>
      <c r="H9" s="18"/>
      <c r="I9" s="18"/>
      <c r="J9" s="18"/>
    </row>
    <row r="10" spans="1:12" s="23" customFormat="1" ht="16.8" x14ac:dyDescent="0.25">
      <c r="B10" s="24"/>
      <c r="C10" s="24"/>
      <c r="D10" s="24"/>
      <c r="E10" s="24"/>
      <c r="F10" s="24"/>
    </row>
    <row r="11" spans="1:12" s="23" customFormat="1" ht="18" x14ac:dyDescent="0.35">
      <c r="B11" s="97" t="s">
        <v>38</v>
      </c>
      <c r="C11" s="98"/>
      <c r="D11" s="99"/>
      <c r="E11" s="99"/>
      <c r="F11" s="99"/>
      <c r="G11" s="99"/>
      <c r="H11" s="79"/>
    </row>
    <row r="12" spans="1:12" ht="14.4" thickBot="1" x14ac:dyDescent="0.3">
      <c r="E12" s="25"/>
      <c r="F12" s="25"/>
      <c r="G12" s="25"/>
    </row>
    <row r="13" spans="1:12" ht="93" customHeight="1" thickBot="1" x14ac:dyDescent="0.3">
      <c r="B13" s="85" t="s">
        <v>33</v>
      </c>
      <c r="C13" s="186"/>
      <c r="D13" s="83" t="s">
        <v>34</v>
      </c>
      <c r="E13" s="81" t="s">
        <v>35</v>
      </c>
      <c r="F13" s="81" t="s">
        <v>36</v>
      </c>
      <c r="G13" s="81" t="s">
        <v>71</v>
      </c>
      <c r="H13" s="81" t="s">
        <v>72</v>
      </c>
      <c r="I13" s="81" t="s">
        <v>98</v>
      </c>
      <c r="J13" s="81" t="s">
        <v>29</v>
      </c>
    </row>
    <row r="14" spans="1:12" ht="21.75" hidden="1" customHeight="1" thickBot="1" x14ac:dyDescent="0.3">
      <c r="B14" s="40"/>
      <c r="C14" s="34"/>
      <c r="D14" s="33"/>
      <c r="E14" s="27"/>
      <c r="F14" s="27"/>
      <c r="G14" s="27"/>
      <c r="H14" s="26"/>
      <c r="I14" s="35"/>
      <c r="J14" s="41"/>
    </row>
    <row r="15" spans="1:12" ht="25.5" customHeight="1" thickBot="1" x14ac:dyDescent="0.3">
      <c r="B15" s="104" t="s">
        <v>84</v>
      </c>
      <c r="C15" s="107" t="s">
        <v>56</v>
      </c>
      <c r="D15" s="80" t="s">
        <v>39</v>
      </c>
      <c r="E15" s="80">
        <v>3720</v>
      </c>
      <c r="F15" s="110">
        <v>8849</v>
      </c>
      <c r="G15" s="214">
        <v>0</v>
      </c>
      <c r="H15" s="216">
        <v>0</v>
      </c>
      <c r="I15" s="100">
        <f>SUM(H15*F15)</f>
        <v>0</v>
      </c>
      <c r="J15" s="218"/>
    </row>
    <row r="16" spans="1:12" ht="66" customHeight="1" thickBot="1" x14ac:dyDescent="0.3">
      <c r="B16" s="105"/>
      <c r="C16" s="108"/>
      <c r="D16" s="84" t="s">
        <v>57</v>
      </c>
      <c r="E16" s="80">
        <v>1045</v>
      </c>
      <c r="F16" s="111"/>
      <c r="G16" s="214"/>
      <c r="H16" s="216"/>
      <c r="I16" s="101"/>
      <c r="J16" s="219"/>
    </row>
    <row r="17" spans="2:10" ht="14.4" thickBot="1" x14ac:dyDescent="0.3">
      <c r="B17" s="105"/>
      <c r="C17" s="108"/>
      <c r="D17" s="80" t="s">
        <v>40</v>
      </c>
      <c r="E17" s="80">
        <v>1</v>
      </c>
      <c r="F17" s="111"/>
      <c r="G17" s="214"/>
      <c r="H17" s="216"/>
      <c r="I17" s="101"/>
      <c r="J17" s="219"/>
    </row>
    <row r="18" spans="2:10" ht="16.5" customHeight="1" thickBot="1" x14ac:dyDescent="0.3">
      <c r="B18" s="105"/>
      <c r="C18" s="108"/>
      <c r="D18" s="80" t="s">
        <v>58</v>
      </c>
      <c r="E18" s="80">
        <v>1</v>
      </c>
      <c r="F18" s="111"/>
      <c r="G18" s="214"/>
      <c r="H18" s="216"/>
      <c r="I18" s="101"/>
      <c r="J18" s="219"/>
    </row>
    <row r="19" spans="2:10" ht="16.5" customHeight="1" thickBot="1" x14ac:dyDescent="0.3">
      <c r="B19" s="105"/>
      <c r="C19" s="108"/>
      <c r="D19" s="80" t="s">
        <v>41</v>
      </c>
      <c r="E19" s="80">
        <v>1</v>
      </c>
      <c r="F19" s="111"/>
      <c r="G19" s="214"/>
      <c r="H19" s="216"/>
      <c r="I19" s="101"/>
      <c r="J19" s="219"/>
    </row>
    <row r="20" spans="2:10" ht="16.5" customHeight="1" thickBot="1" x14ac:dyDescent="0.3">
      <c r="B20" s="105"/>
      <c r="C20" s="108"/>
      <c r="D20" s="80" t="s">
        <v>42</v>
      </c>
      <c r="E20" s="80">
        <v>1</v>
      </c>
      <c r="F20" s="111"/>
      <c r="G20" s="214"/>
      <c r="H20" s="216"/>
      <c r="I20" s="101"/>
      <c r="J20" s="219"/>
    </row>
    <row r="21" spans="2:10" ht="16.5" customHeight="1" thickBot="1" x14ac:dyDescent="0.3">
      <c r="B21" s="105"/>
      <c r="C21" s="108"/>
      <c r="D21" s="84" t="s">
        <v>59</v>
      </c>
      <c r="E21" s="80">
        <v>1</v>
      </c>
      <c r="F21" s="111"/>
      <c r="G21" s="214"/>
      <c r="H21" s="216"/>
      <c r="I21" s="101"/>
      <c r="J21" s="219"/>
    </row>
    <row r="22" spans="2:10" ht="108.75" customHeight="1" thickBot="1" x14ac:dyDescent="0.3">
      <c r="B22" s="106"/>
      <c r="C22" s="109"/>
      <c r="D22" s="84" t="s">
        <v>60</v>
      </c>
      <c r="E22" s="80">
        <v>656</v>
      </c>
      <c r="F22" s="112"/>
      <c r="G22" s="215"/>
      <c r="H22" s="217"/>
      <c r="I22" s="102"/>
      <c r="J22" s="220"/>
    </row>
    <row r="23" spans="2:10" ht="19.5" customHeight="1" x14ac:dyDescent="0.25">
      <c r="B23" s="39"/>
      <c r="C23" s="64"/>
      <c r="D23" s="65"/>
      <c r="E23" s="66"/>
      <c r="F23" s="37"/>
      <c r="G23" s="187"/>
      <c r="H23" s="187"/>
      <c r="I23" s="187"/>
      <c r="J23" s="38"/>
    </row>
    <row r="24" spans="2:10" s="63" customFormat="1" ht="25.5" customHeight="1" x14ac:dyDescent="0.3">
      <c r="B24" s="72" t="s">
        <v>52</v>
      </c>
      <c r="C24" s="73"/>
      <c r="D24" s="73"/>
      <c r="E24" s="73"/>
      <c r="F24" s="73"/>
      <c r="G24" s="73"/>
      <c r="H24" s="73"/>
      <c r="I24" s="28">
        <f>SUM(I15:I22)</f>
        <v>0</v>
      </c>
    </row>
    <row r="25" spans="2:10" s="63" customFormat="1" ht="15" x14ac:dyDescent="0.3"/>
    <row r="26" spans="2:10" s="63" customFormat="1" ht="18" x14ac:dyDescent="0.3">
      <c r="B26" s="103" t="s">
        <v>66</v>
      </c>
      <c r="C26" s="188"/>
      <c r="D26" s="188"/>
      <c r="E26" s="188"/>
      <c r="F26" s="188"/>
      <c r="G26" s="188"/>
      <c r="H26" s="188"/>
      <c r="I26" s="188"/>
      <c r="J26" s="188"/>
    </row>
    <row r="27" spans="2:10" s="63" customFormat="1" ht="15.6" thickBot="1" x14ac:dyDescent="0.35"/>
    <row r="28" spans="2:10" ht="81.75" customHeight="1" thickBot="1" x14ac:dyDescent="0.3">
      <c r="B28" s="85" t="s">
        <v>33</v>
      </c>
      <c r="C28" s="186"/>
      <c r="D28" s="83" t="s">
        <v>34</v>
      </c>
      <c r="E28" s="81" t="s">
        <v>35</v>
      </c>
      <c r="F28" s="81" t="s">
        <v>36</v>
      </c>
      <c r="G28" s="81" t="s">
        <v>71</v>
      </c>
      <c r="H28" s="81" t="s">
        <v>72</v>
      </c>
      <c r="I28" s="141" t="s">
        <v>29</v>
      </c>
      <c r="J28" s="158"/>
    </row>
    <row r="29" spans="2:10" ht="9.75" hidden="1" customHeight="1" x14ac:dyDescent="0.25">
      <c r="B29" s="40"/>
      <c r="C29" s="34"/>
      <c r="D29" s="33"/>
      <c r="E29" s="27"/>
      <c r="F29" s="27"/>
      <c r="G29" s="27"/>
      <c r="H29" s="26"/>
      <c r="I29" s="189"/>
      <c r="J29" s="41"/>
    </row>
    <row r="30" spans="2:10" ht="25.5" customHeight="1" thickBot="1" x14ac:dyDescent="0.3">
      <c r="B30" s="104" t="s">
        <v>85</v>
      </c>
      <c r="C30" s="190" t="s">
        <v>68</v>
      </c>
      <c r="D30" s="191" t="s">
        <v>39</v>
      </c>
      <c r="E30" s="192">
        <v>3720</v>
      </c>
      <c r="F30" s="193">
        <v>8849</v>
      </c>
      <c r="G30" s="221">
        <v>0</v>
      </c>
      <c r="H30" s="221">
        <v>0</v>
      </c>
      <c r="I30" s="224"/>
      <c r="J30" s="225"/>
    </row>
    <row r="31" spans="2:10" ht="66" customHeight="1" thickBot="1" x14ac:dyDescent="0.3">
      <c r="B31" s="194"/>
      <c r="C31" s="195"/>
      <c r="D31" s="196" t="s">
        <v>69</v>
      </c>
      <c r="E31" s="192">
        <v>1045</v>
      </c>
      <c r="F31" s="197"/>
      <c r="G31" s="222"/>
      <c r="H31" s="222"/>
      <c r="I31" s="226"/>
      <c r="J31" s="227"/>
    </row>
    <row r="32" spans="2:10" ht="15" customHeight="1" thickBot="1" x14ac:dyDescent="0.3">
      <c r="B32" s="194"/>
      <c r="C32" s="195"/>
      <c r="D32" s="191" t="s">
        <v>40</v>
      </c>
      <c r="E32" s="192">
        <v>1</v>
      </c>
      <c r="F32" s="197"/>
      <c r="G32" s="222"/>
      <c r="H32" s="222"/>
      <c r="I32" s="226"/>
      <c r="J32" s="227"/>
    </row>
    <row r="33" spans="2:10" ht="16.5" customHeight="1" thickBot="1" x14ac:dyDescent="0.3">
      <c r="B33" s="194"/>
      <c r="C33" s="195"/>
      <c r="D33" s="191" t="s">
        <v>41</v>
      </c>
      <c r="E33" s="192">
        <v>1</v>
      </c>
      <c r="F33" s="197"/>
      <c r="G33" s="222"/>
      <c r="H33" s="222"/>
      <c r="I33" s="226"/>
      <c r="J33" s="227"/>
    </row>
    <row r="34" spans="2:10" ht="15" customHeight="1" thickBot="1" x14ac:dyDescent="0.3">
      <c r="B34" s="198"/>
      <c r="C34" s="199"/>
      <c r="D34" s="200" t="s">
        <v>42</v>
      </c>
      <c r="E34" s="201">
        <v>1</v>
      </c>
      <c r="F34" s="202"/>
      <c r="G34" s="223"/>
      <c r="H34" s="223"/>
      <c r="I34" s="228"/>
      <c r="J34" s="229"/>
    </row>
    <row r="35" spans="2:10" ht="19.5" customHeight="1" x14ac:dyDescent="0.25">
      <c r="B35" s="203"/>
      <c r="C35" s="204"/>
      <c r="D35" s="205"/>
      <c r="E35" s="206"/>
      <c r="F35" s="207"/>
      <c r="G35" s="208"/>
      <c r="H35" s="208"/>
      <c r="I35" s="208"/>
      <c r="J35" s="209"/>
    </row>
    <row r="36" spans="2:10" hidden="1" x14ac:dyDescent="0.25">
      <c r="C36" s="7" t="s">
        <v>31</v>
      </c>
    </row>
    <row r="37" spans="2:10" hidden="1" x14ac:dyDescent="0.25">
      <c r="C37" s="7" t="s">
        <v>24</v>
      </c>
    </row>
    <row r="38" spans="2:10" hidden="1" x14ac:dyDescent="0.25">
      <c r="C38" s="7" t="s">
        <v>25</v>
      </c>
    </row>
    <row r="39" spans="2:10" hidden="1" x14ac:dyDescent="0.25">
      <c r="C39" s="7" t="s">
        <v>26</v>
      </c>
    </row>
    <row r="40" spans="2:10" hidden="1" x14ac:dyDescent="0.25">
      <c r="C40" s="7" t="s">
        <v>27</v>
      </c>
    </row>
    <row r="41" spans="2:10" hidden="1" x14ac:dyDescent="0.25">
      <c r="C41" s="7" t="s">
        <v>30</v>
      </c>
    </row>
    <row r="42" spans="2:10" hidden="1" x14ac:dyDescent="0.25">
      <c r="C42" s="7" t="s">
        <v>28</v>
      </c>
    </row>
    <row r="43" spans="2:10" ht="15.6" x14ac:dyDescent="0.25">
      <c r="B43" s="72" t="s">
        <v>52</v>
      </c>
      <c r="C43" s="73"/>
      <c r="D43" s="73"/>
      <c r="E43" s="73"/>
      <c r="F43" s="73"/>
      <c r="G43" s="73"/>
      <c r="H43" s="75">
        <f>SUM(H30*F30)</f>
        <v>0</v>
      </c>
    </row>
    <row r="46" spans="2:10" ht="14.4" thickBot="1" x14ac:dyDescent="0.3"/>
    <row r="47" spans="2:10" ht="29.4" customHeight="1" thickBot="1" x14ac:dyDescent="0.3">
      <c r="B47" s="210" t="s">
        <v>92</v>
      </c>
    </row>
    <row r="48" spans="2:10" ht="32.4" customHeight="1" thickBot="1" x14ac:dyDescent="0.3">
      <c r="B48" s="211" t="s">
        <v>93</v>
      </c>
    </row>
  </sheetData>
  <sheetProtection algorithmName="SHA-512" hashValue="UhZ6IF1qdhAj0wexssX57Gcj5Oc24weh/9k7gGj8trR6jpHKqW41ru3H0JJsRdD/DXg3ep/MnqarLroeHdJA8Q==" saltValue="PvaQhEJH0bof/+D+fWLSyg==" spinCount="100000" sheet="1" objects="1" scenarios="1" formatCells="0" selectLockedCells="1"/>
  <mergeCells count="23">
    <mergeCell ref="I30:J34"/>
    <mergeCell ref="B26:J26"/>
    <mergeCell ref="B15:B22"/>
    <mergeCell ref="C15:C22"/>
    <mergeCell ref="F15:F22"/>
    <mergeCell ref="G15:G22"/>
    <mergeCell ref="H15:H22"/>
    <mergeCell ref="B13:C13"/>
    <mergeCell ref="B28:C28"/>
    <mergeCell ref="F5:J6"/>
    <mergeCell ref="B30:B34"/>
    <mergeCell ref="C30:C34"/>
    <mergeCell ref="F30:F34"/>
    <mergeCell ref="C5:D5"/>
    <mergeCell ref="C6:D6"/>
    <mergeCell ref="C7:D7"/>
    <mergeCell ref="B9:E9"/>
    <mergeCell ref="B11:G11"/>
    <mergeCell ref="I28:J28"/>
    <mergeCell ref="G30:G34"/>
    <mergeCell ref="I15:I22"/>
    <mergeCell ref="J15:J22"/>
    <mergeCell ref="H30:H34"/>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M46"/>
  <sheetViews>
    <sheetView showGridLines="0" zoomScale="85" zoomScaleNormal="85" workbookViewId="0">
      <selection activeCell="H16" sqref="H16:J20"/>
    </sheetView>
  </sheetViews>
  <sheetFormatPr defaultColWidth="9.109375" defaultRowHeight="13.8" x14ac:dyDescent="0.25"/>
  <cols>
    <col min="1" max="1" width="0.5546875" style="7" customWidth="1"/>
    <col min="2" max="2" width="14.88671875" style="7" customWidth="1"/>
    <col min="3" max="3" width="39.5546875" style="7" customWidth="1"/>
    <col min="4" max="4" width="34.44140625" style="7" customWidth="1"/>
    <col min="5" max="10" width="20.6640625" style="7" customWidth="1"/>
    <col min="11" max="11" width="64.6640625" style="7" customWidth="1"/>
    <col min="12" max="13" width="20.6640625" style="7" customWidth="1"/>
    <col min="14" max="14" width="15.5546875" style="7" customWidth="1"/>
    <col min="15" max="15" width="15.33203125" style="7" customWidth="1"/>
    <col min="16" max="16" width="14.6640625" style="7" customWidth="1"/>
    <col min="17" max="17" width="16.6640625" style="7" customWidth="1"/>
    <col min="18" max="16384" width="9.109375" style="7"/>
  </cols>
  <sheetData>
    <row r="1" spans="1:13" ht="54.75" customHeight="1" x14ac:dyDescent="0.25">
      <c r="B1" s="8" t="s">
        <v>86</v>
      </c>
      <c r="D1" s="8"/>
      <c r="E1" s="8"/>
      <c r="G1" s="9"/>
      <c r="H1" s="9"/>
      <c r="K1" s="10"/>
      <c r="L1" s="11"/>
    </row>
    <row r="2" spans="1:13" ht="4.5" customHeight="1" x14ac:dyDescent="0.25">
      <c r="A2" s="12"/>
      <c r="B2" s="12"/>
      <c r="C2" s="12"/>
      <c r="D2" s="12"/>
      <c r="E2" s="12"/>
      <c r="F2" s="12"/>
      <c r="G2" s="12"/>
      <c r="H2" s="12"/>
      <c r="I2" s="12"/>
      <c r="J2" s="12"/>
      <c r="K2" s="13"/>
      <c r="L2" s="13"/>
      <c r="M2" s="13"/>
    </row>
    <row r="3" spans="1:13" ht="3" customHeight="1" x14ac:dyDescent="0.25">
      <c r="A3" s="14"/>
      <c r="B3" s="14"/>
      <c r="C3" s="14"/>
      <c r="D3" s="14"/>
      <c r="E3" s="14"/>
      <c r="F3" s="14"/>
      <c r="G3" s="14"/>
      <c r="H3" s="14"/>
      <c r="I3" s="14"/>
      <c r="J3" s="14"/>
      <c r="K3" s="15"/>
      <c r="L3" s="15"/>
      <c r="M3" s="15"/>
    </row>
    <row r="4" spans="1:13" ht="14.4" thickBot="1" x14ac:dyDescent="0.3">
      <c r="H4" s="16"/>
      <c r="K4" s="10"/>
    </row>
    <row r="5" spans="1:13" ht="42" customHeight="1" thickBot="1" x14ac:dyDescent="0.3">
      <c r="B5" s="59" t="s">
        <v>18</v>
      </c>
      <c r="C5" s="132" t="s">
        <v>82</v>
      </c>
      <c r="D5" s="133"/>
      <c r="E5" s="82"/>
      <c r="F5" s="121" t="s">
        <v>94</v>
      </c>
      <c r="G5" s="122"/>
      <c r="H5" s="122"/>
      <c r="I5" s="122"/>
      <c r="J5" s="123"/>
    </row>
    <row r="6" spans="1:13" ht="81" customHeight="1" thickBot="1" x14ac:dyDescent="0.3">
      <c r="B6" s="59" t="s">
        <v>19</v>
      </c>
      <c r="C6" s="132" t="s">
        <v>55</v>
      </c>
      <c r="D6" s="133"/>
      <c r="E6" s="82"/>
      <c r="F6" s="124"/>
      <c r="G6" s="125"/>
      <c r="H6" s="125"/>
      <c r="I6" s="125"/>
      <c r="J6" s="126"/>
    </row>
    <row r="7" spans="1:13" ht="29.25" customHeight="1" thickBot="1" x14ac:dyDescent="0.3">
      <c r="B7" s="60" t="s">
        <v>20</v>
      </c>
      <c r="C7" s="212" t="s">
        <v>21</v>
      </c>
      <c r="D7" s="213"/>
      <c r="E7" s="82"/>
      <c r="F7" s="127"/>
      <c r="G7" s="128"/>
      <c r="H7" s="128"/>
      <c r="I7" s="128"/>
      <c r="J7" s="129"/>
    </row>
    <row r="8" spans="1:13" ht="15" customHeight="1" thickBot="1" x14ac:dyDescent="0.3">
      <c r="D8" s="19"/>
      <c r="E8" s="19"/>
      <c r="F8" s="20"/>
      <c r="G8" s="21"/>
      <c r="H8" s="17"/>
      <c r="I8" s="18"/>
      <c r="J8" s="18"/>
      <c r="K8" s="18"/>
    </row>
    <row r="9" spans="1:13" ht="27" customHeight="1" thickBot="1" x14ac:dyDescent="0.3">
      <c r="B9" s="134" t="s">
        <v>22</v>
      </c>
      <c r="C9" s="135"/>
      <c r="D9" s="135"/>
      <c r="E9" s="135"/>
      <c r="F9" s="136"/>
      <c r="G9" s="22"/>
      <c r="H9" s="17"/>
      <c r="I9" s="18"/>
      <c r="J9" s="18"/>
      <c r="K9" s="18"/>
    </row>
    <row r="10" spans="1:13" s="23" customFormat="1" ht="18" customHeight="1" thickBot="1" x14ac:dyDescent="0.3">
      <c r="B10" s="120" t="s">
        <v>66</v>
      </c>
      <c r="C10" s="230"/>
      <c r="D10" s="230"/>
      <c r="E10" s="230"/>
      <c r="F10" s="230"/>
      <c r="G10" s="230"/>
      <c r="H10" s="230"/>
      <c r="I10" s="230"/>
      <c r="J10" s="231"/>
    </row>
    <row r="11" spans="1:13" s="23" customFormat="1" ht="18" customHeight="1" thickBot="1" x14ac:dyDescent="0.3">
      <c r="B11" s="76"/>
      <c r="C11" s="232"/>
      <c r="D11" s="232"/>
      <c r="E11" s="232"/>
      <c r="F11" s="232"/>
      <c r="G11" s="232"/>
      <c r="H11" s="232"/>
      <c r="I11" s="232"/>
      <c r="J11" s="232"/>
    </row>
    <row r="12" spans="1:13" s="23" customFormat="1" ht="18.600000000000001" thickBot="1" x14ac:dyDescent="0.4">
      <c r="B12" s="137" t="s">
        <v>91</v>
      </c>
      <c r="C12" s="138"/>
      <c r="D12" s="139"/>
      <c r="E12" s="139"/>
      <c r="F12" s="139"/>
      <c r="G12" s="139"/>
      <c r="H12" s="140"/>
      <c r="I12" s="79"/>
    </row>
    <row r="13" spans="1:13" ht="14.4" thickBot="1" x14ac:dyDescent="0.3">
      <c r="F13" s="25"/>
      <c r="G13" s="25"/>
      <c r="H13" s="25"/>
    </row>
    <row r="14" spans="1:13" ht="81.75" customHeight="1" thickBot="1" x14ac:dyDescent="0.35">
      <c r="A14" s="42"/>
      <c r="B14" s="141" t="s">
        <v>33</v>
      </c>
      <c r="C14" s="233"/>
      <c r="D14" s="81" t="s">
        <v>35</v>
      </c>
      <c r="E14" s="81" t="s">
        <v>73</v>
      </c>
      <c r="F14" s="81" t="s">
        <v>74</v>
      </c>
      <c r="G14" s="81" t="s">
        <v>37</v>
      </c>
      <c r="H14" s="130" t="s">
        <v>29</v>
      </c>
      <c r="I14" s="131"/>
      <c r="J14" s="131"/>
    </row>
    <row r="15" spans="1:13" ht="9.75" hidden="1" customHeight="1" thickBot="1" x14ac:dyDescent="0.3">
      <c r="A15" s="42"/>
      <c r="B15" s="42"/>
      <c r="C15" s="44"/>
      <c r="D15" s="43"/>
      <c r="E15" s="43"/>
      <c r="F15" s="43"/>
      <c r="G15" s="44"/>
      <c r="H15" s="42"/>
      <c r="I15" s="42"/>
      <c r="J15" s="42"/>
    </row>
    <row r="16" spans="1:13" ht="25.5" customHeight="1" thickBot="1" x14ac:dyDescent="0.3">
      <c r="A16" s="42"/>
      <c r="B16" s="115" t="s">
        <v>43</v>
      </c>
      <c r="C16" s="234"/>
      <c r="D16" s="116">
        <v>224</v>
      </c>
      <c r="E16" s="240">
        <v>0</v>
      </c>
      <c r="F16" s="243">
        <v>0</v>
      </c>
      <c r="G16" s="118">
        <f>SUM(F16*D16)</f>
        <v>0</v>
      </c>
      <c r="H16" s="245"/>
      <c r="I16" s="246"/>
      <c r="J16" s="247"/>
    </row>
    <row r="17" spans="1:11" ht="66" customHeight="1" thickBot="1" x14ac:dyDescent="0.3">
      <c r="A17" s="42"/>
      <c r="B17" s="235"/>
      <c r="C17" s="236"/>
      <c r="D17" s="117"/>
      <c r="E17" s="241"/>
      <c r="F17" s="244"/>
      <c r="G17" s="119"/>
      <c r="H17" s="248"/>
      <c r="I17" s="249"/>
      <c r="J17" s="250"/>
    </row>
    <row r="18" spans="1:11" ht="15" customHeight="1" thickBot="1" x14ac:dyDescent="0.3">
      <c r="A18" s="42"/>
      <c r="B18" s="235"/>
      <c r="C18" s="236"/>
      <c r="D18" s="117"/>
      <c r="E18" s="241"/>
      <c r="F18" s="244"/>
      <c r="G18" s="119"/>
      <c r="H18" s="248"/>
      <c r="I18" s="249"/>
      <c r="J18" s="250"/>
    </row>
    <row r="19" spans="1:11" ht="8.25" customHeight="1" thickBot="1" x14ac:dyDescent="0.3">
      <c r="A19" s="42"/>
      <c r="B19" s="235"/>
      <c r="C19" s="236"/>
      <c r="D19" s="117"/>
      <c r="E19" s="242"/>
      <c r="F19" s="244"/>
      <c r="G19" s="119"/>
      <c r="H19" s="248"/>
      <c r="I19" s="249"/>
      <c r="J19" s="250"/>
    </row>
    <row r="20" spans="1:11" ht="1.5" hidden="1" customHeight="1" x14ac:dyDescent="0.25">
      <c r="A20" s="42"/>
      <c r="B20" s="237"/>
      <c r="C20" s="238"/>
      <c r="D20" s="117"/>
      <c r="E20" s="239"/>
      <c r="F20" s="244"/>
      <c r="G20" s="119"/>
      <c r="H20" s="251"/>
      <c r="I20" s="252"/>
      <c r="J20" s="253"/>
    </row>
    <row r="21" spans="1:11" ht="19.5" customHeight="1" thickBot="1" x14ac:dyDescent="0.3">
      <c r="A21" s="42"/>
      <c r="B21" s="115" t="s">
        <v>44</v>
      </c>
      <c r="C21" s="234"/>
      <c r="D21" s="116">
        <v>325</v>
      </c>
      <c r="E21" s="240">
        <v>0</v>
      </c>
      <c r="F21" s="243">
        <v>0</v>
      </c>
      <c r="G21" s="118">
        <f>SUM(F21*D21)</f>
        <v>0</v>
      </c>
      <c r="H21" s="245"/>
      <c r="I21" s="246"/>
      <c r="J21" s="247"/>
      <c r="K21" s="38"/>
    </row>
    <row r="22" spans="1:11" s="63" customFormat="1" ht="25.5" customHeight="1" thickBot="1" x14ac:dyDescent="0.35">
      <c r="A22" s="50"/>
      <c r="B22" s="235"/>
      <c r="C22" s="236"/>
      <c r="D22" s="117"/>
      <c r="E22" s="241"/>
      <c r="F22" s="244"/>
      <c r="G22" s="119"/>
      <c r="H22" s="248"/>
      <c r="I22" s="249"/>
      <c r="J22" s="250"/>
    </row>
    <row r="23" spans="1:11" s="63" customFormat="1" ht="15.6" thickBot="1" x14ac:dyDescent="0.35">
      <c r="A23" s="50"/>
      <c r="B23" s="235"/>
      <c r="C23" s="236"/>
      <c r="D23" s="117"/>
      <c r="E23" s="241"/>
      <c r="F23" s="244"/>
      <c r="G23" s="119"/>
      <c r="H23" s="248"/>
      <c r="I23" s="249"/>
      <c r="J23" s="250"/>
    </row>
    <row r="24" spans="1:11" ht="15" customHeight="1" thickBot="1" x14ac:dyDescent="0.3">
      <c r="A24" s="42"/>
      <c r="B24" s="235"/>
      <c r="C24" s="236"/>
      <c r="D24" s="117"/>
      <c r="E24" s="241"/>
      <c r="F24" s="244"/>
      <c r="G24" s="119"/>
      <c r="H24" s="248"/>
      <c r="I24" s="249"/>
      <c r="J24" s="250"/>
    </row>
    <row r="25" spans="1:11" ht="15" customHeight="1" thickBot="1" x14ac:dyDescent="0.3">
      <c r="A25" s="42"/>
      <c r="B25" s="237"/>
      <c r="C25" s="238"/>
      <c r="D25" s="117"/>
      <c r="E25" s="242"/>
      <c r="F25" s="244"/>
      <c r="G25" s="119"/>
      <c r="H25" s="251"/>
      <c r="I25" s="252"/>
      <c r="J25" s="253"/>
    </row>
    <row r="26" spans="1:11" ht="14.4" customHeight="1" thickBot="1" x14ac:dyDescent="0.3">
      <c r="A26" s="42"/>
      <c r="B26" s="115" t="s">
        <v>45</v>
      </c>
      <c r="C26" s="234"/>
      <c r="D26" s="116">
        <v>107</v>
      </c>
      <c r="E26" s="240">
        <v>0</v>
      </c>
      <c r="F26" s="243">
        <v>0</v>
      </c>
      <c r="G26" s="118">
        <f>SUM(F26*D26)</f>
        <v>0</v>
      </c>
      <c r="H26" s="245"/>
      <c r="I26" s="246"/>
      <c r="J26" s="247"/>
    </row>
    <row r="27" spans="1:11" ht="15" customHeight="1" thickBot="1" x14ac:dyDescent="0.3">
      <c r="A27" s="42"/>
      <c r="B27" s="235"/>
      <c r="C27" s="236"/>
      <c r="D27" s="117"/>
      <c r="E27" s="241"/>
      <c r="F27" s="244"/>
      <c r="G27" s="119"/>
      <c r="H27" s="248"/>
      <c r="I27" s="249"/>
      <c r="J27" s="250"/>
    </row>
    <row r="28" spans="1:11" ht="15" customHeight="1" thickBot="1" x14ac:dyDescent="0.3">
      <c r="A28" s="42"/>
      <c r="B28" s="235"/>
      <c r="C28" s="236"/>
      <c r="D28" s="117"/>
      <c r="E28" s="241"/>
      <c r="F28" s="244"/>
      <c r="G28" s="119"/>
      <c r="H28" s="248"/>
      <c r="I28" s="249"/>
      <c r="J28" s="250"/>
    </row>
    <row r="29" spans="1:11" ht="15" customHeight="1" thickBot="1" x14ac:dyDescent="0.3">
      <c r="A29" s="42"/>
      <c r="B29" s="235"/>
      <c r="C29" s="236"/>
      <c r="D29" s="117"/>
      <c r="E29" s="241"/>
      <c r="F29" s="244"/>
      <c r="G29" s="119"/>
      <c r="H29" s="248"/>
      <c r="I29" s="249"/>
      <c r="J29" s="250"/>
    </row>
    <row r="30" spans="1:11" ht="60.75" customHeight="1" thickBot="1" x14ac:dyDescent="0.3">
      <c r="A30" s="42"/>
      <c r="B30" s="237"/>
      <c r="C30" s="238"/>
      <c r="D30" s="117"/>
      <c r="E30" s="242"/>
      <c r="F30" s="244"/>
      <c r="G30" s="119"/>
      <c r="H30" s="251"/>
      <c r="I30" s="252"/>
      <c r="J30" s="253"/>
    </row>
    <row r="31" spans="1:11" x14ac:dyDescent="0.25">
      <c r="B31" s="39"/>
      <c r="C31" s="64"/>
      <c r="D31" s="65"/>
      <c r="E31" s="65"/>
      <c r="F31" s="66"/>
      <c r="G31" s="37"/>
      <c r="H31" s="187"/>
      <c r="I31" s="187"/>
      <c r="J31" s="187"/>
    </row>
    <row r="32" spans="1:11" ht="15.75" customHeight="1" x14ac:dyDescent="0.3">
      <c r="B32" s="71" t="s">
        <v>52</v>
      </c>
      <c r="C32" s="45"/>
      <c r="D32" s="45"/>
      <c r="E32" s="45"/>
      <c r="F32" s="47"/>
      <c r="G32" s="46">
        <f>SUM(G16:G30)</f>
        <v>0</v>
      </c>
    </row>
    <row r="33" spans="2:10" ht="15.6" hidden="1" x14ac:dyDescent="0.25">
      <c r="B33" s="113" t="s">
        <v>23</v>
      </c>
      <c r="C33" s="113"/>
      <c r="D33" s="113"/>
      <c r="E33" s="113"/>
      <c r="F33" s="114"/>
      <c r="G33" s="114"/>
      <c r="H33" s="114"/>
      <c r="I33" s="63"/>
      <c r="J33" s="63"/>
    </row>
    <row r="34" spans="2:10" ht="15.6" hidden="1" x14ac:dyDescent="0.25">
      <c r="B34" s="113" t="s">
        <v>23</v>
      </c>
      <c r="C34" s="113"/>
      <c r="D34" s="113"/>
      <c r="E34" s="113"/>
      <c r="F34" s="114"/>
      <c r="G34" s="114"/>
      <c r="H34" s="114"/>
    </row>
    <row r="35" spans="2:10" ht="15.6" hidden="1" x14ac:dyDescent="0.25">
      <c r="B35" s="113" t="s">
        <v>23</v>
      </c>
      <c r="C35" s="113"/>
      <c r="D35" s="113"/>
      <c r="E35" s="113"/>
      <c r="F35" s="114"/>
      <c r="G35" s="114"/>
      <c r="H35" s="114"/>
    </row>
    <row r="36" spans="2:10" ht="15.6" hidden="1" x14ac:dyDescent="0.25">
      <c r="B36" s="113" t="s">
        <v>23</v>
      </c>
      <c r="C36" s="113"/>
      <c r="D36" s="113"/>
      <c r="E36" s="113"/>
      <c r="F36" s="114"/>
      <c r="G36" s="114"/>
      <c r="H36" s="114"/>
    </row>
    <row r="37" spans="2:10" ht="15.6" hidden="1" x14ac:dyDescent="0.25">
      <c r="B37" s="113" t="s">
        <v>23</v>
      </c>
      <c r="C37" s="113"/>
      <c r="D37" s="113"/>
      <c r="E37" s="113"/>
      <c r="F37" s="114"/>
      <c r="G37" s="114"/>
      <c r="H37" s="114"/>
    </row>
    <row r="38" spans="2:10" ht="15.6" hidden="1" x14ac:dyDescent="0.25">
      <c r="B38" s="113" t="s">
        <v>23</v>
      </c>
      <c r="C38" s="113"/>
      <c r="D38" s="113"/>
      <c r="E38" s="113"/>
      <c r="F38" s="114"/>
      <c r="G38" s="114"/>
      <c r="H38" s="114"/>
    </row>
    <row r="39" spans="2:10" ht="15.6" hidden="1" x14ac:dyDescent="0.25">
      <c r="B39" s="113" t="s">
        <v>23</v>
      </c>
      <c r="C39" s="113"/>
      <c r="D39" s="113"/>
      <c r="E39" s="113"/>
      <c r="F39" s="114"/>
      <c r="G39" s="114"/>
      <c r="H39" s="114"/>
    </row>
    <row r="40" spans="2:10" x14ac:dyDescent="0.25">
      <c r="F40" s="32"/>
    </row>
    <row r="41" spans="2:10" ht="14.4" thickBot="1" x14ac:dyDescent="0.3"/>
    <row r="42" spans="2:10" ht="24" customHeight="1" thickBot="1" x14ac:dyDescent="0.3">
      <c r="B42" s="210" t="s">
        <v>92</v>
      </c>
    </row>
    <row r="43" spans="2:10" ht="31.8" customHeight="1" thickBot="1" x14ac:dyDescent="0.3">
      <c r="B43" s="211" t="s">
        <v>93</v>
      </c>
      <c r="C43" s="7" t="s">
        <v>31</v>
      </c>
    </row>
    <row r="46" spans="2:10" x14ac:dyDescent="0.25">
      <c r="D46" s="74"/>
    </row>
  </sheetData>
  <sheetProtection algorithmName="SHA-512" hashValue="BF4VBpxcrHXkNz/CEpitosxupqDeF8iIEb4vaaJcnsusI8gns60BFIo9/xS1p7XD9/DnZa98OWWH5xSINJ6l7g==" saltValue="9eraqfoV/oK1kzc1w5KLpg==" spinCount="100000" sheet="1" objects="1" scenarios="1" formatCells="0" selectLockedCells="1"/>
  <mergeCells count="34">
    <mergeCell ref="B10:J10"/>
    <mergeCell ref="B21:C25"/>
    <mergeCell ref="B26:C30"/>
    <mergeCell ref="F5:J7"/>
    <mergeCell ref="D16:D20"/>
    <mergeCell ref="H14:J14"/>
    <mergeCell ref="H16:J20"/>
    <mergeCell ref="G16:G20"/>
    <mergeCell ref="C5:D5"/>
    <mergeCell ref="C6:D6"/>
    <mergeCell ref="C7:D7"/>
    <mergeCell ref="B9:F9"/>
    <mergeCell ref="B12:H12"/>
    <mergeCell ref="F16:F20"/>
    <mergeCell ref="E16:E19"/>
    <mergeCell ref="B14:C14"/>
    <mergeCell ref="B16:C20"/>
    <mergeCell ref="H26:J30"/>
    <mergeCell ref="D21:D25"/>
    <mergeCell ref="F21:F25"/>
    <mergeCell ref="G21:G25"/>
    <mergeCell ref="H21:J25"/>
    <mergeCell ref="D26:D30"/>
    <mergeCell ref="F26:F30"/>
    <mergeCell ref="G26:G30"/>
    <mergeCell ref="E21:E25"/>
    <mergeCell ref="E26:E30"/>
    <mergeCell ref="B39:H39"/>
    <mergeCell ref="B33:H33"/>
    <mergeCell ref="B34:H34"/>
    <mergeCell ref="B35:H35"/>
    <mergeCell ref="B36:H36"/>
    <mergeCell ref="B37:H37"/>
    <mergeCell ref="B38:H38"/>
  </mergeCells>
  <pageMargins left="0.70866141732283472" right="0.70866141732283472" top="0.74803149606299213" bottom="0.74803149606299213" header="0.31496062992125984" footer="0.31496062992125984"/>
  <pageSetup paperSize="8" scale="34" fitToHeight="2" orientation="landscape" r:id="rId1"/>
  <ignoredErrors>
    <ignoredError sqref="G16 G21 G26"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pageSetUpPr fitToPage="1"/>
  </sheetPr>
  <dimension ref="A1:M44"/>
  <sheetViews>
    <sheetView showGridLines="0" topLeftCell="C1" zoomScale="85" zoomScaleNormal="85" workbookViewId="0">
      <selection activeCell="C7" sqref="C7:D7"/>
    </sheetView>
  </sheetViews>
  <sheetFormatPr defaultColWidth="9.109375" defaultRowHeight="13.8" x14ac:dyDescent="0.25"/>
  <cols>
    <col min="1" max="1" width="0.5546875" style="7" customWidth="1"/>
    <col min="2" max="2" width="14.88671875" style="7" customWidth="1"/>
    <col min="3" max="3" width="39.5546875" style="7" customWidth="1"/>
    <col min="4" max="4" width="34.44140625" style="7" customWidth="1"/>
    <col min="5" max="10" width="20.6640625" style="7" customWidth="1"/>
    <col min="11" max="11" width="64.6640625" style="7" customWidth="1"/>
    <col min="12" max="13" width="20.6640625" style="7" customWidth="1"/>
    <col min="14" max="14" width="15.5546875" style="7" customWidth="1"/>
    <col min="15" max="15" width="15.33203125" style="7" customWidth="1"/>
    <col min="16" max="16" width="14.6640625" style="7" customWidth="1"/>
    <col min="17" max="17" width="16.6640625" style="7" customWidth="1"/>
    <col min="18" max="16384" width="9.109375" style="7"/>
  </cols>
  <sheetData>
    <row r="1" spans="1:13" ht="54.75" customHeight="1" x14ac:dyDescent="0.25">
      <c r="B1" s="8" t="s">
        <v>86</v>
      </c>
      <c r="D1" s="8"/>
      <c r="E1" s="8"/>
      <c r="G1" s="9"/>
      <c r="H1" s="9"/>
      <c r="K1" s="10"/>
      <c r="L1" s="11"/>
    </row>
    <row r="2" spans="1:13" ht="4.5" customHeight="1" x14ac:dyDescent="0.25">
      <c r="A2" s="12"/>
      <c r="B2" s="12"/>
      <c r="C2" s="12"/>
      <c r="D2" s="12"/>
      <c r="E2" s="12"/>
      <c r="F2" s="12"/>
      <c r="G2" s="12"/>
      <c r="H2" s="12"/>
      <c r="I2" s="12"/>
      <c r="J2" s="12"/>
      <c r="K2" s="13"/>
      <c r="L2" s="13"/>
      <c r="M2" s="13"/>
    </row>
    <row r="3" spans="1:13" ht="3" customHeight="1" x14ac:dyDescent="0.25">
      <c r="A3" s="14"/>
      <c r="B3" s="14"/>
      <c r="C3" s="14"/>
      <c r="D3" s="14"/>
      <c r="E3" s="14"/>
      <c r="F3" s="14"/>
      <c r="G3" s="14"/>
      <c r="H3" s="14"/>
      <c r="I3" s="14"/>
      <c r="J3" s="14"/>
      <c r="K3" s="15"/>
      <c r="L3" s="15"/>
      <c r="M3" s="15"/>
    </row>
    <row r="4" spans="1:13" ht="14.4" thickBot="1" x14ac:dyDescent="0.3">
      <c r="H4" s="16"/>
      <c r="K4" s="10"/>
    </row>
    <row r="5" spans="1:13" ht="42.75" customHeight="1" thickBot="1" x14ac:dyDescent="0.3">
      <c r="B5" s="59" t="s">
        <v>18</v>
      </c>
      <c r="C5" s="132" t="s">
        <v>82</v>
      </c>
      <c r="D5" s="133"/>
      <c r="E5" s="82"/>
      <c r="F5" s="121" t="s">
        <v>94</v>
      </c>
      <c r="G5" s="122"/>
      <c r="H5" s="122"/>
      <c r="I5" s="122"/>
      <c r="J5" s="123"/>
    </row>
    <row r="6" spans="1:13" ht="82.5" customHeight="1" thickBot="1" x14ac:dyDescent="0.3">
      <c r="B6" s="59" t="s">
        <v>19</v>
      </c>
      <c r="C6" s="132" t="s">
        <v>55</v>
      </c>
      <c r="D6" s="133"/>
      <c r="E6" s="82"/>
      <c r="F6" s="124"/>
      <c r="G6" s="125"/>
      <c r="H6" s="125"/>
      <c r="I6" s="125"/>
      <c r="J6" s="126"/>
    </row>
    <row r="7" spans="1:13" ht="42.75" customHeight="1" thickBot="1" x14ac:dyDescent="0.3">
      <c r="B7" s="60" t="s">
        <v>20</v>
      </c>
      <c r="C7" s="212" t="s">
        <v>21</v>
      </c>
      <c r="D7" s="213"/>
      <c r="E7" s="82"/>
      <c r="F7" s="127"/>
      <c r="G7" s="128"/>
      <c r="H7" s="128"/>
      <c r="I7" s="128"/>
      <c r="J7" s="129"/>
    </row>
    <row r="8" spans="1:13" ht="15" customHeight="1" thickBot="1" x14ac:dyDescent="0.3">
      <c r="D8" s="19"/>
      <c r="E8" s="19"/>
      <c r="F8" s="20"/>
      <c r="G8" s="21"/>
      <c r="H8" s="17"/>
      <c r="I8" s="18"/>
      <c r="J8" s="18"/>
      <c r="K8" s="18"/>
    </row>
    <row r="9" spans="1:13" ht="27" customHeight="1" thickBot="1" x14ac:dyDescent="0.3">
      <c r="B9" s="94" t="s">
        <v>22</v>
      </c>
      <c r="C9" s="95"/>
      <c r="D9" s="95"/>
      <c r="E9" s="95"/>
      <c r="F9" s="96"/>
      <c r="G9" s="22"/>
      <c r="H9" s="17"/>
      <c r="I9" s="18"/>
      <c r="J9" s="18"/>
      <c r="K9" s="18"/>
    </row>
    <row r="10" spans="1:13" s="23" customFormat="1" ht="18" customHeight="1" thickBot="1" x14ac:dyDescent="0.3">
      <c r="B10" s="120" t="s">
        <v>66</v>
      </c>
      <c r="C10" s="230"/>
      <c r="D10" s="230"/>
      <c r="E10" s="230"/>
      <c r="F10" s="230"/>
      <c r="G10" s="230"/>
      <c r="H10" s="230"/>
      <c r="I10" s="230"/>
      <c r="J10" s="231"/>
    </row>
    <row r="11" spans="1:13" s="23" customFormat="1" ht="16.8" x14ac:dyDescent="0.25">
      <c r="B11" s="24"/>
      <c r="C11" s="24"/>
      <c r="D11" s="24"/>
      <c r="E11" s="24"/>
      <c r="F11" s="24"/>
      <c r="G11" s="24"/>
    </row>
    <row r="12" spans="1:13" s="23" customFormat="1" ht="18" x14ac:dyDescent="0.35">
      <c r="B12" s="97" t="s">
        <v>46</v>
      </c>
      <c r="C12" s="98"/>
      <c r="D12" s="99"/>
      <c r="E12" s="99"/>
      <c r="F12" s="99"/>
      <c r="G12" s="99"/>
      <c r="H12" s="99"/>
      <c r="I12" s="79"/>
    </row>
    <row r="13" spans="1:13" ht="14.4" thickBot="1" x14ac:dyDescent="0.3">
      <c r="F13" s="25"/>
      <c r="G13" s="25"/>
      <c r="H13" s="25"/>
    </row>
    <row r="14" spans="1:13" ht="81.75" customHeight="1" thickBot="1" x14ac:dyDescent="0.35">
      <c r="A14" s="42"/>
      <c r="B14" s="141" t="s">
        <v>33</v>
      </c>
      <c r="C14" s="233"/>
      <c r="D14" s="81" t="s">
        <v>35</v>
      </c>
      <c r="E14" s="81" t="s">
        <v>75</v>
      </c>
      <c r="F14" s="81" t="s">
        <v>76</v>
      </c>
      <c r="G14" s="81" t="s">
        <v>87</v>
      </c>
      <c r="H14" s="130" t="s">
        <v>29</v>
      </c>
      <c r="I14" s="131"/>
      <c r="J14" s="131"/>
    </row>
    <row r="15" spans="1:13" ht="9.75" hidden="1" customHeight="1" thickBot="1" x14ac:dyDescent="0.3">
      <c r="A15" s="42"/>
      <c r="B15" s="42"/>
      <c r="C15" s="44"/>
      <c r="D15" s="43"/>
      <c r="E15" s="43"/>
      <c r="F15" s="43"/>
      <c r="G15" s="44"/>
      <c r="H15" s="42"/>
      <c r="I15" s="42"/>
      <c r="J15" s="42"/>
    </row>
    <row r="16" spans="1:13" ht="25.5" customHeight="1" thickBot="1" x14ac:dyDescent="0.3">
      <c r="A16" s="42"/>
      <c r="B16" s="115" t="s">
        <v>47</v>
      </c>
      <c r="C16" s="166"/>
      <c r="D16" s="116">
        <v>1</v>
      </c>
      <c r="E16" s="243">
        <v>0</v>
      </c>
      <c r="F16" s="243">
        <v>0</v>
      </c>
      <c r="G16" s="118">
        <f>SUM(D16*F16)</f>
        <v>0</v>
      </c>
      <c r="H16" s="245"/>
      <c r="I16" s="246"/>
      <c r="J16" s="247"/>
    </row>
    <row r="17" spans="1:11" ht="52.5" customHeight="1" thickBot="1" x14ac:dyDescent="0.3">
      <c r="A17" s="42"/>
      <c r="B17" s="167"/>
      <c r="C17" s="169"/>
      <c r="D17" s="117"/>
      <c r="E17" s="254"/>
      <c r="F17" s="254"/>
      <c r="G17" s="142"/>
      <c r="H17" s="248"/>
      <c r="I17" s="249"/>
      <c r="J17" s="250"/>
    </row>
    <row r="18" spans="1:11" ht="1.5" hidden="1" customHeight="1" x14ac:dyDescent="0.25">
      <c r="A18" s="42"/>
      <c r="B18" s="167"/>
      <c r="C18" s="169"/>
      <c r="D18" s="117"/>
      <c r="E18" s="254"/>
      <c r="F18" s="254"/>
      <c r="G18" s="142"/>
      <c r="H18" s="248"/>
      <c r="I18" s="249"/>
      <c r="J18" s="250"/>
    </row>
    <row r="19" spans="1:11" ht="15" hidden="1" customHeight="1" thickBot="1" x14ac:dyDescent="0.3">
      <c r="A19" s="42"/>
      <c r="B19" s="167"/>
      <c r="C19" s="169"/>
      <c r="D19" s="117"/>
      <c r="E19" s="254"/>
      <c r="F19" s="254"/>
      <c r="G19" s="142"/>
      <c r="H19" s="248"/>
      <c r="I19" s="249"/>
      <c r="J19" s="250"/>
    </row>
    <row r="20" spans="1:11" ht="1.5" hidden="1" customHeight="1" x14ac:dyDescent="0.25">
      <c r="A20" s="42"/>
      <c r="B20" s="170"/>
      <c r="C20" s="172"/>
      <c r="D20" s="117"/>
      <c r="E20" s="254"/>
      <c r="F20" s="254"/>
      <c r="G20" s="142"/>
      <c r="H20" s="251"/>
      <c r="I20" s="252"/>
      <c r="J20" s="253"/>
    </row>
    <row r="21" spans="1:11" ht="19.5" customHeight="1" thickBot="1" x14ac:dyDescent="0.3">
      <c r="A21" s="42"/>
      <c r="B21" s="115" t="s">
        <v>48</v>
      </c>
      <c r="C21" s="166"/>
      <c r="D21" s="116">
        <v>1</v>
      </c>
      <c r="E21" s="243">
        <v>0</v>
      </c>
      <c r="F21" s="243">
        <v>0</v>
      </c>
      <c r="G21" s="118">
        <f>SUM(D21*F21)</f>
        <v>0</v>
      </c>
      <c r="H21" s="245"/>
      <c r="I21" s="246"/>
      <c r="J21" s="247"/>
      <c r="K21" s="38"/>
    </row>
    <row r="22" spans="1:11" s="63" customFormat="1" ht="25.5" customHeight="1" thickBot="1" x14ac:dyDescent="0.35">
      <c r="A22" s="50"/>
      <c r="B22" s="167"/>
      <c r="C22" s="169"/>
      <c r="D22" s="117"/>
      <c r="E22" s="254"/>
      <c r="F22" s="254"/>
      <c r="G22" s="142"/>
      <c r="H22" s="248"/>
      <c r="I22" s="249"/>
      <c r="J22" s="250"/>
    </row>
    <row r="23" spans="1:11" s="63" customFormat="1" ht="15.6" thickBot="1" x14ac:dyDescent="0.35">
      <c r="A23" s="50"/>
      <c r="B23" s="167"/>
      <c r="C23" s="169"/>
      <c r="D23" s="117"/>
      <c r="E23" s="254"/>
      <c r="F23" s="254"/>
      <c r="G23" s="142"/>
      <c r="H23" s="248"/>
      <c r="I23" s="249"/>
      <c r="J23" s="250"/>
    </row>
    <row r="24" spans="1:11" ht="3" customHeight="1" thickBot="1" x14ac:dyDescent="0.3">
      <c r="A24" s="42"/>
      <c r="B24" s="167"/>
      <c r="C24" s="169"/>
      <c r="D24" s="117"/>
      <c r="E24" s="254"/>
      <c r="F24" s="254"/>
      <c r="G24" s="142"/>
      <c r="H24" s="248"/>
      <c r="I24" s="249"/>
      <c r="J24" s="250"/>
    </row>
    <row r="25" spans="1:11" ht="15" hidden="1" customHeight="1" thickBot="1" x14ac:dyDescent="0.3">
      <c r="A25" s="42"/>
      <c r="B25" s="170"/>
      <c r="C25" s="172"/>
      <c r="D25" s="117"/>
      <c r="E25" s="254"/>
      <c r="F25" s="254"/>
      <c r="G25" s="142"/>
      <c r="H25" s="251"/>
      <c r="I25" s="252"/>
      <c r="J25" s="253"/>
    </row>
    <row r="26" spans="1:11" ht="65.25" customHeight="1" thickBot="1" x14ac:dyDescent="0.3">
      <c r="A26" s="42"/>
      <c r="B26" s="146" t="s">
        <v>61</v>
      </c>
      <c r="C26" s="233"/>
      <c r="D26" s="54">
        <v>1</v>
      </c>
      <c r="E26" s="255">
        <v>0</v>
      </c>
      <c r="F26" s="255">
        <v>0</v>
      </c>
      <c r="G26" s="68">
        <f>SUM(D26*F26)</f>
        <v>0</v>
      </c>
      <c r="H26" s="256"/>
      <c r="I26" s="257"/>
      <c r="J26" s="258"/>
    </row>
    <row r="27" spans="1:11" ht="15" customHeight="1" thickBot="1" x14ac:dyDescent="0.3">
      <c r="A27" s="42"/>
      <c r="B27" s="115" t="s">
        <v>62</v>
      </c>
      <c r="C27" s="166"/>
      <c r="D27" s="116">
        <v>1</v>
      </c>
      <c r="E27" s="243">
        <v>0</v>
      </c>
      <c r="F27" s="243">
        <v>0</v>
      </c>
      <c r="G27" s="118">
        <f>SUM(D27*F27)</f>
        <v>0</v>
      </c>
      <c r="H27" s="245"/>
      <c r="I27" s="246"/>
      <c r="J27" s="247"/>
    </row>
    <row r="28" spans="1:11" ht="15" customHeight="1" thickBot="1" x14ac:dyDescent="0.3">
      <c r="A28" s="42"/>
      <c r="B28" s="167"/>
      <c r="C28" s="169"/>
      <c r="D28" s="117"/>
      <c r="E28" s="254"/>
      <c r="F28" s="254"/>
      <c r="G28" s="142"/>
      <c r="H28" s="248"/>
      <c r="I28" s="249"/>
      <c r="J28" s="250"/>
    </row>
    <row r="29" spans="1:11" ht="15" customHeight="1" thickBot="1" x14ac:dyDescent="0.3">
      <c r="A29" s="42"/>
      <c r="B29" s="167"/>
      <c r="C29" s="169"/>
      <c r="D29" s="117"/>
      <c r="E29" s="254"/>
      <c r="F29" s="254"/>
      <c r="G29" s="142"/>
      <c r="H29" s="248"/>
      <c r="I29" s="249"/>
      <c r="J29" s="250"/>
    </row>
    <row r="30" spans="1:11" ht="15" customHeight="1" thickBot="1" x14ac:dyDescent="0.3">
      <c r="A30" s="42"/>
      <c r="B30" s="167"/>
      <c r="C30" s="169"/>
      <c r="D30" s="117"/>
      <c r="E30" s="254"/>
      <c r="F30" s="254"/>
      <c r="G30" s="142"/>
      <c r="H30" s="251"/>
      <c r="I30" s="252"/>
      <c r="J30" s="253"/>
    </row>
    <row r="31" spans="1:11" ht="2.25" customHeight="1" thickBot="1" x14ac:dyDescent="0.3">
      <c r="A31" s="42"/>
      <c r="B31" s="170"/>
      <c r="C31" s="172"/>
      <c r="D31" s="117"/>
      <c r="E31" s="254"/>
      <c r="F31" s="254"/>
      <c r="G31" s="142"/>
      <c r="H31" s="143"/>
      <c r="I31" s="144"/>
      <c r="J31" s="145"/>
    </row>
    <row r="32" spans="1:11" x14ac:dyDescent="0.25">
      <c r="B32" s="39"/>
      <c r="C32" s="64"/>
      <c r="D32" s="65"/>
      <c r="E32" s="65"/>
      <c r="F32" s="66"/>
      <c r="G32" s="37"/>
      <c r="H32" s="187"/>
      <c r="I32" s="187"/>
      <c r="J32" s="187"/>
    </row>
    <row r="33" spans="2:10" ht="15.6" x14ac:dyDescent="0.25">
      <c r="B33" s="48" t="s">
        <v>88</v>
      </c>
      <c r="C33" s="36"/>
      <c r="D33" s="48"/>
      <c r="E33" s="48"/>
      <c r="F33" s="67"/>
      <c r="G33" s="49">
        <f>SUM(G16:G31)</f>
        <v>0</v>
      </c>
      <c r="H33" s="63"/>
      <c r="I33" s="63"/>
      <c r="J33" s="63"/>
    </row>
    <row r="34" spans="2:10" hidden="1" x14ac:dyDescent="0.25"/>
    <row r="35" spans="2:10" ht="14.4" hidden="1" x14ac:dyDescent="0.3">
      <c r="F35" s="29"/>
    </row>
    <row r="36" spans="2:10" hidden="1" x14ac:dyDescent="0.25"/>
    <row r="37" spans="2:10" hidden="1" x14ac:dyDescent="0.25">
      <c r="F37" s="30"/>
    </row>
    <row r="38" spans="2:10" hidden="1" x14ac:dyDescent="0.25">
      <c r="F38" s="31"/>
    </row>
    <row r="39" spans="2:10" hidden="1" x14ac:dyDescent="0.25">
      <c r="F39" s="32"/>
    </row>
    <row r="40" spans="2:10" hidden="1" x14ac:dyDescent="0.25">
      <c r="F40" s="32"/>
    </row>
    <row r="42" spans="2:10" ht="14.4" thickBot="1" x14ac:dyDescent="0.3"/>
    <row r="43" spans="2:10" ht="21" thickBot="1" x14ac:dyDescent="0.3">
      <c r="B43" s="210" t="s">
        <v>92</v>
      </c>
      <c r="C43" s="7" t="s">
        <v>31</v>
      </c>
    </row>
    <row r="44" spans="2:10" ht="21" thickBot="1" x14ac:dyDescent="0.3">
      <c r="B44" s="211" t="s">
        <v>93</v>
      </c>
    </row>
  </sheetData>
  <sheetProtection algorithmName="SHA-512" hashValue="B5ucIzGlj2KfD2mnvxJqvEA2i44rkIpZobR/2qViqkeCANQ+wwaoyvZFF3kY4f2Tm9ePfs15mDKl1tNR77jMiA==" saltValue="cZIJ0Jqt30cmZzGa9RcJmQ==" spinCount="100000" sheet="1" objects="1" scenarios="1" formatCells="0" selectLockedCells="1"/>
  <mergeCells count="30">
    <mergeCell ref="B14:C14"/>
    <mergeCell ref="B16:C20"/>
    <mergeCell ref="H31:J31"/>
    <mergeCell ref="H27:J30"/>
    <mergeCell ref="H16:J20"/>
    <mergeCell ref="H14:J14"/>
    <mergeCell ref="H21:J25"/>
    <mergeCell ref="H26:J26"/>
    <mergeCell ref="B21:C25"/>
    <mergeCell ref="B26:C26"/>
    <mergeCell ref="B27:C31"/>
    <mergeCell ref="D27:D31"/>
    <mergeCell ref="F27:F31"/>
    <mergeCell ref="G27:G31"/>
    <mergeCell ref="E27:E31"/>
    <mergeCell ref="D21:D25"/>
    <mergeCell ref="C5:D5"/>
    <mergeCell ref="C6:D6"/>
    <mergeCell ref="C7:D7"/>
    <mergeCell ref="B9:F9"/>
    <mergeCell ref="B12:H12"/>
    <mergeCell ref="F5:J7"/>
    <mergeCell ref="B10:J10"/>
    <mergeCell ref="F21:F25"/>
    <mergeCell ref="G21:G25"/>
    <mergeCell ref="E21:E25"/>
    <mergeCell ref="D16:D20"/>
    <mergeCell ref="F16:F20"/>
    <mergeCell ref="G16:G20"/>
    <mergeCell ref="E16:E20"/>
  </mergeCells>
  <pageMargins left="0.70866141732283472" right="0.70866141732283472" top="0.74803149606299213" bottom="0.74803149606299213" header="0.31496062992125984" footer="0.31496062992125984"/>
  <pageSetup paperSize="8" scale="34" fitToHeight="2"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pageSetUpPr fitToPage="1"/>
  </sheetPr>
  <dimension ref="A1:M36"/>
  <sheetViews>
    <sheetView showGridLines="0" topLeftCell="B1" zoomScale="85" zoomScaleNormal="85" workbookViewId="0">
      <selection activeCell="E20" sqref="E20:E24"/>
    </sheetView>
  </sheetViews>
  <sheetFormatPr defaultColWidth="9.109375" defaultRowHeight="13.8" x14ac:dyDescent="0.25"/>
  <cols>
    <col min="1" max="1" width="0.5546875" style="7" hidden="1" customWidth="1"/>
    <col min="2" max="2" width="14.88671875" style="7" customWidth="1"/>
    <col min="3" max="3" width="39.5546875" style="7" customWidth="1"/>
    <col min="4" max="4" width="34.44140625" style="7" customWidth="1"/>
    <col min="5" max="10" width="20.6640625" style="7" customWidth="1"/>
    <col min="11" max="11" width="64.6640625" style="7" customWidth="1"/>
    <col min="12" max="13" width="20.6640625" style="7" customWidth="1"/>
    <col min="14" max="14" width="15.5546875" style="7" customWidth="1"/>
    <col min="15" max="15" width="15.33203125" style="7" customWidth="1"/>
    <col min="16" max="16" width="14.6640625" style="7" customWidth="1"/>
    <col min="17" max="17" width="16.6640625" style="7" customWidth="1"/>
    <col min="18" max="16384" width="9.109375" style="7"/>
  </cols>
  <sheetData>
    <row r="1" spans="1:13" ht="54.75" customHeight="1" x14ac:dyDescent="0.25">
      <c r="B1" s="8" t="s">
        <v>86</v>
      </c>
      <c r="D1" s="8"/>
      <c r="E1" s="8"/>
      <c r="G1" s="9"/>
      <c r="H1" s="9"/>
      <c r="K1" s="10"/>
      <c r="L1" s="11"/>
    </row>
    <row r="2" spans="1:13" ht="4.5" customHeight="1" x14ac:dyDescent="0.25">
      <c r="A2" s="12"/>
      <c r="B2" s="12"/>
      <c r="C2" s="12"/>
      <c r="D2" s="12"/>
      <c r="E2" s="12"/>
      <c r="F2" s="12"/>
      <c r="G2" s="12"/>
      <c r="H2" s="12"/>
      <c r="I2" s="12"/>
      <c r="J2" s="12"/>
      <c r="K2" s="13"/>
      <c r="L2" s="13"/>
      <c r="M2" s="13"/>
    </row>
    <row r="3" spans="1:13" ht="3" customHeight="1" x14ac:dyDescent="0.25">
      <c r="A3" s="14"/>
      <c r="B3" s="14"/>
      <c r="C3" s="14"/>
      <c r="D3" s="14"/>
      <c r="E3" s="14"/>
      <c r="F3" s="14"/>
      <c r="G3" s="14"/>
      <c r="H3" s="14"/>
      <c r="I3" s="14"/>
      <c r="J3" s="14"/>
      <c r="K3" s="15"/>
      <c r="L3" s="15"/>
      <c r="M3" s="15"/>
    </row>
    <row r="4" spans="1:13" ht="14.4" thickBot="1" x14ac:dyDescent="0.3">
      <c r="H4" s="16"/>
      <c r="K4" s="10"/>
    </row>
    <row r="5" spans="1:13" ht="33" customHeight="1" thickBot="1" x14ac:dyDescent="0.3">
      <c r="B5" s="59" t="s">
        <v>18</v>
      </c>
      <c r="C5" s="132" t="s">
        <v>82</v>
      </c>
      <c r="D5" s="133"/>
      <c r="E5" s="82"/>
      <c r="F5" s="147" t="s">
        <v>83</v>
      </c>
      <c r="G5" s="148"/>
      <c r="H5" s="148"/>
      <c r="I5" s="148"/>
      <c r="J5" s="149"/>
    </row>
    <row r="6" spans="1:13" ht="70.5" customHeight="1" thickBot="1" x14ac:dyDescent="0.3">
      <c r="B6" s="59" t="s">
        <v>19</v>
      </c>
      <c r="C6" s="132" t="s">
        <v>55</v>
      </c>
      <c r="D6" s="133"/>
      <c r="E6" s="82"/>
      <c r="F6" s="150"/>
      <c r="G6" s="151"/>
      <c r="H6" s="151"/>
      <c r="I6" s="151"/>
      <c r="J6" s="152"/>
    </row>
    <row r="7" spans="1:13" ht="29.25" customHeight="1" thickBot="1" x14ac:dyDescent="0.3">
      <c r="B7" s="60" t="s">
        <v>20</v>
      </c>
      <c r="C7" s="212" t="s">
        <v>21</v>
      </c>
      <c r="D7" s="213"/>
      <c r="E7" s="82"/>
      <c r="F7" s="153"/>
      <c r="G7" s="154"/>
      <c r="H7" s="154"/>
      <c r="I7" s="154"/>
      <c r="J7" s="155"/>
    </row>
    <row r="8" spans="1:13" ht="15" customHeight="1" thickBot="1" x14ac:dyDescent="0.3">
      <c r="D8" s="19"/>
      <c r="E8" s="19"/>
      <c r="F8" s="20"/>
      <c r="G8" s="21"/>
      <c r="H8" s="17"/>
      <c r="I8" s="18"/>
      <c r="J8" s="18"/>
      <c r="K8" s="18"/>
    </row>
    <row r="9" spans="1:13" ht="27" customHeight="1" thickBot="1" x14ac:dyDescent="0.3">
      <c r="B9" s="94" t="s">
        <v>22</v>
      </c>
      <c r="C9" s="95"/>
      <c r="D9" s="95"/>
      <c r="E9" s="95"/>
      <c r="F9" s="96"/>
      <c r="G9" s="22"/>
      <c r="H9" s="17"/>
      <c r="I9" s="18"/>
      <c r="J9" s="18"/>
      <c r="K9" s="18"/>
    </row>
    <row r="10" spans="1:13" s="23" customFormat="1" ht="16.8" x14ac:dyDescent="0.25">
      <c r="B10" s="24"/>
      <c r="C10" s="24"/>
      <c r="D10" s="24"/>
      <c r="E10" s="24"/>
      <c r="F10" s="24"/>
      <c r="G10" s="24"/>
    </row>
    <row r="11" spans="1:13" s="23" customFormat="1" ht="18" x14ac:dyDescent="0.35">
      <c r="B11" s="97" t="s">
        <v>49</v>
      </c>
      <c r="C11" s="98"/>
      <c r="D11" s="99"/>
      <c r="E11" s="99"/>
      <c r="F11" s="99"/>
      <c r="G11" s="99"/>
      <c r="H11" s="99"/>
      <c r="I11" s="79"/>
    </row>
    <row r="12" spans="1:13" ht="14.4" thickBot="1" x14ac:dyDescent="0.3">
      <c r="F12" s="25"/>
      <c r="G12" s="25"/>
      <c r="H12" s="25"/>
    </row>
    <row r="13" spans="1:13" ht="81.75" customHeight="1" thickBot="1" x14ac:dyDescent="0.35">
      <c r="A13" s="42"/>
      <c r="B13" s="141" t="s">
        <v>33</v>
      </c>
      <c r="C13" s="233"/>
      <c r="D13" s="81" t="s">
        <v>35</v>
      </c>
      <c r="E13" s="81" t="s">
        <v>77</v>
      </c>
      <c r="F13" s="81" t="s">
        <v>76</v>
      </c>
      <c r="G13" s="81" t="s">
        <v>87</v>
      </c>
      <c r="H13" s="130" t="s">
        <v>29</v>
      </c>
      <c r="I13" s="131"/>
      <c r="J13" s="131"/>
    </row>
    <row r="14" spans="1:13" ht="9.75" hidden="1" customHeight="1" thickBot="1" x14ac:dyDescent="0.3">
      <c r="A14" s="42"/>
      <c r="B14" s="42"/>
      <c r="C14" s="44"/>
      <c r="D14" s="43"/>
      <c r="E14" s="43"/>
      <c r="F14" s="43"/>
      <c r="G14" s="44"/>
      <c r="H14" s="42"/>
      <c r="I14" s="42"/>
      <c r="J14" s="42"/>
    </row>
    <row r="15" spans="1:13" ht="25.5" customHeight="1" thickBot="1" x14ac:dyDescent="0.3">
      <c r="A15" s="42"/>
      <c r="B15" s="115" t="s">
        <v>50</v>
      </c>
      <c r="C15" s="259"/>
      <c r="D15" s="116">
        <v>1</v>
      </c>
      <c r="E15" s="240">
        <v>10</v>
      </c>
      <c r="F15" s="243">
        <v>0</v>
      </c>
      <c r="G15" s="118">
        <f>SUM(F15*D15)</f>
        <v>0</v>
      </c>
      <c r="H15" s="266"/>
      <c r="I15" s="267"/>
      <c r="J15" s="268"/>
    </row>
    <row r="16" spans="1:13" ht="80.25" customHeight="1" thickBot="1" x14ac:dyDescent="0.3">
      <c r="A16" s="42"/>
      <c r="B16" s="260"/>
      <c r="C16" s="261"/>
      <c r="D16" s="117"/>
      <c r="E16" s="242"/>
      <c r="F16" s="264"/>
      <c r="G16" s="156"/>
      <c r="H16" s="269"/>
      <c r="I16" s="270"/>
      <c r="J16" s="271"/>
    </row>
    <row r="17" spans="1:11" ht="1.5" hidden="1" customHeight="1" x14ac:dyDescent="0.25">
      <c r="A17" s="42"/>
      <c r="B17" s="260"/>
      <c r="C17" s="261"/>
      <c r="D17" s="117"/>
      <c r="E17" s="265"/>
      <c r="F17" s="264"/>
      <c r="G17" s="156"/>
      <c r="H17" s="269"/>
      <c r="I17" s="270"/>
      <c r="J17" s="271"/>
    </row>
    <row r="18" spans="1:11" ht="14.4" hidden="1" customHeight="1" thickBot="1" x14ac:dyDescent="0.3">
      <c r="A18" s="42"/>
      <c r="B18" s="260"/>
      <c r="C18" s="261"/>
      <c r="D18" s="117"/>
      <c r="E18" s="265"/>
      <c r="F18" s="264"/>
      <c r="G18" s="156"/>
      <c r="H18" s="269"/>
      <c r="I18" s="270"/>
      <c r="J18" s="271"/>
    </row>
    <row r="19" spans="1:11" ht="1.5" hidden="1" customHeight="1" x14ac:dyDescent="0.25">
      <c r="A19" s="42"/>
      <c r="B19" s="262"/>
      <c r="C19" s="263"/>
      <c r="D19" s="117"/>
      <c r="E19" s="265"/>
      <c r="F19" s="264"/>
      <c r="G19" s="156"/>
      <c r="H19" s="272"/>
      <c r="I19" s="273"/>
      <c r="J19" s="274"/>
    </row>
    <row r="20" spans="1:11" ht="19.5" customHeight="1" thickBot="1" x14ac:dyDescent="0.3">
      <c r="A20" s="42"/>
      <c r="B20" s="115" t="s">
        <v>51</v>
      </c>
      <c r="C20" s="259"/>
      <c r="D20" s="116">
        <v>12</v>
      </c>
      <c r="E20" s="240">
        <v>0</v>
      </c>
      <c r="F20" s="243">
        <v>0</v>
      </c>
      <c r="G20" s="118">
        <f>SUM(F20*D20)</f>
        <v>0</v>
      </c>
      <c r="H20" s="266"/>
      <c r="I20" s="267"/>
      <c r="J20" s="268"/>
      <c r="K20" s="38"/>
    </row>
    <row r="21" spans="1:11" s="63" customFormat="1" ht="25.5" customHeight="1" thickBot="1" x14ac:dyDescent="0.35">
      <c r="A21" s="50"/>
      <c r="B21" s="260"/>
      <c r="C21" s="261"/>
      <c r="D21" s="117"/>
      <c r="E21" s="241"/>
      <c r="F21" s="264"/>
      <c r="G21" s="156"/>
      <c r="H21" s="269"/>
      <c r="I21" s="270"/>
      <c r="J21" s="271"/>
    </row>
    <row r="22" spans="1:11" s="63" customFormat="1" ht="15.6" thickBot="1" x14ac:dyDescent="0.35">
      <c r="A22" s="50"/>
      <c r="B22" s="260"/>
      <c r="C22" s="261"/>
      <c r="D22" s="117"/>
      <c r="E22" s="241"/>
      <c r="F22" s="264"/>
      <c r="G22" s="156"/>
      <c r="H22" s="269"/>
      <c r="I22" s="270"/>
      <c r="J22" s="271"/>
    </row>
    <row r="23" spans="1:11" ht="24" customHeight="1" thickBot="1" x14ac:dyDescent="0.3">
      <c r="A23" s="42"/>
      <c r="B23" s="260"/>
      <c r="C23" s="261"/>
      <c r="D23" s="117"/>
      <c r="E23" s="241"/>
      <c r="F23" s="264"/>
      <c r="G23" s="156"/>
      <c r="H23" s="269"/>
      <c r="I23" s="270"/>
      <c r="J23" s="271"/>
    </row>
    <row r="24" spans="1:11" ht="10.5" customHeight="1" thickBot="1" x14ac:dyDescent="0.3">
      <c r="A24" s="42"/>
      <c r="B24" s="262"/>
      <c r="C24" s="263"/>
      <c r="D24" s="117"/>
      <c r="E24" s="242"/>
      <c r="F24" s="264"/>
      <c r="G24" s="156"/>
      <c r="H24" s="272"/>
      <c r="I24" s="273"/>
      <c r="J24" s="274"/>
    </row>
    <row r="25" spans="1:11" ht="14.25" customHeight="1" x14ac:dyDescent="0.25">
      <c r="B25" s="39"/>
      <c r="C25" s="64"/>
      <c r="D25" s="65"/>
      <c r="E25" s="65"/>
      <c r="F25" s="66"/>
      <c r="G25" s="37"/>
      <c r="H25" s="187"/>
      <c r="I25" s="187"/>
      <c r="J25" s="187"/>
    </row>
    <row r="26" spans="1:11" ht="14.25" customHeight="1" x14ac:dyDescent="0.25">
      <c r="B26" s="48" t="s">
        <v>88</v>
      </c>
      <c r="C26" s="36"/>
      <c r="D26" s="48"/>
      <c r="E26" s="48"/>
      <c r="F26" s="48"/>
      <c r="G26" s="69">
        <f>SUM(G15:G24)</f>
        <v>0</v>
      </c>
      <c r="H26" s="63"/>
      <c r="I26" s="63"/>
      <c r="J26" s="63"/>
    </row>
    <row r="27" spans="1:11" ht="14.25" customHeight="1" thickBot="1" x14ac:dyDescent="0.3"/>
    <row r="28" spans="1:11" ht="21" thickBot="1" x14ac:dyDescent="0.3">
      <c r="B28" s="210" t="s">
        <v>92</v>
      </c>
      <c r="F28" s="30"/>
    </row>
    <row r="29" spans="1:11" ht="21" thickBot="1" x14ac:dyDescent="0.3">
      <c r="B29" s="211" t="s">
        <v>93</v>
      </c>
      <c r="F29" s="31"/>
    </row>
    <row r="30" spans="1:11" hidden="1" x14ac:dyDescent="0.25">
      <c r="F30" s="32"/>
    </row>
    <row r="31" spans="1:11" hidden="1" x14ac:dyDescent="0.25">
      <c r="F31" s="32"/>
    </row>
    <row r="32" spans="1:11" hidden="1" x14ac:dyDescent="0.25"/>
    <row r="33" spans="3:3" hidden="1" x14ac:dyDescent="0.25"/>
    <row r="34" spans="3:3" hidden="1" x14ac:dyDescent="0.25">
      <c r="C34" s="7" t="s">
        <v>31</v>
      </c>
    </row>
    <row r="35" spans="3:3" hidden="1" x14ac:dyDescent="0.25"/>
    <row r="36" spans="3:3" hidden="1" x14ac:dyDescent="0.25"/>
  </sheetData>
  <sheetProtection algorithmName="SHA-512" hashValue="+we2nXJV+PMXn3xRIK4cx9950oolzMGBnBBwhIqUCRZqvoJX4kIXLalvn+r2kAEpei7lUMUYQtXlTtx3IZbirA==" saltValue="rC3SIrmVQUzr52FXCimPKw==" spinCount="100000" sheet="1" objects="1" scenarios="1" formatCells="0" selectLockedCells="1"/>
  <mergeCells count="20">
    <mergeCell ref="F20:F24"/>
    <mergeCell ref="G20:G24"/>
    <mergeCell ref="E15:E16"/>
    <mergeCell ref="E20:E24"/>
    <mergeCell ref="B20:C24"/>
    <mergeCell ref="B15:C19"/>
    <mergeCell ref="F5:J7"/>
    <mergeCell ref="H13:J13"/>
    <mergeCell ref="C5:D5"/>
    <mergeCell ref="C6:D6"/>
    <mergeCell ref="C7:D7"/>
    <mergeCell ref="B9:F9"/>
    <mergeCell ref="B11:H11"/>
    <mergeCell ref="B13:C13"/>
    <mergeCell ref="H20:J24"/>
    <mergeCell ref="D15:D19"/>
    <mergeCell ref="F15:F19"/>
    <mergeCell ref="G15:G19"/>
    <mergeCell ref="H15:J19"/>
    <mergeCell ref="D20:D24"/>
  </mergeCells>
  <pageMargins left="0.70866141732283472" right="0.70866141732283472" top="0.74803149606299213" bottom="0.74803149606299213" header="0.31496062992125984" footer="0.31496062992125984"/>
  <pageSetup paperSize="8" scale="34" fitToHeight="2" orientation="landscape" r:id="rId1"/>
  <ignoredErrors>
    <ignoredError sqref="G15 G20"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D6E97-13D9-46C4-B6E3-9A558169867C}">
  <sheetPr>
    <tabColor rgb="FFFF0000"/>
  </sheetPr>
  <dimension ref="A1:T27"/>
  <sheetViews>
    <sheetView zoomScale="90" zoomScaleNormal="90" workbookViewId="0">
      <selection activeCell="B4" sqref="B4:C4"/>
    </sheetView>
  </sheetViews>
  <sheetFormatPr defaultRowHeight="14.4" x14ac:dyDescent="0.3"/>
  <cols>
    <col min="1" max="1" width="25.88671875" style="180" customWidth="1"/>
    <col min="2" max="2" width="68.109375" style="180" customWidth="1"/>
    <col min="3" max="6" width="20.6640625" style="180" customWidth="1"/>
    <col min="7" max="8" width="8.88671875" style="180"/>
    <col min="9" max="9" width="9.109375" style="180" customWidth="1"/>
    <col min="10" max="10" width="36.33203125" style="180" customWidth="1"/>
    <col min="11" max="16384" width="8.88671875" style="180"/>
  </cols>
  <sheetData>
    <row r="1" spans="1:13" ht="15" thickBot="1" x14ac:dyDescent="0.35"/>
    <row r="2" spans="1:13" ht="15" thickBot="1" x14ac:dyDescent="0.35">
      <c r="A2" s="59" t="s">
        <v>18</v>
      </c>
      <c r="B2" s="132" t="s">
        <v>82</v>
      </c>
      <c r="C2" s="133"/>
      <c r="F2" s="275" t="s">
        <v>67</v>
      </c>
      <c r="G2" s="276"/>
      <c r="H2" s="276"/>
      <c r="I2" s="276"/>
      <c r="J2" s="277"/>
    </row>
    <row r="3" spans="1:13" ht="28.2" thickBot="1" x14ac:dyDescent="0.35">
      <c r="A3" s="59" t="s">
        <v>19</v>
      </c>
      <c r="B3" s="132" t="s">
        <v>55</v>
      </c>
      <c r="C3" s="133"/>
      <c r="F3" s="278"/>
      <c r="G3" s="279"/>
      <c r="H3" s="279"/>
      <c r="I3" s="279"/>
      <c r="J3" s="280"/>
    </row>
    <row r="4" spans="1:13" ht="15" thickBot="1" x14ac:dyDescent="0.35">
      <c r="A4" s="59" t="s">
        <v>20</v>
      </c>
      <c r="B4" s="212" t="s">
        <v>21</v>
      </c>
      <c r="C4" s="213"/>
      <c r="F4" s="281"/>
      <c r="G4" s="282"/>
      <c r="H4" s="282"/>
      <c r="I4" s="282"/>
      <c r="J4" s="283"/>
    </row>
    <row r="5" spans="1:13" ht="15" thickBot="1" x14ac:dyDescent="0.35"/>
    <row r="6" spans="1:13" ht="17.399999999999999" thickBot="1" x14ac:dyDescent="0.35">
      <c r="A6" s="94" t="s">
        <v>22</v>
      </c>
      <c r="B6" s="95"/>
      <c r="C6" s="95"/>
      <c r="D6" s="96"/>
      <c r="E6" s="22"/>
    </row>
    <row r="7" spans="1:13" s="23" customFormat="1" ht="18" customHeight="1" thickBot="1" x14ac:dyDescent="0.3">
      <c r="B7" s="120" t="s">
        <v>66</v>
      </c>
      <c r="C7" s="230"/>
      <c r="D7" s="230"/>
      <c r="E7" s="230"/>
      <c r="F7" s="230"/>
      <c r="G7" s="230"/>
      <c r="H7" s="230"/>
      <c r="I7" s="230"/>
      <c r="J7" s="231"/>
    </row>
    <row r="8" spans="1:13" ht="18" x14ac:dyDescent="0.35">
      <c r="A8" s="97" t="s">
        <v>64</v>
      </c>
      <c r="B8" s="98"/>
      <c r="C8" s="98"/>
      <c r="D8" s="98"/>
      <c r="E8" s="98"/>
      <c r="F8" s="98"/>
      <c r="G8" s="98"/>
      <c r="H8" s="98"/>
      <c r="I8" s="98"/>
      <c r="J8" s="98"/>
      <c r="K8" s="79"/>
      <c r="L8" s="79"/>
      <c r="M8" s="79"/>
    </row>
    <row r="9" spans="1:13" ht="15" thickBot="1" x14ac:dyDescent="0.35">
      <c r="A9" s="7"/>
      <c r="B9" s="7"/>
      <c r="C9" s="7"/>
      <c r="D9" s="25"/>
      <c r="E9" s="25"/>
      <c r="F9" s="25"/>
      <c r="G9" s="25"/>
      <c r="H9" s="7"/>
      <c r="I9" s="7"/>
    </row>
    <row r="10" spans="1:13" ht="28.2" thickBot="1" x14ac:dyDescent="0.35">
      <c r="A10" s="141" t="s">
        <v>33</v>
      </c>
      <c r="B10" s="233"/>
      <c r="C10" s="81" t="s">
        <v>35</v>
      </c>
      <c r="D10" s="81" t="s">
        <v>78</v>
      </c>
      <c r="E10" s="81" t="s">
        <v>79</v>
      </c>
      <c r="F10" s="81" t="s">
        <v>37</v>
      </c>
      <c r="G10" s="141" t="s">
        <v>29</v>
      </c>
      <c r="H10" s="157"/>
      <c r="I10" s="157"/>
      <c r="J10" s="158"/>
    </row>
    <row r="11" spans="1:13" ht="15.75" customHeight="1" thickBot="1" x14ac:dyDescent="0.35">
      <c r="A11" s="115" t="s">
        <v>63</v>
      </c>
      <c r="B11" s="234"/>
      <c r="C11" s="116">
        <v>1</v>
      </c>
      <c r="D11" s="243">
        <v>0</v>
      </c>
      <c r="E11" s="243">
        <v>0</v>
      </c>
      <c r="F11" s="284">
        <f>SUM(C11*E11)</f>
        <v>0</v>
      </c>
      <c r="G11" s="288"/>
      <c r="H11" s="289"/>
      <c r="I11" s="289"/>
      <c r="J11" s="290"/>
    </row>
    <row r="12" spans="1:13" ht="15" thickBot="1" x14ac:dyDescent="0.35">
      <c r="A12" s="235"/>
      <c r="B12" s="236"/>
      <c r="C12" s="117"/>
      <c r="D12" s="287"/>
      <c r="E12" s="287"/>
      <c r="F12" s="285"/>
      <c r="G12" s="291"/>
      <c r="H12" s="292"/>
      <c r="I12" s="292"/>
      <c r="J12" s="293"/>
    </row>
    <row r="13" spans="1:13" ht="15" thickBot="1" x14ac:dyDescent="0.35">
      <c r="A13" s="235"/>
      <c r="B13" s="236"/>
      <c r="C13" s="117"/>
      <c r="D13" s="287"/>
      <c r="E13" s="287"/>
      <c r="F13" s="285"/>
      <c r="G13" s="291"/>
      <c r="H13" s="292"/>
      <c r="I13" s="292"/>
      <c r="J13" s="293"/>
    </row>
    <row r="14" spans="1:13" ht="15" thickBot="1" x14ac:dyDescent="0.35">
      <c r="A14" s="235"/>
      <c r="B14" s="236"/>
      <c r="C14" s="117"/>
      <c r="D14" s="287"/>
      <c r="E14" s="287"/>
      <c r="F14" s="285"/>
      <c r="G14" s="291"/>
      <c r="H14" s="292"/>
      <c r="I14" s="292"/>
      <c r="J14" s="293"/>
    </row>
    <row r="15" spans="1:13" ht="15" thickBot="1" x14ac:dyDescent="0.35">
      <c r="A15" s="237"/>
      <c r="B15" s="238"/>
      <c r="C15" s="117"/>
      <c r="D15" s="287"/>
      <c r="E15" s="287"/>
      <c r="F15" s="286"/>
      <c r="G15" s="294"/>
      <c r="H15" s="295"/>
      <c r="I15" s="295"/>
      <c r="J15" s="296"/>
    </row>
    <row r="16" spans="1:13" x14ac:dyDescent="0.3">
      <c r="A16" s="39"/>
      <c r="B16" s="64"/>
      <c r="C16" s="65"/>
      <c r="D16" s="66"/>
      <c r="E16" s="66"/>
      <c r="F16" s="37"/>
      <c r="G16" s="187"/>
      <c r="H16" s="187"/>
      <c r="I16" s="187"/>
    </row>
    <row r="17" spans="1:20" ht="15.6" x14ac:dyDescent="0.3">
      <c r="A17" s="48" t="s">
        <v>52</v>
      </c>
      <c r="B17" s="36"/>
      <c r="C17" s="48"/>
      <c r="D17" s="48"/>
      <c r="E17" s="48"/>
      <c r="F17" s="69">
        <f>SUM(F11)</f>
        <v>0</v>
      </c>
    </row>
    <row r="18" spans="1:20" ht="15" thickBot="1" x14ac:dyDescent="0.35"/>
    <row r="19" spans="1:20" ht="15" thickBot="1" x14ac:dyDescent="0.35">
      <c r="A19" s="210" t="s">
        <v>92</v>
      </c>
    </row>
    <row r="20" spans="1:20" ht="15" thickBot="1" x14ac:dyDescent="0.35">
      <c r="A20" s="211" t="s">
        <v>93</v>
      </c>
    </row>
    <row r="27" spans="1:20" x14ac:dyDescent="0.3">
      <c r="T27" s="179"/>
    </row>
  </sheetData>
  <sheetProtection algorithmName="SHA-512" hashValue="GWlY5RjGnvqnMb57cWmK4IME7U7IQB3h9zq6i4ao1ltIzP8aSMX4Cd0x5UEiltgjUN9enBe5mOvVPVpH60/Zlw==" saltValue="RGMJn9aH7FBYTo+Y+Cdb6w==" spinCount="100000" sheet="1" objects="1" scenarios="1" formatCells="0" selectLockedCells="1"/>
  <mergeCells count="15">
    <mergeCell ref="B2:C2"/>
    <mergeCell ref="B3:C3"/>
    <mergeCell ref="A6:D6"/>
    <mergeCell ref="F2:J4"/>
    <mergeCell ref="F11:F15"/>
    <mergeCell ref="G10:J10"/>
    <mergeCell ref="G11:J15"/>
    <mergeCell ref="A8:J8"/>
    <mergeCell ref="B4:C4"/>
    <mergeCell ref="E11:E15"/>
    <mergeCell ref="C11:C15"/>
    <mergeCell ref="D11:D15"/>
    <mergeCell ref="A10:B10"/>
    <mergeCell ref="A11:B15"/>
    <mergeCell ref="B7:J7"/>
  </mergeCells>
  <pageMargins left="0.7" right="0.7" top="0.75" bottom="0.75" header="0.3" footer="0.3"/>
  <pageSetup paperSize="9" orientation="portrait" horizontalDpi="90" verticalDpi="9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C11D7-9D07-4EE8-A82E-85445555FA8F}">
  <dimension ref="A1:L20"/>
  <sheetViews>
    <sheetView zoomScale="90" zoomScaleNormal="90" workbookViewId="0">
      <selection activeCell="B4" sqref="B4:C4"/>
    </sheetView>
  </sheetViews>
  <sheetFormatPr defaultRowHeight="14.4" x14ac:dyDescent="0.3"/>
  <cols>
    <col min="1" max="1" width="28.5546875" style="180" customWidth="1"/>
    <col min="2" max="2" width="48.88671875" style="180" customWidth="1"/>
    <col min="3" max="6" width="20.6640625" style="180" customWidth="1"/>
    <col min="7" max="16384" width="8.88671875" style="180"/>
  </cols>
  <sheetData>
    <row r="1" spans="1:12" ht="15" thickBot="1" x14ac:dyDescent="0.35"/>
    <row r="2" spans="1:12" ht="15" thickBot="1" x14ac:dyDescent="0.35">
      <c r="A2" s="59" t="s">
        <v>18</v>
      </c>
      <c r="B2" s="132" t="s">
        <v>82</v>
      </c>
      <c r="C2" s="133"/>
      <c r="E2" s="297" t="s">
        <v>67</v>
      </c>
      <c r="F2" s="298"/>
      <c r="G2" s="185"/>
    </row>
    <row r="3" spans="1:12" ht="28.2" thickBot="1" x14ac:dyDescent="0.35">
      <c r="A3" s="59" t="s">
        <v>19</v>
      </c>
      <c r="B3" s="132" t="s">
        <v>55</v>
      </c>
      <c r="C3" s="133"/>
      <c r="E3" s="299"/>
      <c r="F3" s="300"/>
      <c r="G3" s="301"/>
    </row>
    <row r="4" spans="1:12" ht="15" thickBot="1" x14ac:dyDescent="0.35">
      <c r="A4" s="60" t="s">
        <v>20</v>
      </c>
      <c r="B4" s="212" t="s">
        <v>21</v>
      </c>
      <c r="C4" s="213"/>
      <c r="E4" s="302"/>
      <c r="F4" s="303"/>
    </row>
    <row r="5" spans="1:12" ht="15" thickBot="1" x14ac:dyDescent="0.35"/>
    <row r="6" spans="1:12" ht="17.399999999999999" thickBot="1" x14ac:dyDescent="0.35">
      <c r="A6" s="94" t="s">
        <v>22</v>
      </c>
      <c r="B6" s="95"/>
      <c r="C6" s="95"/>
      <c r="D6" s="96"/>
    </row>
    <row r="7" spans="1:12" ht="15" thickBot="1" x14ac:dyDescent="0.35"/>
    <row r="8" spans="1:12" ht="18.600000000000001" thickBot="1" x14ac:dyDescent="0.35">
      <c r="A8" s="120" t="s">
        <v>66</v>
      </c>
      <c r="B8" s="230"/>
      <c r="C8" s="230"/>
      <c r="D8" s="230"/>
      <c r="E8" s="230"/>
      <c r="F8" s="230"/>
      <c r="G8" s="230"/>
      <c r="H8" s="230"/>
      <c r="I8" s="231"/>
    </row>
    <row r="9" spans="1:12" s="179" customFormat="1" ht="18.600000000000001" thickBot="1" x14ac:dyDescent="0.35">
      <c r="A9" s="77"/>
      <c r="B9" s="304"/>
      <c r="C9" s="304"/>
      <c r="D9" s="304"/>
      <c r="E9" s="304"/>
      <c r="F9" s="304"/>
      <c r="G9" s="304"/>
      <c r="H9" s="304"/>
      <c r="I9" s="304"/>
    </row>
    <row r="10" spans="1:12" ht="18.600000000000001" thickBot="1" x14ac:dyDescent="0.4">
      <c r="A10" s="159" t="s">
        <v>89</v>
      </c>
      <c r="B10" s="160"/>
      <c r="C10" s="161"/>
      <c r="D10" s="161"/>
      <c r="E10" s="161"/>
      <c r="F10" s="305"/>
      <c r="G10" s="305"/>
      <c r="H10" s="305"/>
      <c r="I10" s="306"/>
    </row>
    <row r="11" spans="1:12" ht="15" thickBot="1" x14ac:dyDescent="0.35">
      <c r="A11" s="7"/>
      <c r="B11" s="7"/>
      <c r="C11" s="7"/>
      <c r="D11" s="25"/>
      <c r="E11" s="25"/>
    </row>
    <row r="12" spans="1:12" ht="28.2" thickBot="1" x14ac:dyDescent="0.35">
      <c r="A12" s="141" t="s">
        <v>33</v>
      </c>
      <c r="B12" s="233"/>
      <c r="C12" s="81" t="s">
        <v>35</v>
      </c>
      <c r="D12" s="81" t="s">
        <v>65</v>
      </c>
      <c r="E12" s="81" t="s">
        <v>80</v>
      </c>
      <c r="F12" s="81" t="s">
        <v>81</v>
      </c>
      <c r="G12" s="141" t="s">
        <v>29</v>
      </c>
      <c r="H12" s="157"/>
      <c r="I12" s="157"/>
      <c r="J12" s="157"/>
      <c r="K12" s="157"/>
      <c r="L12" s="158"/>
    </row>
    <row r="13" spans="1:12" ht="15.75" customHeight="1" thickBot="1" x14ac:dyDescent="0.35">
      <c r="A13" s="115" t="s">
        <v>70</v>
      </c>
      <c r="B13" s="234"/>
      <c r="C13" s="162">
        <v>1</v>
      </c>
      <c r="D13" s="116">
        <v>1</v>
      </c>
      <c r="E13" s="243">
        <v>0</v>
      </c>
      <c r="F13" s="243">
        <v>0</v>
      </c>
      <c r="G13" s="288"/>
      <c r="H13" s="289"/>
      <c r="I13" s="289"/>
      <c r="J13" s="289"/>
      <c r="K13" s="289"/>
      <c r="L13" s="290"/>
    </row>
    <row r="14" spans="1:12" ht="15" thickBot="1" x14ac:dyDescent="0.35">
      <c r="A14" s="235"/>
      <c r="B14" s="236"/>
      <c r="C14" s="163"/>
      <c r="D14" s="117"/>
      <c r="E14" s="307"/>
      <c r="F14" s="307"/>
      <c r="G14" s="291"/>
      <c r="H14" s="292"/>
      <c r="I14" s="292"/>
      <c r="J14" s="292"/>
      <c r="K14" s="292"/>
      <c r="L14" s="293"/>
    </row>
    <row r="15" spans="1:12" ht="15" thickBot="1" x14ac:dyDescent="0.35">
      <c r="A15" s="235"/>
      <c r="B15" s="236"/>
      <c r="C15" s="163"/>
      <c r="D15" s="117"/>
      <c r="E15" s="307"/>
      <c r="F15" s="307"/>
      <c r="G15" s="291"/>
      <c r="H15" s="292"/>
      <c r="I15" s="292"/>
      <c r="J15" s="292"/>
      <c r="K15" s="292"/>
      <c r="L15" s="293"/>
    </row>
    <row r="16" spans="1:12" ht="15" thickBot="1" x14ac:dyDescent="0.35">
      <c r="A16" s="235"/>
      <c r="B16" s="236"/>
      <c r="C16" s="163"/>
      <c r="D16" s="117"/>
      <c r="E16" s="307"/>
      <c r="F16" s="307"/>
      <c r="G16" s="291"/>
      <c r="H16" s="292"/>
      <c r="I16" s="292"/>
      <c r="J16" s="292"/>
      <c r="K16" s="292"/>
      <c r="L16" s="293"/>
    </row>
    <row r="17" spans="1:12" ht="54.75" customHeight="1" thickBot="1" x14ac:dyDescent="0.35">
      <c r="A17" s="237"/>
      <c r="B17" s="238"/>
      <c r="C17" s="163"/>
      <c r="D17" s="117"/>
      <c r="E17" s="307"/>
      <c r="F17" s="307"/>
      <c r="G17" s="294"/>
      <c r="H17" s="295"/>
      <c r="I17" s="295"/>
      <c r="J17" s="295"/>
      <c r="K17" s="295"/>
      <c r="L17" s="296"/>
    </row>
    <row r="18" spans="1:12" ht="15" thickBot="1" x14ac:dyDescent="0.35">
      <c r="A18" s="39"/>
      <c r="B18" s="64"/>
      <c r="C18" s="65"/>
      <c r="D18" s="66"/>
      <c r="E18" s="37"/>
    </row>
    <row r="19" spans="1:12" ht="15" thickBot="1" x14ac:dyDescent="0.35">
      <c r="A19" s="210" t="s">
        <v>92</v>
      </c>
    </row>
    <row r="20" spans="1:12" ht="15" thickBot="1" x14ac:dyDescent="0.35">
      <c r="A20" s="211" t="s">
        <v>93</v>
      </c>
    </row>
  </sheetData>
  <sheetProtection algorithmName="SHA-512" hashValue="tBrtIYQJLNGOztGVFvRXCphIRiXw7C6Fzej96cHs3XGyyKR2YiPYqw+7U5BD9KFmhMYRzCeup/tw+JbBu283Ug==" saltValue="+TniKKLNuSw6/g7L9hYUZw==" spinCount="100000" sheet="1" objects="1" scenarios="1" formatCells="0" selectLockedCells="1"/>
  <mergeCells count="15">
    <mergeCell ref="A13:B17"/>
    <mergeCell ref="F13:F17"/>
    <mergeCell ref="G12:L12"/>
    <mergeCell ref="G13:L17"/>
    <mergeCell ref="B2:C2"/>
    <mergeCell ref="B3:C3"/>
    <mergeCell ref="B4:C4"/>
    <mergeCell ref="A6:D6"/>
    <mergeCell ref="E2:F4"/>
    <mergeCell ref="A10:E10"/>
    <mergeCell ref="C13:C17"/>
    <mergeCell ref="D13:D17"/>
    <mergeCell ref="E13:E17"/>
    <mergeCell ref="A12:B12"/>
    <mergeCell ref="A8:I8"/>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339A"/>
  </sheetPr>
  <dimension ref="A1:K23"/>
  <sheetViews>
    <sheetView showGridLines="0" workbookViewId="0">
      <selection activeCell="B7" sqref="B7:C7"/>
    </sheetView>
  </sheetViews>
  <sheetFormatPr defaultColWidth="9.109375" defaultRowHeight="13.8" x14ac:dyDescent="0.25"/>
  <cols>
    <col min="1" max="1" width="65.88671875" style="7" customWidth="1"/>
    <col min="2" max="2" width="45.33203125" style="7" customWidth="1"/>
    <col min="3" max="3" width="1.33203125" style="7" customWidth="1"/>
    <col min="4" max="4" width="25.88671875" style="7" hidden="1" customWidth="1"/>
    <col min="5" max="5" width="3" style="7" customWidth="1"/>
    <col min="6" max="8" width="20.6640625" style="7" customWidth="1"/>
    <col min="9" max="9" width="64.6640625" style="7" customWidth="1"/>
    <col min="10" max="11" width="20.6640625" style="7" customWidth="1"/>
    <col min="12" max="12" width="15.5546875" style="7" customWidth="1"/>
    <col min="13" max="13" width="15.33203125" style="7" customWidth="1"/>
    <col min="14" max="14" width="14.6640625" style="7" customWidth="1"/>
    <col min="15" max="15" width="16.6640625" style="7" customWidth="1"/>
    <col min="16" max="16384" width="9.109375" style="7"/>
  </cols>
  <sheetData>
    <row r="1" spans="1:11" ht="54.75" customHeight="1" x14ac:dyDescent="0.25">
      <c r="A1" s="8" t="s">
        <v>86</v>
      </c>
      <c r="C1" s="8"/>
      <c r="E1" s="9"/>
      <c r="F1" s="9"/>
      <c r="I1" s="10"/>
      <c r="J1" s="11"/>
    </row>
    <row r="2" spans="1:11" ht="4.5" customHeight="1" x14ac:dyDescent="0.25">
      <c r="A2" s="12"/>
      <c r="B2" s="12"/>
      <c r="C2" s="12"/>
      <c r="D2" s="12"/>
      <c r="E2" s="12"/>
      <c r="F2" s="12"/>
      <c r="G2" s="12"/>
      <c r="H2" s="12"/>
      <c r="I2" s="13"/>
      <c r="J2" s="13"/>
      <c r="K2" s="13"/>
    </row>
    <row r="3" spans="1:11" ht="3" customHeight="1" x14ac:dyDescent="0.25">
      <c r="A3" s="14"/>
      <c r="B3" s="14"/>
      <c r="C3" s="14"/>
      <c r="D3" s="14"/>
      <c r="E3" s="14"/>
      <c r="F3" s="14"/>
      <c r="G3" s="14"/>
      <c r="H3" s="14"/>
      <c r="I3" s="15"/>
      <c r="J3" s="15"/>
      <c r="K3" s="15"/>
    </row>
    <row r="4" spans="1:11" ht="14.4" thickBot="1" x14ac:dyDescent="0.3">
      <c r="F4" s="16"/>
      <c r="I4" s="10"/>
    </row>
    <row r="5" spans="1:11" ht="33" customHeight="1" thickBot="1" x14ac:dyDescent="0.3">
      <c r="A5" s="61" t="s">
        <v>18</v>
      </c>
      <c r="B5" s="132" t="s">
        <v>82</v>
      </c>
      <c r="C5" s="133"/>
      <c r="D5" s="82"/>
      <c r="E5" s="17"/>
      <c r="F5" s="164" t="s">
        <v>96</v>
      </c>
      <c r="G5" s="165"/>
      <c r="H5" s="166"/>
    </row>
    <row r="6" spans="1:11" ht="51" customHeight="1" thickBot="1" x14ac:dyDescent="0.3">
      <c r="A6" s="61" t="s">
        <v>19</v>
      </c>
      <c r="B6" s="132" t="s">
        <v>55</v>
      </c>
      <c r="C6" s="133"/>
      <c r="D6" s="82"/>
      <c r="E6" s="17"/>
      <c r="F6" s="167"/>
      <c r="G6" s="168"/>
      <c r="H6" s="169"/>
    </row>
    <row r="7" spans="1:11" ht="39" customHeight="1" thickBot="1" x14ac:dyDescent="0.3">
      <c r="A7" s="62" t="s">
        <v>20</v>
      </c>
      <c r="B7" s="212" t="s">
        <v>21</v>
      </c>
      <c r="C7" s="213"/>
      <c r="D7" s="82"/>
      <c r="E7" s="17"/>
      <c r="F7" s="170"/>
      <c r="G7" s="171"/>
      <c r="H7" s="172"/>
    </row>
    <row r="8" spans="1:11" ht="15" customHeight="1" thickBot="1" x14ac:dyDescent="0.3">
      <c r="C8" s="19"/>
      <c r="D8" s="20"/>
      <c r="E8" s="21"/>
      <c r="F8" s="17"/>
      <c r="G8" s="18"/>
      <c r="H8" s="18"/>
      <c r="I8" s="18"/>
    </row>
    <row r="9" spans="1:11" ht="14.4" thickBot="1" x14ac:dyDescent="0.3">
      <c r="A9" s="81" t="s">
        <v>0</v>
      </c>
      <c r="B9" s="81" t="s">
        <v>37</v>
      </c>
      <c r="C9" s="65"/>
      <c r="D9" s="66"/>
      <c r="E9" s="37"/>
      <c r="F9" s="187"/>
      <c r="G9" s="187"/>
      <c r="H9" s="187"/>
    </row>
    <row r="10" spans="1:11" ht="9.75" hidden="1" customHeight="1" x14ac:dyDescent="0.25">
      <c r="A10" s="42"/>
      <c r="B10" s="44"/>
      <c r="C10" s="48"/>
      <c r="D10" s="48" t="s">
        <v>52</v>
      </c>
      <c r="E10" s="49" t="e">
        <f>SUM(#REF!)</f>
        <v>#REF!</v>
      </c>
      <c r="F10" s="63"/>
      <c r="G10" s="63"/>
      <c r="H10" s="63"/>
    </row>
    <row r="11" spans="1:11" ht="17.399999999999999" customHeight="1" x14ac:dyDescent="0.25">
      <c r="A11" s="175" t="s">
        <v>95</v>
      </c>
      <c r="B11" s="176">
        <f>SUM('EAP Headcount Pricing'!I24)</f>
        <v>0</v>
      </c>
    </row>
    <row r="12" spans="1:11" ht="15" customHeight="1" x14ac:dyDescent="0.25">
      <c r="A12" s="173"/>
      <c r="B12" s="174"/>
    </row>
    <row r="13" spans="1:11" ht="5.25" hidden="1" customHeight="1" thickBot="1" x14ac:dyDescent="0.3">
      <c r="A13" s="173"/>
      <c r="B13" s="174"/>
    </row>
    <row r="14" spans="1:11" hidden="1" x14ac:dyDescent="0.25">
      <c r="A14" s="173"/>
      <c r="B14" s="174"/>
    </row>
    <row r="15" spans="1:11" hidden="1" x14ac:dyDescent="0.25">
      <c r="A15" s="173"/>
      <c r="B15" s="174"/>
    </row>
    <row r="16" spans="1:11" ht="8.25" hidden="1" customHeight="1" thickBot="1" x14ac:dyDescent="0.3">
      <c r="A16" s="173"/>
      <c r="B16" s="174"/>
    </row>
    <row r="17" spans="1:2" ht="0.75" hidden="1" customHeight="1" thickBot="1" x14ac:dyDescent="0.3">
      <c r="A17" s="173"/>
      <c r="B17" s="174"/>
    </row>
    <row r="18" spans="1:2" hidden="1" x14ac:dyDescent="0.25">
      <c r="A18" s="173"/>
      <c r="B18" s="174"/>
    </row>
    <row r="19" spans="1:2" ht="3" hidden="1" customHeight="1" thickBot="1" x14ac:dyDescent="0.3">
      <c r="A19" s="173"/>
      <c r="B19" s="174"/>
    </row>
    <row r="20" spans="1:2" ht="15" hidden="1" customHeight="1" thickBot="1" x14ac:dyDescent="0.3">
      <c r="A20" s="173"/>
      <c r="B20" s="174"/>
    </row>
    <row r="21" spans="1:2" ht="23.4" customHeight="1" x14ac:dyDescent="0.25">
      <c r="A21" s="58" t="s">
        <v>53</v>
      </c>
      <c r="B21" s="55">
        <f>'EAP Health Awareness'!G26</f>
        <v>0</v>
      </c>
    </row>
    <row r="22" spans="1:2" ht="14.4" hidden="1" x14ac:dyDescent="0.3">
      <c r="A22" s="52"/>
      <c r="B22" s="53"/>
    </row>
    <row r="23" spans="1:2" ht="27.6" x14ac:dyDescent="0.25">
      <c r="A23" s="51" t="s">
        <v>54</v>
      </c>
      <c r="B23" s="70">
        <f>SUM(B11:B22)</f>
        <v>0</v>
      </c>
    </row>
  </sheetData>
  <sheetProtection algorithmName="SHA-512" hashValue="7wBu278Sfan2n3aOJEreDaR30JyRHVrcSPwvCKfCo0epaLvOmvOeqW4t2/VgKEzK/p0KnlKEe7EAUoKEFl6HOw==" saltValue="UO8v/FL0EuxX2FbusTTBow==" spinCount="100000" sheet="1" objects="1" scenarios="1" formatCells="0" selectLockedCells="1"/>
  <mergeCells count="10">
    <mergeCell ref="F5:H7"/>
    <mergeCell ref="A19:A20"/>
    <mergeCell ref="B19:B20"/>
    <mergeCell ref="A11:A15"/>
    <mergeCell ref="B11:B15"/>
    <mergeCell ref="A16:A18"/>
    <mergeCell ref="B16:B18"/>
    <mergeCell ref="B5:C5"/>
    <mergeCell ref="B6:C6"/>
    <mergeCell ref="B7:C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2042A586410340ABA64B7FEFE9ED9E" ma:contentTypeVersion="10" ma:contentTypeDescription="Create a new document." ma:contentTypeScope="" ma:versionID="c99be9d24cd5b66d8f6880f68058689a">
  <xsd:schema xmlns:xsd="http://www.w3.org/2001/XMLSchema" xmlns:xs="http://www.w3.org/2001/XMLSchema" xmlns:p="http://schemas.microsoft.com/office/2006/metadata/properties" xmlns:ns3="9b881f73-c1b6-452a-bbae-b3afadfff6b0" targetNamespace="http://schemas.microsoft.com/office/2006/metadata/properties" ma:root="true" ma:fieldsID="04a9fffdc580093f8d3468351953b811" ns3:_="">
    <xsd:import namespace="9b881f73-c1b6-452a-bbae-b3afadfff6b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881f73-c1b6-452a-bbae-b3afadfff6b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427116-A736-482C-B22B-4A62593787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881f73-c1b6-452a-bbae-b3afadfff6b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4283DF-058A-4B82-A345-FA4E1E9CFF06}">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b881f73-c1b6-452a-bbae-b3afadfff6b0"/>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BADDBE6A-DB06-4C2E-9178-B0E0DACCEB0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Sheet2</vt:lpstr>
      <vt:lpstr>BIDDER GUIDANCE</vt:lpstr>
      <vt:lpstr>EAP Headcount Pricing</vt:lpstr>
      <vt:lpstr>EAP Counselling Services</vt:lpstr>
      <vt:lpstr>EAP Trauma Critical Incident</vt:lpstr>
      <vt:lpstr>EAP Health Awareness</vt:lpstr>
      <vt:lpstr>EAP Mediation</vt:lpstr>
      <vt:lpstr>EAP Health Kiosks</vt:lpstr>
      <vt:lpstr>SUMMARY</vt:lpstr>
      <vt:lpstr>Job</vt:lpstr>
      <vt:lpstr>jobt</vt:lpstr>
      <vt:lpstr>jobtitle</vt:lpstr>
      <vt:lpstr>jobtitle1</vt:lpstr>
      <vt:lpstr>jobtitle2</vt:lpstr>
      <vt:lpstr>Objective</vt:lpstr>
      <vt:lpstr>'EAP Counselling Services'!Print_Area</vt:lpstr>
      <vt:lpstr>'EAP Headcount Pricing'!Print_Area</vt:lpstr>
      <vt:lpstr>'EAP Health Awareness'!Print_Area</vt:lpstr>
      <vt:lpstr>'EAP Trauma Critical Incident'!Print_Area</vt:lpstr>
    </vt:vector>
  </TitlesOfParts>
  <Company>RCUK SSC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Professional Services</dc:title>
  <dc:subject>;#Price Schedules;#</dc:subject>
  <dc:creator>isspool</dc:creator>
  <cp:lastModifiedBy>Kerry Hammond (UK SBS)</cp:lastModifiedBy>
  <cp:lastPrinted>2020-10-13T07:35:38Z</cp:lastPrinted>
  <dcterms:created xsi:type="dcterms:W3CDTF">2013-10-01T16:36:52Z</dcterms:created>
  <dcterms:modified xsi:type="dcterms:W3CDTF">2021-07-28T15:06:18Z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0x0101001D2042A586410340ABA64B7FEFE9ED9E</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File Type0">
    <vt:lpwstr>Excel</vt:lpwstr>
  </property>
  <property fmtid="{D5CDD505-2E9C-101B-9397-08002B2CF9AE}" pid="8" name="Intended Audience">
    <vt:lpwstr>Internal and External</vt:lpwstr>
  </property>
  <property fmtid="{D5CDD505-2E9C-101B-9397-08002B2CF9AE}" pid="9" name="Tab">
    <vt:lpwstr>Sourcing</vt:lpwstr>
  </property>
  <property fmtid="{D5CDD505-2E9C-101B-9397-08002B2CF9AE}" pid="10" name="Working Version">
    <vt:lpwstr>1.1</vt:lpwstr>
  </property>
  <property fmtid="{D5CDD505-2E9C-101B-9397-08002B2CF9AE}" pid="11" name="Owner">
    <vt:lpwstr>Functional Support</vt:lpwstr>
  </property>
  <property fmtid="{D5CDD505-2E9C-101B-9397-08002B2CF9AE}" pid="12" name="Status Indicator">
    <vt:lpwstr>Indexed</vt:lpwstr>
  </property>
  <property fmtid="{D5CDD505-2E9C-101B-9397-08002B2CF9AE}" pid="13" name="Doc Type">
    <vt:lpwstr>Sourcing</vt:lpwstr>
  </property>
  <property fmtid="{D5CDD505-2E9C-101B-9397-08002B2CF9AE}" pid="14" name="Date Published">
    <vt:lpwstr>2014-07-06T23:00:00+00:00</vt:lpwstr>
  </property>
  <property fmtid="{D5CDD505-2E9C-101B-9397-08002B2CF9AE}" pid="15" name="Document Security Classification">
    <vt:lpwstr>Official Sensitive Commercial</vt:lpwstr>
  </property>
  <property fmtid="{D5CDD505-2E9C-101B-9397-08002B2CF9AE}" pid="16" name="Review date">
    <vt:lpwstr>2017-06-07T23:00:00+00:00</vt:lpwstr>
  </property>
  <property fmtid="{D5CDD505-2E9C-101B-9397-08002B2CF9AE}" pid="17" name="Link to Document">
    <vt:lpwstr>https://intranet.uksbs.co.uk/procurement/collaborationfolders/Documents/procurement%20Library/Sourcing/AW5.2%20Price%20Schedule%20Professional%20Services.xlsxIntranet - Procurement Library</vt:lpwstr>
  </property>
  <property fmtid="{D5CDD505-2E9C-101B-9397-08002B2CF9AE}" pid="18" name="Approver/s">
    <vt:lpwstr>HOPs</vt:lpwstr>
  </property>
  <property fmtid="{D5CDD505-2E9C-101B-9397-08002B2CF9AE}" pid="19" name="Order">
    <vt:r8>4679500</vt:r8>
  </property>
  <property fmtid="{D5CDD505-2E9C-101B-9397-08002B2CF9AE}" pid="20" name="xd_ProgID">
    <vt:lpwstr/>
  </property>
  <property fmtid="{D5CDD505-2E9C-101B-9397-08002B2CF9AE}" pid="21" name="TemplateUrl">
    <vt:lpwstr/>
  </property>
</Properties>
</file>