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Contracts Finder/SBTCIPESOL1 - ESOL courses/"/>
    </mc:Choice>
  </mc:AlternateContent>
  <xr:revisionPtr revIDLastSave="801" documentId="13_ncr:1_{4AE9BE0B-2CCA-4F84-86CF-E9BBD92289EF}" xr6:coauthVersionLast="47" xr6:coauthVersionMax="47" xr10:uidLastSave="{41B92622-4A67-4D4D-8752-0808DCF2F3FC}"/>
  <bookViews>
    <workbookView xWindow="28680" yWindow="-120" windowWidth="24240" windowHeight="13020" xr2:uid="{78D0635B-C189-4A67-9594-F2CC3B2D03B8}"/>
  </bookViews>
  <sheets>
    <sheet name="Scoring" sheetId="1" r:id="rId1"/>
    <sheet name="Final Review " sheetId="2" r:id="rId2"/>
  </sheets>
  <definedNames>
    <definedName name="_xlnm._FilterDatabase" localSheetId="1" hidden="1">'Final Review 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1" l="1"/>
  <c r="T25" i="1"/>
  <c r="R25" i="1"/>
  <c r="P25" i="1"/>
  <c r="N25" i="1"/>
  <c r="L25" i="1"/>
  <c r="J25" i="1"/>
  <c r="H25" i="1"/>
  <c r="F25" i="1"/>
  <c r="V23" i="1"/>
  <c r="T23" i="1"/>
  <c r="R23" i="1"/>
  <c r="P23" i="1"/>
  <c r="N23" i="1"/>
  <c r="L23" i="1"/>
  <c r="J23" i="1"/>
  <c r="H23" i="1"/>
  <c r="F23" i="1"/>
  <c r="L30" i="1" l="1"/>
  <c r="N30" i="1"/>
  <c r="P30" i="1"/>
  <c r="R30" i="1"/>
  <c r="T30" i="1"/>
  <c r="V30" i="1"/>
  <c r="J30" i="1"/>
  <c r="H30" i="1"/>
  <c r="F30" i="1"/>
  <c r="V29" i="1"/>
  <c r="T29" i="1"/>
  <c r="R29" i="1"/>
  <c r="V27" i="1"/>
  <c r="T27" i="1"/>
  <c r="R27" i="1"/>
  <c r="V20" i="1"/>
  <c r="T20" i="1"/>
  <c r="R20" i="1"/>
  <c r="V17" i="1"/>
  <c r="T17" i="1"/>
  <c r="R17" i="1"/>
  <c r="V15" i="1"/>
  <c r="T15" i="1"/>
  <c r="R15" i="1"/>
  <c r="P29" i="1"/>
  <c r="N29" i="1"/>
  <c r="L29" i="1"/>
  <c r="P27" i="1"/>
  <c r="N27" i="1"/>
  <c r="L27" i="1"/>
  <c r="P20" i="1"/>
  <c r="N20" i="1"/>
  <c r="L20" i="1"/>
  <c r="P17" i="1"/>
  <c r="N17" i="1"/>
  <c r="L17" i="1"/>
  <c r="P15" i="1"/>
  <c r="N15" i="1"/>
  <c r="L15" i="1"/>
  <c r="F15" i="1"/>
  <c r="F17" i="1"/>
  <c r="H15" i="1"/>
  <c r="H17" i="1"/>
  <c r="J15" i="1"/>
  <c r="J17" i="1"/>
  <c r="J20" i="1"/>
  <c r="H20" i="1"/>
  <c r="F20" i="1"/>
  <c r="F29" i="1"/>
  <c r="H29" i="1"/>
  <c r="J29" i="1"/>
  <c r="J27" i="1"/>
  <c r="V38" i="1" l="1"/>
  <c r="P38" i="1"/>
  <c r="T38" i="1"/>
  <c r="R38" i="1"/>
  <c r="T40" i="1" s="1"/>
  <c r="N38" i="1"/>
  <c r="L38" i="1"/>
  <c r="N40" i="1" s="1"/>
  <c r="J38" i="1"/>
  <c r="H27" i="1" l="1"/>
  <c r="H38" i="1" l="1"/>
  <c r="F27" i="1"/>
  <c r="F38" i="1" s="1"/>
  <c r="H4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<sst xmlns="http://schemas.openxmlformats.org/spreadsheetml/2006/main" count="116" uniqueCount="57">
  <si>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</si>
  <si>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</si>
  <si>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</si>
  <si>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</si>
  <si>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</si>
  <si>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</si>
  <si>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</si>
  <si>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t>Section</t>
  </si>
  <si>
    <t>Topic</t>
  </si>
  <si>
    <t>Weight</t>
  </si>
  <si>
    <t xml:space="preserve">Scorer 1 Name: 
</t>
  </si>
  <si>
    <t xml:space="preserve">Scorer 2 Name: 
</t>
  </si>
  <si>
    <t xml:space="preserve">Scorer 3 Name:
</t>
  </si>
  <si>
    <t xml:space="preserve">Scorer 1 Name: 
Sam Black </t>
  </si>
  <si>
    <t>Scorer 2 Name: 
Kat Kirby</t>
  </si>
  <si>
    <t>Score</t>
  </si>
  <si>
    <t>Score x Weight</t>
  </si>
  <si>
    <t xml:space="preserve">Q11 - Please list the relevant qualifications, training  and awards held by both your delivery staff and your organisation as a whole. </t>
  </si>
  <si>
    <t>Qualifications, training, awards</t>
  </si>
  <si>
    <t>Q12 - Please provide examples of publications/media or case studies regarding your organisation</t>
  </si>
  <si>
    <t>Publications / Media/ Case Studies</t>
  </si>
  <si>
    <t>Q13&amp;14 - Operational Experience - Do you have any previous experience delivering ESOL and Functional Skills (Entry level 1 - level 2) courses to unemployed or economically inactive participants? Provide example</t>
  </si>
  <si>
    <t>Demographics of people</t>
  </si>
  <si>
    <t>Yes</t>
  </si>
  <si>
    <t>Example</t>
  </si>
  <si>
    <t>Q15&amp;16 - Operational Experience - Do you have any experience delivering Spectator Safety courses level 2, 3 &amp; 4 to unemployed and economically inactive participants? Provide example</t>
  </si>
  <si>
    <t xml:space="preserve">Q17 - Operational Experience - 
Please provide further details regarding the employers you hold relationships with and the subsequent jobs that will be available via guaranteed interviews upon course completion? </t>
  </si>
  <si>
    <t>Q19 - Detail how you facilitate social value in your delivery?</t>
  </si>
  <si>
    <t>Sustainability, communities, people</t>
  </si>
  <si>
    <t>Rate Card</t>
  </si>
  <si>
    <t xml:space="preserve">Competitively priced tender submission </t>
  </si>
  <si>
    <t>Quality and relevance of delivery proposal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</si>
  <si>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</si>
  <si>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</si>
  <si>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</si>
  <si>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Does the provider have experience of delivering ESOL?</t>
  </si>
  <si>
    <t xml:space="preserve">Can the provider deliver the services in the locations stipulated in the tender? </t>
  </si>
  <si>
    <t xml:space="preserve">Are the details clear on financial rate card? </t>
  </si>
  <si>
    <t>TOTAL</t>
  </si>
  <si>
    <t>OUT OF 100 (Weight x Score out of 5 - using Scoring Scheme)</t>
  </si>
  <si>
    <t>AVERAGE</t>
  </si>
  <si>
    <t>Notes</t>
  </si>
  <si>
    <t xml:space="preserve">Scorer 1: </t>
  </si>
  <si>
    <t xml:space="preserve">Scorer 2: </t>
  </si>
  <si>
    <t xml:space="preserve">Scorer 3: </t>
  </si>
  <si>
    <t>Scorer 2:</t>
  </si>
  <si>
    <t xml:space="preserve">Scorer 1:
</t>
  </si>
  <si>
    <t>Organisation</t>
  </si>
  <si>
    <t>Current partner</t>
  </si>
  <si>
    <t>Rank</t>
  </si>
  <si>
    <t>Avg Score</t>
  </si>
  <si>
    <t>Pass</t>
  </si>
  <si>
    <t>Procure</t>
  </si>
  <si>
    <t xml:space="preserve">Pricing </t>
  </si>
  <si>
    <t xml:space="preserve">Notes </t>
  </si>
  <si>
    <t>SBTC - ESOL, Functional Skills Courses and Routeways into employment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</si>
  <si>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50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</si>
</sst>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9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wrapText="1"/>
    </xf>
    <xf numFmtId="0" fontId="1" fillId="7" borderId="1" xfId="0" applyFont="1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164" fontId="1" fillId="7" borderId="0" xfId="0" applyNumberFormat="1" applyFont="1" applyFill="1" applyAlignment="1">
      <alignment horizontal="left" vertical="center"/>
    </xf>
    <xf numFmtId="164" fontId="2" fillId="7" borderId="0" xfId="0" applyNumberFormat="1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1" fillId="7" borderId="7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0" fontId="1" fillId="5" borderId="27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7" borderId="27" xfId="0" applyFont="1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/>
    </xf>
    <xf numFmtId="164" fontId="1" fillId="0" borderId="27" xfId="0" applyNumberFormat="1" applyFont="1" applyBorder="1" applyAlignment="1">
      <alignment horizontal="left" vertical="center"/>
    </xf>
    <xf numFmtId="164" fontId="2" fillId="0" borderId="2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8" borderId="8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7" borderId="0" xfId="0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</cellXfs>
  <cellStyles count="1">
    <cellStyle name="Normal" xfId="0" builtinId="0"/>
  </cellStyles>
  <dxfs count="1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A1:AN45"/>
  <sheetViews>
    <sheetView showGridLines="0" tabSelected="1" topLeftCell="B1" zoomScale="93" zoomScaleNormal="93" workbookViewId="0">
      <pane xSplit="1" topLeftCell="C1" activePane="topRight" state="frozen"/>
      <selection activeCell="B1" sqref="B1"/>
      <selection pane="topRight" activeCell="C29" sqref="C29"/>
    </sheetView>
  </sheetViews>
  <sheetFormatPr defaultColWidth="8.81640625" defaultRowHeight="14.5" x14ac:dyDescent="0.35"/>
  <cols>
    <col min="1" max="1" width="1.54296875" style="25" hidden="1" customWidth="1"/>
    <col min="2" max="2" width="32.453125" style="23" customWidth="1"/>
    <col min="3" max="3" width="84.81640625" style="25" customWidth="1"/>
    <col min="4" max="4" width="8.1796875" style="25" bestFit="1" customWidth="1"/>
    <col min="5" max="5" width="7.81640625" style="25" customWidth="1"/>
    <col min="6" max="6" width="14.453125" style="25" bestFit="1" customWidth="1"/>
    <col min="7" max="7" width="7.453125" style="25" customWidth="1"/>
    <col min="8" max="8" width="14.453125" style="25" bestFit="1" customWidth="1"/>
    <col min="9" max="9" width="7.453125" style="25" customWidth="1"/>
    <col min="10" max="10" width="14.453125" style="25" bestFit="1" customWidth="1"/>
    <col min="11" max="11" width="8.81640625" style="25"/>
    <col min="12" max="12" width="14.453125" style="25" bestFit="1" customWidth="1"/>
    <col min="13" max="13" width="8.81640625" style="25"/>
    <col min="14" max="14" width="14.453125" style="25" bestFit="1" customWidth="1"/>
    <col min="15" max="15" width="8.81640625" style="25"/>
    <col min="16" max="16" width="14.453125" style="25" bestFit="1" customWidth="1"/>
    <col min="17" max="17" width="8.81640625" style="25"/>
    <col min="18" max="18" width="14.453125" style="25" bestFit="1" customWidth="1"/>
    <col min="19" max="19" width="8.81640625" style="25"/>
    <col min="20" max="20" width="14.453125" style="25" bestFit="1" customWidth="1"/>
    <col min="21" max="21" width="8.81640625" style="25"/>
    <col min="22" max="22" width="14.453125" style="25" bestFit="1" customWidth="1"/>
    <col min="23" max="23" width="8.81640625" style="25"/>
    <col min="24" max="24" width="14.81640625" style="25" bestFit="1" customWidth="1"/>
    <col min="25" max="25" width="8.81640625" style="25"/>
    <col min="26" max="26" width="14.81640625" style="25" bestFit="1" customWidth="1"/>
    <col min="27" max="27" width="8.81640625" style="25"/>
    <col min="28" max="28" width="14.81640625" style="25" bestFit="1" customWidth="1"/>
    <col min="29" max="29" width="8.81640625" style="25"/>
    <col min="30" max="30" width="14.81640625" style="25" bestFit="1" customWidth="1"/>
    <col min="31" max="31" width="8.81640625" style="25"/>
    <col min="32" max="32" width="14.81640625" style="25" bestFit="1" customWidth="1"/>
    <col min="33" max="33" width="8.81640625" style="25"/>
    <col min="34" max="34" width="14.81640625" style="25" bestFit="1" customWidth="1"/>
    <col min="35" max="35" width="8.81640625" style="25"/>
    <col min="36" max="36" width="14.81640625" style="25" bestFit="1" customWidth="1"/>
    <col min="37" max="37" width="8.81640625" style="25"/>
    <col min="38" max="38" width="14.81640625" style="25" bestFit="1" customWidth="1"/>
    <col min="39" max="39" width="8.81640625" style="25"/>
    <col min="40" max="40" width="14.81640625" style="25" bestFit="1" customWidth="1"/>
    <col min="41" max="16384" width="8.81640625" style="25"/>
  </cols>
  <sheetData>
    <row r="1" spans="2:40" ht="42" customHeight="1" x14ac:dyDescent="0.35">
      <c r="B1" s="43" t="s">
        <v>55</v>
      </c>
      <c r="C1" s="25" t="e" vm="1">
        <v>#VALUE!</v>
      </c>
    </row>
    <row r="2" spans="2:40" ht="14.9" customHeight="1" x14ac:dyDescent="0.35">
      <c r="C2" s="24"/>
      <c r="F2" s="109" t="s">
        <v>56</v>
      </c>
      <c r="G2" s="109"/>
      <c r="H2" s="109"/>
      <c r="I2" s="109"/>
      <c r="J2" s="109"/>
    </row>
    <row r="3" spans="2:40" x14ac:dyDescent="0.35">
      <c r="F3" s="109"/>
      <c r="G3" s="109"/>
      <c r="H3" s="109"/>
      <c r="I3" s="109"/>
      <c r="J3" s="109"/>
    </row>
    <row r="4" spans="2:40" ht="30" customHeight="1" x14ac:dyDescent="0.35">
      <c r="C4" s="5" t="s">
        <v>0</v>
      </c>
      <c r="D4" s="26"/>
      <c r="F4" s="109"/>
      <c r="G4" s="109"/>
      <c r="H4" s="109"/>
      <c r="I4" s="109"/>
      <c r="J4" s="109"/>
    </row>
    <row r="5" spans="2:40" ht="28.4" customHeight="1" x14ac:dyDescent="0.35">
      <c r="C5" s="27" t="s">
        <v>1</v>
      </c>
      <c r="D5" s="2">
        <v>0</v>
      </c>
      <c r="F5" s="109"/>
      <c r="G5" s="109"/>
      <c r="H5" s="109"/>
      <c r="I5" s="109"/>
      <c r="J5" s="109"/>
    </row>
    <row r="6" spans="2:40" ht="28.4" customHeight="1" x14ac:dyDescent="0.35">
      <c r="C6" s="27" t="s">
        <v>2</v>
      </c>
      <c r="D6" s="2">
        <v>1</v>
      </c>
      <c r="F6" s="109"/>
      <c r="G6" s="109"/>
      <c r="H6" s="109"/>
      <c r="I6" s="109"/>
      <c r="J6" s="109"/>
    </row>
    <row r="7" spans="2:40" ht="28.4" customHeight="1" x14ac:dyDescent="0.35">
      <c r="C7" s="27" t="s">
        <v>3</v>
      </c>
      <c r="D7" s="2">
        <v>2</v>
      </c>
      <c r="F7" s="109"/>
      <c r="G7" s="109"/>
      <c r="H7" s="109"/>
      <c r="I7" s="109"/>
      <c r="J7" s="109"/>
    </row>
    <row r="8" spans="2:40" ht="28.4" customHeight="1" x14ac:dyDescent="0.35">
      <c r="C8" s="27" t="s">
        <v>4</v>
      </c>
      <c r="D8" s="2">
        <v>3</v>
      </c>
      <c r="F8" s="109"/>
      <c r="G8" s="109"/>
      <c r="H8" s="109"/>
      <c r="I8" s="109"/>
      <c r="J8" s="109"/>
    </row>
    <row r="9" spans="2:40" ht="28.4" customHeight="1" x14ac:dyDescent="0.35">
      <c r="C9" s="27" t="s">
        <v>5</v>
      </c>
      <c r="D9" s="2">
        <v>4</v>
      </c>
      <c r="F9" s="109"/>
      <c r="G9" s="109"/>
      <c r="H9" s="109"/>
      <c r="I9" s="109"/>
      <c r="J9" s="109"/>
    </row>
    <row r="10" spans="2:40" ht="28.4" customHeight="1" x14ac:dyDescent="0.35">
      <c r="C10" s="27" t="s">
        <v>6</v>
      </c>
      <c r="D10" s="2">
        <v>5</v>
      </c>
      <c r="F10" s="109"/>
      <c r="G10" s="109"/>
      <c r="H10" s="109"/>
      <c r="I10" s="109"/>
      <c r="J10" s="109"/>
    </row>
    <row r="12" spans="2:40" ht="31.5" customHeight="1" x14ac:dyDescent="0.35">
      <c r="C12" s="28"/>
      <c r="D12" s="28"/>
      <c r="E12" s="79"/>
      <c r="F12" s="80"/>
      <c r="G12" s="80"/>
      <c r="H12" s="80"/>
      <c r="I12" s="80"/>
      <c r="J12" s="81"/>
      <c r="K12" s="79"/>
      <c r="L12" s="80"/>
      <c r="M12" s="80"/>
      <c r="N12" s="80"/>
      <c r="O12" s="80"/>
      <c r="P12" s="81"/>
      <c r="Q12" s="79"/>
      <c r="R12" s="80"/>
      <c r="S12" s="80"/>
      <c r="T12" s="80"/>
      <c r="U12" s="80"/>
      <c r="V12" s="80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</row>
    <row r="13" spans="2:40" ht="32.25" customHeight="1" x14ac:dyDescent="0.35">
      <c r="B13" s="105" t="s">
        <v>7</v>
      </c>
      <c r="C13" s="105" t="s">
        <v>8</v>
      </c>
      <c r="D13" s="105" t="s">
        <v>9</v>
      </c>
      <c r="E13" s="82" t="s">
        <v>10</v>
      </c>
      <c r="F13" s="83"/>
      <c r="G13" s="84" t="s">
        <v>11</v>
      </c>
      <c r="H13" s="85"/>
      <c r="I13" s="86" t="s">
        <v>12</v>
      </c>
      <c r="J13" s="87"/>
      <c r="K13" s="82" t="s">
        <v>13</v>
      </c>
      <c r="L13" s="83"/>
      <c r="M13" s="84" t="s">
        <v>14</v>
      </c>
      <c r="N13" s="85"/>
      <c r="O13" s="86" t="s">
        <v>12</v>
      </c>
      <c r="P13" s="87"/>
      <c r="Q13" s="82" t="s">
        <v>10</v>
      </c>
      <c r="R13" s="83"/>
      <c r="S13" s="84" t="s">
        <v>11</v>
      </c>
      <c r="T13" s="85"/>
      <c r="U13" s="86" t="s">
        <v>12</v>
      </c>
      <c r="V13" s="119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</row>
    <row r="14" spans="2:40" ht="15.5" x14ac:dyDescent="0.35">
      <c r="B14" s="106"/>
      <c r="C14" s="106"/>
      <c r="D14" s="106"/>
      <c r="E14" s="7" t="s">
        <v>15</v>
      </c>
      <c r="F14" s="7" t="s">
        <v>16</v>
      </c>
      <c r="G14" s="8" t="s">
        <v>15</v>
      </c>
      <c r="H14" s="8" t="s">
        <v>16</v>
      </c>
      <c r="I14" s="9" t="s">
        <v>15</v>
      </c>
      <c r="J14" s="9" t="s">
        <v>16</v>
      </c>
      <c r="K14" s="7" t="s">
        <v>15</v>
      </c>
      <c r="L14" s="7" t="s">
        <v>16</v>
      </c>
      <c r="M14" s="8" t="s">
        <v>15</v>
      </c>
      <c r="N14" s="8" t="s">
        <v>16</v>
      </c>
      <c r="O14" s="9" t="s">
        <v>15</v>
      </c>
      <c r="P14" s="9" t="s">
        <v>16</v>
      </c>
      <c r="Q14" s="7" t="s">
        <v>15</v>
      </c>
      <c r="R14" s="7" t="s">
        <v>16</v>
      </c>
      <c r="S14" s="8" t="s">
        <v>15</v>
      </c>
      <c r="T14" s="8" t="s">
        <v>16</v>
      </c>
      <c r="U14" s="9" t="s">
        <v>15</v>
      </c>
      <c r="V14" s="74" t="s">
        <v>16</v>
      </c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</row>
    <row r="15" spans="2:40" ht="58" x14ac:dyDescent="0.35">
      <c r="B15" s="44" t="s">
        <v>17</v>
      </c>
      <c r="C15" s="1" t="s">
        <v>18</v>
      </c>
      <c r="D15" s="38">
        <v>3</v>
      </c>
      <c r="E15" s="10"/>
      <c r="F15" s="11">
        <f>$D15*E15</f>
        <v>0</v>
      </c>
      <c r="G15" s="10"/>
      <c r="H15" s="11">
        <f t="shared" ref="H15:H17" si="0">$D15*G15</f>
        <v>0</v>
      </c>
      <c r="I15" s="10"/>
      <c r="J15" s="11">
        <f>$D15*I15</f>
        <v>0</v>
      </c>
      <c r="K15" s="10"/>
      <c r="L15" s="11">
        <f>$D15*K15</f>
        <v>0</v>
      </c>
      <c r="M15" s="10"/>
      <c r="N15" s="11">
        <f t="shared" ref="N15:N17" si="1">$D15*M15</f>
        <v>0</v>
      </c>
      <c r="O15" s="10"/>
      <c r="P15" s="11">
        <f>$D15*O15</f>
        <v>0</v>
      </c>
      <c r="Q15" s="10"/>
      <c r="R15" s="11">
        <f>$D15*Q15</f>
        <v>0</v>
      </c>
      <c r="S15" s="10"/>
      <c r="T15" s="11">
        <f t="shared" ref="T15:T17" si="2">$D15*S15</f>
        <v>0</v>
      </c>
      <c r="U15" s="69"/>
      <c r="V15" s="61">
        <f>$D15*U15</f>
        <v>0</v>
      </c>
      <c r="W15" s="55"/>
      <c r="X15" s="56"/>
      <c r="Y15" s="55"/>
      <c r="Z15" s="56"/>
      <c r="AA15" s="55"/>
      <c r="AB15" s="56"/>
      <c r="AC15" s="55"/>
      <c r="AD15" s="56"/>
      <c r="AE15" s="55"/>
      <c r="AF15" s="56"/>
      <c r="AG15" s="55"/>
      <c r="AH15" s="56"/>
      <c r="AI15" s="55"/>
      <c r="AJ15" s="56"/>
      <c r="AK15" s="55"/>
      <c r="AL15" s="56"/>
      <c r="AM15" s="55"/>
      <c r="AN15" s="56"/>
    </row>
    <row r="16" spans="2:40" x14ac:dyDescent="0.35">
      <c r="B16" s="46"/>
      <c r="C16" s="3"/>
      <c r="D16" s="40"/>
      <c r="E16" s="13"/>
      <c r="F16" s="12"/>
      <c r="G16" s="13"/>
      <c r="H16" s="12"/>
      <c r="I16" s="13"/>
      <c r="J16" s="12"/>
      <c r="K16" s="13"/>
      <c r="L16" s="12"/>
      <c r="M16" s="13"/>
      <c r="N16" s="12"/>
      <c r="O16" s="13"/>
      <c r="P16" s="12"/>
      <c r="Q16" s="13"/>
      <c r="R16" s="12"/>
      <c r="S16" s="13"/>
      <c r="T16" s="12"/>
      <c r="U16" s="70"/>
      <c r="V16" s="62"/>
      <c r="W16" s="55"/>
      <c r="X16" s="56"/>
      <c r="Y16" s="55"/>
      <c r="Z16" s="56"/>
      <c r="AA16" s="55"/>
      <c r="AB16" s="56"/>
      <c r="AC16" s="55"/>
      <c r="AD16" s="56"/>
      <c r="AE16" s="55"/>
      <c r="AF16" s="56"/>
      <c r="AG16" s="55"/>
      <c r="AH16" s="56"/>
      <c r="AI16" s="55"/>
      <c r="AJ16" s="56"/>
      <c r="AK16" s="55"/>
      <c r="AL16" s="56"/>
      <c r="AM16" s="55"/>
      <c r="AN16" s="56"/>
    </row>
    <row r="17" spans="2:40" ht="43.5" x14ac:dyDescent="0.35">
      <c r="B17" s="45" t="s">
        <v>19</v>
      </c>
      <c r="C17" s="1" t="s">
        <v>20</v>
      </c>
      <c r="D17" s="38">
        <v>1</v>
      </c>
      <c r="E17" s="10"/>
      <c r="F17" s="11">
        <f t="shared" ref="F17" si="3">$D17*E17</f>
        <v>0</v>
      </c>
      <c r="G17" s="10"/>
      <c r="H17" s="11">
        <f t="shared" si="0"/>
        <v>0</v>
      </c>
      <c r="I17" s="10"/>
      <c r="J17" s="11">
        <f t="shared" ref="J17" si="4">$D17*I17</f>
        <v>0</v>
      </c>
      <c r="K17" s="10"/>
      <c r="L17" s="11">
        <f t="shared" ref="L17" si="5">$D17*K17</f>
        <v>0</v>
      </c>
      <c r="M17" s="10"/>
      <c r="N17" s="11">
        <f t="shared" si="1"/>
        <v>0</v>
      </c>
      <c r="O17" s="10"/>
      <c r="P17" s="11">
        <f t="shared" ref="P17" si="6">$D17*O17</f>
        <v>0</v>
      </c>
      <c r="Q17" s="10"/>
      <c r="R17" s="11">
        <f t="shared" ref="R17" si="7">$D17*Q17</f>
        <v>0</v>
      </c>
      <c r="S17" s="10"/>
      <c r="T17" s="11">
        <f t="shared" si="2"/>
        <v>0</v>
      </c>
      <c r="U17" s="69"/>
      <c r="V17" s="61">
        <f t="shared" ref="V17" si="8">$D17*U17</f>
        <v>0</v>
      </c>
      <c r="W17" s="55"/>
      <c r="X17" s="56"/>
      <c r="Y17" s="55"/>
      <c r="Z17" s="56"/>
      <c r="AA17" s="55"/>
      <c r="AB17" s="56"/>
      <c r="AC17" s="55"/>
      <c r="AD17" s="56"/>
      <c r="AE17" s="55"/>
      <c r="AF17" s="56"/>
      <c r="AG17" s="55"/>
      <c r="AH17" s="56"/>
      <c r="AI17" s="55"/>
      <c r="AJ17" s="56"/>
      <c r="AK17" s="55"/>
      <c r="AL17" s="56"/>
      <c r="AM17" s="55"/>
      <c r="AN17" s="56"/>
    </row>
    <row r="18" spans="2:40" ht="15.5" x14ac:dyDescent="0.35">
      <c r="B18" s="32"/>
      <c r="C18" s="33"/>
      <c r="D18" s="36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52"/>
      <c r="V18" s="63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</row>
    <row r="19" spans="2:40" ht="57" customHeight="1" x14ac:dyDescent="0.35">
      <c r="B19" s="103" t="s">
        <v>21</v>
      </c>
      <c r="C19" s="1" t="s">
        <v>22</v>
      </c>
      <c r="D19" s="39"/>
      <c r="E19" s="10"/>
      <c r="F19" s="11"/>
      <c r="G19" s="39"/>
      <c r="H19" s="10" t="s">
        <v>23</v>
      </c>
      <c r="I19" s="11"/>
      <c r="J19" s="39"/>
      <c r="K19" s="10" t="s">
        <v>23</v>
      </c>
      <c r="L19" s="11"/>
      <c r="M19" s="39"/>
      <c r="N19" s="10" t="s">
        <v>23</v>
      </c>
      <c r="O19" s="11"/>
      <c r="P19" s="39"/>
      <c r="Q19" s="10" t="s">
        <v>23</v>
      </c>
      <c r="R19" s="11"/>
      <c r="S19" s="39"/>
      <c r="T19" s="10" t="s">
        <v>23</v>
      </c>
      <c r="U19" s="51"/>
      <c r="V19" s="64"/>
      <c r="W19" s="55"/>
      <c r="X19" s="56"/>
      <c r="Y19" s="55"/>
      <c r="Z19" s="56"/>
      <c r="AA19" s="55"/>
      <c r="AB19" s="56"/>
      <c r="AC19" s="55"/>
      <c r="AD19" s="56"/>
      <c r="AE19" s="55"/>
      <c r="AF19" s="56"/>
      <c r="AG19" s="55"/>
      <c r="AH19" s="56"/>
      <c r="AI19" s="55"/>
      <c r="AJ19" s="56"/>
      <c r="AK19" s="55"/>
      <c r="AL19" s="56"/>
      <c r="AM19" s="55"/>
      <c r="AN19" s="56"/>
    </row>
    <row r="20" spans="2:40" ht="46.5" customHeight="1" x14ac:dyDescent="0.35">
      <c r="B20" s="104"/>
      <c r="C20" s="1" t="s">
        <v>24</v>
      </c>
      <c r="D20" s="38">
        <v>5</v>
      </c>
      <c r="E20" s="10"/>
      <c r="F20" s="11">
        <f t="shared" ref="F20" si="9">$D20*E20</f>
        <v>0</v>
      </c>
      <c r="G20" s="10"/>
      <c r="H20" s="11">
        <f t="shared" ref="H20" si="10">$D20*G20</f>
        <v>0</v>
      </c>
      <c r="I20" s="10"/>
      <c r="J20" s="11">
        <f>$D20*I20</f>
        <v>0</v>
      </c>
      <c r="K20" s="10"/>
      <c r="L20" s="11">
        <f t="shared" ref="L20" si="11">$D20*K20</f>
        <v>0</v>
      </c>
      <c r="M20" s="10"/>
      <c r="N20" s="11">
        <f t="shared" ref="N20" si="12">$D20*M20</f>
        <v>0</v>
      </c>
      <c r="O20" s="10"/>
      <c r="P20" s="11">
        <f>$D20*O20</f>
        <v>0</v>
      </c>
      <c r="Q20" s="10"/>
      <c r="R20" s="11">
        <f t="shared" ref="R20" si="13">$D20*Q20</f>
        <v>0</v>
      </c>
      <c r="S20" s="10"/>
      <c r="T20" s="11">
        <f t="shared" ref="T20" si="14">$D20*S20</f>
        <v>0</v>
      </c>
      <c r="U20" s="69"/>
      <c r="V20" s="61">
        <f>$D20*U20</f>
        <v>0</v>
      </c>
      <c r="W20" s="55"/>
      <c r="X20" s="56"/>
      <c r="Y20" s="55"/>
      <c r="Z20" s="56"/>
      <c r="AA20" s="55"/>
      <c r="AB20" s="56"/>
      <c r="AC20" s="55"/>
      <c r="AD20" s="56"/>
      <c r="AE20" s="55"/>
      <c r="AF20" s="56"/>
      <c r="AG20" s="55"/>
      <c r="AH20" s="56"/>
      <c r="AI20" s="55"/>
      <c r="AJ20" s="56"/>
      <c r="AK20" s="55"/>
      <c r="AL20" s="56"/>
      <c r="AM20" s="55"/>
      <c r="AN20" s="56"/>
    </row>
    <row r="21" spans="2:40" x14ac:dyDescent="0.35">
      <c r="B21" s="31"/>
      <c r="C21" s="3"/>
      <c r="D21" s="40"/>
      <c r="E21" s="13"/>
      <c r="F21" s="12"/>
      <c r="G21" s="13"/>
      <c r="H21" s="12"/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13"/>
      <c r="T21" s="12"/>
      <c r="U21" s="70"/>
      <c r="V21" s="62"/>
      <c r="W21" s="55"/>
      <c r="X21" s="56"/>
      <c r="Y21" s="55"/>
      <c r="Z21" s="56"/>
      <c r="AA21" s="55"/>
      <c r="AB21" s="56"/>
      <c r="AC21" s="55"/>
      <c r="AD21" s="56"/>
      <c r="AE21" s="55"/>
      <c r="AF21" s="56"/>
      <c r="AG21" s="55"/>
      <c r="AH21" s="56"/>
      <c r="AI21" s="55"/>
      <c r="AJ21" s="56"/>
      <c r="AK21" s="55"/>
      <c r="AL21" s="56"/>
      <c r="AM21" s="55"/>
      <c r="AN21" s="56"/>
    </row>
    <row r="22" spans="2:40" ht="42.75" customHeight="1" x14ac:dyDescent="0.35">
      <c r="B22" s="103" t="s">
        <v>25</v>
      </c>
      <c r="C22" s="1" t="s">
        <v>22</v>
      </c>
      <c r="D22" s="39"/>
      <c r="E22" s="10"/>
      <c r="F22" s="11"/>
      <c r="G22" s="39"/>
      <c r="H22" s="10" t="s">
        <v>23</v>
      </c>
      <c r="I22" s="11"/>
      <c r="J22" s="39"/>
      <c r="K22" s="10" t="s">
        <v>23</v>
      </c>
      <c r="L22" s="11"/>
      <c r="M22" s="39"/>
      <c r="N22" s="10" t="s">
        <v>23</v>
      </c>
      <c r="O22" s="11"/>
      <c r="P22" s="39"/>
      <c r="Q22" s="10" t="s">
        <v>23</v>
      </c>
      <c r="R22" s="11"/>
      <c r="S22" s="39"/>
      <c r="T22" s="10" t="s">
        <v>23</v>
      </c>
      <c r="U22" s="51"/>
      <c r="V22" s="64"/>
      <c r="W22" s="55"/>
      <c r="X22" s="56"/>
      <c r="Y22" s="55"/>
      <c r="Z22" s="56"/>
      <c r="AA22" s="55"/>
      <c r="AB22" s="56"/>
      <c r="AC22" s="55"/>
      <c r="AD22" s="56"/>
      <c r="AE22" s="55"/>
      <c r="AF22" s="56"/>
      <c r="AG22" s="55"/>
      <c r="AH22" s="56"/>
      <c r="AI22" s="55"/>
      <c r="AJ22" s="56"/>
      <c r="AK22" s="55"/>
      <c r="AL22" s="56"/>
      <c r="AM22" s="55"/>
      <c r="AN22" s="56"/>
    </row>
    <row r="23" spans="2:40" ht="42.75" customHeight="1" x14ac:dyDescent="0.35">
      <c r="B23" s="104"/>
      <c r="C23" s="1" t="s">
        <v>24</v>
      </c>
      <c r="D23" s="39">
        <v>2</v>
      </c>
      <c r="E23" s="10"/>
      <c r="F23" s="11">
        <f>$D23*E23</f>
        <v>0</v>
      </c>
      <c r="G23" s="10"/>
      <c r="H23" s="11">
        <f>$D23*G23</f>
        <v>0</v>
      </c>
      <c r="I23" s="10"/>
      <c r="J23" s="11">
        <f>$D23*I23</f>
        <v>0</v>
      </c>
      <c r="K23" s="10"/>
      <c r="L23" s="11">
        <f>$D23*K23</f>
        <v>0</v>
      </c>
      <c r="M23" s="10"/>
      <c r="N23" s="11">
        <f>$D23*M23</f>
        <v>0</v>
      </c>
      <c r="O23" s="10"/>
      <c r="P23" s="11">
        <f>$D23*O23</f>
        <v>0</v>
      </c>
      <c r="Q23" s="10"/>
      <c r="R23" s="11">
        <f>$D23*Q23</f>
        <v>0</v>
      </c>
      <c r="S23" s="10"/>
      <c r="T23" s="11">
        <f>$D23*S23</f>
        <v>0</v>
      </c>
      <c r="U23" s="69"/>
      <c r="V23" s="61">
        <f>$D23*U23</f>
        <v>0</v>
      </c>
      <c r="W23" s="55"/>
      <c r="X23" s="56"/>
      <c r="Y23" s="55"/>
      <c r="Z23" s="56"/>
      <c r="AA23" s="55"/>
      <c r="AB23" s="56"/>
      <c r="AC23" s="55"/>
      <c r="AD23" s="56"/>
      <c r="AE23" s="55"/>
      <c r="AF23" s="56"/>
      <c r="AG23" s="55"/>
      <c r="AH23" s="56"/>
      <c r="AI23" s="55"/>
      <c r="AJ23" s="56"/>
      <c r="AK23" s="55"/>
      <c r="AL23" s="56"/>
      <c r="AM23" s="55"/>
      <c r="AN23" s="56"/>
    </row>
    <row r="24" spans="2:40" x14ac:dyDescent="0.35">
      <c r="B24" s="31"/>
      <c r="C24" s="3"/>
      <c r="D24" s="40"/>
      <c r="E24" s="13"/>
      <c r="F24" s="12"/>
      <c r="G24" s="13"/>
      <c r="H24" s="12"/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13"/>
      <c r="T24" s="12"/>
      <c r="U24" s="70"/>
      <c r="V24" s="62"/>
      <c r="W24" s="55"/>
      <c r="X24" s="56"/>
      <c r="Y24" s="55"/>
      <c r="Z24" s="56"/>
      <c r="AA24" s="55"/>
      <c r="AB24" s="56"/>
      <c r="AC24" s="55"/>
      <c r="AD24" s="56"/>
      <c r="AE24" s="55"/>
      <c r="AF24" s="56"/>
      <c r="AG24" s="55"/>
      <c r="AH24" s="56"/>
      <c r="AI24" s="55"/>
      <c r="AJ24" s="56"/>
      <c r="AK24" s="55"/>
      <c r="AL24" s="56"/>
      <c r="AM24" s="55"/>
      <c r="AN24" s="56"/>
    </row>
    <row r="25" spans="2:40" s="55" customFormat="1" ht="101.5" x14ac:dyDescent="0.35">
      <c r="B25" s="60" t="s">
        <v>26</v>
      </c>
      <c r="C25" s="1" t="s">
        <v>24</v>
      </c>
      <c r="D25" s="39">
        <v>2</v>
      </c>
      <c r="E25" s="10"/>
      <c r="F25" s="11">
        <f>$D25*E25</f>
        <v>0</v>
      </c>
      <c r="G25" s="10"/>
      <c r="H25" s="11">
        <f>$D25*G25</f>
        <v>0</v>
      </c>
      <c r="I25" s="10"/>
      <c r="J25" s="11">
        <f>$D25*I25</f>
        <v>0</v>
      </c>
      <c r="K25" s="10"/>
      <c r="L25" s="11">
        <f>$D25*K25</f>
        <v>0</v>
      </c>
      <c r="M25" s="10"/>
      <c r="N25" s="11">
        <f>$D25*M25</f>
        <v>0</v>
      </c>
      <c r="O25" s="10"/>
      <c r="P25" s="11">
        <f>$D25*O25</f>
        <v>0</v>
      </c>
      <c r="Q25" s="10"/>
      <c r="R25" s="11">
        <f>$D25*Q25</f>
        <v>0</v>
      </c>
      <c r="S25" s="10"/>
      <c r="T25" s="11">
        <f>$D25*S25</f>
        <v>0</v>
      </c>
      <c r="U25" s="69"/>
      <c r="V25" s="61">
        <f>$D25*U25</f>
        <v>0</v>
      </c>
      <c r="X25" s="56"/>
      <c r="Z25" s="56"/>
      <c r="AB25" s="56"/>
      <c r="AD25" s="56"/>
      <c r="AF25" s="56"/>
      <c r="AH25" s="56"/>
      <c r="AJ25" s="56"/>
      <c r="AL25" s="56"/>
      <c r="AN25" s="56"/>
    </row>
    <row r="26" spans="2:40" x14ac:dyDescent="0.35">
      <c r="B26" s="31"/>
      <c r="C26" s="3"/>
      <c r="D26" s="40"/>
      <c r="E26" s="13"/>
      <c r="F26" s="12"/>
      <c r="G26" s="13"/>
      <c r="H26" s="12"/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13"/>
      <c r="T26" s="12"/>
      <c r="U26" s="70"/>
      <c r="V26" s="62"/>
      <c r="W26" s="55"/>
      <c r="X26" s="56"/>
      <c r="Y26" s="55"/>
      <c r="Z26" s="56"/>
      <c r="AA26" s="55"/>
      <c r="AB26" s="56"/>
      <c r="AC26" s="55"/>
      <c r="AD26" s="56"/>
      <c r="AE26" s="55"/>
      <c r="AF26" s="56"/>
      <c r="AG26" s="55"/>
      <c r="AH26" s="56"/>
      <c r="AI26" s="55"/>
      <c r="AJ26" s="56"/>
      <c r="AK26" s="55"/>
      <c r="AL26" s="56"/>
      <c r="AM26" s="55"/>
      <c r="AN26" s="56"/>
    </row>
    <row r="27" spans="2:40" ht="42" customHeight="1" x14ac:dyDescent="0.35">
      <c r="B27" s="30" t="s">
        <v>27</v>
      </c>
      <c r="C27" s="1" t="s">
        <v>28</v>
      </c>
      <c r="D27" s="38">
        <v>1</v>
      </c>
      <c r="E27" s="10"/>
      <c r="F27" s="11">
        <f t="shared" ref="F27:H27" si="15">$D27*E27</f>
        <v>0</v>
      </c>
      <c r="G27" s="10"/>
      <c r="H27" s="11">
        <f t="shared" si="15"/>
        <v>0</v>
      </c>
      <c r="I27" s="10"/>
      <c r="J27" s="11">
        <f t="shared" ref="J27" si="16">$D27*I27</f>
        <v>0</v>
      </c>
      <c r="K27" s="10"/>
      <c r="L27" s="11">
        <f t="shared" ref="L27" si="17">$D27*K27</f>
        <v>0</v>
      </c>
      <c r="M27" s="10"/>
      <c r="N27" s="11">
        <f t="shared" ref="N27" si="18">$D27*M27</f>
        <v>0</v>
      </c>
      <c r="O27" s="10"/>
      <c r="P27" s="11">
        <f t="shared" ref="P27" si="19">$D27*O27</f>
        <v>0</v>
      </c>
      <c r="Q27" s="10"/>
      <c r="R27" s="11">
        <f t="shared" ref="R27" si="20">$D27*Q27</f>
        <v>0</v>
      </c>
      <c r="S27" s="10"/>
      <c r="T27" s="11">
        <f t="shared" ref="T27" si="21">$D27*S27</f>
        <v>0</v>
      </c>
      <c r="U27" s="69"/>
      <c r="V27" s="61">
        <f t="shared" ref="V27" si="22">$D27*U27</f>
        <v>0</v>
      </c>
      <c r="W27" s="55"/>
      <c r="X27" s="56"/>
      <c r="Y27" s="55"/>
      <c r="Z27" s="56"/>
      <c r="AA27" s="55"/>
      <c r="AB27" s="56"/>
      <c r="AC27" s="55"/>
      <c r="AD27" s="56"/>
      <c r="AE27" s="55"/>
      <c r="AF27" s="56"/>
      <c r="AG27" s="55"/>
      <c r="AH27" s="56"/>
      <c r="AI27" s="55"/>
      <c r="AJ27" s="56"/>
      <c r="AK27" s="55"/>
      <c r="AL27" s="56"/>
      <c r="AM27" s="55"/>
      <c r="AN27" s="56"/>
    </row>
    <row r="28" spans="2:40" x14ac:dyDescent="0.35">
      <c r="B28" s="12"/>
      <c r="C28" s="3"/>
      <c r="D28" s="40"/>
      <c r="E28" s="13"/>
      <c r="F28" s="12"/>
      <c r="G28" s="13"/>
      <c r="H28" s="12"/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13"/>
      <c r="T28" s="12"/>
      <c r="U28" s="70"/>
      <c r="V28" s="62"/>
      <c r="W28" s="55"/>
      <c r="X28" s="56"/>
      <c r="Y28" s="55"/>
      <c r="Z28" s="56"/>
      <c r="AA28" s="55"/>
      <c r="AB28" s="56"/>
      <c r="AC28" s="55"/>
      <c r="AD28" s="56"/>
      <c r="AE28" s="55"/>
      <c r="AF28" s="56"/>
      <c r="AG28" s="55"/>
      <c r="AH28" s="56"/>
      <c r="AI28" s="55"/>
      <c r="AJ28" s="56"/>
      <c r="AK28" s="55"/>
      <c r="AL28" s="56"/>
      <c r="AM28" s="55"/>
      <c r="AN28" s="56"/>
    </row>
    <row r="29" spans="2:40" ht="32.15" customHeight="1" x14ac:dyDescent="0.35">
      <c r="B29" s="107" t="s">
        <v>29</v>
      </c>
      <c r="C29" s="4" t="s">
        <v>30</v>
      </c>
      <c r="D29" s="41">
        <v>3</v>
      </c>
      <c r="E29" s="14"/>
      <c r="F29" s="15">
        <f>$D29*E29</f>
        <v>0</v>
      </c>
      <c r="G29" s="14"/>
      <c r="H29" s="15">
        <f>$D29*G29</f>
        <v>0</v>
      </c>
      <c r="I29" s="14"/>
      <c r="J29" s="15">
        <f>$D29*I29</f>
        <v>0</v>
      </c>
      <c r="K29" s="14"/>
      <c r="L29" s="15">
        <f>$D29*K29</f>
        <v>0</v>
      </c>
      <c r="M29" s="14"/>
      <c r="N29" s="15">
        <f>$D29*M29</f>
        <v>0</v>
      </c>
      <c r="O29" s="14"/>
      <c r="P29" s="15">
        <f>$D29*O29</f>
        <v>0</v>
      </c>
      <c r="Q29" s="14"/>
      <c r="R29" s="15">
        <f>$D29*Q29</f>
        <v>0</v>
      </c>
      <c r="S29" s="14"/>
      <c r="T29" s="15">
        <f>$D29*S29</f>
        <v>0</v>
      </c>
      <c r="U29" s="71"/>
      <c r="V29" s="65">
        <f>$D29*U29</f>
        <v>0</v>
      </c>
      <c r="W29" s="55"/>
      <c r="X29" s="56"/>
      <c r="Y29" s="55"/>
      <c r="Z29" s="56"/>
      <c r="AA29" s="55"/>
      <c r="AB29" s="56"/>
      <c r="AC29" s="55"/>
      <c r="AD29" s="56"/>
      <c r="AE29" s="55"/>
      <c r="AF29" s="56"/>
      <c r="AG29" s="55"/>
      <c r="AH29" s="56"/>
      <c r="AI29" s="55"/>
      <c r="AJ29" s="56"/>
      <c r="AK29" s="55"/>
      <c r="AL29" s="56"/>
      <c r="AM29" s="55"/>
      <c r="AN29" s="56"/>
    </row>
    <row r="30" spans="2:40" ht="32.15" customHeight="1" x14ac:dyDescent="0.35">
      <c r="B30" s="108"/>
      <c r="C30" s="4" t="s">
        <v>31</v>
      </c>
      <c r="D30" s="41">
        <v>3</v>
      </c>
      <c r="E30" s="14"/>
      <c r="F30" s="15">
        <f>$D30*E30</f>
        <v>0</v>
      </c>
      <c r="G30" s="14"/>
      <c r="H30" s="15">
        <f>$D30*G30</f>
        <v>0</v>
      </c>
      <c r="I30" s="14"/>
      <c r="J30" s="15">
        <f>$D30*I30</f>
        <v>0</v>
      </c>
      <c r="K30" s="14"/>
      <c r="L30" s="15">
        <f>$D30*K30</f>
        <v>0</v>
      </c>
      <c r="M30" s="14"/>
      <c r="N30" s="15">
        <f>$D30*M30</f>
        <v>0</v>
      </c>
      <c r="O30" s="14"/>
      <c r="P30" s="15">
        <f>$D30*O30</f>
        <v>0</v>
      </c>
      <c r="Q30" s="14"/>
      <c r="R30" s="15">
        <f>$D30*Q30</f>
        <v>0</v>
      </c>
      <c r="S30" s="14"/>
      <c r="T30" s="15">
        <f>$D30*S30</f>
        <v>0</v>
      </c>
      <c r="U30" s="71"/>
      <c r="V30" s="65">
        <f>$D30*U30</f>
        <v>0</v>
      </c>
      <c r="W30" s="55"/>
      <c r="X30" s="56"/>
      <c r="Y30" s="55"/>
      <c r="Z30" s="56"/>
      <c r="AA30" s="55"/>
      <c r="AB30" s="56"/>
      <c r="AC30" s="55"/>
      <c r="AD30" s="56"/>
      <c r="AE30" s="55"/>
      <c r="AF30" s="56"/>
      <c r="AG30" s="55"/>
      <c r="AH30" s="56"/>
      <c r="AI30" s="55"/>
      <c r="AJ30" s="56"/>
      <c r="AK30" s="55"/>
      <c r="AL30" s="56"/>
      <c r="AM30" s="55"/>
      <c r="AN30" s="56"/>
    </row>
    <row r="31" spans="2:40" x14ac:dyDescent="0.35">
      <c r="B31" s="16"/>
      <c r="C31" s="3"/>
      <c r="D31" s="37"/>
      <c r="E31" s="13"/>
      <c r="F31" s="12"/>
      <c r="G31" s="13"/>
      <c r="H31" s="12"/>
      <c r="I31" s="13"/>
      <c r="J31" s="12"/>
      <c r="K31" s="13"/>
      <c r="L31" s="12"/>
      <c r="M31" s="13"/>
      <c r="N31" s="12"/>
      <c r="O31" s="13"/>
      <c r="P31" s="12"/>
      <c r="Q31" s="13"/>
      <c r="R31" s="12"/>
      <c r="S31" s="13"/>
      <c r="T31" s="12"/>
      <c r="U31" s="70"/>
      <c r="V31" s="62"/>
      <c r="W31" s="55"/>
      <c r="X31" s="56"/>
      <c r="Y31" s="55"/>
      <c r="Z31" s="56"/>
      <c r="AA31" s="55"/>
      <c r="AB31" s="56"/>
      <c r="AC31" s="55"/>
      <c r="AD31" s="56"/>
      <c r="AE31" s="55"/>
      <c r="AF31" s="56"/>
      <c r="AG31" s="55"/>
      <c r="AH31" s="56"/>
      <c r="AI31" s="55"/>
      <c r="AJ31" s="56"/>
      <c r="AK31" s="55"/>
      <c r="AL31" s="56"/>
      <c r="AM31" s="55"/>
      <c r="AN31" s="56"/>
    </row>
    <row r="32" spans="2:40" ht="33" customHeight="1" x14ac:dyDescent="0.35">
      <c r="B32" s="103" t="s">
        <v>32</v>
      </c>
      <c r="C32" s="10" t="s">
        <v>33</v>
      </c>
      <c r="D32" s="35"/>
      <c r="E32" s="10"/>
      <c r="F32" s="11" t="s">
        <v>34</v>
      </c>
      <c r="G32" s="35"/>
      <c r="H32" s="10"/>
      <c r="I32" s="11" t="s">
        <v>34</v>
      </c>
      <c r="J32" s="35"/>
      <c r="K32" s="10"/>
      <c r="L32" s="11" t="s">
        <v>34</v>
      </c>
      <c r="M32" s="35"/>
      <c r="N32" s="10"/>
      <c r="O32" s="11" t="s">
        <v>34</v>
      </c>
      <c r="P32" s="35"/>
      <c r="Q32" s="10"/>
      <c r="R32" s="11" t="s">
        <v>34</v>
      </c>
      <c r="S32" s="35"/>
      <c r="T32" s="10"/>
      <c r="U32" s="11" t="s">
        <v>34</v>
      </c>
      <c r="V32" s="35"/>
      <c r="W32" s="55"/>
      <c r="X32" s="56"/>
      <c r="Y32" s="55"/>
      <c r="Z32" s="56"/>
      <c r="AA32" s="55"/>
      <c r="AB32" s="56"/>
      <c r="AC32" s="55"/>
      <c r="AD32" s="56"/>
      <c r="AE32" s="55"/>
      <c r="AF32" s="56"/>
      <c r="AG32" s="55"/>
      <c r="AH32" s="56"/>
      <c r="AI32" s="55"/>
      <c r="AJ32" s="56"/>
      <c r="AK32" s="55"/>
      <c r="AL32" s="56"/>
      <c r="AM32" s="55"/>
      <c r="AN32" s="56"/>
    </row>
    <row r="33" spans="2:40" ht="33" customHeight="1" x14ac:dyDescent="0.35">
      <c r="B33" s="104"/>
      <c r="C33" s="10" t="s">
        <v>35</v>
      </c>
      <c r="D33" s="35"/>
      <c r="E33" s="10"/>
      <c r="F33" s="11" t="s">
        <v>34</v>
      </c>
      <c r="G33" s="35"/>
      <c r="H33" s="10"/>
      <c r="I33" s="11" t="s">
        <v>34</v>
      </c>
      <c r="J33" s="35"/>
      <c r="K33" s="10"/>
      <c r="L33" s="11" t="s">
        <v>34</v>
      </c>
      <c r="M33" s="35"/>
      <c r="N33" s="10"/>
      <c r="O33" s="11" t="s">
        <v>34</v>
      </c>
      <c r="P33" s="35"/>
      <c r="Q33" s="10"/>
      <c r="R33" s="11" t="s">
        <v>34</v>
      </c>
      <c r="S33" s="35"/>
      <c r="T33" s="10"/>
      <c r="U33" s="11" t="s">
        <v>34</v>
      </c>
      <c r="V33" s="35"/>
      <c r="W33" s="55"/>
      <c r="X33" s="56"/>
      <c r="Y33" s="55"/>
      <c r="Z33" s="56"/>
      <c r="AA33" s="55"/>
      <c r="AB33" s="56"/>
      <c r="AC33" s="55"/>
      <c r="AD33" s="56"/>
      <c r="AE33" s="55"/>
      <c r="AF33" s="56"/>
      <c r="AG33" s="55"/>
      <c r="AH33" s="56"/>
      <c r="AI33" s="55"/>
      <c r="AJ33" s="56"/>
      <c r="AK33" s="55"/>
      <c r="AL33" s="56"/>
      <c r="AM33" s="55"/>
      <c r="AN33" s="56"/>
    </row>
    <row r="34" spans="2:40" ht="33" customHeight="1" x14ac:dyDescent="0.35">
      <c r="B34" s="104"/>
      <c r="C34" s="10" t="s">
        <v>36</v>
      </c>
      <c r="D34" s="35"/>
      <c r="E34" s="10"/>
      <c r="F34" s="11" t="s">
        <v>34</v>
      </c>
      <c r="G34" s="35"/>
      <c r="H34" s="10"/>
      <c r="I34" s="11" t="s">
        <v>34</v>
      </c>
      <c r="J34" s="35"/>
      <c r="K34" s="10"/>
      <c r="L34" s="11" t="s">
        <v>34</v>
      </c>
      <c r="M34" s="35"/>
      <c r="N34" s="10"/>
      <c r="O34" s="11" t="s">
        <v>34</v>
      </c>
      <c r="P34" s="35"/>
      <c r="Q34" s="10"/>
      <c r="R34" s="11" t="s">
        <v>34</v>
      </c>
      <c r="S34" s="35"/>
      <c r="T34" s="10"/>
      <c r="U34" s="11" t="s">
        <v>34</v>
      </c>
      <c r="V34" s="35"/>
      <c r="W34" s="55"/>
      <c r="X34" s="56"/>
      <c r="Y34" s="55"/>
      <c r="Z34" s="56"/>
      <c r="AA34" s="55"/>
      <c r="AB34" s="56"/>
      <c r="AC34" s="55"/>
      <c r="AD34" s="56"/>
      <c r="AE34" s="55"/>
      <c r="AF34" s="56"/>
      <c r="AG34" s="55"/>
      <c r="AH34" s="56"/>
      <c r="AI34" s="55"/>
      <c r="AJ34" s="56"/>
      <c r="AK34" s="55"/>
      <c r="AL34" s="56"/>
      <c r="AM34" s="55"/>
      <c r="AN34" s="56"/>
    </row>
    <row r="35" spans="2:40" ht="33" customHeight="1" x14ac:dyDescent="0.35">
      <c r="B35" s="104"/>
      <c r="C35" s="10" t="s">
        <v>37</v>
      </c>
      <c r="D35" s="35"/>
      <c r="E35" s="10"/>
      <c r="F35" s="11" t="s">
        <v>34</v>
      </c>
      <c r="G35" s="35"/>
      <c r="H35" s="10"/>
      <c r="I35" s="11" t="s">
        <v>34</v>
      </c>
      <c r="J35" s="35"/>
      <c r="K35" s="10"/>
      <c r="L35" s="11" t="s">
        <v>34</v>
      </c>
      <c r="M35" s="35"/>
      <c r="N35" s="10"/>
      <c r="O35" s="11" t="s">
        <v>34</v>
      </c>
      <c r="P35" s="35"/>
      <c r="Q35" s="10"/>
      <c r="R35" s="11" t="s">
        <v>34</v>
      </c>
      <c r="S35" s="35"/>
      <c r="T35" s="10"/>
      <c r="U35" s="11" t="s">
        <v>34</v>
      </c>
      <c r="V35" s="35"/>
      <c r="W35" s="55"/>
      <c r="X35" s="56"/>
      <c r="Y35" s="55"/>
      <c r="Z35" s="56"/>
      <c r="AA35" s="55"/>
      <c r="AB35" s="56"/>
      <c r="AC35" s="55"/>
      <c r="AD35" s="56"/>
      <c r="AE35" s="55"/>
      <c r="AF35" s="56"/>
      <c r="AG35" s="55"/>
      <c r="AH35" s="56"/>
      <c r="AI35" s="55"/>
      <c r="AJ35" s="56"/>
      <c r="AK35" s="55"/>
      <c r="AL35" s="56"/>
      <c r="AM35" s="55"/>
      <c r="AN35" s="56"/>
    </row>
    <row r="36" spans="2:40" ht="9" customHeight="1" x14ac:dyDescent="0.35">
      <c r="B36" s="2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53"/>
      <c r="V36" s="66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</row>
    <row r="37" spans="2:40" x14ac:dyDescent="0.35">
      <c r="B37" s="11"/>
      <c r="C37" s="10"/>
      <c r="D37" s="10"/>
      <c r="E37" s="18"/>
      <c r="F37" s="19"/>
      <c r="G37" s="18"/>
      <c r="H37" s="19"/>
      <c r="I37" s="18"/>
      <c r="J37" s="19"/>
      <c r="K37" s="18"/>
      <c r="L37" s="19"/>
      <c r="M37" s="18"/>
      <c r="N37" s="19"/>
      <c r="O37" s="18"/>
      <c r="P37" s="19"/>
      <c r="Q37" s="18"/>
      <c r="R37" s="19"/>
      <c r="S37" s="18"/>
      <c r="T37" s="19"/>
      <c r="U37" s="72"/>
      <c r="V37" s="67"/>
      <c r="W37" s="55"/>
      <c r="X37" s="57"/>
      <c r="Y37" s="55"/>
      <c r="Z37" s="57"/>
      <c r="AA37" s="55"/>
      <c r="AB37" s="57"/>
      <c r="AC37" s="55"/>
      <c r="AD37" s="57"/>
      <c r="AE37" s="55"/>
      <c r="AF37" s="57"/>
      <c r="AG37" s="55"/>
      <c r="AH37" s="57"/>
      <c r="AI37" s="55"/>
      <c r="AJ37" s="57"/>
      <c r="AK37" s="55"/>
      <c r="AL37" s="57"/>
      <c r="AM37" s="55"/>
      <c r="AN37" s="57"/>
    </row>
    <row r="38" spans="2:40" ht="15.5" x14ac:dyDescent="0.35">
      <c r="C38" s="22" t="s">
        <v>38</v>
      </c>
      <c r="D38" s="6"/>
      <c r="E38" s="21"/>
      <c r="F38" s="20">
        <f>SUM(F15:F37)</f>
        <v>0</v>
      </c>
      <c r="G38" s="21"/>
      <c r="H38" s="20">
        <f>SUM(H15:H37)</f>
        <v>0</v>
      </c>
      <c r="I38" s="21"/>
      <c r="J38" s="20">
        <f>SUM(J15:J37)</f>
        <v>0</v>
      </c>
      <c r="K38" s="21"/>
      <c r="L38" s="20">
        <f>SUM(L15:L37)</f>
        <v>0</v>
      </c>
      <c r="M38" s="21"/>
      <c r="N38" s="20">
        <f>SUM(N15:N37)</f>
        <v>0</v>
      </c>
      <c r="O38" s="21"/>
      <c r="P38" s="20">
        <f>SUM(P15:P37)</f>
        <v>0</v>
      </c>
      <c r="Q38" s="21"/>
      <c r="R38" s="20">
        <f>SUM(R15:R37)</f>
        <v>0</v>
      </c>
      <c r="S38" s="21"/>
      <c r="T38" s="20">
        <f>SUM(T15:T37)</f>
        <v>0</v>
      </c>
      <c r="U38" s="73"/>
      <c r="V38" s="68">
        <f>SUM(V15:V37)</f>
        <v>0</v>
      </c>
      <c r="W38" s="54"/>
      <c r="X38" s="58"/>
      <c r="Y38" s="54"/>
      <c r="Z38" s="58"/>
      <c r="AA38" s="54"/>
      <c r="AB38" s="58"/>
      <c r="AC38" s="54"/>
      <c r="AD38" s="58"/>
      <c r="AE38" s="54"/>
      <c r="AF38" s="58"/>
      <c r="AG38" s="54"/>
      <c r="AH38" s="58"/>
      <c r="AI38" s="54"/>
      <c r="AJ38" s="58"/>
      <c r="AK38" s="54"/>
      <c r="AL38" s="58"/>
      <c r="AM38" s="54"/>
      <c r="AN38" s="58"/>
    </row>
    <row r="39" spans="2:40" ht="15.5" x14ac:dyDescent="0.35">
      <c r="C39" s="22" t="s">
        <v>39</v>
      </c>
      <c r="D39" s="22"/>
      <c r="E39" s="28"/>
      <c r="F39" s="22">
        <v>100</v>
      </c>
      <c r="G39" s="22"/>
      <c r="H39" s="22">
        <v>100</v>
      </c>
      <c r="I39" s="22"/>
      <c r="J39" s="22">
        <v>100</v>
      </c>
      <c r="K39" s="28"/>
      <c r="L39" s="22">
        <v>100</v>
      </c>
      <c r="M39" s="22"/>
      <c r="N39" s="22">
        <v>100</v>
      </c>
      <c r="O39" s="22"/>
      <c r="P39" s="22">
        <v>100</v>
      </c>
      <c r="Q39" s="28"/>
      <c r="R39" s="22">
        <v>100</v>
      </c>
      <c r="S39" s="22"/>
      <c r="T39" s="22">
        <v>100</v>
      </c>
      <c r="U39" s="22"/>
      <c r="V39" s="22">
        <v>100</v>
      </c>
      <c r="W39" s="59"/>
      <c r="X39" s="54"/>
      <c r="Y39" s="54"/>
      <c r="Z39" s="54"/>
      <c r="AA39" s="54"/>
      <c r="AB39" s="54"/>
      <c r="AC39" s="59"/>
      <c r="AD39" s="54"/>
      <c r="AE39" s="54"/>
      <c r="AF39" s="54"/>
      <c r="AG39" s="54"/>
      <c r="AH39" s="54"/>
      <c r="AI39" s="59"/>
      <c r="AJ39" s="54"/>
      <c r="AK39" s="54"/>
      <c r="AL39" s="54"/>
      <c r="AM39" s="54"/>
      <c r="AN39" s="54"/>
    </row>
    <row r="40" spans="2:40" ht="16" thickBot="1" x14ac:dyDescent="0.4">
      <c r="C40" s="22" t="s">
        <v>40</v>
      </c>
      <c r="D40" s="22"/>
      <c r="E40" s="28"/>
      <c r="F40" s="22"/>
      <c r="G40" s="22"/>
      <c r="H40" s="42">
        <f>AVERAGE(F38,H38,J38)</f>
        <v>0</v>
      </c>
      <c r="I40" s="22"/>
      <c r="J40" s="22"/>
      <c r="K40" s="28"/>
      <c r="L40" s="22"/>
      <c r="M40" s="22"/>
      <c r="N40" s="42">
        <f>AVERAGE(L38,N38,P38)</f>
        <v>0</v>
      </c>
      <c r="O40" s="22"/>
      <c r="P40" s="22"/>
      <c r="Q40" s="28"/>
      <c r="R40" s="22"/>
      <c r="S40" s="22"/>
      <c r="T40" s="42">
        <f>AVERAGE(R38,T38,V38)</f>
        <v>0</v>
      </c>
      <c r="U40" s="22"/>
      <c r="V40" s="22"/>
      <c r="W40" s="59"/>
      <c r="X40" s="54"/>
      <c r="Y40" s="54"/>
      <c r="Z40" s="58"/>
      <c r="AA40" s="54"/>
      <c r="AB40" s="54"/>
      <c r="AC40" s="59"/>
      <c r="AD40" s="54"/>
      <c r="AE40" s="54"/>
      <c r="AF40" s="58"/>
      <c r="AG40" s="54"/>
      <c r="AH40" s="54"/>
      <c r="AI40" s="59"/>
      <c r="AJ40" s="54"/>
      <c r="AK40" s="54"/>
      <c r="AL40" s="58"/>
      <c r="AM40" s="54"/>
      <c r="AN40" s="54"/>
    </row>
    <row r="41" spans="2:40" ht="14.5" customHeight="1" x14ac:dyDescent="0.35">
      <c r="C41" s="110" t="s">
        <v>41</v>
      </c>
      <c r="D41" s="111"/>
      <c r="E41" s="88" t="s">
        <v>42</v>
      </c>
      <c r="F41" s="89"/>
      <c r="G41" s="116" t="s">
        <v>43</v>
      </c>
      <c r="H41" s="89"/>
      <c r="I41" s="94" t="s">
        <v>44</v>
      </c>
      <c r="J41" s="100"/>
      <c r="K41" s="88" t="s">
        <v>42</v>
      </c>
      <c r="L41" s="89"/>
      <c r="M41" s="94" t="s">
        <v>45</v>
      </c>
      <c r="N41" s="95"/>
      <c r="O41" s="94" t="s">
        <v>44</v>
      </c>
      <c r="P41" s="100"/>
      <c r="Q41" s="88" t="s">
        <v>46</v>
      </c>
      <c r="R41" s="89"/>
      <c r="S41" s="94" t="s">
        <v>45</v>
      </c>
      <c r="T41" s="95"/>
      <c r="U41" s="94" t="s">
        <v>44</v>
      </c>
      <c r="V41" s="120"/>
      <c r="W41" s="77"/>
      <c r="X41" s="77"/>
      <c r="Y41" s="77"/>
      <c r="Z41" s="77"/>
      <c r="AA41" s="78"/>
      <c r="AB41" s="78"/>
      <c r="AC41" s="77"/>
      <c r="AD41" s="77"/>
      <c r="AE41" s="77"/>
      <c r="AF41" s="77"/>
      <c r="AG41" s="78"/>
      <c r="AH41" s="78"/>
      <c r="AI41" s="77"/>
      <c r="AJ41" s="77"/>
      <c r="AK41" s="78"/>
      <c r="AL41" s="78"/>
      <c r="AM41" s="78"/>
      <c r="AN41" s="78"/>
    </row>
    <row r="42" spans="2:40" x14ac:dyDescent="0.35">
      <c r="C42" s="112"/>
      <c r="D42" s="113"/>
      <c r="E42" s="90"/>
      <c r="F42" s="91"/>
      <c r="G42" s="117"/>
      <c r="H42" s="91"/>
      <c r="I42" s="96"/>
      <c r="J42" s="101"/>
      <c r="K42" s="90"/>
      <c r="L42" s="91"/>
      <c r="M42" s="96"/>
      <c r="N42" s="97"/>
      <c r="O42" s="96"/>
      <c r="P42" s="101"/>
      <c r="Q42" s="90"/>
      <c r="R42" s="91"/>
      <c r="S42" s="96"/>
      <c r="T42" s="97"/>
      <c r="U42" s="96"/>
      <c r="V42" s="121"/>
      <c r="W42" s="77"/>
      <c r="X42" s="77"/>
      <c r="Y42" s="77"/>
      <c r="Z42" s="77"/>
      <c r="AA42" s="78"/>
      <c r="AB42" s="78"/>
      <c r="AC42" s="77"/>
      <c r="AD42" s="77"/>
      <c r="AE42" s="77"/>
      <c r="AF42" s="77"/>
      <c r="AG42" s="78"/>
      <c r="AH42" s="78"/>
      <c r="AI42" s="77"/>
      <c r="AJ42" s="77"/>
      <c r="AK42" s="78"/>
      <c r="AL42" s="78"/>
      <c r="AM42" s="78"/>
      <c r="AN42" s="78"/>
    </row>
    <row r="43" spans="2:40" x14ac:dyDescent="0.35">
      <c r="C43" s="112"/>
      <c r="D43" s="113"/>
      <c r="E43" s="90"/>
      <c r="F43" s="91"/>
      <c r="G43" s="117"/>
      <c r="H43" s="91"/>
      <c r="I43" s="96"/>
      <c r="J43" s="101"/>
      <c r="K43" s="90"/>
      <c r="L43" s="91"/>
      <c r="M43" s="96"/>
      <c r="N43" s="97"/>
      <c r="O43" s="96"/>
      <c r="P43" s="101"/>
      <c r="Q43" s="90"/>
      <c r="R43" s="91"/>
      <c r="S43" s="96"/>
      <c r="T43" s="97"/>
      <c r="U43" s="96"/>
      <c r="V43" s="121"/>
      <c r="W43" s="77"/>
      <c r="X43" s="77"/>
      <c r="Y43" s="77"/>
      <c r="Z43" s="77"/>
      <c r="AA43" s="78"/>
      <c r="AB43" s="78"/>
      <c r="AC43" s="77"/>
      <c r="AD43" s="77"/>
      <c r="AE43" s="77"/>
      <c r="AF43" s="77"/>
      <c r="AG43" s="78"/>
      <c r="AH43" s="78"/>
      <c r="AI43" s="77"/>
      <c r="AJ43" s="77"/>
      <c r="AK43" s="78"/>
      <c r="AL43" s="78"/>
      <c r="AM43" s="78"/>
      <c r="AN43" s="78"/>
    </row>
    <row r="44" spans="2:40" x14ac:dyDescent="0.35">
      <c r="C44" s="112"/>
      <c r="D44" s="113"/>
      <c r="E44" s="90"/>
      <c r="F44" s="91"/>
      <c r="G44" s="117"/>
      <c r="H44" s="91"/>
      <c r="I44" s="96"/>
      <c r="J44" s="101"/>
      <c r="K44" s="90"/>
      <c r="L44" s="91"/>
      <c r="M44" s="96"/>
      <c r="N44" s="97"/>
      <c r="O44" s="96"/>
      <c r="P44" s="101"/>
      <c r="Q44" s="90"/>
      <c r="R44" s="91"/>
      <c r="S44" s="96"/>
      <c r="T44" s="97"/>
      <c r="U44" s="96"/>
      <c r="V44" s="121"/>
      <c r="W44" s="77"/>
      <c r="X44" s="77"/>
      <c r="Y44" s="77"/>
      <c r="Z44" s="77"/>
      <c r="AA44" s="78"/>
      <c r="AB44" s="78"/>
      <c r="AC44" s="77"/>
      <c r="AD44" s="77"/>
      <c r="AE44" s="77"/>
      <c r="AF44" s="77"/>
      <c r="AG44" s="78"/>
      <c r="AH44" s="78"/>
      <c r="AI44" s="77"/>
      <c r="AJ44" s="77"/>
      <c r="AK44" s="78"/>
      <c r="AL44" s="78"/>
      <c r="AM44" s="78"/>
      <c r="AN44" s="78"/>
    </row>
    <row r="45" spans="2:40" ht="15" thickBot="1" x14ac:dyDescent="0.4">
      <c r="C45" s="114"/>
      <c r="D45" s="115"/>
      <c r="E45" s="92"/>
      <c r="F45" s="93"/>
      <c r="G45" s="118"/>
      <c r="H45" s="93"/>
      <c r="I45" s="98"/>
      <c r="J45" s="102"/>
      <c r="K45" s="92"/>
      <c r="L45" s="93"/>
      <c r="M45" s="98"/>
      <c r="N45" s="99"/>
      <c r="O45" s="98"/>
      <c r="P45" s="102"/>
      <c r="Q45" s="92"/>
      <c r="R45" s="93"/>
      <c r="S45" s="98"/>
      <c r="T45" s="99"/>
      <c r="U45" s="98"/>
      <c r="V45" s="122"/>
      <c r="W45" s="77"/>
      <c r="X45" s="77"/>
      <c r="Y45" s="77"/>
      <c r="Z45" s="77"/>
      <c r="AA45" s="78"/>
      <c r="AB45" s="78"/>
      <c r="AC45" s="77"/>
      <c r="AD45" s="77"/>
      <c r="AE45" s="77"/>
      <c r="AF45" s="77"/>
      <c r="AG45" s="78"/>
      <c r="AH45" s="78"/>
      <c r="AI45" s="77"/>
      <c r="AJ45" s="77"/>
      <c r="AK45" s="78"/>
      <c r="AL45" s="78"/>
      <c r="AM45" s="78"/>
      <c r="AN45" s="78"/>
    </row>
  </sheetData>
  <mergeCells count="51">
    <mergeCell ref="AI12:AN12"/>
    <mergeCell ref="AI13:AJ13"/>
    <mergeCell ref="AK13:AL13"/>
    <mergeCell ref="AM13:AN13"/>
    <mergeCell ref="AI41:AJ45"/>
    <mergeCell ref="AK41:AL45"/>
    <mergeCell ref="AM41:AN45"/>
    <mergeCell ref="AC12:AH12"/>
    <mergeCell ref="AC13:AD13"/>
    <mergeCell ref="AE13:AF13"/>
    <mergeCell ref="AG13:AH13"/>
    <mergeCell ref="AC41:AD45"/>
    <mergeCell ref="AE41:AF45"/>
    <mergeCell ref="AG41:AH45"/>
    <mergeCell ref="Q12:V12"/>
    <mergeCell ref="Q13:R13"/>
    <mergeCell ref="S13:T13"/>
    <mergeCell ref="U13:V13"/>
    <mergeCell ref="Q41:R45"/>
    <mergeCell ref="S41:T45"/>
    <mergeCell ref="U41:V45"/>
    <mergeCell ref="F2:J10"/>
    <mergeCell ref="I13:J13"/>
    <mergeCell ref="C41:D45"/>
    <mergeCell ref="E13:F13"/>
    <mergeCell ref="G13:H13"/>
    <mergeCell ref="E12:J12"/>
    <mergeCell ref="I41:J45"/>
    <mergeCell ref="G41:H45"/>
    <mergeCell ref="E41:F45"/>
    <mergeCell ref="B32:B35"/>
    <mergeCell ref="B13:B14"/>
    <mergeCell ref="C13:C14"/>
    <mergeCell ref="D13:D14"/>
    <mergeCell ref="B19:B20"/>
    <mergeCell ref="B29:B30"/>
    <mergeCell ref="B22:B23"/>
    <mergeCell ref="K12:P12"/>
    <mergeCell ref="K13:L13"/>
    <mergeCell ref="M13:N13"/>
    <mergeCell ref="O13:P13"/>
    <mergeCell ref="K41:L45"/>
    <mergeCell ref="M41:N45"/>
    <mergeCell ref="O41:P45"/>
    <mergeCell ref="W12:AB12"/>
    <mergeCell ref="W13:X13"/>
    <mergeCell ref="Y13:Z13"/>
    <mergeCell ref="AA13:AB13"/>
    <mergeCell ref="W41:X45"/>
    <mergeCell ref="Y41:Z45"/>
    <mergeCell ref="AA41:AB45"/>
  </mergeCells>
  <conditionalFormatting sqref="E19 H19 K19 N19 Q19 T19">
    <cfRule type="containsText" dxfId="17" priority="5" operator="containsText" text="No">
      <formula>NOT(ISERROR(SEARCH("No",E19)))</formula>
    </cfRule>
    <cfRule type="containsText" dxfId="16" priority="6" operator="containsText" text="Yes">
      <formula>NOT(ISERROR(SEARCH("Yes",E19)))</formula>
    </cfRule>
  </conditionalFormatting>
  <conditionalFormatting sqref="E22 H22 K22 N22 Q22 T22">
    <cfRule type="containsText" dxfId="15" priority="3" operator="containsText" text="No">
      <formula>NOT(ISERROR(SEARCH("No",E22)))</formula>
    </cfRule>
    <cfRule type="containsText" dxfId="14" priority="4" operator="containsText" text="Yes">
      <formula>NOT(ISERROR(SEARCH("Yes",E22)))</formula>
    </cfRule>
  </conditionalFormatting>
  <conditionalFormatting sqref="E32:E35 H32:H35 K32:K35 N32:N35 Q32:Q35 T32:T35">
    <cfRule type="containsText" dxfId="13" priority="1" operator="containsText" text="No">
      <formula>NOT(ISERROR(SEARCH("No",E32)))</formula>
    </cfRule>
    <cfRule type="containsText" dxfId="12" priority="2" operator="containsText" text="Yes">
      <formula>NOT(ISERROR(SEARCH("Yes",E32)))</formula>
    </cfRule>
  </conditionalFormatting>
  <conditionalFormatting sqref="H40">
    <cfRule type="cellIs" dxfId="11" priority="47" operator="lessThan">
      <formula>60</formula>
    </cfRule>
    <cfRule type="cellIs" dxfId="10" priority="48" operator="greaterThanOrEqual">
      <formula>60</formula>
    </cfRule>
  </conditionalFormatting>
  <conditionalFormatting sqref="N40">
    <cfRule type="cellIs" dxfId="9" priority="15" operator="lessThan">
      <formula>60</formula>
    </cfRule>
    <cfRule type="cellIs" dxfId="8" priority="16" operator="greaterThanOrEqual">
      <formula>60</formula>
    </cfRule>
  </conditionalFormatting>
  <conditionalFormatting sqref="T40">
    <cfRule type="cellIs" dxfId="7" priority="13" operator="lessThan">
      <formula>60</formula>
    </cfRule>
    <cfRule type="cellIs" dxfId="6" priority="14" operator="greaterThanOrEqual">
      <formula>60</formula>
    </cfRule>
  </conditionalFormatting>
  <conditionalFormatting sqref="Z40">
    <cfRule type="cellIs" dxfId="5" priority="11" operator="lessThan">
      <formula>60</formula>
    </cfRule>
    <cfRule type="cellIs" dxfId="4" priority="12" operator="greaterThanOrEqual">
      <formula>60</formula>
    </cfRule>
  </conditionalFormatting>
  <conditionalFormatting sqref="AF40">
    <cfRule type="cellIs" dxfId="3" priority="9" operator="lessThan">
      <formula>60</formula>
    </cfRule>
    <cfRule type="cellIs" dxfId="2" priority="10" operator="greaterThanOrEqual">
      <formula>60</formula>
    </cfRule>
  </conditionalFormatting>
  <conditionalFormatting sqref="AL40">
    <cfRule type="cellIs" dxfId="1" priority="7" operator="lessThan">
      <formula>60</formula>
    </cfRule>
    <cfRule type="cellIs" dxfId="0" priority="8" operator="greaterThanOrEqual">
      <formula>60</formula>
    </cfRule>
  </conditionalFormatting>
  <dataValidations count="1">
    <dataValidation type="list" allowBlank="1" showInputMessage="1" showErrorMessage="1" sqref="E32:E35 AM32:AM35 AK32:AK35 AI32:AI35 AG32:AG35 AE32:AE35 AC32:AC35 AA32:AA35 Y32:Y35 W32:W35 H32:H35 K32:K35 N32:N35 Q32:Q35 T32:T35 E19 T19 H19 K19 N19 Q19 E22 T22 H22 K22 N22 Q22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D272-C7AC-4ABE-BDB1-D4097E5793C6}">
  <dimension ref="A1:H7"/>
  <sheetViews>
    <sheetView workbookViewId="0">
      <selection activeCell="G17" sqref="G17"/>
    </sheetView>
  </sheetViews>
  <sheetFormatPr defaultRowHeight="14.5" x14ac:dyDescent="0.35"/>
  <cols>
    <col min="1" max="1" width="20.81640625" customWidth="1"/>
    <col min="7" max="7" width="31.26953125" customWidth="1"/>
    <col min="8" max="8" width="39.81640625" customWidth="1"/>
  </cols>
  <sheetData>
    <row r="1" spans="1:8" ht="29" x14ac:dyDescent="0.35">
      <c r="A1" s="47" t="s">
        <v>47</v>
      </c>
      <c r="B1" s="47" t="s">
        <v>48</v>
      </c>
      <c r="C1" s="47" t="s">
        <v>49</v>
      </c>
      <c r="D1" s="47" t="s">
        <v>50</v>
      </c>
      <c r="E1" s="47" t="s">
        <v>51</v>
      </c>
      <c r="F1" s="47" t="s">
        <v>52</v>
      </c>
      <c r="G1" s="47" t="s">
        <v>53</v>
      </c>
      <c r="H1" s="47" t="s">
        <v>54</v>
      </c>
    </row>
    <row r="2" spans="1:8" x14ac:dyDescent="0.35">
      <c r="A2" s="48"/>
      <c r="B2" s="49"/>
      <c r="C2" s="49"/>
      <c r="D2" s="49"/>
      <c r="E2" s="49"/>
      <c r="F2" s="49"/>
      <c r="G2" s="49"/>
      <c r="H2" s="49"/>
    </row>
    <row r="3" spans="1:8" x14ac:dyDescent="0.35">
      <c r="A3" s="48"/>
      <c r="B3" s="49"/>
      <c r="C3" s="49"/>
      <c r="D3" s="49"/>
      <c r="E3" s="49"/>
      <c r="F3" s="49"/>
      <c r="G3" s="50"/>
      <c r="H3" s="49"/>
    </row>
    <row r="4" spans="1:8" x14ac:dyDescent="0.35">
      <c r="A4" s="48"/>
      <c r="B4" s="49"/>
      <c r="C4" s="49"/>
      <c r="D4" s="49"/>
      <c r="E4" s="49"/>
      <c r="F4" s="49"/>
      <c r="G4" s="50"/>
      <c r="H4" s="49"/>
    </row>
    <row r="5" spans="1:8" x14ac:dyDescent="0.35">
      <c r="A5" s="48"/>
      <c r="B5" s="49"/>
      <c r="C5" s="49"/>
      <c r="D5" s="49"/>
      <c r="E5" s="49"/>
      <c r="F5" s="49"/>
      <c r="G5" s="50"/>
      <c r="H5" s="50"/>
    </row>
    <row r="6" spans="1:8" x14ac:dyDescent="0.35">
      <c r="A6" s="48"/>
      <c r="B6" s="49"/>
      <c r="C6" s="49"/>
      <c r="D6" s="49"/>
      <c r="E6" s="49"/>
      <c r="F6" s="49"/>
      <c r="G6" s="50"/>
      <c r="H6" s="50"/>
    </row>
    <row r="7" spans="1:8" x14ac:dyDescent="0.35">
      <c r="A7" s="48"/>
      <c r="B7" s="49"/>
      <c r="C7" s="49"/>
      <c r="D7" s="49"/>
      <c r="E7" s="49"/>
      <c r="F7" s="49"/>
      <c r="G7" s="50"/>
      <c r="H7" s="50"/>
    </row>
  </sheetData>
  <autoFilter ref="A1:H1" xr:uid="{7DF4D272-C7AC-4ABE-BDB1-D4097E5793C6}">
    <sortState xmlns:xlrd2="http://schemas.microsoft.com/office/spreadsheetml/2017/richdata2" ref="A2:H7">
      <sortCondition descending="1" ref="D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44CA2F-0F75-43B3-A590-4AE478D12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D04237-FC39-4292-ADD3-0C582C8723FD}">
  <ds:schemaRefs>
    <ds:schemaRef ds:uri="http://schemas.microsoft.com/office/2006/metadata/properties"/>
    <ds:schemaRef ds:uri="http://schemas.microsoft.com/office/infopath/2007/PartnerControls"/>
    <ds:schemaRef ds:uri="d058dd7a-7b39-41a2-8636-b99f4ff4881a"/>
    <ds:schemaRef ds:uri="f60a606d-918a-4438-98fa-3e47c349b88b"/>
  </ds:schemaRefs>
</ds:datastoreItem>
</file>

<file path=customXml/itemProps3.xml><?xml version="1.0" encoding="utf-8"?>
<ds:datastoreItem xmlns:ds="http://schemas.openxmlformats.org/officeDocument/2006/customXml" ds:itemID="{0D8D3163-6CA9-43E7-9983-672A07748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a606d-918a-4438-98fa-3e47c349b88b"/>
    <ds:schemaRef ds:uri="d058dd7a-7b39-41a2-8636-b99f4ff488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Scoring</vt:lpstr>
      <vt:lpstr>Final Review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2025-05-15T08:20:23Z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