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tracting\Contracting Framework Agreements\Estates\1, NWUPC FA\Air Filters\Air Filters 2017-2021\Tender Process\4. Draft ITT Documents\"/>
    </mc:Choice>
  </mc:AlternateContent>
  <bookViews>
    <workbookView xWindow="-30" yWindow="180" windowWidth="15360" windowHeight="4590"/>
  </bookViews>
  <sheets>
    <sheet name="Instructions" sheetId="7" r:id="rId1"/>
    <sheet name="NWUPC Master sheet" sheetId="3" r:id="rId2"/>
    <sheet name="APUC" sheetId="10" r:id="rId3"/>
    <sheet name="HEPCW" sheetId="11" r:id="rId4"/>
    <sheet name="LUPC" sheetId="12" r:id="rId5"/>
    <sheet name="NEUPC" sheetId="13" r:id="rId6"/>
    <sheet name="SUPC" sheetId="14" r:id="rId7"/>
    <sheet name="Summary" sheetId="5" r:id="rId8"/>
    <sheet name="Services" sheetId="15" r:id="rId9"/>
  </sheets>
  <definedNames>
    <definedName name="_xlnm.Print_Titles" localSheetId="2">APUC!$A:$A,APUC!$1:$3</definedName>
    <definedName name="_xlnm.Print_Titles" localSheetId="3">HEPCW!$A:$A,HEPCW!$1:$3</definedName>
    <definedName name="_xlnm.Print_Titles" localSheetId="4">LUPC!$A:$A,LUPC!$1:$3</definedName>
    <definedName name="_xlnm.Print_Titles" localSheetId="5">NEUPC!$A:$A,NEUPC!$1:$3</definedName>
    <definedName name="_xlnm.Print_Titles" localSheetId="1">'NWUPC Master sheet'!$A:$A,'NWUPC Master sheet'!$1:$3</definedName>
    <definedName name="_xlnm.Print_Titles" localSheetId="6">SUPC!$A:$A,SUPC!$1:$3</definedName>
    <definedName name="Z_5A6AED86_E925_4C47_92B0_3B2FDC53A558_.wvu.PrintTitles" localSheetId="2" hidden="1">APUC!$A:$A,APUC!$1:$3</definedName>
    <definedName name="Z_5A6AED86_E925_4C47_92B0_3B2FDC53A558_.wvu.PrintTitles" localSheetId="3" hidden="1">HEPCW!$A:$A,HEPCW!$1:$3</definedName>
    <definedName name="Z_5A6AED86_E925_4C47_92B0_3B2FDC53A558_.wvu.PrintTitles" localSheetId="4" hidden="1">LUPC!$A:$A,LUPC!$1:$3</definedName>
    <definedName name="Z_5A6AED86_E925_4C47_92B0_3B2FDC53A558_.wvu.PrintTitles" localSheetId="5" hidden="1">NEUPC!$A:$A,NEUPC!$1:$3</definedName>
    <definedName name="Z_5A6AED86_E925_4C47_92B0_3B2FDC53A558_.wvu.PrintTitles" localSheetId="1" hidden="1">'NWUPC Master sheet'!$A:$A,'NWUPC Master sheet'!$1:$3</definedName>
    <definedName name="Z_5A6AED86_E925_4C47_92B0_3B2FDC53A558_.wvu.PrintTitles" localSheetId="6" hidden="1">SUPC!$A:$A,SUPC!$1:$3</definedName>
  </definedNames>
  <calcPr calcId="152511"/>
  <customWorkbookViews>
    <customWorkbookView name="Instructions" guid="{5A6AED86-E925-4C47-92B0-3B2FDC53A558}" includeHiddenRowCol="0" maximized="1" xWindow="-8" yWindow="-8" windowWidth="1616" windowHeight="1176" activeSheetId="7" showFormulaBar="0"/>
  </customWorkbookViews>
</workbook>
</file>

<file path=xl/calcChain.xml><?xml version="1.0" encoding="utf-8"?>
<calcChain xmlns="http://schemas.openxmlformats.org/spreadsheetml/2006/main">
  <c r="J31" i="3" l="1"/>
  <c r="J4" i="5" s="1"/>
  <c r="J10" i="5" s="1"/>
  <c r="K31" i="3"/>
  <c r="K4" i="5" s="1"/>
  <c r="K10" i="5" s="1"/>
  <c r="H31" i="3"/>
  <c r="H4" i="5" s="1"/>
  <c r="H10" i="5" s="1"/>
  <c r="I31" i="3"/>
  <c r="I4" i="5" s="1"/>
  <c r="I10" i="5" s="1"/>
  <c r="G31" i="3"/>
  <c r="E31" i="3"/>
  <c r="E4" i="5" s="1"/>
  <c r="E10" i="5" s="1"/>
  <c r="D10" i="5"/>
  <c r="M10" i="5"/>
  <c r="N10" i="5"/>
  <c r="P10" i="5"/>
  <c r="Q10" i="5"/>
  <c r="R10" i="5"/>
  <c r="S10" i="5"/>
  <c r="T10" i="5"/>
  <c r="U10" i="5"/>
  <c r="V10" i="5"/>
  <c r="C10" i="5"/>
  <c r="D9" i="5"/>
  <c r="E9" i="5"/>
  <c r="G9" i="5"/>
  <c r="H9" i="5"/>
  <c r="I9" i="5"/>
  <c r="J9" i="5"/>
  <c r="K9" i="5"/>
  <c r="M9" i="5"/>
  <c r="N9" i="5"/>
  <c r="P9" i="5"/>
  <c r="Q9" i="5"/>
  <c r="R9" i="5"/>
  <c r="S9" i="5"/>
  <c r="T9" i="5"/>
  <c r="U9" i="5"/>
  <c r="V9" i="5"/>
  <c r="D8" i="5"/>
  <c r="E8" i="5"/>
  <c r="G8" i="5"/>
  <c r="H8" i="5"/>
  <c r="I8" i="5"/>
  <c r="J8" i="5"/>
  <c r="K8" i="5"/>
  <c r="M8" i="5"/>
  <c r="N8" i="5"/>
  <c r="P8" i="5"/>
  <c r="Q8" i="5"/>
  <c r="R8" i="5"/>
  <c r="S8" i="5"/>
  <c r="T8" i="5"/>
  <c r="U8" i="5"/>
  <c r="V8" i="5"/>
  <c r="D7" i="5"/>
  <c r="E7" i="5"/>
  <c r="G7" i="5"/>
  <c r="H7" i="5"/>
  <c r="I7" i="5"/>
  <c r="J7" i="5"/>
  <c r="K7" i="5"/>
  <c r="M7" i="5"/>
  <c r="N7" i="5"/>
  <c r="P7" i="5"/>
  <c r="Q7" i="5"/>
  <c r="R7" i="5"/>
  <c r="S7" i="5"/>
  <c r="T7" i="5"/>
  <c r="U7" i="5"/>
  <c r="V7" i="5"/>
  <c r="D6" i="5"/>
  <c r="E6" i="5"/>
  <c r="G6" i="5"/>
  <c r="H6" i="5"/>
  <c r="I6" i="5"/>
  <c r="J6" i="5"/>
  <c r="K6" i="5"/>
  <c r="M6" i="5"/>
  <c r="N6" i="5"/>
  <c r="P6" i="5"/>
  <c r="Q6" i="5"/>
  <c r="R6" i="5"/>
  <c r="S6" i="5"/>
  <c r="T6" i="5"/>
  <c r="U6" i="5"/>
  <c r="V6" i="5"/>
  <c r="D5" i="5"/>
  <c r="E5" i="5"/>
  <c r="G5" i="5"/>
  <c r="H5" i="5"/>
  <c r="I5" i="5"/>
  <c r="J5" i="5"/>
  <c r="K5" i="5"/>
  <c r="M5" i="5"/>
  <c r="N5" i="5"/>
  <c r="P5" i="5"/>
  <c r="Q5" i="5"/>
  <c r="R5" i="5"/>
  <c r="S5" i="5"/>
  <c r="T5" i="5"/>
  <c r="U5" i="5"/>
  <c r="V5" i="5"/>
  <c r="C9" i="5"/>
  <c r="C8" i="5"/>
  <c r="C7" i="5"/>
  <c r="C6" i="5"/>
  <c r="C5" i="5"/>
  <c r="D4" i="5"/>
  <c r="G4" i="5"/>
  <c r="G10" i="5" s="1"/>
  <c r="M4" i="5"/>
  <c r="N4" i="5"/>
  <c r="P4" i="5"/>
  <c r="Q4" i="5"/>
  <c r="R4" i="5"/>
  <c r="S4" i="5"/>
  <c r="T4" i="5"/>
  <c r="U4" i="5"/>
  <c r="V4" i="5"/>
  <c r="C4" i="5"/>
  <c r="U5" i="14"/>
  <c r="S5" i="14"/>
  <c r="Q5" i="14"/>
  <c r="P5" i="14"/>
  <c r="N5" i="14"/>
  <c r="M5" i="14"/>
  <c r="I5" i="14"/>
  <c r="H5" i="14"/>
  <c r="G5" i="14"/>
  <c r="D5" i="14"/>
  <c r="C5" i="14"/>
  <c r="V4" i="14"/>
  <c r="V5" i="14" s="1"/>
  <c r="T4" i="14"/>
  <c r="T5" i="14" s="1"/>
  <c r="R4" i="14"/>
  <c r="R5" i="14" s="1"/>
  <c r="N4" i="14"/>
  <c r="K4" i="14"/>
  <c r="K5" i="14" s="1"/>
  <c r="J4" i="14"/>
  <c r="J5" i="14" s="1"/>
  <c r="E4" i="14"/>
  <c r="E5" i="14" s="1"/>
  <c r="U5" i="13"/>
  <c r="S5" i="13"/>
  <c r="R5" i="13"/>
  <c r="Q5" i="13"/>
  <c r="P5" i="13"/>
  <c r="M5" i="13"/>
  <c r="I5" i="13"/>
  <c r="H5" i="13"/>
  <c r="G5" i="13"/>
  <c r="D5" i="13"/>
  <c r="C5" i="13"/>
  <c r="V4" i="13"/>
  <c r="V5" i="13" s="1"/>
  <c r="T4" i="13"/>
  <c r="T5" i="13" s="1"/>
  <c r="R4" i="13"/>
  <c r="N4" i="13"/>
  <c r="N5" i="13" s="1"/>
  <c r="K4" i="13"/>
  <c r="K5" i="13" s="1"/>
  <c r="J4" i="13"/>
  <c r="J5" i="13" s="1"/>
  <c r="E4" i="13"/>
  <c r="E5" i="13" s="1"/>
  <c r="V5" i="12"/>
  <c r="U5" i="12"/>
  <c r="S5" i="12"/>
  <c r="R5" i="12"/>
  <c r="Q5" i="12"/>
  <c r="P5" i="12"/>
  <c r="M5" i="12"/>
  <c r="I5" i="12"/>
  <c r="H5" i="12"/>
  <c r="G5" i="12"/>
  <c r="E5" i="12"/>
  <c r="D5" i="12"/>
  <c r="C5" i="12"/>
  <c r="V4" i="12"/>
  <c r="T4" i="12"/>
  <c r="T5" i="12" s="1"/>
  <c r="R4" i="12"/>
  <c r="N4" i="12"/>
  <c r="N5" i="12" s="1"/>
  <c r="K4" i="12"/>
  <c r="K5" i="12" s="1"/>
  <c r="J4" i="12"/>
  <c r="J5" i="12" s="1"/>
  <c r="E4" i="12"/>
  <c r="U5" i="11"/>
  <c r="S5" i="11"/>
  <c r="Q5" i="11"/>
  <c r="P5" i="11"/>
  <c r="N5" i="11"/>
  <c r="M5" i="11"/>
  <c r="I5" i="11"/>
  <c r="H5" i="11"/>
  <c r="G5" i="11"/>
  <c r="D5" i="11"/>
  <c r="C5" i="11"/>
  <c r="V4" i="11"/>
  <c r="V5" i="11" s="1"/>
  <c r="T4" i="11"/>
  <c r="T5" i="11" s="1"/>
  <c r="R4" i="11"/>
  <c r="R5" i="11" s="1"/>
  <c r="N4" i="11"/>
  <c r="K4" i="11"/>
  <c r="K5" i="11" s="1"/>
  <c r="J4" i="11"/>
  <c r="J5" i="11" s="1"/>
  <c r="E4" i="11"/>
  <c r="E5" i="11" s="1"/>
  <c r="V4" i="10"/>
  <c r="T4" i="10"/>
  <c r="R4" i="10"/>
  <c r="N4" i="10"/>
  <c r="I5" i="10"/>
  <c r="J5" i="10"/>
  <c r="K5" i="10"/>
  <c r="H5" i="10"/>
  <c r="G5" i="10"/>
  <c r="E5" i="10"/>
  <c r="D5" i="10"/>
  <c r="C5" i="10"/>
  <c r="K4" i="10"/>
  <c r="J4" i="10"/>
  <c r="E4" i="10"/>
  <c r="U5" i="10" l="1"/>
  <c r="S5" i="10"/>
  <c r="V5" i="10"/>
  <c r="T5" i="10"/>
  <c r="N5" i="10"/>
  <c r="R5" i="10"/>
  <c r="M5" i="10"/>
  <c r="P5" i="10"/>
  <c r="Q5" i="10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K4" i="3"/>
  <c r="J4" i="3"/>
  <c r="P31" i="3" l="1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4" i="3"/>
  <c r="V5" i="3" l="1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4" i="3"/>
  <c r="C31" i="3" l="1"/>
  <c r="U31" i="3"/>
  <c r="S31" i="3"/>
  <c r="Q31" i="3"/>
  <c r="M31" i="3"/>
  <c r="D31" i="3"/>
  <c r="T31" i="3" l="1"/>
  <c r="N31" i="3"/>
  <c r="V31" i="3"/>
  <c r="R31" i="3"/>
</calcChain>
</file>

<file path=xl/sharedStrings.xml><?xml version="1.0" encoding="utf-8"?>
<sst xmlns="http://schemas.openxmlformats.org/spreadsheetml/2006/main" count="222" uniqueCount="69">
  <si>
    <t>Member Name</t>
  </si>
  <si>
    <t>Bangor University</t>
  </si>
  <si>
    <t>Edge Hill University</t>
  </si>
  <si>
    <t>Keele University</t>
  </si>
  <si>
    <t>Lancaster University</t>
  </si>
  <si>
    <t>Liverpool John Moores University</t>
  </si>
  <si>
    <t>Liverpool Hope University</t>
  </si>
  <si>
    <t>Manchester Metropolitan University</t>
  </si>
  <si>
    <t>Queens University Belfast</t>
  </si>
  <si>
    <t>Royal Northern College of Music</t>
  </si>
  <si>
    <t>Staffordshire University</t>
  </si>
  <si>
    <t>University of Bolton</t>
  </si>
  <si>
    <t>University of Chester</t>
  </si>
  <si>
    <t>University of Central Lancashire</t>
  </si>
  <si>
    <t>University of Liverpool</t>
  </si>
  <si>
    <t>University of Manchester</t>
  </si>
  <si>
    <t>University of Salford</t>
  </si>
  <si>
    <t>University of Ulster</t>
  </si>
  <si>
    <t>University of Worcester</t>
  </si>
  <si>
    <t>Universities Superannuation Scheme Ltd</t>
  </si>
  <si>
    <t>Customer Error</t>
  </si>
  <si>
    <t>Total</t>
  </si>
  <si>
    <t>Total Sales £</t>
  </si>
  <si>
    <t>Glyndwr University</t>
  </si>
  <si>
    <t>Harper Adams University</t>
  </si>
  <si>
    <t>Liverpool School of Tropical Medicine</t>
  </si>
  <si>
    <t>University of Cumbria</t>
  </si>
  <si>
    <t>Newcastle-under-Lyme College</t>
  </si>
  <si>
    <t>St Marys University College Belfast</t>
  </si>
  <si>
    <t>Stoke-on-Trent College</t>
  </si>
  <si>
    <t>Stranmillis University College</t>
  </si>
  <si>
    <t>#</t>
  </si>
  <si>
    <t>Supplier Error</t>
  </si>
  <si>
    <t>Delivery Service Levels</t>
  </si>
  <si>
    <t>Sales Data</t>
  </si>
  <si>
    <t>% of Total Orders</t>
  </si>
  <si>
    <r>
      <t xml:space="preserve">The </t>
    </r>
    <r>
      <rPr>
        <b/>
        <sz val="11"/>
        <rFont val="Calibri"/>
        <family val="2"/>
        <scheme val="minor"/>
      </rPr>
      <t xml:space="preserve">Summary </t>
    </r>
    <r>
      <rPr>
        <sz val="11"/>
        <rFont val="Calibri"/>
        <family val="2"/>
        <scheme val="minor"/>
      </rPr>
      <t>worksheet is self populating and does not require any data.</t>
    </r>
  </si>
  <si>
    <t>the cells that are locked are self populating and do not require any data.</t>
  </si>
  <si>
    <t>HEPCW</t>
  </si>
  <si>
    <t>LUPC</t>
  </si>
  <si>
    <t>NEUPC</t>
  </si>
  <si>
    <t>SUPC</t>
  </si>
  <si>
    <t>APUC Members Consolidated</t>
  </si>
  <si>
    <t>HEPCW Members Consolidated</t>
  </si>
  <si>
    <t>LUPC Members Consolidated</t>
  </si>
  <si>
    <t>NEUPC Members Consolidated</t>
  </si>
  <si>
    <t>SUPC Members Consolidated</t>
  </si>
  <si>
    <t>Number  of Complete Orders Delivered Within Agreed Timescales</t>
  </si>
  <si>
    <t>% of Complete Orders Delivered Within Agreed Timescales</t>
  </si>
  <si>
    <t>Invoicing</t>
  </si>
  <si>
    <t>% of Invoices Sent on Time</t>
  </si>
  <si>
    <r>
      <t xml:space="preserve">The </t>
    </r>
    <r>
      <rPr>
        <b/>
        <sz val="11"/>
        <rFont val="Calibri"/>
        <family val="2"/>
        <scheme val="minor"/>
      </rPr>
      <t xml:space="preserve">NWUPC </t>
    </r>
    <r>
      <rPr>
        <sz val="11"/>
        <rFont val="Calibri"/>
        <family val="2"/>
        <scheme val="minor"/>
      </rPr>
      <t>worksheet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requires data broken down by Institution.  </t>
    </r>
  </si>
  <si>
    <t xml:space="preserve">Number of Pax Involved </t>
  </si>
  <si>
    <t>Average Number of Pax Involved</t>
  </si>
  <si>
    <t>Total Amount of Time Spent on Site (Minutes)</t>
  </si>
  <si>
    <t>Average Time spend on Site (Minutes)</t>
  </si>
  <si>
    <t xml:space="preserve">Please complete the white cells only on individual consortia's work sheets. The cells that are greyed out and </t>
  </si>
  <si>
    <t>Total Number of Maintenance requests</t>
  </si>
  <si>
    <t>Average Maintenance Value</t>
  </si>
  <si>
    <t>Maintenance</t>
  </si>
  <si>
    <t>Total Numbers of Maintenance Jobs</t>
  </si>
  <si>
    <t>Number  of Completed Maintenance Works Within Agreed Timescales</t>
  </si>
  <si>
    <t xml:space="preserve">NWUPC </t>
  </si>
  <si>
    <t xml:space="preserve">APUC </t>
  </si>
  <si>
    <t xml:space="preserve">Service Description </t>
  </si>
  <si>
    <t>Timescale (part of annual maintanence , 6 monthly, 3 monthly etc)</t>
  </si>
  <si>
    <t xml:space="preserve"> </t>
  </si>
  <si>
    <t xml:space="preserve">Emergency / Scheduled / Reactive </t>
  </si>
  <si>
    <r>
      <t xml:space="preserve">Please ensure that you complete the tab labelled </t>
    </r>
    <r>
      <rPr>
        <b/>
        <sz val="11"/>
        <rFont val="Calibri"/>
        <family val="2"/>
        <scheme val="minor"/>
      </rPr>
      <t>Services.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</si>
</sst>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0.000"/>
    <numFmt numFmtId="166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 Light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64" fontId="4" fillId="0" borderId="4" xfId="1" applyNumberFormat="1" applyFont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9" fontId="4" fillId="0" borderId="0" xfId="3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/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9" fontId="3" fillId="3" borderId="8" xfId="3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9" fontId="3" fillId="0" borderId="0" xfId="3" applyFont="1" applyFill="1" applyBorder="1" applyAlignment="1" applyProtection="1">
      <alignment horizontal="center" vertical="center"/>
    </xf>
    <xf numFmtId="9" fontId="3" fillId="4" borderId="7" xfId="3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3" fillId="2" borderId="7" xfId="0" applyNumberFormat="1" applyFont="1" applyFill="1" applyBorder="1" applyAlignment="1" applyProtection="1">
      <alignment horizontal="center" vertical="center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" fontId="3" fillId="4" borderId="7" xfId="0" applyNumberFormat="1" applyFont="1" applyFill="1" applyBorder="1" applyAlignment="1" applyProtection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9" fontId="4" fillId="5" borderId="2" xfId="3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/>
    </xf>
    <xf numFmtId="43" fontId="4" fillId="0" borderId="4" xfId="4" applyFont="1" applyBorder="1" applyAlignment="1" applyProtection="1">
      <alignment horizontal="center" vertical="center"/>
      <protection locked="0"/>
    </xf>
    <xf numFmtId="0" fontId="6" fillId="6" borderId="13" xfId="5" applyFont="1" applyFill="1" applyBorder="1" applyAlignment="1" applyProtection="1">
      <alignment horizontal="center" vertical="center" wrapText="1"/>
    </xf>
    <xf numFmtId="0" fontId="6" fillId="6" borderId="11" xfId="5" applyFont="1" applyFill="1" applyBorder="1" applyAlignment="1">
      <alignment horizontal="center" vertical="center" wrapText="1"/>
    </xf>
    <xf numFmtId="0" fontId="4" fillId="0" borderId="0" xfId="5" applyFont="1"/>
    <xf numFmtId="0" fontId="4" fillId="0" borderId="1" xfId="5" applyFont="1" applyBorder="1"/>
    <xf numFmtId="165" fontId="4" fillId="0" borderId="1" xfId="5" applyNumberFormat="1" applyFont="1" applyBorder="1"/>
    <xf numFmtId="4" fontId="4" fillId="0" borderId="2" xfId="5" applyNumberFormat="1" applyFont="1" applyBorder="1"/>
    <xf numFmtId="164" fontId="4" fillId="0" borderId="2" xfId="5" applyNumberFormat="1" applyFont="1" applyBorder="1"/>
    <xf numFmtId="0" fontId="4" fillId="0" borderId="2" xfId="5" applyFont="1" applyBorder="1"/>
    <xf numFmtId="0" fontId="4" fillId="0" borderId="7" xfId="5" applyFont="1" applyBorder="1"/>
    <xf numFmtId="0" fontId="4" fillId="0" borderId="8" xfId="5" applyFont="1" applyBorder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6" fontId="4" fillId="5" borderId="2" xfId="4" applyNumberFormat="1" applyFont="1" applyFill="1" applyBorder="1" applyAlignment="1" applyProtection="1">
      <alignment horizontal="center" vertical="center"/>
      <protection locked="0"/>
    </xf>
    <xf numFmtId="43" fontId="3" fillId="2" borderId="22" xfId="4" applyFont="1" applyFill="1" applyBorder="1" applyAlignment="1" applyProtection="1">
      <alignment vertical="center"/>
      <protection locked="0"/>
    </xf>
    <xf numFmtId="43" fontId="3" fillId="2" borderId="23" xfId="4" applyFont="1" applyFill="1" applyBorder="1" applyAlignment="1" applyProtection="1">
      <alignment vertical="center"/>
      <protection locked="0"/>
    </xf>
    <xf numFmtId="43" fontId="3" fillId="7" borderId="22" xfId="4" applyFont="1" applyFill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9" fontId="4" fillId="5" borderId="15" xfId="3" applyFont="1" applyFill="1" applyBorder="1" applyAlignment="1" applyProtection="1">
      <alignment horizontal="center" vertical="center"/>
      <protection locked="0"/>
    </xf>
    <xf numFmtId="1" fontId="4" fillId="0" borderId="25" xfId="0" applyNumberFormat="1" applyFont="1" applyBorder="1" applyAlignment="1" applyProtection="1">
      <alignment horizontal="center" vertical="center"/>
      <protection locked="0"/>
    </xf>
    <xf numFmtId="0" fontId="3" fillId="2" borderId="8" xfId="0" applyNumberFormat="1" applyFont="1" applyFill="1" applyBorder="1" applyAlignment="1" applyProtection="1">
      <alignment horizontal="center" vertical="center"/>
    </xf>
    <xf numFmtId="43" fontId="3" fillId="7" borderId="0" xfId="4" applyFont="1" applyFill="1" applyBorder="1" applyAlignment="1" applyProtection="1">
      <alignment horizontal="center" vertical="center"/>
    </xf>
    <xf numFmtId="43" fontId="4" fillId="0" borderId="0" xfId="4" applyFont="1" applyAlignment="1" applyProtection="1">
      <alignment horizontal="center" vertical="center"/>
      <protection locked="0"/>
    </xf>
    <xf numFmtId="43" fontId="4" fillId="5" borderId="2" xfId="4" applyFont="1" applyFill="1" applyBorder="1" applyAlignment="1" applyProtection="1">
      <alignment horizontal="center" vertical="center"/>
      <protection locked="0"/>
    </xf>
    <xf numFmtId="43" fontId="4" fillId="5" borderId="1" xfId="4" applyFont="1" applyFill="1" applyBorder="1" applyAlignment="1" applyProtection="1">
      <alignment horizontal="center" vertical="center"/>
      <protection locked="0"/>
    </xf>
    <xf numFmtId="9" fontId="4" fillId="0" borderId="0" xfId="3" applyFont="1" applyAlignment="1" applyProtection="1">
      <alignment horizontal="center" vertical="center"/>
      <protection locked="0"/>
    </xf>
    <xf numFmtId="9" fontId="4" fillId="0" borderId="4" xfId="3" applyFont="1" applyBorder="1" applyAlignment="1" applyProtection="1">
      <alignment horizontal="center" vertical="center"/>
      <protection locked="0"/>
    </xf>
    <xf numFmtId="9" fontId="3" fillId="4" borderId="6" xfId="3" applyFont="1" applyFill="1" applyBorder="1" applyAlignment="1" applyProtection="1">
      <alignment horizontal="center" vertical="center"/>
    </xf>
    <xf numFmtId="9" fontId="3" fillId="4" borderId="1" xfId="3" applyFont="1" applyFill="1" applyBorder="1" applyAlignment="1" applyProtection="1">
      <alignment horizontal="center" vertical="center" wrapText="1"/>
      <protection locked="0"/>
    </xf>
    <xf numFmtId="9" fontId="4" fillId="5" borderId="1" xfId="3" applyFont="1" applyFill="1" applyBorder="1" applyAlignment="1" applyProtection="1">
      <alignment horizontal="center" vertical="center"/>
      <protection locked="0"/>
    </xf>
    <xf numFmtId="9" fontId="3" fillId="4" borderId="2" xfId="3" applyFont="1" applyFill="1" applyBorder="1" applyAlignment="1" applyProtection="1">
      <alignment horizontal="center" vertical="center" wrapText="1"/>
      <protection locked="0"/>
    </xf>
    <xf numFmtId="9" fontId="3" fillId="4" borderId="8" xfId="3" applyFont="1" applyFill="1" applyBorder="1" applyAlignment="1" applyProtection="1">
      <alignment horizontal="center" vertical="center"/>
    </xf>
    <xf numFmtId="9" fontId="3" fillId="3" borderId="6" xfId="3" applyFont="1" applyFill="1" applyBorder="1" applyAlignment="1" applyProtection="1">
      <alignment horizontal="center" vertical="center"/>
    </xf>
    <xf numFmtId="9" fontId="4" fillId="0" borderId="0" xfId="3" applyFont="1" applyAlignment="1">
      <alignment horizontal="center" vertical="center"/>
    </xf>
    <xf numFmtId="43" fontId="3" fillId="4" borderId="1" xfId="4" applyFont="1" applyFill="1" applyBorder="1" applyAlignment="1" applyProtection="1">
      <alignment horizontal="center" vertical="center" wrapText="1"/>
      <protection locked="0"/>
    </xf>
    <xf numFmtId="43" fontId="4" fillId="0" borderId="1" xfId="4" applyFont="1" applyBorder="1" applyAlignment="1" applyProtection="1">
      <alignment horizontal="center" vertical="center"/>
      <protection locked="0"/>
    </xf>
    <xf numFmtId="43" fontId="3" fillId="4" borderId="6" xfId="4" applyFont="1" applyFill="1" applyBorder="1" applyAlignment="1" applyProtection="1">
      <alignment horizontal="center" vertical="center"/>
    </xf>
    <xf numFmtId="43" fontId="4" fillId="0" borderId="0" xfId="4" applyFont="1" applyAlignment="1">
      <alignment horizontal="center" vertical="center"/>
    </xf>
    <xf numFmtId="44" fontId="4" fillId="5" borderId="2" xfId="1" applyFont="1" applyFill="1" applyBorder="1" applyAlignment="1" applyProtection="1">
      <alignment horizontal="center" vertical="center"/>
      <protection locked="0"/>
    </xf>
    <xf numFmtId="44" fontId="3" fillId="2" borderId="24" xfId="1" applyFont="1" applyFill="1" applyBorder="1" applyAlignment="1" applyProtection="1">
      <alignment vertical="center"/>
      <protection locked="0"/>
    </xf>
    <xf numFmtId="44" fontId="4" fillId="0" borderId="0" xfId="1" applyFont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44" fontId="4" fillId="0" borderId="4" xfId="1" applyFont="1" applyBorder="1" applyAlignment="1" applyProtection="1">
      <alignment horizontal="center" vertical="center"/>
      <protection locked="0"/>
    </xf>
    <xf numFmtId="44" fontId="3" fillId="2" borderId="22" xfId="1" applyFont="1" applyFill="1" applyBorder="1" applyAlignment="1" applyProtection="1">
      <alignment vertical="center"/>
      <protection locked="0"/>
    </xf>
    <xf numFmtId="43" fontId="3" fillId="3" borderId="6" xfId="4" applyFont="1" applyFill="1" applyBorder="1" applyAlignment="1" applyProtection="1">
      <alignment horizontal="center" vertical="center"/>
    </xf>
    <xf numFmtId="43" fontId="4" fillId="0" borderId="0" xfId="4" applyFont="1" applyFill="1" applyBorder="1" applyAlignment="1">
      <alignment horizontal="center" vertical="center"/>
    </xf>
    <xf numFmtId="43" fontId="3" fillId="4" borderId="2" xfId="4" applyFont="1" applyFill="1" applyBorder="1" applyAlignment="1" applyProtection="1">
      <alignment horizontal="center" vertical="center" wrapText="1"/>
      <protection locked="0"/>
    </xf>
    <xf numFmtId="9" fontId="4" fillId="0" borderId="20" xfId="3" applyFont="1" applyBorder="1" applyAlignment="1" applyProtection="1">
      <alignment horizontal="center" vertical="center"/>
      <protection locked="0"/>
    </xf>
    <xf numFmtId="9" fontId="4" fillId="5" borderId="25" xfId="3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Border="1" applyAlignment="1" applyProtection="1">
      <alignment horizontal="center" vertical="center" wrapText="1"/>
      <protection locked="0"/>
    </xf>
    <xf numFmtId="43" fontId="3" fillId="7" borderId="15" xfId="4" applyFont="1" applyFill="1" applyBorder="1" applyAlignment="1" applyProtection="1">
      <alignment horizontal="center" vertical="center" wrapText="1"/>
      <protection locked="0"/>
    </xf>
    <xf numFmtId="43" fontId="3" fillId="7" borderId="0" xfId="4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9" fontId="3" fillId="4" borderId="4" xfId="3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9" fontId="3" fillId="3" borderId="2" xfId="3" applyFont="1" applyFill="1" applyBorder="1" applyAlignment="1" applyProtection="1">
      <alignment horizontal="center" vertical="center" wrapText="1"/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 applyProtection="1">
      <alignment horizontal="center" vertical="center" wrapText="1"/>
      <protection locked="0"/>
    </xf>
    <xf numFmtId="164" fontId="3" fillId="2" borderId="22" xfId="0" applyNumberFormat="1" applyFont="1" applyFill="1" applyBorder="1" applyAlignment="1" applyProtection="1">
      <alignment horizontal="center" vertical="center"/>
      <protection locked="0"/>
    </xf>
    <xf numFmtId="164" fontId="3" fillId="2" borderId="23" xfId="0" applyNumberFormat="1" applyFont="1" applyFill="1" applyBorder="1" applyAlignment="1" applyProtection="1">
      <alignment horizontal="center" vertical="center"/>
      <protection locked="0"/>
    </xf>
    <xf numFmtId="164" fontId="3" fillId="2" borderId="24" xfId="0" applyNumberFormat="1" applyFont="1" applyFill="1" applyBorder="1" applyAlignment="1" applyProtection="1">
      <alignment horizontal="center" vertical="center"/>
      <protection locked="0"/>
    </xf>
    <xf numFmtId="164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44" fontId="3" fillId="2" borderId="16" xfId="1" applyFont="1" applyFill="1" applyBorder="1" applyAlignment="1" applyProtection="1">
      <alignment horizontal="center" vertical="center" wrapText="1"/>
      <protection locked="0"/>
    </xf>
    <xf numFmtId="44" fontId="3" fillId="2" borderId="17" xfId="1" applyFont="1" applyFill="1" applyBorder="1" applyAlignment="1" applyProtection="1">
      <alignment horizontal="center" vertical="center" wrapText="1"/>
      <protection locked="0"/>
    </xf>
    <xf numFmtId="44" fontId="3" fillId="2" borderId="20" xfId="1" applyFont="1" applyFill="1" applyBorder="1" applyAlignment="1" applyProtection="1">
      <alignment horizontal="center" vertical="center" wrapText="1"/>
      <protection locked="0"/>
    </xf>
    <xf numFmtId="44" fontId="3" fillId="2" borderId="21" xfId="1" applyFont="1" applyFill="1" applyBorder="1" applyAlignment="1" applyProtection="1">
      <alignment horizontal="center" vertical="center" wrapText="1"/>
      <protection locked="0"/>
    </xf>
    <xf numFmtId="43" fontId="3" fillId="3" borderId="2" xfId="4" applyFont="1" applyFill="1" applyBorder="1" applyAlignment="1" applyProtection="1">
      <alignment horizontal="center" vertical="center" wrapText="1"/>
      <protection locked="0"/>
    </xf>
    <xf numFmtId="43" fontId="3" fillId="4" borderId="4" xfId="4" applyFont="1" applyFill="1" applyBorder="1" applyAlignment="1" applyProtection="1">
      <alignment horizontal="center" vertical="center" wrapText="1"/>
      <protection locked="0"/>
    </xf>
  </cellXfs>
  <cellStyles count="6">
    <cellStyle name="Comma" xfId="4" builtinId="3"/>
    <cellStyle name="Currency" xfId="1" builtinId="4"/>
    <cellStyle name="Normal" xfId="0" builtinId="0"/>
    <cellStyle name="Normal 2" xfId="2"/>
    <cellStyle name="Normal 3" xfId="5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9"/>
  <sheetViews>
    <sheetView showGridLines="0" showRowColHeaders="0" tabSelected="1" showRuler="0" view="pageLayout" zoomScaleNormal="100" zoomScaleSheetLayoutView="100" workbookViewId="0">
      <selection activeCell="A9" sqref="A9"/>
    </sheetView>
  </sheetViews>
  <sheetFormatPr defaultRowHeight="15" x14ac:dyDescent="0.25"/>
  <cols>
    <col min="1" max="16384" width="9.140625" style="12"/>
  </cols>
  <sheetData>
    <row r="2" spans="1:1" x14ac:dyDescent="0.25">
      <c r="A2" s="12" t="s">
        <v>56</v>
      </c>
    </row>
    <row r="3" spans="1:1" x14ac:dyDescent="0.25">
      <c r="A3" s="12" t="s">
        <v>37</v>
      </c>
    </row>
    <row r="5" spans="1:1" x14ac:dyDescent="0.25">
      <c r="A5" s="12" t="s">
        <v>51</v>
      </c>
    </row>
    <row r="7" spans="1:1" x14ac:dyDescent="0.25">
      <c r="A7" s="12" t="s">
        <v>36</v>
      </c>
    </row>
    <row r="9" spans="1:1" x14ac:dyDescent="0.25">
      <c r="A9" s="12" t="s">
        <v>68</v>
      </c>
    </row>
  </sheetData>
  <customSheetViews>
    <customSheetView guid="{5A6AED86-E925-4C47-92B0-3B2FDC53A558}" showPageBreaks="1" showGridLines="0" showRowCol="0" fitToPage="1" view="pageLayout" showRuler="0">
      <selection activeCell="A14" sqref="A14"/>
      <pageMargins left="0.43307086614173229" right="0.39370078740157483" top="0.74803149606299213" bottom="0.35433070866141736" header="0.31496062992125984" footer="0.15748031496062992"/>
      <pageSetup paperSize="9" orientation="portrait" r:id="rId1"/>
      <headerFooter scaleWithDoc="0">
        <oddHeader>&amp;C&amp;"Calibri,Bold"&amp;11MI Office Supplies Lot 2
Instructions for Completion</oddHeader>
      </headerFooter>
    </customSheetView>
  </customSheetViews>
  <pageMargins left="0.43307086614173229" right="0.39370078740157483" top="0.74803149606299213" bottom="0.35433070866141736" header="0.31496062992125984" footer="0.15748031496062992"/>
  <pageSetup paperSize="9" orientation="portrait" r:id="rId2"/>
  <headerFooter scaleWithDoc="0">
    <oddHeader xml:space="preserve">&amp;C&amp;"Calibri,Bold"&amp;11MI Air Filters Lot 3
 Instructions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showGridLines="0" view="pageLayout" zoomScaleNormal="100" zoomScaleSheetLayoutView="80" workbookViewId="0">
      <selection activeCell="V3" activeCellId="1" sqref="T1:T1048576 V1:V1048576"/>
    </sheetView>
  </sheetViews>
  <sheetFormatPr defaultRowHeight="15" x14ac:dyDescent="0.2"/>
  <cols>
    <col min="1" max="1" width="40.7109375" style="10" bestFit="1" customWidth="1"/>
    <col min="2" max="2" width="4.7109375" style="5" customWidth="1"/>
    <col min="3" max="3" width="10.140625" style="31" bestFit="1" customWidth="1"/>
    <col min="4" max="4" width="13" style="10" customWidth="1"/>
    <col min="5" max="5" width="13.140625" style="10" customWidth="1"/>
    <col min="6" max="6" width="4.7109375" style="30" customWidth="1"/>
    <col min="7" max="7" width="12.5703125" style="55" customWidth="1"/>
    <col min="8" max="8" width="11.28515625" style="10" customWidth="1"/>
    <col min="9" max="9" width="9.28515625" style="10" customWidth="1"/>
    <col min="10" max="10" width="11.85546875" style="55" customWidth="1"/>
    <col min="11" max="11" width="9.28515625" style="55" customWidth="1"/>
    <col min="12" max="12" width="4.7109375" style="30" customWidth="1"/>
    <col min="13" max="13" width="18" style="10" bestFit="1" customWidth="1"/>
    <col min="14" max="14" width="16.42578125" style="58" bestFit="1" customWidth="1"/>
    <col min="15" max="15" width="4.7109375" style="5" customWidth="1"/>
    <col min="16" max="16" width="8.42578125" style="9" bestFit="1" customWidth="1"/>
    <col min="17" max="17" width="10.42578125" style="10" customWidth="1"/>
    <col min="18" max="18" width="10.42578125" style="58" customWidth="1"/>
    <col min="19" max="19" width="10.42578125" style="10" customWidth="1"/>
    <col min="20" max="20" width="10.42578125" style="58" customWidth="1"/>
    <col min="21" max="21" width="10.42578125" style="10" customWidth="1"/>
    <col min="22" max="22" width="10.42578125" style="58" customWidth="1"/>
    <col min="23" max="16384" width="9.140625" style="10"/>
  </cols>
  <sheetData>
    <row r="1" spans="1:22" ht="15.75" customHeight="1" x14ac:dyDescent="0.2">
      <c r="A1" s="90" t="s">
        <v>0</v>
      </c>
      <c r="B1" s="26"/>
      <c r="C1" s="102" t="s">
        <v>34</v>
      </c>
      <c r="D1" s="103"/>
      <c r="E1" s="104"/>
      <c r="F1" s="27"/>
      <c r="G1" s="105" t="s">
        <v>59</v>
      </c>
      <c r="H1" s="105"/>
      <c r="I1" s="105"/>
      <c r="J1" s="105"/>
      <c r="K1" s="105"/>
      <c r="L1" s="27"/>
      <c r="M1" s="93" t="s">
        <v>33</v>
      </c>
      <c r="N1" s="94"/>
      <c r="O1" s="28"/>
      <c r="P1" s="87" t="s">
        <v>49</v>
      </c>
      <c r="Q1" s="88"/>
      <c r="R1" s="88"/>
      <c r="S1" s="88"/>
      <c r="T1" s="88"/>
      <c r="U1" s="88"/>
      <c r="V1" s="89"/>
    </row>
    <row r="2" spans="1:22" ht="60" customHeight="1" x14ac:dyDescent="0.2">
      <c r="A2" s="91"/>
      <c r="B2" s="26"/>
      <c r="C2" s="100" t="s">
        <v>22</v>
      </c>
      <c r="D2" s="97" t="s">
        <v>57</v>
      </c>
      <c r="E2" s="101" t="s">
        <v>58</v>
      </c>
      <c r="F2" s="27"/>
      <c r="G2" s="85" t="s">
        <v>60</v>
      </c>
      <c r="H2" s="83" t="s">
        <v>54</v>
      </c>
      <c r="I2" s="83" t="s">
        <v>52</v>
      </c>
      <c r="J2" s="85" t="s">
        <v>55</v>
      </c>
      <c r="K2" s="85" t="s">
        <v>53</v>
      </c>
      <c r="L2" s="27"/>
      <c r="M2" s="98" t="s">
        <v>61</v>
      </c>
      <c r="N2" s="99" t="s">
        <v>48</v>
      </c>
      <c r="O2" s="26"/>
      <c r="P2" s="92" t="s">
        <v>50</v>
      </c>
      <c r="Q2" s="95" t="s">
        <v>20</v>
      </c>
      <c r="R2" s="95"/>
      <c r="S2" s="95" t="s">
        <v>32</v>
      </c>
      <c r="T2" s="95"/>
      <c r="U2" s="95" t="s">
        <v>21</v>
      </c>
      <c r="V2" s="96"/>
    </row>
    <row r="3" spans="1:22" ht="33" customHeight="1" x14ac:dyDescent="0.2">
      <c r="A3" s="91"/>
      <c r="B3" s="26"/>
      <c r="C3" s="100"/>
      <c r="D3" s="97"/>
      <c r="E3" s="101"/>
      <c r="F3" s="27"/>
      <c r="G3" s="86"/>
      <c r="H3" s="84"/>
      <c r="I3" s="84"/>
      <c r="J3" s="86"/>
      <c r="K3" s="86"/>
      <c r="L3" s="27"/>
      <c r="M3" s="98"/>
      <c r="N3" s="99"/>
      <c r="O3" s="26"/>
      <c r="P3" s="92"/>
      <c r="Q3" s="32" t="s">
        <v>31</v>
      </c>
      <c r="R3" s="61" t="s">
        <v>35</v>
      </c>
      <c r="S3" s="32" t="s">
        <v>31</v>
      </c>
      <c r="T3" s="61" t="s">
        <v>35</v>
      </c>
      <c r="U3" s="32" t="s">
        <v>31</v>
      </c>
      <c r="V3" s="63" t="s">
        <v>35</v>
      </c>
    </row>
    <row r="4" spans="1:22" x14ac:dyDescent="0.2">
      <c r="A4" s="4" t="s">
        <v>1</v>
      </c>
      <c r="C4" s="6"/>
      <c r="D4" s="21"/>
      <c r="E4" s="23" t="e">
        <f t="shared" ref="E4:E31" si="0">SUM(C4/D4)</f>
        <v>#DIV/0!</v>
      </c>
      <c r="F4" s="7"/>
      <c r="G4" s="34"/>
      <c r="H4" s="21"/>
      <c r="I4" s="21"/>
      <c r="J4" s="57" t="e">
        <f>H4/G4</f>
        <v>#DIV/0!</v>
      </c>
      <c r="K4" s="56" t="e">
        <f>G4/I4</f>
        <v>#DIV/0!</v>
      </c>
      <c r="L4" s="7"/>
      <c r="M4" s="8"/>
      <c r="N4" s="29" t="e">
        <f t="shared" ref="N4:N30" si="1">SUM(M4/D4)</f>
        <v>#DIV/0!</v>
      </c>
      <c r="O4" s="9"/>
      <c r="P4" s="59"/>
      <c r="Q4" s="21"/>
      <c r="R4" s="62" t="e">
        <f t="shared" ref="R4:R30" si="2">SUM(Q4/D4)</f>
        <v>#DIV/0!</v>
      </c>
      <c r="S4" s="21"/>
      <c r="T4" s="62" t="e">
        <f t="shared" ref="T4:T30" si="3">SUM(S4/D4)</f>
        <v>#DIV/0!</v>
      </c>
      <c r="U4" s="21"/>
      <c r="V4" s="29" t="e">
        <f t="shared" ref="V4:V30" si="4">SUM(U4/D4)</f>
        <v>#DIV/0!</v>
      </c>
    </row>
    <row r="5" spans="1:22" x14ac:dyDescent="0.2">
      <c r="A5" s="4" t="s">
        <v>2</v>
      </c>
      <c r="C5" s="6"/>
      <c r="D5" s="21"/>
      <c r="E5" s="23" t="e">
        <f t="shared" si="0"/>
        <v>#DIV/0!</v>
      </c>
      <c r="F5" s="7"/>
      <c r="G5" s="34"/>
      <c r="H5" s="21"/>
      <c r="I5" s="21"/>
      <c r="J5" s="57" t="e">
        <f t="shared" ref="J5:J30" si="5">H5/G5</f>
        <v>#DIV/0!</v>
      </c>
      <c r="K5" s="56" t="e">
        <f t="shared" ref="K5:K30" si="6">G5/I5</f>
        <v>#DIV/0!</v>
      </c>
      <c r="L5" s="7"/>
      <c r="M5" s="8"/>
      <c r="N5" s="29" t="e">
        <f t="shared" si="1"/>
        <v>#DIV/0!</v>
      </c>
      <c r="O5" s="9"/>
      <c r="P5" s="59"/>
      <c r="Q5" s="21"/>
      <c r="R5" s="62" t="e">
        <f t="shared" si="2"/>
        <v>#DIV/0!</v>
      </c>
      <c r="S5" s="21"/>
      <c r="T5" s="62" t="e">
        <f t="shared" si="3"/>
        <v>#DIV/0!</v>
      </c>
      <c r="U5" s="21"/>
      <c r="V5" s="29" t="e">
        <f t="shared" si="4"/>
        <v>#DIV/0!</v>
      </c>
    </row>
    <row r="6" spans="1:22" x14ac:dyDescent="0.2">
      <c r="A6" s="4" t="s">
        <v>23</v>
      </c>
      <c r="C6" s="6"/>
      <c r="D6" s="21"/>
      <c r="E6" s="23" t="e">
        <f t="shared" si="0"/>
        <v>#DIV/0!</v>
      </c>
      <c r="F6" s="7"/>
      <c r="G6" s="34"/>
      <c r="H6" s="21"/>
      <c r="I6" s="21"/>
      <c r="J6" s="57" t="e">
        <f t="shared" si="5"/>
        <v>#DIV/0!</v>
      </c>
      <c r="K6" s="56" t="e">
        <f t="shared" si="6"/>
        <v>#DIV/0!</v>
      </c>
      <c r="L6" s="7"/>
      <c r="M6" s="8"/>
      <c r="N6" s="29" t="e">
        <f t="shared" si="1"/>
        <v>#DIV/0!</v>
      </c>
      <c r="O6" s="9"/>
      <c r="P6" s="59"/>
      <c r="Q6" s="21"/>
      <c r="R6" s="62" t="e">
        <f t="shared" si="2"/>
        <v>#DIV/0!</v>
      </c>
      <c r="S6" s="21"/>
      <c r="T6" s="62" t="e">
        <f t="shared" si="3"/>
        <v>#DIV/0!</v>
      </c>
      <c r="U6" s="21"/>
      <c r="V6" s="29" t="e">
        <f t="shared" si="4"/>
        <v>#DIV/0!</v>
      </c>
    </row>
    <row r="7" spans="1:22" x14ac:dyDescent="0.2">
      <c r="A7" s="4" t="s">
        <v>24</v>
      </c>
      <c r="C7" s="6"/>
      <c r="D7" s="21"/>
      <c r="E7" s="23" t="e">
        <f t="shared" si="0"/>
        <v>#DIV/0!</v>
      </c>
      <c r="F7" s="7"/>
      <c r="G7" s="34"/>
      <c r="H7" s="21"/>
      <c r="I7" s="21"/>
      <c r="J7" s="57" t="e">
        <f t="shared" si="5"/>
        <v>#DIV/0!</v>
      </c>
      <c r="K7" s="56" t="e">
        <f t="shared" si="6"/>
        <v>#DIV/0!</v>
      </c>
      <c r="L7" s="7"/>
      <c r="M7" s="8"/>
      <c r="N7" s="29" t="e">
        <f t="shared" si="1"/>
        <v>#DIV/0!</v>
      </c>
      <c r="O7" s="9"/>
      <c r="P7" s="59"/>
      <c r="Q7" s="21"/>
      <c r="R7" s="62" t="e">
        <f t="shared" si="2"/>
        <v>#DIV/0!</v>
      </c>
      <c r="S7" s="21"/>
      <c r="T7" s="62" t="e">
        <f t="shared" si="3"/>
        <v>#DIV/0!</v>
      </c>
      <c r="U7" s="21"/>
      <c r="V7" s="29" t="e">
        <f t="shared" si="4"/>
        <v>#DIV/0!</v>
      </c>
    </row>
    <row r="8" spans="1:22" x14ac:dyDescent="0.2">
      <c r="A8" s="4" t="s">
        <v>3</v>
      </c>
      <c r="C8" s="6"/>
      <c r="D8" s="21"/>
      <c r="E8" s="23" t="e">
        <f t="shared" si="0"/>
        <v>#DIV/0!</v>
      </c>
      <c r="F8" s="7"/>
      <c r="G8" s="34"/>
      <c r="H8" s="21"/>
      <c r="I8" s="21"/>
      <c r="J8" s="57" t="e">
        <f t="shared" si="5"/>
        <v>#DIV/0!</v>
      </c>
      <c r="K8" s="56" t="e">
        <f t="shared" si="6"/>
        <v>#DIV/0!</v>
      </c>
      <c r="L8" s="7"/>
      <c r="M8" s="8"/>
      <c r="N8" s="29" t="e">
        <f t="shared" si="1"/>
        <v>#DIV/0!</v>
      </c>
      <c r="O8" s="9"/>
      <c r="P8" s="59"/>
      <c r="Q8" s="21"/>
      <c r="R8" s="62" t="e">
        <f t="shared" si="2"/>
        <v>#DIV/0!</v>
      </c>
      <c r="S8" s="21"/>
      <c r="T8" s="62" t="e">
        <f t="shared" si="3"/>
        <v>#DIV/0!</v>
      </c>
      <c r="U8" s="21"/>
      <c r="V8" s="29" t="e">
        <f t="shared" si="4"/>
        <v>#DIV/0!</v>
      </c>
    </row>
    <row r="9" spans="1:22" x14ac:dyDescent="0.2">
      <c r="A9" s="4" t="s">
        <v>4</v>
      </c>
      <c r="C9" s="6"/>
      <c r="D9" s="21"/>
      <c r="E9" s="23" t="e">
        <f t="shared" si="0"/>
        <v>#DIV/0!</v>
      </c>
      <c r="F9" s="7"/>
      <c r="G9" s="34"/>
      <c r="H9" s="21"/>
      <c r="I9" s="21"/>
      <c r="J9" s="57" t="e">
        <f t="shared" si="5"/>
        <v>#DIV/0!</v>
      </c>
      <c r="K9" s="56" t="e">
        <f t="shared" si="6"/>
        <v>#DIV/0!</v>
      </c>
      <c r="L9" s="7"/>
      <c r="M9" s="8"/>
      <c r="N9" s="29" t="e">
        <f t="shared" si="1"/>
        <v>#DIV/0!</v>
      </c>
      <c r="O9" s="9"/>
      <c r="P9" s="59"/>
      <c r="Q9" s="21"/>
      <c r="R9" s="62" t="e">
        <f t="shared" si="2"/>
        <v>#DIV/0!</v>
      </c>
      <c r="S9" s="21"/>
      <c r="T9" s="62" t="e">
        <f t="shared" si="3"/>
        <v>#DIV/0!</v>
      </c>
      <c r="U9" s="21"/>
      <c r="V9" s="29" t="e">
        <f t="shared" si="4"/>
        <v>#DIV/0!</v>
      </c>
    </row>
    <row r="10" spans="1:22" x14ac:dyDescent="0.2">
      <c r="A10" s="4" t="s">
        <v>6</v>
      </c>
      <c r="C10" s="6"/>
      <c r="D10" s="21"/>
      <c r="E10" s="23" t="e">
        <f t="shared" si="0"/>
        <v>#DIV/0!</v>
      </c>
      <c r="F10" s="7"/>
      <c r="G10" s="34"/>
      <c r="H10" s="21"/>
      <c r="I10" s="21"/>
      <c r="J10" s="57" t="e">
        <f t="shared" si="5"/>
        <v>#DIV/0!</v>
      </c>
      <c r="K10" s="56" t="e">
        <f t="shared" si="6"/>
        <v>#DIV/0!</v>
      </c>
      <c r="L10" s="7"/>
      <c r="M10" s="8"/>
      <c r="N10" s="29" t="e">
        <f t="shared" si="1"/>
        <v>#DIV/0!</v>
      </c>
      <c r="O10" s="9"/>
      <c r="P10" s="59"/>
      <c r="Q10" s="21"/>
      <c r="R10" s="62" t="e">
        <f t="shared" si="2"/>
        <v>#DIV/0!</v>
      </c>
      <c r="S10" s="21"/>
      <c r="T10" s="62" t="e">
        <f t="shared" si="3"/>
        <v>#DIV/0!</v>
      </c>
      <c r="U10" s="21"/>
      <c r="V10" s="29" t="e">
        <f t="shared" si="4"/>
        <v>#DIV/0!</v>
      </c>
    </row>
    <row r="11" spans="1:22" x14ac:dyDescent="0.2">
      <c r="A11" s="4" t="s">
        <v>5</v>
      </c>
      <c r="C11" s="6"/>
      <c r="D11" s="21"/>
      <c r="E11" s="23" t="e">
        <f t="shared" si="0"/>
        <v>#DIV/0!</v>
      </c>
      <c r="F11" s="7"/>
      <c r="G11" s="34"/>
      <c r="H11" s="21"/>
      <c r="I11" s="21"/>
      <c r="J11" s="57" t="e">
        <f t="shared" si="5"/>
        <v>#DIV/0!</v>
      </c>
      <c r="K11" s="56" t="e">
        <f t="shared" si="6"/>
        <v>#DIV/0!</v>
      </c>
      <c r="L11" s="7"/>
      <c r="M11" s="8"/>
      <c r="N11" s="29" t="e">
        <f t="shared" si="1"/>
        <v>#DIV/0!</v>
      </c>
      <c r="O11" s="9"/>
      <c r="P11" s="59"/>
      <c r="Q11" s="21"/>
      <c r="R11" s="62" t="e">
        <f t="shared" si="2"/>
        <v>#DIV/0!</v>
      </c>
      <c r="S11" s="21"/>
      <c r="T11" s="62" t="e">
        <f t="shared" si="3"/>
        <v>#DIV/0!</v>
      </c>
      <c r="U11" s="21"/>
      <c r="V11" s="29" t="e">
        <f t="shared" si="4"/>
        <v>#DIV/0!</v>
      </c>
    </row>
    <row r="12" spans="1:22" x14ac:dyDescent="0.2">
      <c r="A12" s="4" t="s">
        <v>25</v>
      </c>
      <c r="C12" s="6"/>
      <c r="D12" s="21"/>
      <c r="E12" s="23" t="e">
        <f t="shared" si="0"/>
        <v>#DIV/0!</v>
      </c>
      <c r="F12" s="7"/>
      <c r="G12" s="34"/>
      <c r="H12" s="21"/>
      <c r="I12" s="21"/>
      <c r="J12" s="57" t="e">
        <f t="shared" si="5"/>
        <v>#DIV/0!</v>
      </c>
      <c r="K12" s="56" t="e">
        <f t="shared" si="6"/>
        <v>#DIV/0!</v>
      </c>
      <c r="L12" s="7"/>
      <c r="M12" s="8"/>
      <c r="N12" s="29" t="e">
        <f t="shared" si="1"/>
        <v>#DIV/0!</v>
      </c>
      <c r="O12" s="9"/>
      <c r="P12" s="59"/>
      <c r="Q12" s="21"/>
      <c r="R12" s="62" t="e">
        <f t="shared" si="2"/>
        <v>#DIV/0!</v>
      </c>
      <c r="S12" s="21"/>
      <c r="T12" s="62" t="e">
        <f t="shared" si="3"/>
        <v>#DIV/0!</v>
      </c>
      <c r="U12" s="21"/>
      <c r="V12" s="29" t="e">
        <f t="shared" si="4"/>
        <v>#DIV/0!</v>
      </c>
    </row>
    <row r="13" spans="1:22" x14ac:dyDescent="0.2">
      <c r="A13" s="4" t="s">
        <v>7</v>
      </c>
      <c r="C13" s="6"/>
      <c r="D13" s="21"/>
      <c r="E13" s="23" t="e">
        <f t="shared" si="0"/>
        <v>#DIV/0!</v>
      </c>
      <c r="F13" s="7"/>
      <c r="G13" s="34"/>
      <c r="H13" s="21"/>
      <c r="I13" s="21"/>
      <c r="J13" s="57" t="e">
        <f t="shared" si="5"/>
        <v>#DIV/0!</v>
      </c>
      <c r="K13" s="56" t="e">
        <f t="shared" si="6"/>
        <v>#DIV/0!</v>
      </c>
      <c r="L13" s="7"/>
      <c r="M13" s="8"/>
      <c r="N13" s="29" t="e">
        <f t="shared" si="1"/>
        <v>#DIV/0!</v>
      </c>
      <c r="O13" s="9"/>
      <c r="P13" s="59"/>
      <c r="Q13" s="21"/>
      <c r="R13" s="62" t="e">
        <f t="shared" si="2"/>
        <v>#DIV/0!</v>
      </c>
      <c r="S13" s="21"/>
      <c r="T13" s="62" t="e">
        <f t="shared" si="3"/>
        <v>#DIV/0!</v>
      </c>
      <c r="U13" s="21"/>
      <c r="V13" s="29" t="e">
        <f t="shared" si="4"/>
        <v>#DIV/0!</v>
      </c>
    </row>
    <row r="14" spans="1:22" x14ac:dyDescent="0.2">
      <c r="A14" s="4" t="s">
        <v>8</v>
      </c>
      <c r="C14" s="6"/>
      <c r="D14" s="21"/>
      <c r="E14" s="23" t="e">
        <f t="shared" si="0"/>
        <v>#DIV/0!</v>
      </c>
      <c r="F14" s="7"/>
      <c r="G14" s="34"/>
      <c r="H14" s="21"/>
      <c r="I14" s="21"/>
      <c r="J14" s="57" t="e">
        <f t="shared" si="5"/>
        <v>#DIV/0!</v>
      </c>
      <c r="K14" s="56" t="e">
        <f t="shared" si="6"/>
        <v>#DIV/0!</v>
      </c>
      <c r="L14" s="7"/>
      <c r="M14" s="8"/>
      <c r="N14" s="29" t="e">
        <f t="shared" si="1"/>
        <v>#DIV/0!</v>
      </c>
      <c r="O14" s="9"/>
      <c r="P14" s="59"/>
      <c r="Q14" s="21"/>
      <c r="R14" s="62" t="e">
        <f t="shared" si="2"/>
        <v>#DIV/0!</v>
      </c>
      <c r="S14" s="21"/>
      <c r="T14" s="62" t="e">
        <f t="shared" si="3"/>
        <v>#DIV/0!</v>
      </c>
      <c r="U14" s="21"/>
      <c r="V14" s="29" t="e">
        <f t="shared" si="4"/>
        <v>#DIV/0!</v>
      </c>
    </row>
    <row r="15" spans="1:22" x14ac:dyDescent="0.2">
      <c r="A15" s="4" t="s">
        <v>9</v>
      </c>
      <c r="C15" s="6"/>
      <c r="D15" s="21"/>
      <c r="E15" s="23" t="e">
        <f t="shared" si="0"/>
        <v>#DIV/0!</v>
      </c>
      <c r="F15" s="7"/>
      <c r="G15" s="34"/>
      <c r="H15" s="21"/>
      <c r="I15" s="21"/>
      <c r="J15" s="57" t="e">
        <f t="shared" si="5"/>
        <v>#DIV/0!</v>
      </c>
      <c r="K15" s="56" t="e">
        <f t="shared" si="6"/>
        <v>#DIV/0!</v>
      </c>
      <c r="L15" s="7"/>
      <c r="M15" s="8"/>
      <c r="N15" s="29" t="e">
        <f t="shared" si="1"/>
        <v>#DIV/0!</v>
      </c>
      <c r="O15" s="9"/>
      <c r="P15" s="59"/>
      <c r="Q15" s="21"/>
      <c r="R15" s="62" t="e">
        <f t="shared" si="2"/>
        <v>#DIV/0!</v>
      </c>
      <c r="S15" s="21"/>
      <c r="T15" s="62" t="e">
        <f t="shared" si="3"/>
        <v>#DIV/0!</v>
      </c>
      <c r="U15" s="21"/>
      <c r="V15" s="29" t="e">
        <f t="shared" si="4"/>
        <v>#DIV/0!</v>
      </c>
    </row>
    <row r="16" spans="1:22" x14ac:dyDescent="0.2">
      <c r="A16" s="4" t="s">
        <v>10</v>
      </c>
      <c r="C16" s="6"/>
      <c r="D16" s="21"/>
      <c r="E16" s="23" t="e">
        <f t="shared" si="0"/>
        <v>#DIV/0!</v>
      </c>
      <c r="F16" s="7"/>
      <c r="G16" s="34"/>
      <c r="H16" s="21"/>
      <c r="I16" s="21"/>
      <c r="J16" s="57" t="e">
        <f t="shared" si="5"/>
        <v>#DIV/0!</v>
      </c>
      <c r="K16" s="56" t="e">
        <f t="shared" si="6"/>
        <v>#DIV/0!</v>
      </c>
      <c r="L16" s="7"/>
      <c r="M16" s="8"/>
      <c r="N16" s="29" t="e">
        <f t="shared" si="1"/>
        <v>#DIV/0!</v>
      </c>
      <c r="O16" s="9"/>
      <c r="P16" s="59"/>
      <c r="Q16" s="21"/>
      <c r="R16" s="62" t="e">
        <f t="shared" si="2"/>
        <v>#DIV/0!</v>
      </c>
      <c r="S16" s="21"/>
      <c r="T16" s="62" t="e">
        <f t="shared" si="3"/>
        <v>#DIV/0!</v>
      </c>
      <c r="U16" s="21"/>
      <c r="V16" s="29" t="e">
        <f t="shared" si="4"/>
        <v>#DIV/0!</v>
      </c>
    </row>
    <row r="17" spans="1:22" x14ac:dyDescent="0.2">
      <c r="A17" s="4" t="s">
        <v>11</v>
      </c>
      <c r="C17" s="6"/>
      <c r="D17" s="21"/>
      <c r="E17" s="23" t="e">
        <f t="shared" si="0"/>
        <v>#DIV/0!</v>
      </c>
      <c r="F17" s="7"/>
      <c r="G17" s="34"/>
      <c r="H17" s="21"/>
      <c r="I17" s="21"/>
      <c r="J17" s="57" t="e">
        <f t="shared" si="5"/>
        <v>#DIV/0!</v>
      </c>
      <c r="K17" s="56" t="e">
        <f t="shared" si="6"/>
        <v>#DIV/0!</v>
      </c>
      <c r="L17" s="7"/>
      <c r="M17" s="8"/>
      <c r="N17" s="29" t="e">
        <f t="shared" si="1"/>
        <v>#DIV/0!</v>
      </c>
      <c r="O17" s="9"/>
      <c r="P17" s="59"/>
      <c r="Q17" s="21"/>
      <c r="R17" s="62" t="e">
        <f t="shared" si="2"/>
        <v>#DIV/0!</v>
      </c>
      <c r="S17" s="21"/>
      <c r="T17" s="62" t="e">
        <f t="shared" si="3"/>
        <v>#DIV/0!</v>
      </c>
      <c r="U17" s="21"/>
      <c r="V17" s="29" t="e">
        <f t="shared" si="4"/>
        <v>#DIV/0!</v>
      </c>
    </row>
    <row r="18" spans="1:22" x14ac:dyDescent="0.2">
      <c r="A18" s="4" t="s">
        <v>13</v>
      </c>
      <c r="C18" s="6"/>
      <c r="D18" s="21"/>
      <c r="E18" s="23" t="e">
        <f t="shared" si="0"/>
        <v>#DIV/0!</v>
      </c>
      <c r="F18" s="7"/>
      <c r="G18" s="34"/>
      <c r="H18" s="21"/>
      <c r="I18" s="21"/>
      <c r="J18" s="57" t="e">
        <f t="shared" si="5"/>
        <v>#DIV/0!</v>
      </c>
      <c r="K18" s="56" t="e">
        <f t="shared" si="6"/>
        <v>#DIV/0!</v>
      </c>
      <c r="L18" s="7"/>
      <c r="M18" s="8"/>
      <c r="N18" s="29" t="e">
        <f t="shared" si="1"/>
        <v>#DIV/0!</v>
      </c>
      <c r="O18" s="9"/>
      <c r="P18" s="59"/>
      <c r="Q18" s="21"/>
      <c r="R18" s="62" t="e">
        <f t="shared" si="2"/>
        <v>#DIV/0!</v>
      </c>
      <c r="S18" s="21"/>
      <c r="T18" s="62" t="e">
        <f t="shared" si="3"/>
        <v>#DIV/0!</v>
      </c>
      <c r="U18" s="21"/>
      <c r="V18" s="29" t="e">
        <f t="shared" si="4"/>
        <v>#DIV/0!</v>
      </c>
    </row>
    <row r="19" spans="1:22" x14ac:dyDescent="0.2">
      <c r="A19" s="4" t="s">
        <v>12</v>
      </c>
      <c r="C19" s="6"/>
      <c r="D19" s="21"/>
      <c r="E19" s="23" t="e">
        <f t="shared" si="0"/>
        <v>#DIV/0!</v>
      </c>
      <c r="F19" s="7"/>
      <c r="G19" s="34"/>
      <c r="H19" s="21"/>
      <c r="I19" s="21"/>
      <c r="J19" s="57" t="e">
        <f t="shared" si="5"/>
        <v>#DIV/0!</v>
      </c>
      <c r="K19" s="56" t="e">
        <f t="shared" si="6"/>
        <v>#DIV/0!</v>
      </c>
      <c r="L19" s="7"/>
      <c r="M19" s="8"/>
      <c r="N19" s="29" t="e">
        <f t="shared" si="1"/>
        <v>#DIV/0!</v>
      </c>
      <c r="O19" s="9"/>
      <c r="P19" s="59"/>
      <c r="Q19" s="21"/>
      <c r="R19" s="62" t="e">
        <f t="shared" si="2"/>
        <v>#DIV/0!</v>
      </c>
      <c r="S19" s="21"/>
      <c r="T19" s="62" t="e">
        <f t="shared" si="3"/>
        <v>#DIV/0!</v>
      </c>
      <c r="U19" s="21"/>
      <c r="V19" s="29" t="e">
        <f t="shared" si="4"/>
        <v>#DIV/0!</v>
      </c>
    </row>
    <row r="20" spans="1:22" x14ac:dyDescent="0.2">
      <c r="A20" s="4" t="s">
        <v>26</v>
      </c>
      <c r="C20" s="6"/>
      <c r="D20" s="21"/>
      <c r="E20" s="23" t="e">
        <f t="shared" si="0"/>
        <v>#DIV/0!</v>
      </c>
      <c r="F20" s="7"/>
      <c r="G20" s="34"/>
      <c r="H20" s="21"/>
      <c r="I20" s="21"/>
      <c r="J20" s="57" t="e">
        <f t="shared" si="5"/>
        <v>#DIV/0!</v>
      </c>
      <c r="K20" s="56" t="e">
        <f t="shared" si="6"/>
        <v>#DIV/0!</v>
      </c>
      <c r="L20" s="7"/>
      <c r="M20" s="8"/>
      <c r="N20" s="29" t="e">
        <f t="shared" si="1"/>
        <v>#DIV/0!</v>
      </c>
      <c r="O20" s="9"/>
      <c r="P20" s="59"/>
      <c r="Q20" s="21"/>
      <c r="R20" s="62" t="e">
        <f t="shared" si="2"/>
        <v>#DIV/0!</v>
      </c>
      <c r="S20" s="21"/>
      <c r="T20" s="62" t="e">
        <f t="shared" si="3"/>
        <v>#DIV/0!</v>
      </c>
      <c r="U20" s="21"/>
      <c r="V20" s="29" t="e">
        <f t="shared" si="4"/>
        <v>#DIV/0!</v>
      </c>
    </row>
    <row r="21" spans="1:22" x14ac:dyDescent="0.2">
      <c r="A21" s="4" t="s">
        <v>14</v>
      </c>
      <c r="C21" s="6"/>
      <c r="D21" s="21"/>
      <c r="E21" s="23" t="e">
        <f t="shared" si="0"/>
        <v>#DIV/0!</v>
      </c>
      <c r="F21" s="7"/>
      <c r="G21" s="34"/>
      <c r="H21" s="21"/>
      <c r="I21" s="21"/>
      <c r="J21" s="57" t="e">
        <f t="shared" si="5"/>
        <v>#DIV/0!</v>
      </c>
      <c r="K21" s="56" t="e">
        <f t="shared" si="6"/>
        <v>#DIV/0!</v>
      </c>
      <c r="L21" s="7"/>
      <c r="M21" s="8"/>
      <c r="N21" s="29" t="e">
        <f t="shared" si="1"/>
        <v>#DIV/0!</v>
      </c>
      <c r="O21" s="9"/>
      <c r="P21" s="59"/>
      <c r="Q21" s="21"/>
      <c r="R21" s="62" t="e">
        <f t="shared" si="2"/>
        <v>#DIV/0!</v>
      </c>
      <c r="S21" s="21"/>
      <c r="T21" s="62" t="e">
        <f t="shared" si="3"/>
        <v>#DIV/0!</v>
      </c>
      <c r="U21" s="21"/>
      <c r="V21" s="29" t="e">
        <f t="shared" si="4"/>
        <v>#DIV/0!</v>
      </c>
    </row>
    <row r="22" spans="1:22" x14ac:dyDescent="0.2">
      <c r="A22" s="4" t="s">
        <v>15</v>
      </c>
      <c r="C22" s="6"/>
      <c r="D22" s="21"/>
      <c r="E22" s="23" t="e">
        <f t="shared" si="0"/>
        <v>#DIV/0!</v>
      </c>
      <c r="F22" s="7"/>
      <c r="G22" s="34"/>
      <c r="H22" s="21"/>
      <c r="I22" s="21"/>
      <c r="J22" s="57" t="e">
        <f t="shared" si="5"/>
        <v>#DIV/0!</v>
      </c>
      <c r="K22" s="56" t="e">
        <f t="shared" si="6"/>
        <v>#DIV/0!</v>
      </c>
      <c r="L22" s="7"/>
      <c r="M22" s="8"/>
      <c r="N22" s="29" t="e">
        <f t="shared" si="1"/>
        <v>#DIV/0!</v>
      </c>
      <c r="O22" s="9"/>
      <c r="P22" s="59"/>
      <c r="Q22" s="21"/>
      <c r="R22" s="62" t="e">
        <f t="shared" si="2"/>
        <v>#DIV/0!</v>
      </c>
      <c r="S22" s="21"/>
      <c r="T22" s="62" t="e">
        <f t="shared" si="3"/>
        <v>#DIV/0!</v>
      </c>
      <c r="U22" s="21"/>
      <c r="V22" s="29" t="e">
        <f t="shared" si="4"/>
        <v>#DIV/0!</v>
      </c>
    </row>
    <row r="23" spans="1:22" x14ac:dyDescent="0.2">
      <c r="A23" s="4" t="s">
        <v>16</v>
      </c>
      <c r="C23" s="6"/>
      <c r="D23" s="21"/>
      <c r="E23" s="23" t="e">
        <f t="shared" si="0"/>
        <v>#DIV/0!</v>
      </c>
      <c r="F23" s="7"/>
      <c r="G23" s="34"/>
      <c r="H23" s="21"/>
      <c r="I23" s="21"/>
      <c r="J23" s="57" t="e">
        <f t="shared" si="5"/>
        <v>#DIV/0!</v>
      </c>
      <c r="K23" s="56" t="e">
        <f t="shared" si="6"/>
        <v>#DIV/0!</v>
      </c>
      <c r="L23" s="7"/>
      <c r="M23" s="8"/>
      <c r="N23" s="29" t="e">
        <f t="shared" si="1"/>
        <v>#DIV/0!</v>
      </c>
      <c r="O23" s="9"/>
      <c r="P23" s="59"/>
      <c r="Q23" s="21"/>
      <c r="R23" s="62" t="e">
        <f t="shared" si="2"/>
        <v>#DIV/0!</v>
      </c>
      <c r="S23" s="21"/>
      <c r="T23" s="62" t="e">
        <f t="shared" si="3"/>
        <v>#DIV/0!</v>
      </c>
      <c r="U23" s="21"/>
      <c r="V23" s="29" t="e">
        <f t="shared" si="4"/>
        <v>#DIV/0!</v>
      </c>
    </row>
    <row r="24" spans="1:22" x14ac:dyDescent="0.2">
      <c r="A24" s="4" t="s">
        <v>17</v>
      </c>
      <c r="C24" s="6"/>
      <c r="D24" s="21"/>
      <c r="E24" s="23" t="e">
        <f t="shared" si="0"/>
        <v>#DIV/0!</v>
      </c>
      <c r="F24" s="7"/>
      <c r="G24" s="34"/>
      <c r="H24" s="21"/>
      <c r="I24" s="21"/>
      <c r="J24" s="57" t="e">
        <f t="shared" si="5"/>
        <v>#DIV/0!</v>
      </c>
      <c r="K24" s="56" t="e">
        <f t="shared" si="6"/>
        <v>#DIV/0!</v>
      </c>
      <c r="L24" s="7"/>
      <c r="M24" s="8"/>
      <c r="N24" s="29" t="e">
        <f t="shared" si="1"/>
        <v>#DIV/0!</v>
      </c>
      <c r="O24" s="9"/>
      <c r="P24" s="59"/>
      <c r="Q24" s="21"/>
      <c r="R24" s="62" t="e">
        <f t="shared" si="2"/>
        <v>#DIV/0!</v>
      </c>
      <c r="S24" s="21"/>
      <c r="T24" s="62" t="e">
        <f t="shared" si="3"/>
        <v>#DIV/0!</v>
      </c>
      <c r="U24" s="21"/>
      <c r="V24" s="29" t="e">
        <f t="shared" si="4"/>
        <v>#DIV/0!</v>
      </c>
    </row>
    <row r="25" spans="1:22" x14ac:dyDescent="0.2">
      <c r="A25" s="4" t="s">
        <v>18</v>
      </c>
      <c r="C25" s="6"/>
      <c r="D25" s="21"/>
      <c r="E25" s="23" t="e">
        <f t="shared" si="0"/>
        <v>#DIV/0!</v>
      </c>
      <c r="F25" s="7"/>
      <c r="G25" s="34"/>
      <c r="H25" s="21"/>
      <c r="I25" s="21"/>
      <c r="J25" s="57" t="e">
        <f t="shared" si="5"/>
        <v>#DIV/0!</v>
      </c>
      <c r="K25" s="56" t="e">
        <f t="shared" si="6"/>
        <v>#DIV/0!</v>
      </c>
      <c r="L25" s="7"/>
      <c r="M25" s="8"/>
      <c r="N25" s="29" t="e">
        <f t="shared" si="1"/>
        <v>#DIV/0!</v>
      </c>
      <c r="O25" s="9"/>
      <c r="P25" s="59"/>
      <c r="Q25" s="21"/>
      <c r="R25" s="62" t="e">
        <f t="shared" si="2"/>
        <v>#DIV/0!</v>
      </c>
      <c r="S25" s="21"/>
      <c r="T25" s="62" t="e">
        <f t="shared" si="3"/>
        <v>#DIV/0!</v>
      </c>
      <c r="U25" s="21"/>
      <c r="V25" s="29" t="e">
        <f t="shared" si="4"/>
        <v>#DIV/0!</v>
      </c>
    </row>
    <row r="26" spans="1:22" x14ac:dyDescent="0.2">
      <c r="A26" s="4" t="s">
        <v>27</v>
      </c>
      <c r="C26" s="6"/>
      <c r="D26" s="21"/>
      <c r="E26" s="23" t="e">
        <f t="shared" si="0"/>
        <v>#DIV/0!</v>
      </c>
      <c r="F26" s="7"/>
      <c r="G26" s="34"/>
      <c r="H26" s="21"/>
      <c r="I26" s="21"/>
      <c r="J26" s="57" t="e">
        <f t="shared" si="5"/>
        <v>#DIV/0!</v>
      </c>
      <c r="K26" s="56" t="e">
        <f t="shared" si="6"/>
        <v>#DIV/0!</v>
      </c>
      <c r="L26" s="7"/>
      <c r="M26" s="8"/>
      <c r="N26" s="29" t="e">
        <f t="shared" si="1"/>
        <v>#DIV/0!</v>
      </c>
      <c r="O26" s="9"/>
      <c r="P26" s="59"/>
      <c r="Q26" s="21"/>
      <c r="R26" s="62" t="e">
        <f t="shared" si="2"/>
        <v>#DIV/0!</v>
      </c>
      <c r="S26" s="21"/>
      <c r="T26" s="62" t="e">
        <f t="shared" si="3"/>
        <v>#DIV/0!</v>
      </c>
      <c r="U26" s="21"/>
      <c r="V26" s="29" t="e">
        <f t="shared" si="4"/>
        <v>#DIV/0!</v>
      </c>
    </row>
    <row r="27" spans="1:22" x14ac:dyDescent="0.2">
      <c r="A27" s="4" t="s">
        <v>28</v>
      </c>
      <c r="C27" s="6"/>
      <c r="D27" s="21"/>
      <c r="E27" s="23" t="e">
        <f t="shared" si="0"/>
        <v>#DIV/0!</v>
      </c>
      <c r="F27" s="7"/>
      <c r="G27" s="34"/>
      <c r="H27" s="21"/>
      <c r="I27" s="21"/>
      <c r="J27" s="57" t="e">
        <f t="shared" si="5"/>
        <v>#DIV/0!</v>
      </c>
      <c r="K27" s="56" t="e">
        <f t="shared" si="6"/>
        <v>#DIV/0!</v>
      </c>
      <c r="L27" s="7"/>
      <c r="M27" s="8"/>
      <c r="N27" s="29" t="e">
        <f t="shared" si="1"/>
        <v>#DIV/0!</v>
      </c>
      <c r="O27" s="9"/>
      <c r="P27" s="59"/>
      <c r="Q27" s="21"/>
      <c r="R27" s="62" t="e">
        <f t="shared" si="2"/>
        <v>#DIV/0!</v>
      </c>
      <c r="S27" s="21"/>
      <c r="T27" s="62" t="e">
        <f t="shared" si="3"/>
        <v>#DIV/0!</v>
      </c>
      <c r="U27" s="21"/>
      <c r="V27" s="29" t="e">
        <f t="shared" si="4"/>
        <v>#DIV/0!</v>
      </c>
    </row>
    <row r="28" spans="1:22" x14ac:dyDescent="0.2">
      <c r="A28" s="4" t="s">
        <v>29</v>
      </c>
      <c r="C28" s="6"/>
      <c r="D28" s="21"/>
      <c r="E28" s="23" t="e">
        <f t="shared" si="0"/>
        <v>#DIV/0!</v>
      </c>
      <c r="F28" s="7"/>
      <c r="G28" s="34"/>
      <c r="H28" s="21"/>
      <c r="I28" s="21"/>
      <c r="J28" s="57" t="e">
        <f t="shared" si="5"/>
        <v>#DIV/0!</v>
      </c>
      <c r="K28" s="56" t="e">
        <f t="shared" si="6"/>
        <v>#DIV/0!</v>
      </c>
      <c r="L28" s="7"/>
      <c r="M28" s="8"/>
      <c r="N28" s="29" t="e">
        <f t="shared" si="1"/>
        <v>#DIV/0!</v>
      </c>
      <c r="O28" s="9"/>
      <c r="P28" s="59"/>
      <c r="Q28" s="21"/>
      <c r="R28" s="62" t="e">
        <f t="shared" si="2"/>
        <v>#DIV/0!</v>
      </c>
      <c r="S28" s="21"/>
      <c r="T28" s="62" t="e">
        <f t="shared" si="3"/>
        <v>#DIV/0!</v>
      </c>
      <c r="U28" s="21"/>
      <c r="V28" s="29" t="e">
        <f t="shared" si="4"/>
        <v>#DIV/0!</v>
      </c>
    </row>
    <row r="29" spans="1:22" x14ac:dyDescent="0.2">
      <c r="A29" s="4" t="s">
        <v>30</v>
      </c>
      <c r="C29" s="6"/>
      <c r="D29" s="21"/>
      <c r="E29" s="23" t="e">
        <f t="shared" si="0"/>
        <v>#DIV/0!</v>
      </c>
      <c r="F29" s="7"/>
      <c r="G29" s="34"/>
      <c r="H29" s="21"/>
      <c r="I29" s="21"/>
      <c r="J29" s="57" t="e">
        <f t="shared" si="5"/>
        <v>#DIV/0!</v>
      </c>
      <c r="K29" s="56" t="e">
        <f t="shared" si="6"/>
        <v>#DIV/0!</v>
      </c>
      <c r="L29" s="7"/>
      <c r="M29" s="8"/>
      <c r="N29" s="29" t="e">
        <f t="shared" si="1"/>
        <v>#DIV/0!</v>
      </c>
      <c r="O29" s="9"/>
      <c r="P29" s="59"/>
      <c r="Q29" s="21"/>
      <c r="R29" s="62" t="e">
        <f t="shared" si="2"/>
        <v>#DIV/0!</v>
      </c>
      <c r="S29" s="21"/>
      <c r="T29" s="62" t="e">
        <f t="shared" si="3"/>
        <v>#DIV/0!</v>
      </c>
      <c r="U29" s="21"/>
      <c r="V29" s="29" t="e">
        <f t="shared" si="4"/>
        <v>#DIV/0!</v>
      </c>
    </row>
    <row r="30" spans="1:22" ht="15.75" thickBot="1" x14ac:dyDescent="0.25">
      <c r="A30" s="11" t="s">
        <v>19</v>
      </c>
      <c r="C30" s="6"/>
      <c r="D30" s="21"/>
      <c r="E30" s="23" t="e">
        <f t="shared" si="0"/>
        <v>#DIV/0!</v>
      </c>
      <c r="F30" s="7"/>
      <c r="G30" s="34"/>
      <c r="H30" s="21"/>
      <c r="I30" s="21"/>
      <c r="J30" s="57" t="e">
        <f t="shared" si="5"/>
        <v>#DIV/0!</v>
      </c>
      <c r="K30" s="56" t="e">
        <f t="shared" si="6"/>
        <v>#DIV/0!</v>
      </c>
      <c r="L30" s="7"/>
      <c r="M30" s="8"/>
      <c r="N30" s="29" t="e">
        <f t="shared" si="1"/>
        <v>#DIV/0!</v>
      </c>
      <c r="O30" s="9"/>
      <c r="P30" s="59"/>
      <c r="Q30" s="21"/>
      <c r="R30" s="62" t="e">
        <f t="shared" si="2"/>
        <v>#DIV/0!</v>
      </c>
      <c r="S30" s="21"/>
      <c r="T30" s="62" t="e">
        <f t="shared" si="3"/>
        <v>#DIV/0!</v>
      </c>
      <c r="U30" s="21"/>
      <c r="V30" s="29" t="e">
        <f t="shared" si="4"/>
        <v>#DIV/0!</v>
      </c>
    </row>
    <row r="31" spans="1:22" s="13" customFormat="1" ht="15.75" thickBot="1" x14ac:dyDescent="0.25">
      <c r="B31" s="14"/>
      <c r="C31" s="15">
        <f>SUM(C4:C30)</f>
        <v>0</v>
      </c>
      <c r="D31" s="22">
        <f>SUM(D4:D30)</f>
        <v>0</v>
      </c>
      <c r="E31" s="53" t="e">
        <f t="shared" si="0"/>
        <v>#DIV/0!</v>
      </c>
      <c r="F31" s="16"/>
      <c r="G31" s="54">
        <f>SUM(G4:G30)</f>
        <v>0</v>
      </c>
      <c r="H31" s="54">
        <f t="shared" ref="H31:I31" si="7">SUM(H4:H30)</f>
        <v>0</v>
      </c>
      <c r="I31" s="54">
        <f t="shared" si="7"/>
        <v>0</v>
      </c>
      <c r="J31" s="54" t="e">
        <f t="shared" ref="J31" si="8">SUM(J4:J30)</f>
        <v>#DIV/0!</v>
      </c>
      <c r="K31" s="54" t="e">
        <f t="shared" ref="K31" si="9">SUM(K4:K30)</f>
        <v>#DIV/0!</v>
      </c>
      <c r="L31" s="16"/>
      <c r="M31" s="18">
        <f>SUM(M4:M30)</f>
        <v>0</v>
      </c>
      <c r="N31" s="17" t="e">
        <f>M31/D31</f>
        <v>#DIV/0!</v>
      </c>
      <c r="O31" s="19"/>
      <c r="P31" s="60">
        <f>SUM(P4:P30)</f>
        <v>0</v>
      </c>
      <c r="Q31" s="24">
        <f>SUM(Q4:Q30)</f>
        <v>0</v>
      </c>
      <c r="R31" s="20" t="e">
        <f>Q31/D31</f>
        <v>#DIV/0!</v>
      </c>
      <c r="S31" s="24">
        <f>SUM(S4:S30)</f>
        <v>0</v>
      </c>
      <c r="T31" s="20" t="e">
        <f>S31/D31</f>
        <v>#DIV/0!</v>
      </c>
      <c r="U31" s="24">
        <f>SUM(U4:U30)</f>
        <v>0</v>
      </c>
      <c r="V31" s="64" t="e">
        <f>U31/D31</f>
        <v>#DIV/0!</v>
      </c>
    </row>
  </sheetData>
  <sheetProtection selectLockedCells="1" sort="0" autoFilter="0" pivotTables="0"/>
  <customSheetViews>
    <customSheetView guid="{5A6AED86-E925-4C47-92B0-3B2FDC53A558}" scale="80" showPageBreaks="1" showGridLines="0" fitToPage="1" view="pageBreakPreview">
      <selection activeCell="A4" sqref="A4"/>
      <colBreaks count="1" manualBreakCount="1">
        <brk id="38" max="1048575" man="1"/>
      </colBreaks>
      <pageMargins left="0.15748031496062992" right="0.15748031496062992" top="1.2204724409448819" bottom="0.39370078740157483" header="0.35433070866141736" footer="0.15748031496062992"/>
      <pageSetup paperSize="8" scale="48" fitToWidth="2" fitToHeight="2" orientation="landscape" r:id="rId1"/>
      <headerFooter scaleWithDoc="0">
        <oddHeader>&amp;C&amp;"Calibri,Bold"&amp;11MI - Office Supplies Lot 2
August 2014 - July 2015
NWUPC Data</oddHeader>
        <oddFooter>&amp;L&amp;"Calibri,Regular"&amp;8v.1 HDW &amp;D &amp;T</oddFooter>
      </headerFooter>
    </customSheetView>
  </customSheetViews>
  <mergeCells count="19">
    <mergeCell ref="G1:K1"/>
    <mergeCell ref="H2:H3"/>
    <mergeCell ref="G2:G3"/>
    <mergeCell ref="I2:I3"/>
    <mergeCell ref="J2:J3"/>
    <mergeCell ref="K2:K3"/>
    <mergeCell ref="P1:V1"/>
    <mergeCell ref="A1:A3"/>
    <mergeCell ref="P2:P3"/>
    <mergeCell ref="M1:N1"/>
    <mergeCell ref="U2:V2"/>
    <mergeCell ref="D2:D3"/>
    <mergeCell ref="Q2:R2"/>
    <mergeCell ref="S2:T2"/>
    <mergeCell ref="M2:M3"/>
    <mergeCell ref="N2:N3"/>
    <mergeCell ref="C2:C3"/>
    <mergeCell ref="E2:E3"/>
    <mergeCell ref="C1:E1"/>
  </mergeCells>
  <phoneticPr fontId="0" type="noConversion"/>
  <pageMargins left="0.15748031496062992" right="0.15748031496062992" top="1.2204724409448819" bottom="0.39370078740157483" header="0.35433070866141736" footer="0.15748031496062992"/>
  <pageSetup paperSize="8" fitToWidth="2" fitToHeight="2" orientation="landscape" r:id="rId2"/>
  <headerFooter scaleWithDoc="0">
    <oddHeader xml:space="preserve">&amp;C&amp;"Calibri,Bold"&amp;11MI - Air Filters Lot 3
 </oddHeader>
    <oddFooter>&amp;L&amp;"Calibri,Regular"&amp;8v.1 HDW &amp;D &amp;T</oddFooter>
  </headerFooter>
  <colBreaks count="1" manualBreakCount="1"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"/>
  <sheetViews>
    <sheetView showGridLines="0" view="pageLayout" topLeftCell="H1" zoomScaleNormal="100" workbookViewId="0">
      <selection activeCell="P4" activeCellId="3" sqref="V1:V1048576 T1:T1048576 R1:R1048576 P1:P1048576"/>
    </sheetView>
  </sheetViews>
  <sheetFormatPr defaultRowHeight="15" x14ac:dyDescent="0.2"/>
  <cols>
    <col min="1" max="1" width="40.7109375" style="2" bestFit="1" customWidth="1"/>
    <col min="2" max="2" width="4.7109375" style="3" customWidth="1"/>
    <col min="3" max="4" width="9.140625" style="2"/>
    <col min="5" max="5" width="9.140625" style="73"/>
    <col min="6" max="12" width="9.140625" style="2"/>
    <col min="13" max="13" width="16.7109375" style="2" customWidth="1"/>
    <col min="14" max="14" width="13" style="66" customWidth="1"/>
    <col min="15" max="15" width="9.140625" style="2"/>
    <col min="16" max="16" width="9.140625" style="66"/>
    <col min="17" max="17" width="9.140625" style="70"/>
    <col min="18" max="18" width="9.140625" style="66"/>
    <col min="19" max="19" width="9.140625" style="70"/>
    <col min="20" max="20" width="9.140625" style="66"/>
    <col min="21" max="21" width="9.140625" style="70"/>
    <col min="22" max="22" width="9.140625" style="66"/>
    <col min="23" max="16384" width="9.140625" style="2"/>
  </cols>
  <sheetData>
    <row r="1" spans="1:22" ht="15.75" customHeight="1" x14ac:dyDescent="0.2">
      <c r="A1" s="106" t="s">
        <v>0</v>
      </c>
      <c r="B1" s="1"/>
      <c r="C1" s="109" t="s">
        <v>34</v>
      </c>
      <c r="D1" s="110"/>
      <c r="E1" s="111"/>
      <c r="F1" s="27"/>
      <c r="G1" s="105" t="s">
        <v>59</v>
      </c>
      <c r="H1" s="105"/>
      <c r="I1" s="105"/>
      <c r="J1" s="105"/>
      <c r="K1" s="105"/>
      <c r="L1" s="27"/>
      <c r="M1" s="93" t="s">
        <v>33</v>
      </c>
      <c r="N1" s="94"/>
      <c r="O1" s="28"/>
      <c r="P1" s="87" t="s">
        <v>49</v>
      </c>
      <c r="Q1" s="88"/>
      <c r="R1" s="88"/>
      <c r="S1" s="88"/>
      <c r="T1" s="88"/>
      <c r="U1" s="88"/>
      <c r="V1" s="89"/>
    </row>
    <row r="2" spans="1:22" ht="15" customHeight="1" x14ac:dyDescent="0.2">
      <c r="A2" s="107"/>
      <c r="B2" s="1"/>
      <c r="C2" s="112" t="s">
        <v>22</v>
      </c>
      <c r="D2" s="114" t="s">
        <v>57</v>
      </c>
      <c r="E2" s="116" t="s">
        <v>58</v>
      </c>
      <c r="F2" s="27"/>
      <c r="G2" s="83" t="s">
        <v>60</v>
      </c>
      <c r="H2" s="83" t="s">
        <v>54</v>
      </c>
      <c r="I2" s="83" t="s">
        <v>52</v>
      </c>
      <c r="J2" s="83" t="s">
        <v>55</v>
      </c>
      <c r="K2" s="83" t="s">
        <v>53</v>
      </c>
      <c r="L2" s="27"/>
      <c r="M2" s="98" t="s">
        <v>47</v>
      </c>
      <c r="N2" s="99" t="s">
        <v>48</v>
      </c>
      <c r="O2" s="26"/>
      <c r="P2" s="92" t="s">
        <v>50</v>
      </c>
      <c r="Q2" s="95" t="s">
        <v>20</v>
      </c>
      <c r="R2" s="95"/>
      <c r="S2" s="95" t="s">
        <v>32</v>
      </c>
      <c r="T2" s="95"/>
      <c r="U2" s="95" t="s">
        <v>21</v>
      </c>
      <c r="V2" s="96"/>
    </row>
    <row r="3" spans="1:22" ht="75.75" customHeight="1" x14ac:dyDescent="0.2">
      <c r="A3" s="107"/>
      <c r="B3" s="1"/>
      <c r="C3" s="113"/>
      <c r="D3" s="115"/>
      <c r="E3" s="117"/>
      <c r="F3" s="27"/>
      <c r="G3" s="108"/>
      <c r="H3" s="108"/>
      <c r="I3" s="108"/>
      <c r="J3" s="108"/>
      <c r="K3" s="108"/>
      <c r="L3" s="27"/>
      <c r="M3" s="98"/>
      <c r="N3" s="99"/>
      <c r="O3" s="26"/>
      <c r="P3" s="92"/>
      <c r="Q3" s="67" t="s">
        <v>31</v>
      </c>
      <c r="R3" s="61" t="s">
        <v>35</v>
      </c>
      <c r="S3" s="67" t="s">
        <v>31</v>
      </c>
      <c r="T3" s="61" t="s">
        <v>35</v>
      </c>
      <c r="U3" s="67" t="s">
        <v>31</v>
      </c>
      <c r="V3" s="63" t="s">
        <v>35</v>
      </c>
    </row>
    <row r="4" spans="1:22" s="10" customFormat="1" ht="15.75" thickBot="1" x14ac:dyDescent="0.25">
      <c r="A4" s="11" t="s">
        <v>42</v>
      </c>
      <c r="B4" s="5"/>
      <c r="C4" s="6"/>
      <c r="D4" s="21"/>
      <c r="E4" s="71" t="e">
        <f>SUM(C4/D4)</f>
        <v>#DIV/0!</v>
      </c>
      <c r="F4" s="7"/>
      <c r="G4" s="8"/>
      <c r="H4" s="21"/>
      <c r="I4" s="21"/>
      <c r="J4" s="25" t="e">
        <f>H4/G4</f>
        <v>#DIV/0!</v>
      </c>
      <c r="K4" s="46" t="e">
        <f>G4/I4</f>
        <v>#DIV/0!</v>
      </c>
      <c r="L4" s="7"/>
      <c r="M4" s="8"/>
      <c r="N4" s="29" t="e">
        <f>SUM(M4/D4)</f>
        <v>#DIV/0!</v>
      </c>
      <c r="O4" s="9"/>
      <c r="P4" s="59"/>
      <c r="Q4" s="68"/>
      <c r="R4" s="62" t="e">
        <f>SUM(Q4/D4)</f>
        <v>#DIV/0!</v>
      </c>
      <c r="S4" s="68"/>
      <c r="T4" s="62" t="e">
        <f>SUM(S4/D4)</f>
        <v>#DIV/0!</v>
      </c>
      <c r="U4" s="68"/>
      <c r="V4" s="29" t="e">
        <f>SUM(U4/D4)</f>
        <v>#DIV/0!</v>
      </c>
    </row>
    <row r="5" spans="1:22" s="13" customFormat="1" ht="15.75" thickBot="1" x14ac:dyDescent="0.25">
      <c r="B5" s="14"/>
      <c r="C5" s="47">
        <f>SUM(C4)</f>
        <v>0</v>
      </c>
      <c r="D5" s="48">
        <f>SUM(D4)</f>
        <v>0</v>
      </c>
      <c r="E5" s="72" t="e">
        <f>SUM(E4)</f>
        <v>#DIV/0!</v>
      </c>
      <c r="G5" s="49">
        <f>SUM(G4)</f>
        <v>0</v>
      </c>
      <c r="H5" s="49">
        <f>SUM(H4)</f>
        <v>0</v>
      </c>
      <c r="I5" s="49">
        <f t="shared" ref="I5:K5" si="0">SUM(I4)</f>
        <v>0</v>
      </c>
      <c r="J5" s="49" t="e">
        <f t="shared" si="0"/>
        <v>#DIV/0!</v>
      </c>
      <c r="K5" s="49" t="e">
        <f t="shared" si="0"/>
        <v>#DIV/0!</v>
      </c>
      <c r="M5" s="18">
        <f>SUM(M4)</f>
        <v>0</v>
      </c>
      <c r="N5" s="65" t="e">
        <f>SUM(N4)</f>
        <v>#DIV/0!</v>
      </c>
      <c r="O5" s="16"/>
      <c r="P5" s="60">
        <f t="shared" ref="P5:V5" si="1">SUM(P4)</f>
        <v>0</v>
      </c>
      <c r="Q5" s="69">
        <f t="shared" si="1"/>
        <v>0</v>
      </c>
      <c r="R5" s="60" t="e">
        <f t="shared" si="1"/>
        <v>#DIV/0!</v>
      </c>
      <c r="S5" s="69">
        <f t="shared" si="1"/>
        <v>0</v>
      </c>
      <c r="T5" s="60" t="e">
        <f t="shared" si="1"/>
        <v>#DIV/0!</v>
      </c>
      <c r="U5" s="69">
        <f t="shared" si="1"/>
        <v>0</v>
      </c>
      <c r="V5" s="60" t="e">
        <f t="shared" si="1"/>
        <v>#DIV/0!</v>
      </c>
    </row>
  </sheetData>
  <sheetProtection selectLockedCells="1" sort="0" autoFilter="0" pivotTables="0"/>
  <mergeCells count="19">
    <mergeCell ref="P1:V1"/>
    <mergeCell ref="Q2:R2"/>
    <mergeCell ref="S2:T2"/>
    <mergeCell ref="U2:V2"/>
    <mergeCell ref="P2:P3"/>
    <mergeCell ref="A1:A3"/>
    <mergeCell ref="I2:I3"/>
    <mergeCell ref="J2:J3"/>
    <mergeCell ref="K2:K3"/>
    <mergeCell ref="M1:N1"/>
    <mergeCell ref="M2:M3"/>
    <mergeCell ref="N2:N3"/>
    <mergeCell ref="C1:E1"/>
    <mergeCell ref="G1:K1"/>
    <mergeCell ref="C2:C3"/>
    <mergeCell ref="D2:D3"/>
    <mergeCell ref="E2:E3"/>
    <mergeCell ref="G2:G3"/>
    <mergeCell ref="H2:H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 xml:space="preserve">&amp;C&amp;"Calibri,Bold"&amp;11MI - Air Filters Lot 3
</oddHeader>
    <oddFooter>&amp;L&amp;"Calibri,Regular"&amp;8v.1 HDW 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"/>
  <sheetViews>
    <sheetView showGridLines="0" view="pageLayout" topLeftCell="B1" zoomScaleNormal="100" workbookViewId="0">
      <selection activeCell="E4" sqref="E1:E1048576"/>
    </sheetView>
  </sheetViews>
  <sheetFormatPr defaultRowHeight="15" x14ac:dyDescent="0.2"/>
  <cols>
    <col min="1" max="1" width="40.7109375" style="3" bestFit="1" customWidth="1"/>
    <col min="2" max="2" width="4.7109375" style="3" customWidth="1"/>
    <col min="3" max="4" width="9.140625" style="3"/>
    <col min="5" max="5" width="9.140625" style="74"/>
    <col min="6" max="8" width="9.140625" style="3"/>
    <col min="9" max="9" width="17.85546875" style="3" bestFit="1" customWidth="1"/>
    <col min="10" max="10" width="16.28515625" style="3" bestFit="1" customWidth="1"/>
    <col min="11" max="13" width="9.140625" style="3"/>
    <col min="14" max="14" width="9.7109375" style="75" bestFit="1" customWidth="1"/>
    <col min="15" max="15" width="9.140625" style="3"/>
    <col min="16" max="16" width="9.7109375" style="75" bestFit="1" customWidth="1"/>
    <col min="17" max="17" width="9.140625" style="3"/>
    <col min="18" max="18" width="9.7109375" style="75" bestFit="1" customWidth="1"/>
    <col min="19" max="19" width="9.140625" style="3"/>
    <col min="20" max="20" width="9.140625" style="75"/>
    <col min="21" max="21" width="9.140625" style="3"/>
    <col min="22" max="22" width="9.140625" style="75"/>
    <col min="23" max="16384" width="9.140625" style="3"/>
  </cols>
  <sheetData>
    <row r="1" spans="1:24" ht="15.75" customHeight="1" x14ac:dyDescent="0.2">
      <c r="A1" s="106" t="s">
        <v>0</v>
      </c>
      <c r="B1" s="1"/>
      <c r="C1" s="109" t="s">
        <v>34</v>
      </c>
      <c r="D1" s="110"/>
      <c r="E1" s="111"/>
      <c r="F1" s="27"/>
      <c r="G1" s="105" t="s">
        <v>59</v>
      </c>
      <c r="H1" s="105"/>
      <c r="I1" s="105"/>
      <c r="J1" s="105"/>
      <c r="K1" s="105"/>
      <c r="L1" s="27"/>
      <c r="M1" s="93" t="s">
        <v>33</v>
      </c>
      <c r="N1" s="94"/>
      <c r="O1" s="28"/>
      <c r="P1" s="87" t="s">
        <v>49</v>
      </c>
      <c r="Q1" s="88"/>
      <c r="R1" s="88"/>
      <c r="S1" s="88"/>
      <c r="T1" s="88"/>
      <c r="U1" s="88"/>
      <c r="V1" s="89"/>
      <c r="W1" s="2"/>
      <c r="X1" s="2"/>
    </row>
    <row r="2" spans="1:24" ht="60" customHeight="1" x14ac:dyDescent="0.2">
      <c r="A2" s="107"/>
      <c r="B2" s="1"/>
      <c r="C2" s="112" t="s">
        <v>22</v>
      </c>
      <c r="D2" s="114" t="s">
        <v>57</v>
      </c>
      <c r="E2" s="116" t="s">
        <v>58</v>
      </c>
      <c r="F2" s="27"/>
      <c r="G2" s="83" t="s">
        <v>60</v>
      </c>
      <c r="H2" s="83" t="s">
        <v>54</v>
      </c>
      <c r="I2" s="83" t="s">
        <v>52</v>
      </c>
      <c r="J2" s="83" t="s">
        <v>55</v>
      </c>
      <c r="K2" s="83" t="s">
        <v>53</v>
      </c>
      <c r="L2" s="27"/>
      <c r="M2" s="98" t="s">
        <v>47</v>
      </c>
      <c r="N2" s="99" t="s">
        <v>48</v>
      </c>
      <c r="O2" s="26"/>
      <c r="P2" s="92" t="s">
        <v>50</v>
      </c>
      <c r="Q2" s="95" t="s">
        <v>20</v>
      </c>
      <c r="R2" s="95"/>
      <c r="S2" s="95" t="s">
        <v>32</v>
      </c>
      <c r="T2" s="95"/>
      <c r="U2" s="95" t="s">
        <v>21</v>
      </c>
      <c r="V2" s="96"/>
      <c r="W2" s="2"/>
      <c r="X2" s="2"/>
    </row>
    <row r="3" spans="1:24" ht="45" x14ac:dyDescent="0.2">
      <c r="A3" s="107"/>
      <c r="B3" s="1"/>
      <c r="C3" s="113"/>
      <c r="D3" s="115"/>
      <c r="E3" s="117"/>
      <c r="F3" s="27"/>
      <c r="G3" s="108"/>
      <c r="H3" s="108"/>
      <c r="I3" s="108"/>
      <c r="J3" s="108"/>
      <c r="K3" s="108"/>
      <c r="L3" s="27"/>
      <c r="M3" s="98"/>
      <c r="N3" s="99"/>
      <c r="O3" s="26"/>
      <c r="P3" s="92"/>
      <c r="Q3" s="45" t="s">
        <v>31</v>
      </c>
      <c r="R3" s="61" t="s">
        <v>35</v>
      </c>
      <c r="S3" s="45" t="s">
        <v>31</v>
      </c>
      <c r="T3" s="61" t="s">
        <v>35</v>
      </c>
      <c r="U3" s="45" t="s">
        <v>31</v>
      </c>
      <c r="V3" s="63" t="s">
        <v>35</v>
      </c>
      <c r="W3" s="2"/>
      <c r="X3" s="2"/>
    </row>
    <row r="4" spans="1:24" s="5" customFormat="1" ht="15.75" thickBot="1" x14ac:dyDescent="0.25">
      <c r="A4" s="11" t="s">
        <v>43</v>
      </c>
      <c r="C4" s="6"/>
      <c r="D4" s="21"/>
      <c r="E4" s="71" t="e">
        <f>SUM(C4/D4)</f>
        <v>#DIV/0!</v>
      </c>
      <c r="F4" s="7"/>
      <c r="G4" s="8"/>
      <c r="H4" s="21"/>
      <c r="I4" s="21"/>
      <c r="J4" s="25" t="e">
        <f>H4/G4</f>
        <v>#DIV/0!</v>
      </c>
      <c r="K4" s="46" t="e">
        <f>G4/I4</f>
        <v>#DIV/0!</v>
      </c>
      <c r="L4" s="7"/>
      <c r="M4" s="8"/>
      <c r="N4" s="29" t="e">
        <f>SUM(M4/D4)</f>
        <v>#DIV/0!</v>
      </c>
      <c r="O4" s="9"/>
      <c r="P4" s="59"/>
      <c r="Q4" s="21"/>
      <c r="R4" s="62" t="e">
        <f>SUM(Q4/D4)</f>
        <v>#DIV/0!</v>
      </c>
      <c r="S4" s="21"/>
      <c r="T4" s="62" t="e">
        <f>SUM(S4/D4)</f>
        <v>#DIV/0!</v>
      </c>
      <c r="U4" s="21"/>
      <c r="V4" s="29" t="e">
        <f>SUM(U4/D4)</f>
        <v>#DIV/0!</v>
      </c>
      <c r="W4" s="10"/>
      <c r="X4" s="10"/>
    </row>
    <row r="5" spans="1:24" s="14" customFormat="1" ht="15.75" thickBot="1" x14ac:dyDescent="0.25">
      <c r="A5" s="13"/>
      <c r="C5" s="47">
        <f>SUM(C4)</f>
        <v>0</v>
      </c>
      <c r="D5" s="48">
        <f>SUM(D4)</f>
        <v>0</v>
      </c>
      <c r="E5" s="72" t="e">
        <f>SUM(E4)</f>
        <v>#DIV/0!</v>
      </c>
      <c r="F5" s="13"/>
      <c r="G5" s="49">
        <f>SUM(G4)</f>
        <v>0</v>
      </c>
      <c r="H5" s="49">
        <f>SUM(H4)</f>
        <v>0</v>
      </c>
      <c r="I5" s="49">
        <f t="shared" ref="I5:K5" si="0">SUM(I4)</f>
        <v>0</v>
      </c>
      <c r="J5" s="49" t="e">
        <f t="shared" si="0"/>
        <v>#DIV/0!</v>
      </c>
      <c r="K5" s="49" t="e">
        <f t="shared" si="0"/>
        <v>#DIV/0!</v>
      </c>
      <c r="L5" s="13"/>
      <c r="M5" s="18">
        <f>SUM(M4)</f>
        <v>0</v>
      </c>
      <c r="N5" s="65" t="e">
        <f>SUM(N4)</f>
        <v>#DIV/0!</v>
      </c>
      <c r="O5" s="16"/>
      <c r="P5" s="60">
        <f t="shared" ref="P5:V5" si="1">SUM(P4)</f>
        <v>0</v>
      </c>
      <c r="Q5" s="33">
        <f t="shared" si="1"/>
        <v>0</v>
      </c>
      <c r="R5" s="60" t="e">
        <f t="shared" si="1"/>
        <v>#DIV/0!</v>
      </c>
      <c r="S5" s="33">
        <f t="shared" si="1"/>
        <v>0</v>
      </c>
      <c r="T5" s="60" t="e">
        <f t="shared" si="1"/>
        <v>#DIV/0!</v>
      </c>
      <c r="U5" s="33">
        <f t="shared" si="1"/>
        <v>0</v>
      </c>
      <c r="V5" s="60" t="e">
        <f t="shared" si="1"/>
        <v>#DIV/0!</v>
      </c>
      <c r="W5" s="13"/>
      <c r="X5" s="13"/>
    </row>
    <row r="6" spans="1:24" x14ac:dyDescent="0.2">
      <c r="A6" s="2"/>
      <c r="C6" s="2"/>
      <c r="D6" s="2"/>
      <c r="E6" s="73"/>
      <c r="F6" s="2"/>
      <c r="G6" s="2"/>
      <c r="H6" s="2"/>
      <c r="I6" s="2"/>
      <c r="J6" s="2"/>
      <c r="K6" s="2"/>
      <c r="L6" s="2"/>
      <c r="M6" s="2"/>
      <c r="N6" s="66"/>
      <c r="O6" s="2"/>
      <c r="P6" s="66"/>
      <c r="Q6" s="2"/>
      <c r="R6" s="66"/>
      <c r="S6" s="2"/>
      <c r="T6" s="66"/>
      <c r="U6" s="2"/>
      <c r="V6" s="66"/>
      <c r="W6" s="2"/>
      <c r="X6" s="2"/>
    </row>
    <row r="7" spans="1:24" x14ac:dyDescent="0.2">
      <c r="A7" s="2"/>
      <c r="C7" s="2"/>
      <c r="D7" s="2"/>
      <c r="E7" s="73"/>
      <c r="F7" s="2"/>
      <c r="G7" s="2"/>
      <c r="H7" s="2"/>
      <c r="I7" s="2"/>
      <c r="J7" s="2"/>
      <c r="K7" s="2"/>
      <c r="L7" s="2"/>
      <c r="M7" s="2"/>
      <c r="N7" s="66"/>
      <c r="O7" s="2"/>
      <c r="P7" s="66"/>
      <c r="Q7" s="2"/>
      <c r="R7" s="66"/>
      <c r="S7" s="2"/>
      <c r="T7" s="66"/>
      <c r="U7" s="2"/>
      <c r="V7" s="66"/>
      <c r="W7" s="2"/>
      <c r="X7" s="2"/>
    </row>
  </sheetData>
  <sheetProtection selectLockedCells="1" sort="0" autoFilter="0" pivotTables="0"/>
  <mergeCells count="19">
    <mergeCell ref="S2:T2"/>
    <mergeCell ref="U2:V2"/>
    <mergeCell ref="P2:P3"/>
    <mergeCell ref="P1:V1"/>
    <mergeCell ref="Q2:R2"/>
    <mergeCell ref="M2:M3"/>
    <mergeCell ref="M1:N1"/>
    <mergeCell ref="N2:N3"/>
    <mergeCell ref="A1:A3"/>
    <mergeCell ref="C2:C3"/>
    <mergeCell ref="D2:D3"/>
    <mergeCell ref="E2:E3"/>
    <mergeCell ref="G2:G3"/>
    <mergeCell ref="C1:E1"/>
    <mergeCell ref="G1:K1"/>
    <mergeCell ref="H2:H3"/>
    <mergeCell ref="I2:I3"/>
    <mergeCell ref="J2:J3"/>
    <mergeCell ref="K2:K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 xml:space="preserve">&amp;C&amp;"Calibri,Bold"&amp;11MI - Air Filters Lot 3 </oddHeader>
    <oddFooter>&amp;L&amp;"Calibri,Regular"&amp;8v.1 HDW 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"/>
  <sheetViews>
    <sheetView showGridLines="0" view="pageLayout" zoomScaleNormal="100" workbookViewId="0">
      <selection activeCell="C4" sqref="C1:C1048576"/>
    </sheetView>
  </sheetViews>
  <sheetFormatPr defaultRowHeight="15" x14ac:dyDescent="0.2"/>
  <cols>
    <col min="1" max="1" width="40.7109375" style="3" bestFit="1" customWidth="1"/>
    <col min="2" max="2" width="4.7109375" style="3" customWidth="1"/>
    <col min="3" max="3" width="9.140625" style="74"/>
    <col min="4" max="4" width="9.140625" style="3"/>
    <col min="5" max="5" width="9.140625" style="74"/>
    <col min="6" max="7" width="9.140625" style="3"/>
    <col min="8" max="8" width="12.85546875" style="3" bestFit="1" customWidth="1"/>
    <col min="9" max="9" width="17.85546875" style="3" bestFit="1" customWidth="1"/>
    <col min="10" max="10" width="16.28515625" style="3" bestFit="1" customWidth="1"/>
    <col min="11" max="12" width="9.140625" style="3"/>
    <col min="13" max="13" width="17.42578125" style="3" bestFit="1" customWidth="1"/>
    <col min="14" max="14" width="15.85546875" style="75" bestFit="1" customWidth="1"/>
    <col min="15" max="15" width="9.140625" style="3"/>
    <col min="16" max="16" width="9.7109375" style="75" bestFit="1" customWidth="1"/>
    <col min="17" max="17" width="9.140625" style="3"/>
    <col min="18" max="18" width="9.7109375" style="75" bestFit="1" customWidth="1"/>
    <col min="19" max="19" width="9.140625" style="3"/>
    <col min="20" max="20" width="9.140625" style="75"/>
    <col min="21" max="21" width="9.140625" style="3"/>
    <col min="22" max="22" width="9.140625" style="75"/>
    <col min="23" max="16384" width="9.140625" style="3"/>
  </cols>
  <sheetData>
    <row r="1" spans="1:24" ht="15.75" customHeight="1" x14ac:dyDescent="0.2">
      <c r="A1" s="106" t="s">
        <v>0</v>
      </c>
      <c r="B1" s="1"/>
      <c r="C1" s="109" t="s">
        <v>34</v>
      </c>
      <c r="D1" s="110"/>
      <c r="E1" s="111"/>
      <c r="F1" s="27"/>
      <c r="G1" s="105" t="s">
        <v>59</v>
      </c>
      <c r="H1" s="105"/>
      <c r="I1" s="105"/>
      <c r="J1" s="105"/>
      <c r="K1" s="105"/>
      <c r="L1" s="27"/>
      <c r="M1" s="93" t="s">
        <v>33</v>
      </c>
      <c r="N1" s="94"/>
      <c r="O1" s="28"/>
      <c r="P1" s="87" t="s">
        <v>49</v>
      </c>
      <c r="Q1" s="88"/>
      <c r="R1" s="88"/>
      <c r="S1" s="88"/>
      <c r="T1" s="88"/>
      <c r="U1" s="88"/>
      <c r="V1" s="89"/>
      <c r="W1" s="2"/>
      <c r="X1" s="2"/>
    </row>
    <row r="2" spans="1:24" ht="60" customHeight="1" x14ac:dyDescent="0.2">
      <c r="A2" s="107"/>
      <c r="B2" s="1"/>
      <c r="C2" s="118" t="s">
        <v>22</v>
      </c>
      <c r="D2" s="114" t="s">
        <v>57</v>
      </c>
      <c r="E2" s="116" t="s">
        <v>58</v>
      </c>
      <c r="F2" s="27"/>
      <c r="G2" s="83" t="s">
        <v>60</v>
      </c>
      <c r="H2" s="83" t="s">
        <v>54</v>
      </c>
      <c r="I2" s="83" t="s">
        <v>52</v>
      </c>
      <c r="J2" s="83" t="s">
        <v>55</v>
      </c>
      <c r="K2" s="83" t="s">
        <v>53</v>
      </c>
      <c r="L2" s="27"/>
      <c r="M2" s="98" t="s">
        <v>47</v>
      </c>
      <c r="N2" s="99" t="s">
        <v>48</v>
      </c>
      <c r="O2" s="26"/>
      <c r="P2" s="92" t="s">
        <v>50</v>
      </c>
      <c r="Q2" s="95" t="s">
        <v>20</v>
      </c>
      <c r="R2" s="95"/>
      <c r="S2" s="95" t="s">
        <v>32</v>
      </c>
      <c r="T2" s="95"/>
      <c r="U2" s="95" t="s">
        <v>21</v>
      </c>
      <c r="V2" s="96"/>
      <c r="W2" s="2"/>
      <c r="X2" s="2"/>
    </row>
    <row r="3" spans="1:24" ht="33" customHeight="1" x14ac:dyDescent="0.2">
      <c r="A3" s="107"/>
      <c r="B3" s="1"/>
      <c r="C3" s="119"/>
      <c r="D3" s="115"/>
      <c r="E3" s="117"/>
      <c r="F3" s="27"/>
      <c r="G3" s="108"/>
      <c r="H3" s="108"/>
      <c r="I3" s="108"/>
      <c r="J3" s="108"/>
      <c r="K3" s="108"/>
      <c r="L3" s="27"/>
      <c r="M3" s="98"/>
      <c r="N3" s="99"/>
      <c r="O3" s="26"/>
      <c r="P3" s="92"/>
      <c r="Q3" s="45" t="s">
        <v>31</v>
      </c>
      <c r="R3" s="61" t="s">
        <v>35</v>
      </c>
      <c r="S3" s="45" t="s">
        <v>31</v>
      </c>
      <c r="T3" s="61" t="s">
        <v>35</v>
      </c>
      <c r="U3" s="45" t="s">
        <v>31</v>
      </c>
      <c r="V3" s="63" t="s">
        <v>35</v>
      </c>
      <c r="W3" s="2"/>
      <c r="X3" s="2"/>
    </row>
    <row r="4" spans="1:24" s="5" customFormat="1" ht="15.75" thickBot="1" x14ac:dyDescent="0.25">
      <c r="A4" s="11" t="s">
        <v>44</v>
      </c>
      <c r="C4" s="76"/>
      <c r="D4" s="21"/>
      <c r="E4" s="71" t="e">
        <f>SUM(C4/D4)</f>
        <v>#DIV/0!</v>
      </c>
      <c r="F4" s="7"/>
      <c r="G4" s="8"/>
      <c r="H4" s="21"/>
      <c r="I4" s="21"/>
      <c r="J4" s="25" t="e">
        <f>H4/G4</f>
        <v>#DIV/0!</v>
      </c>
      <c r="K4" s="46" t="e">
        <f>G4/I4</f>
        <v>#DIV/0!</v>
      </c>
      <c r="L4" s="7"/>
      <c r="M4" s="8"/>
      <c r="N4" s="29" t="e">
        <f>SUM(M4/D4)</f>
        <v>#DIV/0!</v>
      </c>
      <c r="O4" s="9"/>
      <c r="P4" s="59"/>
      <c r="Q4" s="21"/>
      <c r="R4" s="62" t="e">
        <f>SUM(Q4/D4)</f>
        <v>#DIV/0!</v>
      </c>
      <c r="S4" s="21"/>
      <c r="T4" s="62" t="e">
        <f>SUM(S4/D4)</f>
        <v>#DIV/0!</v>
      </c>
      <c r="U4" s="21"/>
      <c r="V4" s="29" t="e">
        <f>SUM(U4/D4)</f>
        <v>#DIV/0!</v>
      </c>
      <c r="W4" s="10"/>
      <c r="X4" s="10"/>
    </row>
    <row r="5" spans="1:24" s="14" customFormat="1" ht="15.75" thickBot="1" x14ac:dyDescent="0.25">
      <c r="A5" s="13"/>
      <c r="C5" s="77">
        <f>SUM(C4)</f>
        <v>0</v>
      </c>
      <c r="D5" s="48">
        <f>SUM(D4)</f>
        <v>0</v>
      </c>
      <c r="E5" s="72" t="e">
        <f>SUM(E4)</f>
        <v>#DIV/0!</v>
      </c>
      <c r="F5" s="13"/>
      <c r="G5" s="49">
        <f>SUM(G4)</f>
        <v>0</v>
      </c>
      <c r="H5" s="49">
        <f>SUM(H4)</f>
        <v>0</v>
      </c>
      <c r="I5" s="49">
        <f t="shared" ref="I5:K5" si="0">SUM(I4)</f>
        <v>0</v>
      </c>
      <c r="J5" s="49" t="e">
        <f t="shared" si="0"/>
        <v>#DIV/0!</v>
      </c>
      <c r="K5" s="49" t="e">
        <f t="shared" si="0"/>
        <v>#DIV/0!</v>
      </c>
      <c r="L5" s="13"/>
      <c r="M5" s="18">
        <f>SUM(M4)</f>
        <v>0</v>
      </c>
      <c r="N5" s="65" t="e">
        <f>SUM(N4)</f>
        <v>#DIV/0!</v>
      </c>
      <c r="O5" s="16"/>
      <c r="P5" s="60">
        <f t="shared" ref="P5:V5" si="1">SUM(P4)</f>
        <v>0</v>
      </c>
      <c r="Q5" s="33">
        <f t="shared" si="1"/>
        <v>0</v>
      </c>
      <c r="R5" s="60" t="e">
        <f t="shared" si="1"/>
        <v>#DIV/0!</v>
      </c>
      <c r="S5" s="33">
        <f t="shared" si="1"/>
        <v>0</v>
      </c>
      <c r="T5" s="60" t="e">
        <f t="shared" si="1"/>
        <v>#DIV/0!</v>
      </c>
      <c r="U5" s="33">
        <f t="shared" si="1"/>
        <v>0</v>
      </c>
      <c r="V5" s="60" t="e">
        <f t="shared" si="1"/>
        <v>#DIV/0!</v>
      </c>
      <c r="W5" s="13"/>
      <c r="X5" s="13"/>
    </row>
    <row r="6" spans="1:24" x14ac:dyDescent="0.2">
      <c r="A6" s="2"/>
      <c r="C6" s="73"/>
      <c r="D6" s="2"/>
      <c r="E6" s="73"/>
      <c r="F6" s="2"/>
      <c r="G6" s="2"/>
      <c r="H6" s="2"/>
      <c r="I6" s="2"/>
      <c r="J6" s="2"/>
      <c r="K6" s="2"/>
      <c r="L6" s="2"/>
      <c r="M6" s="2"/>
      <c r="N6" s="66"/>
      <c r="O6" s="2"/>
      <c r="P6" s="66"/>
      <c r="Q6" s="2"/>
      <c r="R6" s="66"/>
      <c r="S6" s="2"/>
      <c r="T6" s="66"/>
      <c r="U6" s="2"/>
      <c r="V6" s="66"/>
      <c r="W6" s="2"/>
      <c r="X6" s="2"/>
    </row>
    <row r="7" spans="1:24" x14ac:dyDescent="0.2">
      <c r="A7" s="2"/>
      <c r="C7" s="73"/>
      <c r="D7" s="2"/>
      <c r="E7" s="73"/>
      <c r="F7" s="2"/>
      <c r="G7" s="2"/>
      <c r="H7" s="2"/>
      <c r="I7" s="2"/>
      <c r="J7" s="2"/>
      <c r="K7" s="2"/>
      <c r="L7" s="2"/>
      <c r="M7" s="2"/>
      <c r="N7" s="66"/>
      <c r="O7" s="2"/>
      <c r="P7" s="66"/>
      <c r="Q7" s="2"/>
      <c r="R7" s="66"/>
      <c r="S7" s="2"/>
      <c r="T7" s="66"/>
      <c r="U7" s="2"/>
      <c r="V7" s="66"/>
      <c r="W7" s="2"/>
      <c r="X7" s="2"/>
    </row>
  </sheetData>
  <sheetProtection selectLockedCells="1" sort="0" autoFilter="0" pivotTables="0"/>
  <mergeCells count="19">
    <mergeCell ref="S2:T2"/>
    <mergeCell ref="U2:V2"/>
    <mergeCell ref="P2:P3"/>
    <mergeCell ref="P1:V1"/>
    <mergeCell ref="Q2:R2"/>
    <mergeCell ref="M2:M3"/>
    <mergeCell ref="M1:N1"/>
    <mergeCell ref="N2:N3"/>
    <mergeCell ref="A1:A3"/>
    <mergeCell ref="C2:C3"/>
    <mergeCell ref="D2:D3"/>
    <mergeCell ref="E2:E3"/>
    <mergeCell ref="G2:G3"/>
    <mergeCell ref="C1:E1"/>
    <mergeCell ref="G1:K1"/>
    <mergeCell ref="H2:H3"/>
    <mergeCell ref="I2:I3"/>
    <mergeCell ref="J2:J3"/>
    <mergeCell ref="K2:K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 xml:space="preserve">&amp;C&amp;"Calibri,Bold"&amp;11MI - Air Filters Lot 3 </oddHeader>
    <oddFooter>&amp;L&amp;"Calibri,Regular"&amp;8v.1 HDW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"/>
  <sheetViews>
    <sheetView showGridLines="0" view="pageLayout" topLeftCell="L1" zoomScaleNormal="100" workbookViewId="0">
      <selection activeCell="R10" sqref="R10"/>
    </sheetView>
  </sheetViews>
  <sheetFormatPr defaultRowHeight="15" x14ac:dyDescent="0.2"/>
  <cols>
    <col min="1" max="1" width="40.7109375" style="3" bestFit="1" customWidth="1"/>
    <col min="2" max="2" width="4.7109375" style="3" customWidth="1"/>
    <col min="3" max="3" width="9.140625" style="74"/>
    <col min="4" max="4" width="9.140625" style="3"/>
    <col min="5" max="5" width="9.140625" style="74"/>
    <col min="6" max="8" width="9.140625" style="3"/>
    <col min="9" max="9" width="17.85546875" style="3" bestFit="1" customWidth="1"/>
    <col min="10" max="10" width="16.28515625" style="3" bestFit="1" customWidth="1"/>
    <col min="11" max="12" width="9.140625" style="3"/>
    <col min="13" max="13" width="17.42578125" style="3" bestFit="1" customWidth="1"/>
    <col min="14" max="14" width="16.28515625" style="79" bestFit="1" customWidth="1"/>
    <col min="15" max="15" width="9.140625" style="3"/>
    <col min="16" max="16" width="8.28515625" style="79" customWidth="1"/>
    <col min="17" max="17" width="9.140625" style="3"/>
    <col min="18" max="18" width="10" style="79" bestFit="1" customWidth="1"/>
    <col min="19" max="19" width="9.140625" style="3"/>
    <col min="20" max="20" width="10" style="79" bestFit="1" customWidth="1"/>
    <col min="21" max="21" width="9.140625" style="3"/>
    <col min="22" max="22" width="10" style="79" bestFit="1" customWidth="1"/>
    <col min="23" max="16384" width="9.140625" style="3"/>
  </cols>
  <sheetData>
    <row r="1" spans="1:24" ht="15.75" customHeight="1" x14ac:dyDescent="0.2">
      <c r="A1" s="106" t="s">
        <v>0</v>
      </c>
      <c r="B1" s="1"/>
      <c r="C1" s="109" t="s">
        <v>34</v>
      </c>
      <c r="D1" s="110"/>
      <c r="E1" s="111"/>
      <c r="F1" s="27"/>
      <c r="G1" s="105" t="s">
        <v>59</v>
      </c>
      <c r="H1" s="105"/>
      <c r="I1" s="105"/>
      <c r="J1" s="105"/>
      <c r="K1" s="105"/>
      <c r="L1" s="27"/>
      <c r="M1" s="93" t="s">
        <v>33</v>
      </c>
      <c r="N1" s="94"/>
      <c r="O1" s="28"/>
      <c r="P1" s="87" t="s">
        <v>49</v>
      </c>
      <c r="Q1" s="88"/>
      <c r="R1" s="88"/>
      <c r="S1" s="88"/>
      <c r="T1" s="88"/>
      <c r="U1" s="88"/>
      <c r="V1" s="89"/>
      <c r="W1" s="2"/>
      <c r="X1" s="2"/>
    </row>
    <row r="2" spans="1:24" ht="60" customHeight="1" x14ac:dyDescent="0.2">
      <c r="A2" s="107"/>
      <c r="B2" s="1"/>
      <c r="C2" s="118" t="s">
        <v>22</v>
      </c>
      <c r="D2" s="114" t="s">
        <v>57</v>
      </c>
      <c r="E2" s="116" t="s">
        <v>58</v>
      </c>
      <c r="F2" s="27"/>
      <c r="G2" s="83" t="s">
        <v>60</v>
      </c>
      <c r="H2" s="83" t="s">
        <v>54</v>
      </c>
      <c r="I2" s="83" t="s">
        <v>52</v>
      </c>
      <c r="J2" s="83" t="s">
        <v>55</v>
      </c>
      <c r="K2" s="83" t="s">
        <v>53</v>
      </c>
      <c r="L2" s="27"/>
      <c r="M2" s="98" t="s">
        <v>47</v>
      </c>
      <c r="N2" s="120" t="s">
        <v>48</v>
      </c>
      <c r="O2" s="26"/>
      <c r="P2" s="121" t="s">
        <v>50</v>
      </c>
      <c r="Q2" s="95" t="s">
        <v>20</v>
      </c>
      <c r="R2" s="95"/>
      <c r="S2" s="95" t="s">
        <v>32</v>
      </c>
      <c r="T2" s="95"/>
      <c r="U2" s="95" t="s">
        <v>21</v>
      </c>
      <c r="V2" s="96"/>
      <c r="W2" s="2"/>
      <c r="X2" s="2"/>
    </row>
    <row r="3" spans="1:24" ht="33" customHeight="1" x14ac:dyDescent="0.2">
      <c r="A3" s="107"/>
      <c r="B3" s="1"/>
      <c r="C3" s="119"/>
      <c r="D3" s="115"/>
      <c r="E3" s="117"/>
      <c r="F3" s="27"/>
      <c r="G3" s="108"/>
      <c r="H3" s="108"/>
      <c r="I3" s="108"/>
      <c r="J3" s="108"/>
      <c r="K3" s="108"/>
      <c r="L3" s="27"/>
      <c r="M3" s="98"/>
      <c r="N3" s="120"/>
      <c r="O3" s="26"/>
      <c r="P3" s="121"/>
      <c r="Q3" s="45" t="s">
        <v>31</v>
      </c>
      <c r="R3" s="67" t="s">
        <v>35</v>
      </c>
      <c r="S3" s="45" t="s">
        <v>31</v>
      </c>
      <c r="T3" s="67" t="s">
        <v>35</v>
      </c>
      <c r="U3" s="45" t="s">
        <v>31</v>
      </c>
      <c r="V3" s="80" t="s">
        <v>35</v>
      </c>
      <c r="W3" s="2"/>
      <c r="X3" s="2"/>
    </row>
    <row r="4" spans="1:24" s="5" customFormat="1" ht="15.75" thickBot="1" x14ac:dyDescent="0.25">
      <c r="A4" s="11" t="s">
        <v>45</v>
      </c>
      <c r="C4" s="76"/>
      <c r="D4" s="21"/>
      <c r="E4" s="71" t="e">
        <f>SUM(C4/D4)</f>
        <v>#DIV/0!</v>
      </c>
      <c r="F4" s="7"/>
      <c r="G4" s="8"/>
      <c r="H4" s="21"/>
      <c r="I4" s="21"/>
      <c r="J4" s="25" t="e">
        <f>H4/G4</f>
        <v>#DIV/0!</v>
      </c>
      <c r="K4" s="46" t="e">
        <f>G4/I4</f>
        <v>#DIV/0!</v>
      </c>
      <c r="L4" s="7"/>
      <c r="M4" s="8"/>
      <c r="N4" s="56" t="e">
        <f>SUM(M4/D4)</f>
        <v>#DIV/0!</v>
      </c>
      <c r="O4" s="9"/>
      <c r="P4" s="34"/>
      <c r="Q4" s="21"/>
      <c r="R4" s="57" t="e">
        <f>SUM(Q4/D4)</f>
        <v>#DIV/0!</v>
      </c>
      <c r="S4" s="21"/>
      <c r="T4" s="57" t="e">
        <f>SUM(S4/D4)</f>
        <v>#DIV/0!</v>
      </c>
      <c r="U4" s="21"/>
      <c r="V4" s="56" t="e">
        <f>SUM(U4/D4)</f>
        <v>#DIV/0!</v>
      </c>
      <c r="W4" s="10"/>
      <c r="X4" s="10"/>
    </row>
    <row r="5" spans="1:24" s="14" customFormat="1" ht="15.75" thickBot="1" x14ac:dyDescent="0.25">
      <c r="A5" s="13"/>
      <c r="C5" s="77">
        <f>SUM(C4)</f>
        <v>0</v>
      </c>
      <c r="D5" s="48">
        <f>SUM(D4)</f>
        <v>0</v>
      </c>
      <c r="E5" s="72" t="e">
        <f>SUM(E4)</f>
        <v>#DIV/0!</v>
      </c>
      <c r="F5" s="13"/>
      <c r="G5" s="49">
        <f>SUM(G4)</f>
        <v>0</v>
      </c>
      <c r="H5" s="49">
        <f>SUM(H4)</f>
        <v>0</v>
      </c>
      <c r="I5" s="49">
        <f t="shared" ref="I5:K5" si="0">SUM(I4)</f>
        <v>0</v>
      </c>
      <c r="J5" s="49" t="e">
        <f t="shared" si="0"/>
        <v>#DIV/0!</v>
      </c>
      <c r="K5" s="49" t="e">
        <f t="shared" si="0"/>
        <v>#DIV/0!</v>
      </c>
      <c r="L5" s="13"/>
      <c r="M5" s="18">
        <f>SUM(M4)</f>
        <v>0</v>
      </c>
      <c r="N5" s="78" t="e">
        <f>SUM(N4)</f>
        <v>#DIV/0!</v>
      </c>
      <c r="O5" s="16"/>
      <c r="P5" s="69">
        <f t="shared" ref="P5:V5" si="1">SUM(P4)</f>
        <v>0</v>
      </c>
      <c r="Q5" s="33">
        <f t="shared" si="1"/>
        <v>0</v>
      </c>
      <c r="R5" s="69" t="e">
        <f t="shared" si="1"/>
        <v>#DIV/0!</v>
      </c>
      <c r="S5" s="33">
        <f t="shared" si="1"/>
        <v>0</v>
      </c>
      <c r="T5" s="69" t="e">
        <f t="shared" si="1"/>
        <v>#DIV/0!</v>
      </c>
      <c r="U5" s="33">
        <f t="shared" si="1"/>
        <v>0</v>
      </c>
      <c r="V5" s="69" t="e">
        <f t="shared" si="1"/>
        <v>#DIV/0!</v>
      </c>
      <c r="W5" s="13"/>
      <c r="X5" s="13"/>
    </row>
    <row r="6" spans="1:24" x14ac:dyDescent="0.2">
      <c r="A6" s="2"/>
      <c r="C6" s="73"/>
      <c r="D6" s="2"/>
      <c r="E6" s="73"/>
      <c r="F6" s="2"/>
      <c r="G6" s="2"/>
      <c r="H6" s="2"/>
      <c r="I6" s="2"/>
      <c r="J6" s="2"/>
      <c r="K6" s="2"/>
      <c r="L6" s="2"/>
      <c r="M6" s="2"/>
      <c r="N6" s="70"/>
      <c r="O6" s="2"/>
      <c r="P6" s="70"/>
      <c r="Q6" s="2"/>
      <c r="R6" s="70"/>
      <c r="S6" s="2"/>
      <c r="T6" s="70"/>
      <c r="U6" s="2"/>
      <c r="V6" s="70"/>
      <c r="W6" s="2"/>
      <c r="X6" s="2"/>
    </row>
    <row r="7" spans="1:24" x14ac:dyDescent="0.2">
      <c r="A7" s="2"/>
      <c r="C7" s="73"/>
      <c r="D7" s="2"/>
      <c r="E7" s="73"/>
      <c r="F7" s="2"/>
      <c r="G7" s="2"/>
      <c r="H7" s="2"/>
      <c r="I7" s="2"/>
      <c r="J7" s="2"/>
      <c r="K7" s="2"/>
      <c r="L7" s="2"/>
      <c r="M7" s="2"/>
      <c r="N7" s="70"/>
      <c r="O7" s="2"/>
      <c r="P7" s="70"/>
      <c r="Q7" s="2"/>
      <c r="R7" s="70"/>
      <c r="S7" s="2"/>
      <c r="T7" s="70"/>
      <c r="U7" s="2"/>
      <c r="V7" s="70"/>
      <c r="W7" s="2"/>
      <c r="X7" s="2"/>
    </row>
  </sheetData>
  <sheetProtection selectLockedCells="1" sort="0" autoFilter="0" pivotTables="0"/>
  <mergeCells count="19">
    <mergeCell ref="S2:T2"/>
    <mergeCell ref="U2:V2"/>
    <mergeCell ref="P2:P3"/>
    <mergeCell ref="P1:V1"/>
    <mergeCell ref="Q2:R2"/>
    <mergeCell ref="M2:M3"/>
    <mergeCell ref="M1:N1"/>
    <mergeCell ref="N2:N3"/>
    <mergeCell ref="A1:A3"/>
    <mergeCell ref="C2:C3"/>
    <mergeCell ref="D2:D3"/>
    <mergeCell ref="E2:E3"/>
    <mergeCell ref="G2:G3"/>
    <mergeCell ref="C1:E1"/>
    <mergeCell ref="G1:K1"/>
    <mergeCell ref="H2:H3"/>
    <mergeCell ref="I2:I3"/>
    <mergeCell ref="J2:J3"/>
    <mergeCell ref="K2:K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 xml:space="preserve">&amp;C&amp;"Calibri,Bold"&amp;11MI - Air Filters Lot 3
</oddHeader>
    <oddFooter>&amp;L&amp;"Calibri,Regular"&amp;8v.1 HDW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"/>
  <sheetViews>
    <sheetView showGridLines="0" view="pageLayout" topLeftCell="K1" zoomScaleNormal="100" workbookViewId="0">
      <selection activeCell="T11" sqref="T11"/>
    </sheetView>
  </sheetViews>
  <sheetFormatPr defaultRowHeight="15" x14ac:dyDescent="0.2"/>
  <cols>
    <col min="1" max="1" width="40.7109375" style="3" bestFit="1" customWidth="1"/>
    <col min="2" max="2" width="4.7109375" style="3" customWidth="1"/>
    <col min="3" max="3" width="9.140625" style="74"/>
    <col min="4" max="4" width="9.140625" style="3"/>
    <col min="5" max="5" width="9.140625" style="74"/>
    <col min="6" max="7" width="9.140625" style="3"/>
    <col min="8" max="8" width="12.85546875" style="3" bestFit="1" customWidth="1"/>
    <col min="9" max="9" width="17.85546875" style="3" bestFit="1" customWidth="1"/>
    <col min="10" max="10" width="16.28515625" style="3" bestFit="1" customWidth="1"/>
    <col min="11" max="12" width="9.140625" style="3"/>
    <col min="13" max="13" width="17.42578125" style="3" bestFit="1" customWidth="1"/>
    <col min="14" max="14" width="16.28515625" style="75" bestFit="1" customWidth="1"/>
    <col min="15" max="15" width="9.140625" style="3"/>
    <col min="16" max="16" width="8.28515625" style="75" customWidth="1"/>
    <col min="17" max="17" width="9.140625" style="3"/>
    <col min="18" max="18" width="9.7109375" style="75" bestFit="1" customWidth="1"/>
    <col min="19" max="19" width="9.140625" style="3"/>
    <col min="20" max="20" width="9.7109375" style="75" bestFit="1" customWidth="1"/>
    <col min="21" max="21" width="9.140625" style="3"/>
    <col min="22" max="22" width="9.7109375" style="75" bestFit="1" customWidth="1"/>
    <col min="23" max="16384" width="9.140625" style="3"/>
  </cols>
  <sheetData>
    <row r="1" spans="1:24" ht="15.75" customHeight="1" x14ac:dyDescent="0.2">
      <c r="A1" s="106" t="s">
        <v>0</v>
      </c>
      <c r="B1" s="1"/>
      <c r="C1" s="109" t="s">
        <v>34</v>
      </c>
      <c r="D1" s="110"/>
      <c r="E1" s="111"/>
      <c r="F1" s="27"/>
      <c r="G1" s="105" t="s">
        <v>59</v>
      </c>
      <c r="H1" s="105"/>
      <c r="I1" s="105"/>
      <c r="J1" s="105"/>
      <c r="K1" s="105"/>
      <c r="L1" s="27"/>
      <c r="M1" s="93" t="s">
        <v>33</v>
      </c>
      <c r="N1" s="94"/>
      <c r="O1" s="28"/>
      <c r="P1" s="87" t="s">
        <v>49</v>
      </c>
      <c r="Q1" s="88"/>
      <c r="R1" s="88"/>
      <c r="S1" s="88"/>
      <c r="T1" s="88"/>
      <c r="U1" s="88"/>
      <c r="V1" s="89"/>
      <c r="W1" s="2"/>
      <c r="X1" s="2"/>
    </row>
    <row r="2" spans="1:24" ht="60" customHeight="1" x14ac:dyDescent="0.2">
      <c r="A2" s="107"/>
      <c r="B2" s="1"/>
      <c r="C2" s="118" t="s">
        <v>22</v>
      </c>
      <c r="D2" s="114" t="s">
        <v>57</v>
      </c>
      <c r="E2" s="116" t="s">
        <v>58</v>
      </c>
      <c r="F2" s="27"/>
      <c r="G2" s="83" t="s">
        <v>60</v>
      </c>
      <c r="H2" s="83" t="s">
        <v>54</v>
      </c>
      <c r="I2" s="83" t="s">
        <v>52</v>
      </c>
      <c r="J2" s="83" t="s">
        <v>55</v>
      </c>
      <c r="K2" s="83" t="s">
        <v>53</v>
      </c>
      <c r="L2" s="27"/>
      <c r="M2" s="98" t="s">
        <v>47</v>
      </c>
      <c r="N2" s="99" t="s">
        <v>48</v>
      </c>
      <c r="O2" s="26"/>
      <c r="P2" s="92" t="s">
        <v>50</v>
      </c>
      <c r="Q2" s="95" t="s">
        <v>20</v>
      </c>
      <c r="R2" s="95"/>
      <c r="S2" s="95" t="s">
        <v>32</v>
      </c>
      <c r="T2" s="95"/>
      <c r="U2" s="95" t="s">
        <v>21</v>
      </c>
      <c r="V2" s="96"/>
      <c r="W2" s="2"/>
      <c r="X2" s="2"/>
    </row>
    <row r="3" spans="1:24" ht="33" customHeight="1" x14ac:dyDescent="0.2">
      <c r="A3" s="107"/>
      <c r="B3" s="1"/>
      <c r="C3" s="119"/>
      <c r="D3" s="115"/>
      <c r="E3" s="117"/>
      <c r="F3" s="27"/>
      <c r="G3" s="108"/>
      <c r="H3" s="108"/>
      <c r="I3" s="108"/>
      <c r="J3" s="108"/>
      <c r="K3" s="108"/>
      <c r="L3" s="27"/>
      <c r="M3" s="98"/>
      <c r="N3" s="99"/>
      <c r="O3" s="26"/>
      <c r="P3" s="92"/>
      <c r="Q3" s="45" t="s">
        <v>31</v>
      </c>
      <c r="R3" s="61" t="s">
        <v>35</v>
      </c>
      <c r="S3" s="45" t="s">
        <v>31</v>
      </c>
      <c r="T3" s="61" t="s">
        <v>35</v>
      </c>
      <c r="U3" s="45" t="s">
        <v>31</v>
      </c>
      <c r="V3" s="63" t="s">
        <v>35</v>
      </c>
      <c r="W3" s="2"/>
      <c r="X3" s="2"/>
    </row>
    <row r="4" spans="1:24" s="5" customFormat="1" ht="15.75" thickBot="1" x14ac:dyDescent="0.25">
      <c r="A4" s="11" t="s">
        <v>46</v>
      </c>
      <c r="C4" s="76"/>
      <c r="D4" s="21"/>
      <c r="E4" s="71" t="e">
        <f>SUM(C4/D4)</f>
        <v>#DIV/0!</v>
      </c>
      <c r="F4" s="7"/>
      <c r="G4" s="8"/>
      <c r="H4" s="21"/>
      <c r="I4" s="21"/>
      <c r="J4" s="25" t="e">
        <f>H4/G4</f>
        <v>#DIV/0!</v>
      </c>
      <c r="K4" s="46" t="e">
        <f>G4/I4</f>
        <v>#DIV/0!</v>
      </c>
      <c r="L4" s="7"/>
      <c r="M4" s="8"/>
      <c r="N4" s="29" t="e">
        <f>SUM(M4/D4)</f>
        <v>#DIV/0!</v>
      </c>
      <c r="O4" s="9"/>
      <c r="P4" s="59"/>
      <c r="Q4" s="21"/>
      <c r="R4" s="62" t="e">
        <f>SUM(Q4/D4)</f>
        <v>#DIV/0!</v>
      </c>
      <c r="S4" s="21"/>
      <c r="T4" s="62" t="e">
        <f>SUM(S4/D4)</f>
        <v>#DIV/0!</v>
      </c>
      <c r="U4" s="21"/>
      <c r="V4" s="29" t="e">
        <f>SUM(U4/D4)</f>
        <v>#DIV/0!</v>
      </c>
      <c r="W4" s="10"/>
      <c r="X4" s="10"/>
    </row>
    <row r="5" spans="1:24" s="14" customFormat="1" ht="15.75" thickBot="1" x14ac:dyDescent="0.25">
      <c r="A5" s="13"/>
      <c r="C5" s="77">
        <f>SUM(C4)</f>
        <v>0</v>
      </c>
      <c r="D5" s="48">
        <f>SUM(D4)</f>
        <v>0</v>
      </c>
      <c r="E5" s="72" t="e">
        <f>SUM(E4)</f>
        <v>#DIV/0!</v>
      </c>
      <c r="F5" s="13"/>
      <c r="G5" s="49">
        <f>SUM(G4)</f>
        <v>0</v>
      </c>
      <c r="H5" s="49">
        <f>SUM(H4)</f>
        <v>0</v>
      </c>
      <c r="I5" s="49">
        <f t="shared" ref="I5:K5" si="0">SUM(I4)</f>
        <v>0</v>
      </c>
      <c r="J5" s="49" t="e">
        <f t="shared" si="0"/>
        <v>#DIV/0!</v>
      </c>
      <c r="K5" s="49" t="e">
        <f t="shared" si="0"/>
        <v>#DIV/0!</v>
      </c>
      <c r="L5" s="13"/>
      <c r="M5" s="18">
        <f>SUM(M4)</f>
        <v>0</v>
      </c>
      <c r="N5" s="65" t="e">
        <f>SUM(N4)</f>
        <v>#DIV/0!</v>
      </c>
      <c r="O5" s="16"/>
      <c r="P5" s="60">
        <f t="shared" ref="P5:V5" si="1">SUM(P4)</f>
        <v>0</v>
      </c>
      <c r="Q5" s="33">
        <f t="shared" si="1"/>
        <v>0</v>
      </c>
      <c r="R5" s="60" t="e">
        <f t="shared" si="1"/>
        <v>#DIV/0!</v>
      </c>
      <c r="S5" s="33">
        <f t="shared" si="1"/>
        <v>0</v>
      </c>
      <c r="T5" s="60" t="e">
        <f t="shared" si="1"/>
        <v>#DIV/0!</v>
      </c>
      <c r="U5" s="33">
        <f t="shared" si="1"/>
        <v>0</v>
      </c>
      <c r="V5" s="60" t="e">
        <f t="shared" si="1"/>
        <v>#DIV/0!</v>
      </c>
      <c r="W5" s="13"/>
      <c r="X5" s="13"/>
    </row>
    <row r="6" spans="1:24" x14ac:dyDescent="0.2">
      <c r="A6" s="2"/>
      <c r="C6" s="73"/>
      <c r="D6" s="2"/>
      <c r="E6" s="73"/>
      <c r="F6" s="2"/>
      <c r="G6" s="2"/>
      <c r="H6" s="2"/>
      <c r="I6" s="2"/>
      <c r="J6" s="2"/>
      <c r="K6" s="2"/>
      <c r="L6" s="2"/>
      <c r="M6" s="2"/>
      <c r="N6" s="66"/>
      <c r="O6" s="2"/>
      <c r="P6" s="66"/>
      <c r="Q6" s="2"/>
      <c r="R6" s="66"/>
      <c r="S6" s="2"/>
      <c r="T6" s="66"/>
      <c r="U6" s="2"/>
      <c r="V6" s="66"/>
      <c r="W6" s="2"/>
      <c r="X6" s="2"/>
    </row>
    <row r="7" spans="1:24" x14ac:dyDescent="0.2">
      <c r="A7" s="2"/>
      <c r="C7" s="73"/>
      <c r="D7" s="2"/>
      <c r="E7" s="73"/>
      <c r="F7" s="2"/>
      <c r="G7" s="2"/>
      <c r="H7" s="2"/>
      <c r="I7" s="2"/>
      <c r="J7" s="2"/>
      <c r="K7" s="2"/>
      <c r="L7" s="2"/>
      <c r="M7" s="2"/>
      <c r="N7" s="66"/>
      <c r="O7" s="2"/>
      <c r="P7" s="66"/>
      <c r="Q7" s="2"/>
      <c r="R7" s="66"/>
      <c r="S7" s="2"/>
      <c r="T7" s="66"/>
      <c r="U7" s="2"/>
      <c r="V7" s="66"/>
      <c r="W7" s="2"/>
      <c r="X7" s="2"/>
    </row>
  </sheetData>
  <sheetProtection selectLockedCells="1" sort="0" autoFilter="0" pivotTables="0"/>
  <mergeCells count="19">
    <mergeCell ref="S2:T2"/>
    <mergeCell ref="U2:V2"/>
    <mergeCell ref="P2:P3"/>
    <mergeCell ref="P1:V1"/>
    <mergeCell ref="Q2:R2"/>
    <mergeCell ref="M2:M3"/>
    <mergeCell ref="M1:N1"/>
    <mergeCell ref="N2:N3"/>
    <mergeCell ref="A1:A3"/>
    <mergeCell ref="C2:C3"/>
    <mergeCell ref="D2:D3"/>
    <mergeCell ref="E2:E3"/>
    <mergeCell ref="G2:G3"/>
    <mergeCell ref="C1:E1"/>
    <mergeCell ref="G1:K1"/>
    <mergeCell ref="H2:H3"/>
    <mergeCell ref="I2:I3"/>
    <mergeCell ref="J2:J3"/>
    <mergeCell ref="K2:K3"/>
  </mergeCells>
  <pageMargins left="0.15748031496062992" right="0.70866141732283472" top="1.299212598425197" bottom="0.47244094488188981" header="0.43307086614173229" footer="0.15748031496062992"/>
  <pageSetup paperSize="8" fitToWidth="2" fitToHeight="2" orientation="landscape" r:id="rId1"/>
  <headerFooter scaleWithDoc="0">
    <oddHeader xml:space="preserve">&amp;C&amp;"Calibri,Bold"&amp;11MI - Air Filters Lot 3 </oddHeader>
    <oddFooter>&amp;L&amp;"Calibri,Regular"&amp;8v.1 HDW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showGridLines="0" view="pageLayout" zoomScaleNormal="100" workbookViewId="0">
      <selection activeCell="X13" sqref="X13"/>
    </sheetView>
  </sheetViews>
  <sheetFormatPr defaultRowHeight="15" x14ac:dyDescent="0.2"/>
  <cols>
    <col min="1" max="1" width="40.7109375" style="3" bestFit="1" customWidth="1"/>
    <col min="2" max="2" width="4.7109375" style="3" customWidth="1"/>
    <col min="3" max="3" width="9.140625" style="74"/>
    <col min="4" max="4" width="9.140625" style="3"/>
    <col min="5" max="5" width="9.140625" style="74"/>
    <col min="6" max="7" width="9.140625" style="3"/>
    <col min="8" max="8" width="10.85546875" style="3" customWidth="1"/>
    <col min="9" max="9" width="17.85546875" style="3" bestFit="1" customWidth="1"/>
    <col min="10" max="10" width="16.28515625" style="3" bestFit="1" customWidth="1"/>
    <col min="11" max="12" width="9.140625" style="3"/>
    <col min="13" max="13" width="17.42578125" style="3" bestFit="1" customWidth="1"/>
    <col min="14" max="14" width="16.28515625" style="75" bestFit="1" customWidth="1"/>
    <col min="15" max="15" width="9.140625" style="3"/>
    <col min="16" max="16" width="8.28515625" style="75" customWidth="1"/>
    <col min="17" max="17" width="9.140625" style="3"/>
    <col min="18" max="18" width="9.7109375" style="75" bestFit="1" customWidth="1"/>
    <col min="19" max="19" width="9.140625" style="3"/>
    <col min="20" max="20" width="9.7109375" style="75" bestFit="1" customWidth="1"/>
    <col min="21" max="21" width="9.140625" style="3"/>
    <col min="22" max="22" width="9.7109375" style="75" bestFit="1" customWidth="1"/>
    <col min="23" max="16384" width="9.140625" style="3"/>
  </cols>
  <sheetData>
    <row r="1" spans="1:24" ht="15.75" customHeight="1" x14ac:dyDescent="0.2">
      <c r="A1" s="106" t="s">
        <v>0</v>
      </c>
      <c r="B1" s="1"/>
      <c r="C1" s="109" t="s">
        <v>34</v>
      </c>
      <c r="D1" s="110"/>
      <c r="E1" s="111"/>
      <c r="F1" s="27"/>
      <c r="G1" s="105" t="s">
        <v>59</v>
      </c>
      <c r="H1" s="105"/>
      <c r="I1" s="105"/>
      <c r="J1" s="105"/>
      <c r="K1" s="105"/>
      <c r="L1" s="27"/>
      <c r="M1" s="93" t="s">
        <v>33</v>
      </c>
      <c r="N1" s="94"/>
      <c r="O1" s="28"/>
      <c r="P1" s="87" t="s">
        <v>49</v>
      </c>
      <c r="Q1" s="88"/>
      <c r="R1" s="88"/>
      <c r="S1" s="88"/>
      <c r="T1" s="88"/>
      <c r="U1" s="88"/>
      <c r="V1" s="89"/>
      <c r="W1" s="2"/>
      <c r="X1" s="2"/>
    </row>
    <row r="2" spans="1:24" ht="60" customHeight="1" x14ac:dyDescent="0.2">
      <c r="A2" s="107"/>
      <c r="B2" s="1"/>
      <c r="C2" s="118" t="s">
        <v>22</v>
      </c>
      <c r="D2" s="114" t="s">
        <v>57</v>
      </c>
      <c r="E2" s="116" t="s">
        <v>58</v>
      </c>
      <c r="F2" s="27"/>
      <c r="G2" s="83" t="s">
        <v>60</v>
      </c>
      <c r="H2" s="83" t="s">
        <v>54</v>
      </c>
      <c r="I2" s="83" t="s">
        <v>52</v>
      </c>
      <c r="J2" s="83" t="s">
        <v>55</v>
      </c>
      <c r="K2" s="83" t="s">
        <v>53</v>
      </c>
      <c r="L2" s="27"/>
      <c r="M2" s="98" t="s">
        <v>47</v>
      </c>
      <c r="N2" s="99" t="s">
        <v>48</v>
      </c>
      <c r="O2" s="26"/>
      <c r="P2" s="92" t="s">
        <v>50</v>
      </c>
      <c r="Q2" s="95" t="s">
        <v>20</v>
      </c>
      <c r="R2" s="95"/>
      <c r="S2" s="95" t="s">
        <v>32</v>
      </c>
      <c r="T2" s="95"/>
      <c r="U2" s="95" t="s">
        <v>21</v>
      </c>
      <c r="V2" s="96"/>
      <c r="W2" s="2"/>
      <c r="X2" s="2"/>
    </row>
    <row r="3" spans="1:24" ht="33" customHeight="1" x14ac:dyDescent="0.2">
      <c r="A3" s="107"/>
      <c r="B3" s="1"/>
      <c r="C3" s="119"/>
      <c r="D3" s="115"/>
      <c r="E3" s="117"/>
      <c r="F3" s="27"/>
      <c r="G3" s="108"/>
      <c r="H3" s="108"/>
      <c r="I3" s="108"/>
      <c r="J3" s="108"/>
      <c r="K3" s="108"/>
      <c r="L3" s="27"/>
      <c r="M3" s="98"/>
      <c r="N3" s="99"/>
      <c r="O3" s="26"/>
      <c r="P3" s="92"/>
      <c r="Q3" s="45" t="s">
        <v>31</v>
      </c>
      <c r="R3" s="61" t="s">
        <v>35</v>
      </c>
      <c r="S3" s="45" t="s">
        <v>31</v>
      </c>
      <c r="T3" s="61" t="s">
        <v>35</v>
      </c>
      <c r="U3" s="45" t="s">
        <v>31</v>
      </c>
      <c r="V3" s="63" t="s">
        <v>35</v>
      </c>
      <c r="W3" s="2"/>
      <c r="X3" s="2"/>
    </row>
    <row r="4" spans="1:24" s="5" customFormat="1" ht="15.75" thickBot="1" x14ac:dyDescent="0.25">
      <c r="A4" s="11" t="s">
        <v>62</v>
      </c>
      <c r="C4" s="76">
        <f>'NWUPC Master sheet'!C31</f>
        <v>0</v>
      </c>
      <c r="D4" s="21">
        <f>'NWUPC Master sheet'!D31</f>
        <v>0</v>
      </c>
      <c r="E4" s="71" t="e">
        <f>'NWUPC Master sheet'!E31</f>
        <v>#DIV/0!</v>
      </c>
      <c r="F4" s="7"/>
      <c r="G4" s="8">
        <f>'NWUPC Master sheet'!G31</f>
        <v>0</v>
      </c>
      <c r="H4" s="21">
        <f>'NWUPC Master sheet'!H31</f>
        <v>0</v>
      </c>
      <c r="I4" s="21">
        <f>'NWUPC Master sheet'!I31</f>
        <v>0</v>
      </c>
      <c r="J4" s="25" t="e">
        <f>'NWUPC Master sheet'!J31</f>
        <v>#DIV/0!</v>
      </c>
      <c r="K4" s="46" t="e">
        <f>'NWUPC Master sheet'!K31</f>
        <v>#DIV/0!</v>
      </c>
      <c r="L4" s="7"/>
      <c r="M4" s="8">
        <f>'NWUPC Master sheet'!M31</f>
        <v>0</v>
      </c>
      <c r="N4" s="29" t="e">
        <f>'NWUPC Master sheet'!N31</f>
        <v>#DIV/0!</v>
      </c>
      <c r="O4" s="9"/>
      <c r="P4" s="59">
        <f>'NWUPC Master sheet'!P31</f>
        <v>0</v>
      </c>
      <c r="Q4" s="21">
        <f>'NWUPC Master sheet'!Q31</f>
        <v>0</v>
      </c>
      <c r="R4" s="62" t="e">
        <f>'NWUPC Master sheet'!R31</f>
        <v>#DIV/0!</v>
      </c>
      <c r="S4" s="21">
        <f>'NWUPC Master sheet'!S31</f>
        <v>0</v>
      </c>
      <c r="T4" s="62" t="e">
        <f>'NWUPC Master sheet'!T31</f>
        <v>#DIV/0!</v>
      </c>
      <c r="U4" s="21">
        <f>'NWUPC Master sheet'!U31</f>
        <v>0</v>
      </c>
      <c r="V4" s="29" t="e">
        <f>'NWUPC Master sheet'!V31</f>
        <v>#DIV/0!</v>
      </c>
      <c r="W4" s="10"/>
      <c r="X4" s="10"/>
    </row>
    <row r="5" spans="1:24" s="5" customFormat="1" ht="15.75" thickBot="1" x14ac:dyDescent="0.25">
      <c r="A5" s="11" t="s">
        <v>63</v>
      </c>
      <c r="C5" s="76">
        <f>APUC!C5</f>
        <v>0</v>
      </c>
      <c r="D5" s="21">
        <f>APUC!D5</f>
        <v>0</v>
      </c>
      <c r="E5" s="71" t="e">
        <f>APUC!E5</f>
        <v>#DIV/0!</v>
      </c>
      <c r="F5" s="7"/>
      <c r="G5" s="8">
        <f>APUC!G5</f>
        <v>0</v>
      </c>
      <c r="H5" s="21">
        <f>APUC!H5</f>
        <v>0</v>
      </c>
      <c r="I5" s="21">
        <f>APUC!I5</f>
        <v>0</v>
      </c>
      <c r="J5" s="25" t="e">
        <f>APUC!J5</f>
        <v>#DIV/0!</v>
      </c>
      <c r="K5" s="46" t="e">
        <f>APUC!K5</f>
        <v>#DIV/0!</v>
      </c>
      <c r="L5" s="7"/>
      <c r="M5" s="50">
        <f>APUC!M5</f>
        <v>0</v>
      </c>
      <c r="N5" s="51" t="e">
        <f>APUC!N5</f>
        <v>#DIV/0!</v>
      </c>
      <c r="O5" s="9"/>
      <c r="P5" s="81">
        <f>APUC!P5</f>
        <v>0</v>
      </c>
      <c r="Q5" s="52">
        <f>APUC!Q5</f>
        <v>0</v>
      </c>
      <c r="R5" s="82" t="e">
        <f>APUC!R5</f>
        <v>#DIV/0!</v>
      </c>
      <c r="S5" s="52">
        <f>APUC!S5</f>
        <v>0</v>
      </c>
      <c r="T5" s="82" t="e">
        <f>APUC!T5</f>
        <v>#DIV/0!</v>
      </c>
      <c r="U5" s="52">
        <f>APUC!U5</f>
        <v>0</v>
      </c>
      <c r="V5" s="51" t="e">
        <f>APUC!V5</f>
        <v>#DIV/0!</v>
      </c>
      <c r="W5" s="10"/>
      <c r="X5" s="10"/>
    </row>
    <row r="6" spans="1:24" s="5" customFormat="1" ht="15.75" thickBot="1" x14ac:dyDescent="0.25">
      <c r="A6" s="11" t="s">
        <v>38</v>
      </c>
      <c r="C6" s="76">
        <f>HEPCW!C4</f>
        <v>0</v>
      </c>
      <c r="D6" s="21">
        <f>HEPCW!D4</f>
        <v>0</v>
      </c>
      <c r="E6" s="71" t="e">
        <f>HEPCW!E4</f>
        <v>#DIV/0!</v>
      </c>
      <c r="F6" s="7"/>
      <c r="G6" s="8">
        <f>HEPCW!G4</f>
        <v>0</v>
      </c>
      <c r="H6" s="21">
        <f>HEPCW!H4</f>
        <v>0</v>
      </c>
      <c r="I6" s="21">
        <f>HEPCW!I4</f>
        <v>0</v>
      </c>
      <c r="J6" s="25" t="e">
        <f>HEPCW!J4</f>
        <v>#DIV/0!</v>
      </c>
      <c r="K6" s="46" t="e">
        <f>HEPCW!K4</f>
        <v>#DIV/0!</v>
      </c>
      <c r="L6" s="7"/>
      <c r="M6" s="50">
        <f>HEPCW!M4</f>
        <v>0</v>
      </c>
      <c r="N6" s="51" t="e">
        <f>HEPCW!N4</f>
        <v>#DIV/0!</v>
      </c>
      <c r="O6" s="9"/>
      <c r="P6" s="81">
        <f>HEPCW!P4</f>
        <v>0</v>
      </c>
      <c r="Q6" s="52">
        <f>HEPCW!Q4</f>
        <v>0</v>
      </c>
      <c r="R6" s="82" t="e">
        <f>HEPCW!R4</f>
        <v>#DIV/0!</v>
      </c>
      <c r="S6" s="52">
        <f>HEPCW!S4</f>
        <v>0</v>
      </c>
      <c r="T6" s="82" t="e">
        <f>HEPCW!T4</f>
        <v>#DIV/0!</v>
      </c>
      <c r="U6" s="52">
        <f>HEPCW!U4</f>
        <v>0</v>
      </c>
      <c r="V6" s="51" t="e">
        <f>HEPCW!V4</f>
        <v>#DIV/0!</v>
      </c>
      <c r="W6" s="10"/>
      <c r="X6" s="10"/>
    </row>
    <row r="7" spans="1:24" s="5" customFormat="1" ht="15.75" thickBot="1" x14ac:dyDescent="0.25">
      <c r="A7" s="11" t="s">
        <v>39</v>
      </c>
      <c r="C7" s="76">
        <f>LUPC!C5</f>
        <v>0</v>
      </c>
      <c r="D7" s="21">
        <f>LUPC!D5</f>
        <v>0</v>
      </c>
      <c r="E7" s="71" t="e">
        <f>LUPC!E5</f>
        <v>#DIV/0!</v>
      </c>
      <c r="F7" s="7"/>
      <c r="G7" s="8">
        <f>LUPC!G5</f>
        <v>0</v>
      </c>
      <c r="H7" s="21">
        <f>LUPC!H5</f>
        <v>0</v>
      </c>
      <c r="I7" s="21">
        <f>LUPC!I5</f>
        <v>0</v>
      </c>
      <c r="J7" s="25" t="e">
        <f>LUPC!J5</f>
        <v>#DIV/0!</v>
      </c>
      <c r="K7" s="46" t="e">
        <f>LUPC!K5</f>
        <v>#DIV/0!</v>
      </c>
      <c r="L7" s="7"/>
      <c r="M7" s="50">
        <f>LUPC!M5</f>
        <v>0</v>
      </c>
      <c r="N7" s="51" t="e">
        <f>LUPC!N5</f>
        <v>#DIV/0!</v>
      </c>
      <c r="O7" s="9"/>
      <c r="P7" s="81">
        <f>LUPC!P5</f>
        <v>0</v>
      </c>
      <c r="Q7" s="52">
        <f>LUPC!Q5</f>
        <v>0</v>
      </c>
      <c r="R7" s="82" t="e">
        <f>LUPC!R5</f>
        <v>#DIV/0!</v>
      </c>
      <c r="S7" s="52">
        <f>LUPC!S5</f>
        <v>0</v>
      </c>
      <c r="T7" s="82" t="e">
        <f>LUPC!T5</f>
        <v>#DIV/0!</v>
      </c>
      <c r="U7" s="52">
        <f>LUPC!U5</f>
        <v>0</v>
      </c>
      <c r="V7" s="51" t="e">
        <f>LUPC!V5</f>
        <v>#DIV/0!</v>
      </c>
      <c r="W7" s="10"/>
      <c r="X7" s="10"/>
    </row>
    <row r="8" spans="1:24" s="5" customFormat="1" ht="15.75" thickBot="1" x14ac:dyDescent="0.25">
      <c r="A8" s="11" t="s">
        <v>40</v>
      </c>
      <c r="C8" s="76">
        <f>NEUPC!C5</f>
        <v>0</v>
      </c>
      <c r="D8" s="21">
        <f>NEUPC!D5</f>
        <v>0</v>
      </c>
      <c r="E8" s="71" t="e">
        <f>NEUPC!E5</f>
        <v>#DIV/0!</v>
      </c>
      <c r="F8" s="7"/>
      <c r="G8" s="8">
        <f>NEUPC!G5</f>
        <v>0</v>
      </c>
      <c r="H8" s="21">
        <f>NEUPC!H5</f>
        <v>0</v>
      </c>
      <c r="I8" s="21">
        <f>NEUPC!I5</f>
        <v>0</v>
      </c>
      <c r="J8" s="25" t="e">
        <f>NEUPC!J5</f>
        <v>#DIV/0!</v>
      </c>
      <c r="K8" s="46" t="e">
        <f>NEUPC!K5</f>
        <v>#DIV/0!</v>
      </c>
      <c r="L8" s="7"/>
      <c r="M8" s="50">
        <f>NEUPC!M5</f>
        <v>0</v>
      </c>
      <c r="N8" s="51" t="e">
        <f>NEUPC!N5</f>
        <v>#DIV/0!</v>
      </c>
      <c r="O8" s="9"/>
      <c r="P8" s="81">
        <f>NEUPC!P5</f>
        <v>0</v>
      </c>
      <c r="Q8" s="52">
        <f>NEUPC!Q5</f>
        <v>0</v>
      </c>
      <c r="R8" s="82" t="e">
        <f>NEUPC!R5</f>
        <v>#DIV/0!</v>
      </c>
      <c r="S8" s="52">
        <f>NEUPC!S5</f>
        <v>0</v>
      </c>
      <c r="T8" s="82" t="e">
        <f>NEUPC!T5</f>
        <v>#DIV/0!</v>
      </c>
      <c r="U8" s="52">
        <f>NEUPC!U5</f>
        <v>0</v>
      </c>
      <c r="V8" s="51" t="e">
        <f>NEUPC!V5</f>
        <v>#DIV/0!</v>
      </c>
      <c r="W8" s="10"/>
      <c r="X8" s="10"/>
    </row>
    <row r="9" spans="1:24" s="5" customFormat="1" ht="15.75" thickBot="1" x14ac:dyDescent="0.25">
      <c r="A9" s="11" t="s">
        <v>41</v>
      </c>
      <c r="C9" s="76">
        <f>SUPC!C5</f>
        <v>0</v>
      </c>
      <c r="D9" s="21">
        <f>SUPC!D5</f>
        <v>0</v>
      </c>
      <c r="E9" s="71" t="e">
        <f>SUPC!E5</f>
        <v>#DIV/0!</v>
      </c>
      <c r="F9" s="7"/>
      <c r="G9" s="8">
        <f>SUPC!G5</f>
        <v>0</v>
      </c>
      <c r="H9" s="21">
        <f>SUPC!H5</f>
        <v>0</v>
      </c>
      <c r="I9" s="21">
        <f>SUPC!I5</f>
        <v>0</v>
      </c>
      <c r="J9" s="25" t="e">
        <f>SUPC!J5</f>
        <v>#DIV/0!</v>
      </c>
      <c r="K9" s="46" t="e">
        <f>SUPC!K5</f>
        <v>#DIV/0!</v>
      </c>
      <c r="L9" s="7"/>
      <c r="M9" s="50">
        <f>SUPC!M5</f>
        <v>0</v>
      </c>
      <c r="N9" s="51" t="e">
        <f>SUPC!N5</f>
        <v>#DIV/0!</v>
      </c>
      <c r="O9" s="9"/>
      <c r="P9" s="81">
        <f>SUPC!P5</f>
        <v>0</v>
      </c>
      <c r="Q9" s="52">
        <f>SUPC!Q5</f>
        <v>0</v>
      </c>
      <c r="R9" s="82" t="e">
        <f>SUPC!R5</f>
        <v>#DIV/0!</v>
      </c>
      <c r="S9" s="52">
        <f>SUPC!S5</f>
        <v>0</v>
      </c>
      <c r="T9" s="82" t="e">
        <f>SUPC!T5</f>
        <v>#DIV/0!</v>
      </c>
      <c r="U9" s="52">
        <f>SUPC!U5</f>
        <v>0</v>
      </c>
      <c r="V9" s="51" t="e">
        <f>SUPC!V5</f>
        <v>#DIV/0!</v>
      </c>
      <c r="W9" s="10"/>
      <c r="X9" s="10"/>
    </row>
    <row r="10" spans="1:24" s="14" customFormat="1" ht="15.75" thickBot="1" x14ac:dyDescent="0.25">
      <c r="A10" s="13"/>
      <c r="C10" s="77">
        <f>SUM(C4:C9)</f>
        <v>0</v>
      </c>
      <c r="D10" s="48">
        <f t="shared" ref="D10:V10" si="0">SUM(D4:D9)</f>
        <v>0</v>
      </c>
      <c r="E10" s="72" t="e">
        <f t="shared" si="0"/>
        <v>#DIV/0!</v>
      </c>
      <c r="F10" s="13"/>
      <c r="G10" s="49">
        <f t="shared" si="0"/>
        <v>0</v>
      </c>
      <c r="H10" s="49">
        <f t="shared" si="0"/>
        <v>0</v>
      </c>
      <c r="I10" s="49">
        <f t="shared" si="0"/>
        <v>0</v>
      </c>
      <c r="J10" s="49" t="e">
        <f t="shared" si="0"/>
        <v>#DIV/0!</v>
      </c>
      <c r="K10" s="49" t="e">
        <f t="shared" si="0"/>
        <v>#DIV/0!</v>
      </c>
      <c r="L10" s="13"/>
      <c r="M10" s="18">
        <f t="shared" si="0"/>
        <v>0</v>
      </c>
      <c r="N10" s="65" t="e">
        <f t="shared" si="0"/>
        <v>#DIV/0!</v>
      </c>
      <c r="O10" s="16"/>
      <c r="P10" s="60">
        <f t="shared" si="0"/>
        <v>0</v>
      </c>
      <c r="Q10" s="33">
        <f t="shared" si="0"/>
        <v>0</v>
      </c>
      <c r="R10" s="60" t="e">
        <f t="shared" si="0"/>
        <v>#DIV/0!</v>
      </c>
      <c r="S10" s="33">
        <f t="shared" si="0"/>
        <v>0</v>
      </c>
      <c r="T10" s="60" t="e">
        <f t="shared" si="0"/>
        <v>#DIV/0!</v>
      </c>
      <c r="U10" s="33">
        <f t="shared" si="0"/>
        <v>0</v>
      </c>
      <c r="V10" s="60" t="e">
        <f t="shared" si="0"/>
        <v>#DIV/0!</v>
      </c>
      <c r="W10" s="13"/>
      <c r="X10" s="13"/>
    </row>
    <row r="11" spans="1:24" x14ac:dyDescent="0.2">
      <c r="A11" s="2"/>
      <c r="C11" s="73"/>
      <c r="D11" s="2"/>
      <c r="E11" s="73"/>
      <c r="F11" s="2"/>
      <c r="G11" s="2"/>
      <c r="H11" s="2"/>
      <c r="I11" s="2"/>
      <c r="J11" s="2"/>
      <c r="K11" s="2"/>
      <c r="L11" s="2"/>
      <c r="M11" s="2"/>
      <c r="N11" s="66"/>
      <c r="O11" s="2"/>
      <c r="P11" s="66"/>
      <c r="Q11" s="2"/>
      <c r="R11" s="66"/>
      <c r="S11" s="2"/>
      <c r="T11" s="66"/>
      <c r="U11" s="2"/>
      <c r="V11" s="66"/>
      <c r="W11" s="2"/>
      <c r="X11" s="2"/>
    </row>
    <row r="12" spans="1:24" x14ac:dyDescent="0.2">
      <c r="A12" s="2"/>
      <c r="C12" s="73"/>
      <c r="D12" s="2"/>
      <c r="E12" s="73"/>
      <c r="F12" s="2"/>
      <c r="G12" s="2"/>
      <c r="H12" s="2"/>
      <c r="I12" s="2"/>
      <c r="J12" s="2"/>
      <c r="K12" s="2"/>
      <c r="L12" s="2"/>
      <c r="M12" s="2"/>
      <c r="N12" s="66"/>
      <c r="O12" s="2"/>
      <c r="P12" s="66"/>
      <c r="Q12" s="2"/>
      <c r="R12" s="66"/>
      <c r="S12" s="2"/>
      <c r="T12" s="66"/>
      <c r="U12" s="2"/>
      <c r="V12" s="66"/>
      <c r="W12" s="2"/>
      <c r="X12" s="2"/>
    </row>
  </sheetData>
  <sheetProtection selectLockedCells="1" selectUnlockedCells="1"/>
  <customSheetViews>
    <customSheetView guid="{5A6AED86-E925-4C47-92B0-3B2FDC53A558}" showGridLines="0">
      <selection activeCell="F36" sqref="F36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19">
    <mergeCell ref="P1:V1"/>
    <mergeCell ref="H2:H3"/>
    <mergeCell ref="N2:N3"/>
    <mergeCell ref="Q2:R2"/>
    <mergeCell ref="S2:T2"/>
    <mergeCell ref="U2:V2"/>
    <mergeCell ref="P2:P3"/>
    <mergeCell ref="I2:I3"/>
    <mergeCell ref="J2:J3"/>
    <mergeCell ref="K2:K3"/>
    <mergeCell ref="M2:M3"/>
    <mergeCell ref="A1:A3"/>
    <mergeCell ref="G2:G3"/>
    <mergeCell ref="C1:E1"/>
    <mergeCell ref="G1:K1"/>
    <mergeCell ref="M1:N1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 xml:space="preserve">&amp;CMI - Air Filters Lot 3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showGridLines="0" view="pageLayout" zoomScaleNormal="100" workbookViewId="0">
      <selection activeCell="G9" sqref="G9"/>
    </sheetView>
  </sheetViews>
  <sheetFormatPr defaultRowHeight="15" x14ac:dyDescent="0.25"/>
  <cols>
    <col min="1" max="1" width="56.140625" style="37" customWidth="1"/>
    <col min="2" max="2" width="19.140625" style="37" customWidth="1"/>
    <col min="3" max="3" width="20.5703125" style="37" customWidth="1"/>
    <col min="4" max="16384" width="9.140625" style="37"/>
  </cols>
  <sheetData>
    <row r="1" spans="1:3" ht="60" x14ac:dyDescent="0.25">
      <c r="A1" s="35" t="s">
        <v>64</v>
      </c>
      <c r="B1" s="35" t="s">
        <v>67</v>
      </c>
      <c r="C1" s="36" t="s">
        <v>65</v>
      </c>
    </row>
    <row r="2" spans="1:3" x14ac:dyDescent="0.25">
      <c r="A2" s="38" t="s">
        <v>66</v>
      </c>
      <c r="B2" s="39"/>
      <c r="C2" s="40"/>
    </row>
    <row r="3" spans="1:3" x14ac:dyDescent="0.25">
      <c r="A3" s="38"/>
      <c r="B3" s="39"/>
      <c r="C3" s="40"/>
    </row>
    <row r="4" spans="1:3" x14ac:dyDescent="0.25">
      <c r="A4" s="38"/>
      <c r="B4" s="39"/>
      <c r="C4" s="40"/>
    </row>
    <row r="5" spans="1:3" x14ac:dyDescent="0.25">
      <c r="A5" s="38"/>
      <c r="B5" s="39"/>
      <c r="C5" s="40"/>
    </row>
    <row r="6" spans="1:3" x14ac:dyDescent="0.25">
      <c r="A6" s="38"/>
      <c r="B6" s="39"/>
      <c r="C6" s="40"/>
    </row>
    <row r="7" spans="1:3" x14ac:dyDescent="0.25">
      <c r="A7" s="38"/>
      <c r="B7" s="39"/>
      <c r="C7" s="40"/>
    </row>
    <row r="8" spans="1:3" x14ac:dyDescent="0.25">
      <c r="A8" s="38"/>
      <c r="B8" s="39"/>
      <c r="C8" s="40"/>
    </row>
    <row r="9" spans="1:3" x14ac:dyDescent="0.25">
      <c r="A9" s="38"/>
      <c r="B9" s="39"/>
      <c r="C9" s="40"/>
    </row>
    <row r="10" spans="1:3" x14ac:dyDescent="0.25">
      <c r="A10" s="38"/>
      <c r="B10" s="39"/>
      <c r="C10" s="40"/>
    </row>
    <row r="11" spans="1:3" x14ac:dyDescent="0.25">
      <c r="A11" s="38"/>
      <c r="B11" s="39"/>
      <c r="C11" s="40"/>
    </row>
    <row r="12" spans="1:3" x14ac:dyDescent="0.25">
      <c r="A12" s="38"/>
      <c r="B12" s="39"/>
      <c r="C12" s="40"/>
    </row>
    <row r="13" spans="1:3" x14ac:dyDescent="0.25">
      <c r="A13" s="38"/>
      <c r="B13" s="39"/>
      <c r="C13" s="40"/>
    </row>
    <row r="14" spans="1:3" x14ac:dyDescent="0.25">
      <c r="A14" s="38"/>
      <c r="B14" s="39"/>
      <c r="C14" s="40"/>
    </row>
    <row r="15" spans="1:3" x14ac:dyDescent="0.25">
      <c r="A15" s="38"/>
      <c r="B15" s="39"/>
      <c r="C15" s="40"/>
    </row>
    <row r="16" spans="1:3" x14ac:dyDescent="0.25">
      <c r="A16" s="38"/>
      <c r="B16" s="39"/>
      <c r="C16" s="40"/>
    </row>
    <row r="17" spans="1:3" x14ac:dyDescent="0.25">
      <c r="A17" s="38"/>
      <c r="B17" s="39"/>
      <c r="C17" s="40"/>
    </row>
    <row r="18" spans="1:3" x14ac:dyDescent="0.25">
      <c r="A18" s="38"/>
      <c r="B18" s="39"/>
      <c r="C18" s="40"/>
    </row>
    <row r="19" spans="1:3" x14ac:dyDescent="0.25">
      <c r="A19" s="38"/>
      <c r="B19" s="39"/>
      <c r="C19" s="40"/>
    </row>
    <row r="20" spans="1:3" x14ac:dyDescent="0.25">
      <c r="A20" s="38"/>
      <c r="B20" s="39"/>
      <c r="C20" s="41"/>
    </row>
    <row r="21" spans="1:3" x14ac:dyDescent="0.25">
      <c r="A21" s="38"/>
      <c r="B21" s="39"/>
      <c r="C21" s="41"/>
    </row>
    <row r="22" spans="1:3" x14ac:dyDescent="0.25">
      <c r="A22" s="38"/>
      <c r="B22" s="39"/>
      <c r="C22" s="41"/>
    </row>
    <row r="23" spans="1:3" x14ac:dyDescent="0.25">
      <c r="A23" s="38"/>
      <c r="B23" s="38"/>
      <c r="C23" s="42"/>
    </row>
    <row r="24" spans="1:3" x14ac:dyDescent="0.25">
      <c r="A24" s="38"/>
      <c r="B24" s="38"/>
      <c r="C24" s="42"/>
    </row>
    <row r="25" spans="1:3" x14ac:dyDescent="0.25">
      <c r="A25" s="38"/>
      <c r="B25" s="38"/>
      <c r="C25" s="42"/>
    </row>
    <row r="26" spans="1:3" x14ac:dyDescent="0.25">
      <c r="A26" s="38"/>
      <c r="B26" s="38"/>
      <c r="C26" s="42"/>
    </row>
    <row r="27" spans="1:3" x14ac:dyDescent="0.25">
      <c r="A27" s="38"/>
      <c r="B27" s="38"/>
      <c r="C27" s="42"/>
    </row>
    <row r="28" spans="1:3" x14ac:dyDescent="0.25">
      <c r="A28" s="38"/>
      <c r="B28" s="38"/>
      <c r="C28" s="42"/>
    </row>
    <row r="29" spans="1:3" x14ac:dyDescent="0.25">
      <c r="A29" s="38"/>
      <c r="B29" s="38"/>
      <c r="C29" s="42"/>
    </row>
    <row r="30" spans="1:3" x14ac:dyDescent="0.25">
      <c r="A30" s="38"/>
      <c r="B30" s="38"/>
      <c r="C30" s="42"/>
    </row>
    <row r="31" spans="1:3" x14ac:dyDescent="0.25">
      <c r="A31" s="38"/>
      <c r="B31" s="38"/>
      <c r="C31" s="42"/>
    </row>
    <row r="32" spans="1:3" x14ac:dyDescent="0.25">
      <c r="A32" s="38"/>
      <c r="B32" s="38"/>
      <c r="C32" s="42"/>
    </row>
    <row r="33" spans="1:3" x14ac:dyDescent="0.25">
      <c r="A33" s="38"/>
      <c r="B33" s="38"/>
      <c r="C33" s="42"/>
    </row>
    <row r="34" spans="1:3" x14ac:dyDescent="0.25">
      <c r="A34" s="38"/>
      <c r="B34" s="38"/>
      <c r="C34" s="42"/>
    </row>
    <row r="35" spans="1:3" x14ac:dyDescent="0.25">
      <c r="A35" s="38"/>
      <c r="B35" s="38"/>
      <c r="C35" s="42"/>
    </row>
    <row r="36" spans="1:3" x14ac:dyDescent="0.25">
      <c r="A36" s="38"/>
      <c r="B36" s="38"/>
      <c r="C36" s="42"/>
    </row>
    <row r="37" spans="1:3" x14ac:dyDescent="0.25">
      <c r="A37" s="38"/>
      <c r="B37" s="38"/>
      <c r="C37" s="42"/>
    </row>
    <row r="38" spans="1:3" x14ac:dyDescent="0.25">
      <c r="A38" s="38"/>
      <c r="B38" s="38"/>
      <c r="C38" s="42"/>
    </row>
    <row r="39" spans="1:3" x14ac:dyDescent="0.25">
      <c r="A39" s="38"/>
      <c r="B39" s="38"/>
      <c r="C39" s="42"/>
    </row>
    <row r="40" spans="1:3" x14ac:dyDescent="0.25">
      <c r="A40" s="38"/>
      <c r="B40" s="38"/>
      <c r="C40" s="42"/>
    </row>
    <row r="41" spans="1:3" x14ac:dyDescent="0.25">
      <c r="A41" s="38"/>
      <c r="B41" s="38"/>
      <c r="C41" s="42"/>
    </row>
    <row r="42" spans="1:3" x14ac:dyDescent="0.25">
      <c r="A42" s="38"/>
      <c r="B42" s="38"/>
      <c r="C42" s="42"/>
    </row>
    <row r="43" spans="1:3" x14ac:dyDescent="0.25">
      <c r="A43" s="38"/>
      <c r="B43" s="38"/>
      <c r="C43" s="42"/>
    </row>
    <row r="44" spans="1:3" x14ac:dyDescent="0.25">
      <c r="A44" s="38"/>
      <c r="B44" s="38"/>
      <c r="C44" s="42"/>
    </row>
    <row r="45" spans="1:3" x14ac:dyDescent="0.25">
      <c r="A45" s="38"/>
      <c r="B45" s="38"/>
      <c r="C45" s="42"/>
    </row>
    <row r="46" spans="1:3" x14ac:dyDescent="0.25">
      <c r="A46" s="38"/>
      <c r="B46" s="38"/>
      <c r="C46" s="42"/>
    </row>
    <row r="47" spans="1:3" x14ac:dyDescent="0.25">
      <c r="A47" s="38"/>
      <c r="B47" s="38"/>
      <c r="C47" s="42"/>
    </row>
    <row r="48" spans="1:3" x14ac:dyDescent="0.25">
      <c r="A48" s="38"/>
      <c r="B48" s="38"/>
      <c r="C48" s="42"/>
    </row>
    <row r="49" spans="1:3" x14ac:dyDescent="0.25">
      <c r="A49" s="38"/>
      <c r="B49" s="38"/>
      <c r="C49" s="42"/>
    </row>
    <row r="50" spans="1:3" x14ac:dyDescent="0.25">
      <c r="A50" s="38"/>
      <c r="B50" s="38"/>
      <c r="C50" s="42"/>
    </row>
    <row r="51" spans="1:3" x14ac:dyDescent="0.25">
      <c r="A51" s="38"/>
      <c r="B51" s="38"/>
      <c r="C51" s="42"/>
    </row>
    <row r="52" spans="1:3" x14ac:dyDescent="0.25">
      <c r="A52" s="38"/>
      <c r="B52" s="38"/>
      <c r="C52" s="42"/>
    </row>
    <row r="53" spans="1:3" x14ac:dyDescent="0.25">
      <c r="A53" s="38"/>
      <c r="B53" s="38"/>
      <c r="C53" s="42"/>
    </row>
    <row r="54" spans="1:3" x14ac:dyDescent="0.25">
      <c r="A54" s="38"/>
      <c r="B54" s="38"/>
      <c r="C54" s="42"/>
    </row>
    <row r="55" spans="1:3" x14ac:dyDescent="0.25">
      <c r="A55" s="38"/>
      <c r="B55" s="38"/>
      <c r="C55" s="42"/>
    </row>
    <row r="56" spans="1:3" x14ac:dyDescent="0.25">
      <c r="A56" s="38"/>
      <c r="B56" s="38"/>
      <c r="C56" s="42"/>
    </row>
    <row r="57" spans="1:3" x14ac:dyDescent="0.25">
      <c r="A57" s="38"/>
      <c r="B57" s="38"/>
      <c r="C57" s="42"/>
    </row>
    <row r="58" spans="1:3" x14ac:dyDescent="0.25">
      <c r="A58" s="38"/>
      <c r="B58" s="38"/>
      <c r="C58" s="42"/>
    </row>
    <row r="59" spans="1:3" x14ac:dyDescent="0.25">
      <c r="A59" s="38"/>
      <c r="B59" s="38"/>
      <c r="C59" s="42"/>
    </row>
    <row r="60" spans="1:3" x14ac:dyDescent="0.25">
      <c r="A60" s="38"/>
      <c r="B60" s="38"/>
      <c r="C60" s="42"/>
    </row>
    <row r="61" spans="1:3" x14ac:dyDescent="0.25">
      <c r="A61" s="38"/>
      <c r="B61" s="38"/>
      <c r="C61" s="42"/>
    </row>
    <row r="62" spans="1:3" x14ac:dyDescent="0.25">
      <c r="A62" s="38"/>
      <c r="B62" s="38"/>
      <c r="C62" s="42"/>
    </row>
    <row r="63" spans="1:3" x14ac:dyDescent="0.25">
      <c r="A63" s="38"/>
      <c r="B63" s="38"/>
      <c r="C63" s="42"/>
    </row>
    <row r="64" spans="1:3" x14ac:dyDescent="0.25">
      <c r="A64" s="38"/>
      <c r="B64" s="38"/>
      <c r="C64" s="42"/>
    </row>
    <row r="65" spans="1:3" ht="15.75" thickBot="1" x14ac:dyDescent="0.3">
      <c r="A65" s="43"/>
      <c r="B65" s="43"/>
      <c r="C65" s="44"/>
    </row>
  </sheetData>
  <pageMargins left="0.25" right="0.25" top="0.75" bottom="0.75" header="0.3" footer="0.3"/>
  <pageSetup paperSize="9" scale="73" fitToWidth="0" orientation="portrait" r:id="rId1"/>
  <headerFooter>
    <oddHeader xml:space="preserve">&amp;CMI - Air Filters Lot 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Instructions</vt:lpstr>
      <vt:lpstr>NWUPC Master sheet</vt:lpstr>
      <vt:lpstr>APUC</vt:lpstr>
      <vt:lpstr>HEPCW</vt:lpstr>
      <vt:lpstr>LUPC</vt:lpstr>
      <vt:lpstr>NEUPC</vt:lpstr>
      <vt:lpstr>SUPC</vt:lpstr>
      <vt:lpstr>Summary</vt:lpstr>
      <vt:lpstr>Services</vt:lpstr>
      <vt:lpstr>APUC!Print_Titles</vt:lpstr>
      <vt:lpstr>HEPCW!Print_Titles</vt:lpstr>
      <vt:lpstr>LUPC!Print_Titles</vt:lpstr>
      <vt:lpstr>NEUPC!Print_Titles</vt:lpstr>
      <vt:lpstr>'NWUPC Master sheet'!Print_Titles</vt:lpstr>
      <vt:lpstr>SUPC!Print_Titles</vt:lpstr>
    </vt:vector>
  </TitlesOfParts>
  <Company>nwupc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nwupcmh2</dc:creator>
  <cp:lastModifiedBy>Professional Support Services</cp:lastModifiedBy>
  <cp:lastPrinted>2017-02-09T13:37:14Z</cp:lastPrinted>
  <dcterms:created xsi:type="dcterms:W3CDTF">2008-08-14T15:42:18Z</dcterms:created>
  <dcterms:modified xsi:type="dcterms:W3CDTF">2017-03-06T10:57:26Z</dcterms:modified>
</cp:coreProperties>
</file>