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richard.landor\Desktop\Payment Acceptance\"/>
    </mc:Choice>
  </mc:AlternateContent>
  <xr:revisionPtr revIDLastSave="0" documentId="8_{69F9F4CC-3FA1-46EF-ADB0-C3956553A25D}" xr6:coauthVersionLast="36" xr6:coauthVersionMax="36" xr10:uidLastSave="{00000000-0000-0000-0000-000000000000}"/>
  <bookViews>
    <workbookView xWindow="0" yWindow="0" windowWidth="19200" windowHeight="7670" xr2:uid="{F9E0DE6E-E758-46DC-AAE1-4639D4EA75F3}"/>
  </bookViews>
  <sheets>
    <sheet name="Coversheet" sheetId="2" r:id="rId1"/>
    <sheet name="Instructions Please Read" sheetId="3" r:id="rId2"/>
    <sheet name="Lot 3 Specialist Consultancy" sheetId="1" r:id="rId3"/>
  </sheets>
  <externalReferences>
    <externalReference r:id="rId4"/>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1" l="1"/>
  <c r="D14" i="1"/>
  <c r="D13" i="1"/>
  <c r="D12" i="1"/>
  <c r="D11" i="1"/>
  <c r="D10" i="1"/>
  <c r="C3" i="1"/>
  <c r="D16" i="1" l="1"/>
</calcChain>
</file>

<file path=xl/sharedStrings.xml><?xml version="1.0" encoding="utf-8"?>
<sst xmlns="http://schemas.openxmlformats.org/spreadsheetml/2006/main" count="62" uniqueCount="55">
  <si>
    <t>Click to return to Index Page</t>
  </si>
  <si>
    <t>Organisation Name</t>
  </si>
  <si>
    <t>Key</t>
  </si>
  <si>
    <t>Grade (Click on the link in column A for Grade description)</t>
  </si>
  <si>
    <t>Weighting %</t>
  </si>
  <si>
    <t xml:space="preserve">Weighted
Daily Rate </t>
  </si>
  <si>
    <t>Grade</t>
  </si>
  <si>
    <t xml:space="preserve">                                                                                                                                           Description</t>
  </si>
  <si>
    <t>Consultant / Senior Analyst</t>
  </si>
  <si>
    <t>Junior Consultant / Analyst</t>
  </si>
  <si>
    <t>Lot 3 - Total Basket Price
to be evaluated</t>
  </si>
  <si>
    <t>Partner /  Managing Director</t>
  </si>
  <si>
    <t>Managing Consultant / Associate Director  / Director</t>
  </si>
  <si>
    <t>Principal Consultant</t>
  </si>
  <si>
    <t>Senior Consultant / Manager</t>
  </si>
  <si>
    <t>Hourly Rate (£)</t>
  </si>
  <si>
    <t xml:space="preserve">You MUST enter an Hourly Rate (£) for all cells shaded YELLOW in this worksheet. 
Prices are to be in pound sterling.
Time and materials based on consultancy grade scored
The hourly rate (£) in the yellow cells is based on the applicable grade (i.e. Managing Director or Junior Consultant)
</t>
  </si>
  <si>
    <t xml:space="preserve"> Specialist Consultancy</t>
  </si>
  <si>
    <t>Payment Acceptance</t>
  </si>
  <si>
    <t>Reference Number</t>
  </si>
  <si>
    <t>RM6325</t>
  </si>
  <si>
    <t>Please insert your organisation name in the text box below</t>
  </si>
  <si>
    <t>© Crown copyright 2023</t>
  </si>
  <si>
    <t xml:space="preserve"> Attachment 3a - Pricing Matrix Lot 3</t>
  </si>
  <si>
    <t xml:space="preserve">  Instructions Please Read  </t>
  </si>
  <si>
    <r>
      <t xml:space="preserve">Before completing this Pricing Matrix you MUST: 
</t>
    </r>
    <r>
      <rPr>
        <sz val="10"/>
        <rFont val="Arial"/>
        <family val="2"/>
      </rPr>
      <t xml:space="preserve">
1. Read paragraph 11 in Attachment 2 - How to bid, which contains important information on how the prices you provide will be evaluated.</t>
    </r>
    <r>
      <rPr>
        <b/>
        <sz val="10"/>
        <rFont val="Arial"/>
        <family val="2"/>
      </rPr>
      <t xml:space="preserve">
</t>
    </r>
  </si>
  <si>
    <t>2. Insert your organisation name on the 'Cover Sheet' tab (in cell B16:C16).</t>
  </si>
  <si>
    <t>3. Read the general instructions below and the Instructions contained within each of the tabs of this pricing matrix.</t>
  </si>
  <si>
    <t xml:space="preserve">4. Note if your bid is deemed to be non-compliant, you may be rejected from this competition  </t>
  </si>
  <si>
    <t>After completing this Pricing Matrix you MUST:</t>
  </si>
  <si>
    <t>1. Re-name the file to include your organisation's trading name as a suffix to the original file name provided 
i.e. [RM6325 Lot 1 Pricing Matrix_yourorganisationname].</t>
  </si>
  <si>
    <t xml:space="preserve">2. Upload your completed Pricing Matrix via the e-Sourcing Suite prior to the Tender submission deadline.  </t>
  </si>
  <si>
    <t>Highlighted Cells</t>
  </si>
  <si>
    <t>Calculated Fields
Note the figures in the calculated fields is an automated calculation.
Click on the cell in in calculated fields to see how the calculation was derived</t>
  </si>
  <si>
    <t xml:space="preserve">Further instruction for populating YELLOW cells </t>
  </si>
  <si>
    <t>Failure to insert a Price in the YELLOW cells may result in your Tender being deemed non-compliant and may be rejected from this competition.</t>
  </si>
  <si>
    <t>Your prices should compare with the quality of your offer.</t>
  </si>
  <si>
    <t>Only one Price is to be entered in the cell and not multiple.</t>
  </si>
  <si>
    <t xml:space="preserve">The price submitted must be sustainable and include your operating overhead costs and profit.    </t>
  </si>
  <si>
    <t xml:space="preserve">You should also take into account our management charge of 1.5%, which shall be paid by you to us, as set out in the Framework Award form and Framework Schedule 5 (Management Charges and Information). </t>
  </si>
  <si>
    <t xml:space="preserve">The prices submitted must: 
- exclude VAT
- be exclusive of expenses/travel and subsistence.
- where a Price (£) is requested be in British pounds sterling 
</t>
  </si>
  <si>
    <t>The cell you click on will advise you on how many decimals the cell goes up to.</t>
  </si>
  <si>
    <t>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t>
  </si>
  <si>
    <t>The prices submitted in the yellow cells will be used in the Price Evaluation and as such, failure to insert an applicable price may result in your Bid being rejected from this competition. Prices entered into the yellow cells will be incorporated into Annex 1 of Framework Schedule 3 – Framework prices.</t>
  </si>
  <si>
    <t xml:space="preserve">The prices submitted will be the maximum payable under this framework. Prices may be lowered at the call-off stage. Refer to Framework Schedule 3 – Framework prices.  </t>
  </si>
  <si>
    <t>Further instructions</t>
  </si>
  <si>
    <t>Do not alter, amend or change the format or layout of this Attachment.</t>
  </si>
  <si>
    <r>
      <rPr>
        <b/>
        <u/>
        <sz val="10"/>
        <color rgb="FF000000"/>
        <rFont val="Arial"/>
        <family val="2"/>
      </rPr>
      <t>YELLOW CELLS-</t>
    </r>
    <r>
      <rPr>
        <sz val="10"/>
        <color rgb="FF000000"/>
        <rFont val="Arial"/>
        <family val="2"/>
      </rPr>
      <t xml:space="preserve"> 
You MUST enter an Hourly Rate (£) for all cells shaded YELLOW in this worksheet. 
Prices are to be in pound sterling.
Time and materials based on consultancy grade scored
The hourly rate (£) in the yellow cells is based on the applicable grade (i.e. Managing Director or Junior Consultant)</t>
    </r>
  </si>
  <si>
    <t>Negative bids will not be allowed. Zero bids will not be allowed. We will investigate where we consider your bid to be abnormally low</t>
  </si>
  <si>
    <t xml:space="preserve">Minimum 15 years’ experience of leading or directing major, complex and business-critical projects within the Financial Payment industry.  Able to deliver complex change programmes in challenging environments. Experience of process design and reengineering, change management and strategy. In depth knowledge of the public sector and of current policy and political issues affecting it.  </t>
  </si>
  <si>
    <t xml:space="preserve">Minimum 10 years’ experience within the Financial Payment industry and achieving specific objectives to agreed outcomes with the customer. Previous experience in managing project teams, project and risk management on at least five major projects. Advises client Senior Management Teams and Directors in the commercial and public sectors. Use of PRINCE2 or equivalent. In depth knowledge of the public sector, current policy and the political issues affecting it.  </t>
  </si>
  <si>
    <t xml:space="preserve">Recognised expert within the Financial Payment industry and has worked in a consultancy/training role. Minimum 5 years proven relevant experience managing a variety of complex projects including size, scale and contract value. Sound knowledge of the public sector, current policy and political issues. Assists in fee proposals. Previous experience in project management on at least three major projects, preferably in the public sector and using the PRINCE2 or equivalent method. </t>
  </si>
  <si>
    <t xml:space="preserve">Management of engagements and projects adhering to professional standards and strict costs controls. Minimum 5 years proven experience within the Financial Payment industry and in a consultancy / training role. Previous experience in the project management in a wide range of high quality and relevant projects. Familiarity of the issues / problems facing public sector organisations </t>
  </si>
  <si>
    <t xml:space="preserve">Notable subject matter experience, in-depth knowledge and relevant experience within the Financial Payment industry. Evidence of a wide range of projects and client facing experience. Support work in process and organisational design and leading customer workshops and events.  </t>
  </si>
  <si>
    <t xml:space="preserve">Demonstrable experience and exposure to a range of projects within the Financial Payment industry. Evidence of client facing experience and relationship management. Provides support for planning and monitoring budgets and services and has experience of proposal preparation.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</si>
</sst>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quot;£&quot;#,##0.00"/>
    <numFmt numFmtId="44" formatCode="_-&quot;£&quot;* #,##0.00_-;\-&quot;£&quot;* #,##0.00_-;_-&quot;£&quot;* &quot;-&quot;??_-;_-@_-"/>
    <numFmt numFmtId="164" formatCode="General;\-General;"/>
    <numFmt numFmtId="165" formatCode="[$£-809]#,##0.00;\-[$£-809]#,##0.00"/>
    <numFmt numFmtId="166" formatCode="#,##0.00_ ;\-#,##0.00\ "/>
  </numFmts>
  <fonts count="22" x14ac:knownFonts="1">
    <font>
      <sz val="12"/>
      <color theme="1"/>
      <name val="Calibri"/>
      <family val="2"/>
      <scheme val="minor"/>
    </font>
    <font>
      <u/>
      <sz val="11"/>
      <color theme="10"/>
      <name val="Calibri"/>
      <family val="2"/>
      <scheme val="minor"/>
    </font>
    <font>
      <b/>
      <sz val="20"/>
      <name val="Arial"/>
      <family val="2"/>
    </font>
    <font>
      <sz val="11"/>
      <color theme="1"/>
      <name val="Arial"/>
      <family val="2"/>
    </font>
    <font>
      <u/>
      <sz val="10"/>
      <color theme="10"/>
      <name val="Arial"/>
      <family val="2"/>
    </font>
    <font>
      <b/>
      <sz val="10"/>
      <name val="Arial"/>
      <family val="2"/>
    </font>
    <font>
      <sz val="10"/>
      <color theme="1"/>
      <name val="Arial"/>
      <family val="2"/>
    </font>
    <font>
      <b/>
      <sz val="11"/>
      <color theme="1"/>
      <name val="Arial"/>
      <family val="2"/>
    </font>
    <font>
      <u/>
      <sz val="11"/>
      <color theme="10"/>
      <name val="Arial"/>
      <family val="2"/>
    </font>
    <font>
      <b/>
      <sz val="11"/>
      <color theme="0"/>
      <name val="Arial"/>
      <family val="2"/>
    </font>
    <font>
      <sz val="11"/>
      <name val="Arial"/>
      <family val="2"/>
    </font>
    <font>
      <sz val="11"/>
      <color rgb="FF000000"/>
      <name val="Arial"/>
      <family val="2"/>
    </font>
    <font>
      <sz val="12"/>
      <color theme="1"/>
      <name val="Calibri"/>
      <family val="2"/>
      <scheme val="minor"/>
    </font>
    <font>
      <b/>
      <sz val="12"/>
      <color theme="1"/>
      <name val="Arial"/>
      <family val="2"/>
    </font>
    <font>
      <b/>
      <sz val="16"/>
      <color theme="1"/>
      <name val="Arial"/>
      <family val="2"/>
    </font>
    <font>
      <sz val="12"/>
      <color rgb="FF000000"/>
      <name val="Arial"/>
      <family val="2"/>
    </font>
    <font>
      <b/>
      <sz val="18"/>
      <color rgb="FF000000"/>
      <name val="Arial"/>
      <family val="2"/>
    </font>
    <font>
      <b/>
      <sz val="20"/>
      <color rgb="FF000000"/>
      <name val="Arial"/>
      <family val="2"/>
    </font>
    <font>
      <sz val="10"/>
      <name val="Arial"/>
      <family val="2"/>
    </font>
    <font>
      <sz val="10"/>
      <color rgb="FF000000"/>
      <name val="Arial"/>
      <family val="2"/>
    </font>
    <font>
      <b/>
      <u/>
      <sz val="10"/>
      <color rgb="FF000000"/>
      <name val="Arial"/>
      <family val="2"/>
    </font>
    <font>
      <b/>
      <sz val="10"/>
      <color theme="1"/>
      <name val="Arial"/>
      <family val="2"/>
    </font>
  </fonts>
  <fills count="11">
    <fill>
      <patternFill patternType="none"/>
    </fill>
    <fill>
      <patternFill patternType="gray125"/>
    </fill>
    <fill>
      <patternFill patternType="solid">
        <fgColor theme="0" tint="-0.14999847407452621"/>
        <bgColor rgb="FFD8D8D8"/>
      </patternFill>
    </fill>
    <fill>
      <patternFill patternType="solid">
        <fgColor theme="0"/>
        <bgColor rgb="FFD8D8D8"/>
      </patternFill>
    </fill>
    <fill>
      <patternFill patternType="solid">
        <fgColor theme="0"/>
        <bgColor indexed="64"/>
      </patternFill>
    </fill>
    <fill>
      <patternFill patternType="solid">
        <fgColor rgb="FFFFFF00"/>
        <bgColor rgb="FFD9959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70C0"/>
        <bgColor indexed="64"/>
      </patternFill>
    </fill>
    <fill>
      <patternFill patternType="solid">
        <fgColor rgb="FFCCFFCC"/>
        <bgColor indexed="64"/>
      </patternFill>
    </fill>
  </fills>
  <borders count="1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s>
  <cellStyleXfs count="3">
    <xf numFmtId="0" fontId="0" fillId="0" borderId="0"/>
    <xf numFmtId="0" fontId="1" fillId="0" borderId="0" applyNumberFormat="0" applyFill="0" applyBorder="0" applyAlignment="0" applyProtection="0"/>
    <xf numFmtId="44" fontId="12" fillId="0" borderId="0" applyFont="0" applyFill="0" applyBorder="0" applyAlignment="0" applyProtection="0"/>
  </cellStyleXfs>
  <cellXfs count="69">
    <xf numFmtId="0" fontId="0" fillId="0" borderId="0" xfId="0"/>
    <xf numFmtId="0" fontId="3" fillId="0" borderId="0" xfId="0" applyFont="1" applyProtection="1">
      <protection locked="0"/>
    </xf>
    <xf numFmtId="0" fontId="7" fillId="0" borderId="0" xfId="0" applyFont="1" applyProtection="1">
      <protection locked="0"/>
    </xf>
    <xf numFmtId="0" fontId="7" fillId="6" borderId="4" xfId="0" applyFont="1" applyFill="1" applyBorder="1" applyAlignment="1" applyProtection="1">
      <alignment horizontal="center" vertical="center" wrapText="1"/>
      <protection locked="0"/>
    </xf>
    <xf numFmtId="0" fontId="7" fillId="6" borderId="4" xfId="0" applyFont="1" applyFill="1" applyBorder="1" applyAlignment="1" applyProtection="1">
      <alignment horizontal="center" vertical="center"/>
      <protection locked="0"/>
    </xf>
    <xf numFmtId="0" fontId="8" fillId="4" borderId="4" xfId="1" applyFont="1" applyFill="1" applyBorder="1" applyAlignment="1" applyProtection="1">
      <alignment horizontal="left" vertical="center" wrapText="1"/>
      <protection locked="0"/>
    </xf>
    <xf numFmtId="165" fontId="3" fillId="7" borderId="4" xfId="0" applyNumberFormat="1" applyFont="1" applyFill="1" applyBorder="1" applyAlignment="1" applyProtection="1">
      <alignment vertical="center"/>
      <protection locked="0"/>
    </xf>
    <xf numFmtId="9" fontId="3" fillId="0" borderId="4" xfId="0" applyNumberFormat="1" applyFont="1" applyBorder="1" applyAlignment="1" applyProtection="1">
      <alignment horizontal="center" vertical="center"/>
      <protection locked="0"/>
    </xf>
    <xf numFmtId="7" fontId="3" fillId="8" borderId="4" xfId="0" applyNumberFormat="1" applyFont="1" applyFill="1" applyBorder="1" applyAlignment="1" applyProtection="1">
      <alignment horizontal="center" vertical="center"/>
      <protection locked="0"/>
    </xf>
    <xf numFmtId="166" fontId="9" fillId="9" borderId="4" xfId="0" applyNumberFormat="1" applyFont="1" applyFill="1" applyBorder="1" applyAlignment="1" applyProtection="1">
      <alignment horizontal="center" vertical="center"/>
      <protection locked="0"/>
    </xf>
    <xf numFmtId="0" fontId="7" fillId="8" borderId="4" xfId="0" applyFont="1" applyFill="1" applyBorder="1" applyAlignment="1">
      <alignment horizontal="center" vertical="center" wrapText="1"/>
    </xf>
    <xf numFmtId="0" fontId="10" fillId="0" borderId="4" xfId="0" applyFont="1" applyBorder="1" applyAlignment="1">
      <alignment horizontal="left" vertical="center" wrapText="1"/>
    </xf>
    <xf numFmtId="0" fontId="10" fillId="4" borderId="4"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3" fillId="0" borderId="0" xfId="0" applyFont="1" applyAlignment="1" applyProtection="1"/>
    <xf numFmtId="0" fontId="3" fillId="4" borderId="0" xfId="0" applyFont="1" applyFill="1" applyProtection="1"/>
    <xf numFmtId="0" fontId="11" fillId="0" borderId="0" xfId="0" applyFont="1" applyAlignment="1" applyProtection="1">
      <alignment horizontal="right" vertical="top"/>
    </xf>
    <xf numFmtId="0" fontId="13" fillId="4" borderId="0" xfId="0" applyFont="1" applyFill="1" applyAlignment="1" applyProtection="1">
      <alignment horizontal="center"/>
    </xf>
    <xf numFmtId="0" fontId="3" fillId="4" borderId="0" xfId="0" applyFont="1" applyFill="1" applyAlignment="1" applyProtection="1">
      <alignment vertical="center"/>
    </xf>
    <xf numFmtId="0" fontId="11" fillId="0" borderId="0" xfId="0" applyFont="1" applyAlignment="1" applyProtection="1">
      <alignment horizontal="left" vertical="top"/>
    </xf>
    <xf numFmtId="0" fontId="3" fillId="4" borderId="0" xfId="0" applyFont="1" applyFill="1" applyAlignment="1" applyProtection="1">
      <alignment horizontal="left"/>
    </xf>
    <xf numFmtId="0" fontId="16" fillId="2" borderId="4" xfId="0" applyFont="1" applyFill="1" applyBorder="1" applyAlignment="1" applyProtection="1">
      <alignment horizontal="center" vertical="center" wrapText="1"/>
    </xf>
    <xf numFmtId="0" fontId="17" fillId="3" borderId="0" xfId="0" applyFont="1" applyFill="1" applyBorder="1" applyAlignment="1" applyProtection="1">
      <alignment vertical="center" wrapText="1"/>
    </xf>
    <xf numFmtId="0" fontId="0" fillId="4" borderId="0" xfId="0" applyFill="1" applyBorder="1" applyProtection="1"/>
    <xf numFmtId="0" fontId="4" fillId="3" borderId="7" xfId="1" applyFont="1" applyFill="1" applyBorder="1" applyAlignment="1" applyProtection="1">
      <alignment horizontal="left" vertical="center" wrapText="1"/>
    </xf>
    <xf numFmtId="0" fontId="5" fillId="4" borderId="8" xfId="0" applyFont="1" applyFill="1" applyBorder="1" applyAlignment="1" applyProtection="1">
      <alignment horizontal="left" vertical="center" wrapText="1"/>
    </xf>
    <xf numFmtId="0" fontId="18" fillId="4" borderId="7" xfId="0" applyFont="1" applyFill="1" applyBorder="1" applyAlignment="1" applyProtection="1">
      <alignment horizontal="left" vertical="center" wrapText="1"/>
    </xf>
    <xf numFmtId="0" fontId="18" fillId="4" borderId="9" xfId="0" applyFont="1" applyFill="1" applyBorder="1" applyAlignment="1" applyProtection="1">
      <alignment horizontal="left" vertical="center" wrapText="1"/>
    </xf>
    <xf numFmtId="0" fontId="18" fillId="4" borderId="0" xfId="0" applyFont="1" applyFill="1" applyBorder="1" applyAlignment="1" applyProtection="1">
      <alignment horizontal="left" vertical="center" wrapText="1"/>
    </xf>
    <xf numFmtId="0" fontId="18" fillId="4" borderId="4" xfId="0" applyFont="1" applyFill="1" applyBorder="1" applyAlignment="1" applyProtection="1">
      <alignment horizontal="left" vertical="center" wrapText="1"/>
    </xf>
    <xf numFmtId="0" fontId="5" fillId="6" borderId="4" xfId="0" applyFont="1" applyFill="1" applyBorder="1" applyAlignment="1" applyProtection="1">
      <alignment horizontal="left" vertical="center" wrapText="1"/>
    </xf>
    <xf numFmtId="0" fontId="5" fillId="4" borderId="10" xfId="0" applyFont="1" applyFill="1" applyBorder="1" applyAlignment="1" applyProtection="1">
      <alignment horizontal="left" vertical="center" wrapText="1"/>
    </xf>
    <xf numFmtId="3" fontId="19" fillId="5" borderId="4" xfId="0" applyNumberFormat="1" applyFont="1" applyFill="1" applyBorder="1" applyAlignment="1" applyProtection="1">
      <alignment horizontal="left" vertical="center" wrapText="1"/>
    </xf>
    <xf numFmtId="0" fontId="21" fillId="8" borderId="4" xfId="0" applyFont="1" applyFill="1" applyBorder="1" applyAlignment="1" applyProtection="1">
      <alignment horizontal="left" vertical="center" wrapText="1"/>
    </xf>
    <xf numFmtId="0" fontId="19" fillId="4" borderId="8" xfId="0" applyFont="1" applyFill="1" applyBorder="1" applyAlignment="1" applyProtection="1">
      <alignment horizontal="left" vertical="center" wrapText="1"/>
    </xf>
    <xf numFmtId="0" fontId="19" fillId="4" borderId="7" xfId="0" applyFont="1" applyFill="1" applyBorder="1" applyAlignment="1" applyProtection="1">
      <alignment horizontal="left" vertical="center" wrapText="1"/>
    </xf>
    <xf numFmtId="0" fontId="6" fillId="4" borderId="0" xfId="0" applyFont="1" applyFill="1" applyAlignment="1">
      <alignment vertical="center"/>
    </xf>
    <xf numFmtId="0" fontId="19" fillId="4" borderId="0" xfId="0" applyFont="1" applyFill="1" applyAlignment="1">
      <alignment horizontal="justify" vertical="center"/>
    </xf>
    <xf numFmtId="0" fontId="5" fillId="8" borderId="4" xfId="0" applyFont="1" applyFill="1" applyBorder="1" applyAlignment="1" applyProtection="1">
      <alignment horizontal="left" vertical="center" wrapText="1"/>
    </xf>
    <xf numFmtId="0" fontId="6" fillId="0" borderId="4" xfId="0" applyFont="1" applyBorder="1" applyAlignment="1">
      <alignment vertical="center"/>
    </xf>
    <xf numFmtId="0" fontId="3" fillId="4" borderId="0" xfId="0" applyFont="1" applyFill="1" applyBorder="1" applyAlignment="1" applyProtection="1">
      <alignment vertical="center"/>
    </xf>
    <xf numFmtId="49" fontId="14" fillId="10" borderId="5" xfId="2" applyNumberFormat="1" applyFont="1" applyFill="1" applyBorder="1" applyAlignment="1" applyProtection="1">
      <alignment horizontal="center" vertical="center" wrapText="1"/>
      <protection locked="0"/>
    </xf>
    <xf numFmtId="49" fontId="14" fillId="0" borderId="6" xfId="0" applyNumberFormat="1" applyFont="1" applyBorder="1" applyAlignment="1" applyProtection="1">
      <alignment wrapText="1"/>
      <protection locked="0"/>
    </xf>
    <xf numFmtId="0" fontId="13" fillId="4" borderId="0" xfId="0" applyFont="1" applyFill="1" applyAlignment="1" applyProtection="1">
      <alignment horizontal="center"/>
    </xf>
    <xf numFmtId="0" fontId="14" fillId="4" borderId="0" xfId="0" applyFont="1" applyFill="1" applyAlignment="1" applyProtection="1">
      <alignment horizontal="center" vertical="center"/>
    </xf>
    <xf numFmtId="0" fontId="13" fillId="4" borderId="0" xfId="0" applyFont="1" applyFill="1" applyAlignment="1" applyProtection="1">
      <alignment horizontal="center" wrapText="1"/>
    </xf>
    <xf numFmtId="0" fontId="15" fillId="0" borderId="0" xfId="0" applyFont="1" applyAlignment="1" applyProtection="1">
      <alignment horizontal="center" wrapText="1"/>
    </xf>
    <xf numFmtId="3" fontId="6" fillId="5" borderId="1" xfId="0" applyNumberFormat="1" applyFont="1" applyFill="1" applyBorder="1" applyAlignment="1" applyProtection="1">
      <alignment horizontal="left" vertical="center" wrapText="1"/>
    </xf>
    <xf numFmtId="3" fontId="6" fillId="5" borderId="2" xfId="0" applyNumberFormat="1" applyFont="1" applyFill="1" applyBorder="1" applyAlignment="1" applyProtection="1">
      <alignment horizontal="left" vertical="center" wrapText="1"/>
    </xf>
    <xf numFmtId="3" fontId="6" fillId="5" borderId="3" xfId="0" applyNumberFormat="1" applyFont="1" applyFill="1" applyBorder="1" applyAlignment="1" applyProtection="1">
      <alignment horizontal="left" vertical="center" wrapText="1"/>
    </xf>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4" fillId="3" borderId="1" xfId="1" applyFont="1" applyFill="1" applyBorder="1" applyAlignment="1" applyProtection="1">
      <alignment horizontal="left" vertical="center" wrapText="1"/>
    </xf>
    <xf numFmtId="0" fontId="4" fillId="3" borderId="2" xfId="1" applyFont="1" applyFill="1" applyBorder="1" applyAlignment="1" applyProtection="1">
      <alignment horizontal="left" vertical="center" wrapText="1"/>
    </xf>
    <xf numFmtId="0" fontId="4" fillId="3" borderId="3" xfId="1" applyFont="1" applyFill="1" applyBorder="1" applyAlignment="1" applyProtection="1">
      <alignment horizontal="left" vertical="center" wrapText="1"/>
    </xf>
    <xf numFmtId="0" fontId="5" fillId="0" borderId="1"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164" fontId="5" fillId="4" borderId="1" xfId="0" applyNumberFormat="1" applyFont="1" applyFill="1" applyBorder="1" applyAlignment="1" applyProtection="1">
      <alignment horizontal="left" vertical="center" wrapText="1"/>
    </xf>
    <xf numFmtId="164" fontId="5" fillId="4" borderId="2" xfId="0" applyNumberFormat="1" applyFont="1" applyFill="1" applyBorder="1" applyAlignment="1" applyProtection="1">
      <alignment horizontal="left" vertical="center" wrapText="1"/>
    </xf>
    <xf numFmtId="164" fontId="5" fillId="4" borderId="3" xfId="0" applyNumberFormat="1" applyFont="1" applyFill="1" applyBorder="1" applyAlignment="1" applyProtection="1">
      <alignment horizontal="left" vertical="center" wrapText="1"/>
    </xf>
    <xf numFmtId="0" fontId="5" fillId="0" borderId="3" xfId="0" applyFont="1" applyBorder="1" applyAlignment="1" applyProtection="1">
      <alignment horizontal="left" vertical="center" wrapText="1"/>
    </xf>
    <xf numFmtId="0" fontId="11" fillId="4" borderId="4" xfId="0" applyFont="1" applyFill="1" applyBorder="1" applyAlignment="1">
      <alignment horizontal="left" vertical="center" wrapText="1"/>
    </xf>
    <xf numFmtId="0" fontId="11" fillId="0" borderId="4" xfId="0" applyFont="1" applyBorder="1" applyAlignment="1">
      <alignment horizontal="left" vertical="center" wrapText="1"/>
    </xf>
    <xf numFmtId="0" fontId="9" fillId="9" borderId="4" xfId="0" applyFont="1" applyFill="1" applyBorder="1" applyAlignment="1" applyProtection="1">
      <alignment horizontal="center" vertical="center" wrapText="1"/>
      <protection locked="0"/>
    </xf>
    <xf numFmtId="0" fontId="7" fillId="8" borderId="4" xfId="0" applyFont="1" applyFill="1" applyBorder="1" applyAlignment="1">
      <alignment horizontal="center" vertical="center" wrapText="1"/>
    </xf>
    <xf numFmtId="0" fontId="11" fillId="4" borderId="1"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3" xfId="0" applyFont="1" applyFill="1" applyBorder="1" applyAlignment="1">
      <alignment horizontal="left" vertical="center" wrapText="1"/>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115346</xdr:colOff>
      <xdr:row>0</xdr:row>
      <xdr:rowOff>101600</xdr:rowOff>
    </xdr:from>
    <xdr:to>
      <xdr:col>1</xdr:col>
      <xdr:colOff>469900</xdr:colOff>
      <xdr:row>5</xdr:row>
      <xdr:rowOff>0</xdr:rowOff>
    </xdr:to>
    <xdr:pic>
      <xdr:nvPicPr>
        <xdr:cNvPr id="2" name="Picture 1" descr="CCS_2935_SML_AW">
          <a:extLst>
            <a:ext uri="{FF2B5EF4-FFF2-40B4-BE49-F238E27FC236}">
              <a16:creationId xmlns:a16="http://schemas.microsoft.com/office/drawing/2014/main" id="{F6DE6E4A-EFF3-45FA-82E9-F69C6D1F7D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6" y="101600"/>
          <a:ext cx="1154654" cy="78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a:extLst>
            <a:ext uri="{FF2B5EF4-FFF2-40B4-BE49-F238E27FC236}">
              <a16:creationId xmlns:a16="http://schemas.microsoft.com/office/drawing/2014/main" id="{296BAFB6-B3E6-48E5-A58B-561B15917067}"/>
            </a:ext>
          </a:extLst>
        </xdr:cNvPr>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0</xdr:col>
      <xdr:colOff>98051</xdr:colOff>
      <xdr:row>0</xdr:row>
      <xdr:rowOff>38100</xdr:rowOff>
    </xdr:from>
    <xdr:to>
      <xdr:col>0</xdr:col>
      <xdr:colOff>1180394</xdr:colOff>
      <xdr:row>0</xdr:row>
      <xdr:rowOff>920750</xdr:rowOff>
    </xdr:to>
    <xdr:pic>
      <xdr:nvPicPr>
        <xdr:cNvPr id="3" name="image00.png" descr="CCS_logo.PNG">
          <a:extLst>
            <a:ext uri="{FF2B5EF4-FFF2-40B4-BE49-F238E27FC236}">
              <a16:creationId xmlns:a16="http://schemas.microsoft.com/office/drawing/2014/main" id="{75BF5E57-698A-4F72-BBE7-1652FF665086}"/>
            </a:ext>
          </a:extLst>
        </xdr:cNvPr>
        <xdr:cNvPicPr preferRelativeResize="0"/>
      </xdr:nvPicPr>
      <xdr:blipFill>
        <a:blip xmlns:r="http://schemas.openxmlformats.org/officeDocument/2006/relationships" r:embed="rId2" cstate="print"/>
        <a:stretch>
          <a:fillRect/>
        </a:stretch>
      </xdr:blipFill>
      <xdr:spPr>
        <a:xfrm>
          <a:off x="98051" y="38100"/>
          <a:ext cx="1082343" cy="88265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4" name="image01.jpg">
          <a:extLst>
            <a:ext uri="{FF2B5EF4-FFF2-40B4-BE49-F238E27FC236}">
              <a16:creationId xmlns:a16="http://schemas.microsoft.com/office/drawing/2014/main" id="{41D3C31C-CE04-41B3-9174-5DDBD404CDA4}"/>
            </a:ext>
          </a:extLst>
        </xdr:cNvPr>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5" name="image01.jpg">
          <a:extLst>
            <a:ext uri="{FF2B5EF4-FFF2-40B4-BE49-F238E27FC236}">
              <a16:creationId xmlns:a16="http://schemas.microsoft.com/office/drawing/2014/main" id="{B5FFBA05-E5F2-45DD-890E-DB9F2423FAC0}"/>
            </a:ext>
          </a:extLst>
        </xdr:cNvPr>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6" name="image01.jpg">
          <a:extLst>
            <a:ext uri="{FF2B5EF4-FFF2-40B4-BE49-F238E27FC236}">
              <a16:creationId xmlns:a16="http://schemas.microsoft.com/office/drawing/2014/main" id="{7117F402-C705-482F-A7D9-2FB4D32DC011}"/>
            </a:ext>
          </a:extLst>
        </xdr:cNvPr>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7" name="image01.jpg">
          <a:extLst>
            <a:ext uri="{FF2B5EF4-FFF2-40B4-BE49-F238E27FC236}">
              <a16:creationId xmlns:a16="http://schemas.microsoft.com/office/drawing/2014/main" id="{B1EC0CC6-C5B8-4F58-91EE-262BADA26452}"/>
            </a:ext>
          </a:extLst>
        </xdr:cNvPr>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8" name="image01.jpg">
          <a:extLst>
            <a:ext uri="{FF2B5EF4-FFF2-40B4-BE49-F238E27FC236}">
              <a16:creationId xmlns:a16="http://schemas.microsoft.com/office/drawing/2014/main" id="{F4E15B74-25FB-4A6A-AFEC-808807CA16F0}"/>
            </a:ext>
          </a:extLst>
        </xdr:cNvPr>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4</xdr:col>
      <xdr:colOff>44450</xdr:colOff>
      <xdr:row>0</xdr:row>
      <xdr:rowOff>4762</xdr:rowOff>
    </xdr:from>
    <xdr:to>
      <xdr:col>4</xdr:col>
      <xdr:colOff>47625</xdr:colOff>
      <xdr:row>0</xdr:row>
      <xdr:rowOff>80962</xdr:rowOff>
    </xdr:to>
    <xdr:pic>
      <xdr:nvPicPr>
        <xdr:cNvPr id="2" name="image01.jpg">
          <a:extLst>
            <a:ext uri="{FF2B5EF4-FFF2-40B4-BE49-F238E27FC236}">
              <a16:creationId xmlns:a16="http://schemas.microsoft.com/office/drawing/2014/main" id="{B5FE7B51-AD64-4BC5-83A0-9B3BF1D7AEE4}"/>
            </a:ext>
          </a:extLst>
        </xdr:cNvPr>
        <xdr:cNvPicPr preferRelativeResize="0"/>
      </xdr:nvPicPr>
      <xdr:blipFill>
        <a:blip xmlns:r="http://schemas.openxmlformats.org/officeDocument/2006/relationships" r:embed="rId1" cstate="print"/>
        <a:stretch>
          <a:fillRect/>
        </a:stretch>
      </xdr:blipFill>
      <xdr:spPr>
        <a:xfrm>
          <a:off x="7120499" y="4762"/>
          <a:ext cx="3175" cy="76200"/>
        </a:xfrm>
        <a:prstGeom prst="rect">
          <a:avLst/>
        </a:prstGeom>
        <a:noFill/>
      </xdr:spPr>
    </xdr:pic>
    <xdr:clientData fLocksWithSheet="0"/>
  </xdr:twoCellAnchor>
  <xdr:twoCellAnchor>
    <xdr:from>
      <xdr:col>4</xdr:col>
      <xdr:colOff>44450</xdr:colOff>
      <xdr:row>0</xdr:row>
      <xdr:rowOff>4762</xdr:rowOff>
    </xdr:from>
    <xdr:to>
      <xdr:col>4</xdr:col>
      <xdr:colOff>47625</xdr:colOff>
      <xdr:row>0</xdr:row>
      <xdr:rowOff>80962</xdr:rowOff>
    </xdr:to>
    <xdr:pic>
      <xdr:nvPicPr>
        <xdr:cNvPr id="3" name="image01.jpg">
          <a:extLst>
            <a:ext uri="{FF2B5EF4-FFF2-40B4-BE49-F238E27FC236}">
              <a16:creationId xmlns:a16="http://schemas.microsoft.com/office/drawing/2014/main" id="{5AB22DE0-4B43-4036-ADC2-8B370BA70A3C}"/>
            </a:ext>
          </a:extLst>
        </xdr:cNvPr>
        <xdr:cNvPicPr preferRelativeResize="0"/>
      </xdr:nvPicPr>
      <xdr:blipFill>
        <a:blip xmlns:r="http://schemas.openxmlformats.org/officeDocument/2006/relationships" r:embed="rId1" cstate="print"/>
        <a:stretch>
          <a:fillRect/>
        </a:stretch>
      </xdr:blipFill>
      <xdr:spPr>
        <a:xfrm>
          <a:off x="7120499" y="4762"/>
          <a:ext cx="3175" cy="76200"/>
        </a:xfrm>
        <a:prstGeom prst="rect">
          <a:avLst/>
        </a:prstGeom>
        <a:noFill/>
      </xdr:spPr>
    </xdr:pic>
    <xdr:clientData fLocksWithSheet="0"/>
  </xdr:twoCellAnchor>
  <xdr:twoCellAnchor>
    <xdr:from>
      <xdr:col>0</xdr:col>
      <xdr:colOff>127000</xdr:colOff>
      <xdr:row>0</xdr:row>
      <xdr:rowOff>88900</xdr:rowOff>
    </xdr:from>
    <xdr:to>
      <xdr:col>0</xdr:col>
      <xdr:colOff>1123950</xdr:colOff>
      <xdr:row>0</xdr:row>
      <xdr:rowOff>939800</xdr:rowOff>
    </xdr:to>
    <xdr:pic>
      <xdr:nvPicPr>
        <xdr:cNvPr id="4" name="Picture 3" descr="CCS_2935_SML_AW">
          <a:extLst>
            <a:ext uri="{FF2B5EF4-FFF2-40B4-BE49-F238E27FC236}">
              <a16:creationId xmlns:a16="http://schemas.microsoft.com/office/drawing/2014/main" id="{9DE47355-B44C-447F-947F-46FD2CAE7C0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000" y="88900"/>
          <a:ext cx="99695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k.kowe/Desktop/3.%20Published%20Bid%20Pack%20Documents-20210211T103004Z-001/3.%20Published%20Bid%20Pack%20Documents/Attachment%203g%20-%20Pricing%20Matrix%20Lot%207%20V%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Instructions Please read"/>
      <sheetName val="Lot 7 Specialist Consultancy"/>
    </sheetNames>
    <sheetDataSet>
      <sheetData sheetId="0">
        <row r="16">
          <cell r="B16"/>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25DF3-2D6A-4B08-A435-15F8E73452FB}">
  <sheetPr>
    <tabColor rgb="FFFFFF00"/>
  </sheetPr>
  <dimension ref="A1:H29"/>
  <sheetViews>
    <sheetView tabSelected="1" workbookViewId="0">
      <selection activeCell="B10" sqref="B10:C10"/>
    </sheetView>
  </sheetViews>
  <sheetFormatPr defaultColWidth="8.4140625" defaultRowHeight="14" x14ac:dyDescent="0.3"/>
  <cols>
    <col min="1" max="1" width="10.5" style="15" customWidth="1"/>
    <col min="2" max="2" width="52.6640625" style="15" customWidth="1"/>
    <col min="3" max="3" width="56.08203125" style="15" customWidth="1"/>
    <col min="4" max="16384" width="8.4140625" style="15"/>
  </cols>
  <sheetData>
    <row r="1" spans="1:3" x14ac:dyDescent="0.3">
      <c r="A1" s="14"/>
      <c r="C1" s="16"/>
    </row>
    <row r="6" spans="1:3" ht="15.5" x14ac:dyDescent="0.35">
      <c r="B6" s="43" t="s">
        <v>23</v>
      </c>
      <c r="C6" s="43"/>
    </row>
    <row r="7" spans="1:3" ht="15.5" x14ac:dyDescent="0.35">
      <c r="B7" s="17"/>
    </row>
    <row r="8" spans="1:3" ht="20" x14ac:dyDescent="0.3">
      <c r="B8" s="44" t="s">
        <v>18</v>
      </c>
      <c r="C8" s="44"/>
    </row>
    <row r="9" spans="1:3" ht="15.5" x14ac:dyDescent="0.35">
      <c r="B9" s="17"/>
    </row>
    <row r="10" spans="1:3" ht="15.5" x14ac:dyDescent="0.35">
      <c r="B10" s="43" t="s">
        <v>19</v>
      </c>
      <c r="C10" s="43"/>
    </row>
    <row r="11" spans="1:3" ht="15.5" x14ac:dyDescent="0.35">
      <c r="B11" s="17"/>
    </row>
    <row r="12" spans="1:3" s="18" customFormat="1" ht="20" x14ac:dyDescent="0.35">
      <c r="B12" s="44" t="s">
        <v>20</v>
      </c>
      <c r="C12" s="44"/>
    </row>
    <row r="14" spans="1:3" ht="15.5" x14ac:dyDescent="0.35">
      <c r="B14" s="45" t="s">
        <v>21</v>
      </c>
      <c r="C14" s="46"/>
    </row>
    <row r="15" spans="1:3" ht="14.5" thickBot="1" x14ac:dyDescent="0.35"/>
    <row r="16" spans="1:3" ht="20.5" thickBot="1" x14ac:dyDescent="0.45">
      <c r="B16" s="41"/>
      <c r="C16" s="42"/>
    </row>
    <row r="19" spans="1:8" x14ac:dyDescent="0.3">
      <c r="C19" s="16"/>
    </row>
    <row r="20" spans="1:8" x14ac:dyDescent="0.3">
      <c r="A20" s="19" t="s">
        <v>22</v>
      </c>
    </row>
    <row r="26" spans="1:8" x14ac:dyDescent="0.3">
      <c r="C26" s="16"/>
    </row>
    <row r="29" spans="1:8" x14ac:dyDescent="0.3">
      <c r="A29" s="20"/>
      <c r="B29" s="20"/>
      <c r="C29" s="20"/>
      <c r="D29" s="20"/>
      <c r="E29" s="20"/>
      <c r="F29" s="20"/>
      <c r="G29" s="20"/>
      <c r="H29" s="20"/>
    </row>
  </sheetData>
  <sheetProtection algorithmName="SHA-512" hashValue="3GFKdvdZo/4ZAkoxM90tbqcGqIimkCzIhna9sF47i/vHkiIogzJPY/V38rAmYsD/bd7n4XjodsqxEgwOs6VlrA==" saltValue="ttA537RXduMUctu5bPoQNA==" spinCount="100000" sheet="1" objects="1" scenarios="1"/>
  <mergeCells count="6">
    <mergeCell ref="B16:C16"/>
    <mergeCell ref="B6:C6"/>
    <mergeCell ref="B8:C8"/>
    <mergeCell ref="B10:C10"/>
    <mergeCell ref="B12:C12"/>
    <mergeCell ref="B14:C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B123C-BE79-464C-89E7-55FA217C95CF}">
  <sheetPr>
    <tabColor rgb="FFFFFF00"/>
  </sheetPr>
  <dimension ref="A1:H34"/>
  <sheetViews>
    <sheetView topLeftCell="A25" workbookViewId="0">
      <selection activeCell="A31" sqref="A31"/>
    </sheetView>
  </sheetViews>
  <sheetFormatPr defaultColWidth="7.5" defaultRowHeight="15.5" x14ac:dyDescent="0.35"/>
  <cols>
    <col min="1" max="1" width="153" style="40" customWidth="1"/>
    <col min="2" max="2" width="7.5" style="23"/>
    <col min="3" max="3" width="12.08203125" style="23" customWidth="1"/>
    <col min="4" max="16384" width="7.5" style="23"/>
  </cols>
  <sheetData>
    <row r="1" spans="1:8" ht="75" customHeight="1" x14ac:dyDescent="0.35">
      <c r="A1" s="21" t="s">
        <v>24</v>
      </c>
      <c r="B1" s="22"/>
      <c r="C1" s="22"/>
      <c r="D1" s="22"/>
      <c r="E1" s="22"/>
      <c r="F1" s="22"/>
      <c r="G1" s="22"/>
      <c r="H1" s="22"/>
    </row>
    <row r="2" spans="1:8" x14ac:dyDescent="0.35">
      <c r="A2" s="24" t="s">
        <v>0</v>
      </c>
    </row>
    <row r="3" spans="1:8" ht="64.5" customHeight="1" x14ac:dyDescent="0.35">
      <c r="A3" s="25" t="s">
        <v>25</v>
      </c>
    </row>
    <row r="4" spans="1:8" x14ac:dyDescent="0.35">
      <c r="A4" s="26" t="s">
        <v>26</v>
      </c>
    </row>
    <row r="5" spans="1:8" x14ac:dyDescent="0.35">
      <c r="A5" s="26"/>
    </row>
    <row r="6" spans="1:8" x14ac:dyDescent="0.35">
      <c r="A6" s="26" t="s">
        <v>27</v>
      </c>
    </row>
    <row r="7" spans="1:8" x14ac:dyDescent="0.35">
      <c r="A7" s="26"/>
    </row>
    <row r="8" spans="1:8" x14ac:dyDescent="0.35">
      <c r="A8" s="26" t="s">
        <v>28</v>
      </c>
    </row>
    <row r="9" spans="1:8" x14ac:dyDescent="0.35">
      <c r="A9" s="27"/>
    </row>
    <row r="10" spans="1:8" x14ac:dyDescent="0.35">
      <c r="A10" s="28"/>
    </row>
    <row r="11" spans="1:8" ht="26.4" customHeight="1" x14ac:dyDescent="0.35">
      <c r="A11" s="25" t="s">
        <v>29</v>
      </c>
    </row>
    <row r="12" spans="1:8" ht="25" x14ac:dyDescent="0.35">
      <c r="A12" s="26" t="s">
        <v>30</v>
      </c>
    </row>
    <row r="13" spans="1:8" x14ac:dyDescent="0.35">
      <c r="A13" s="26"/>
    </row>
    <row r="14" spans="1:8" x14ac:dyDescent="0.35">
      <c r="A14" s="27" t="s">
        <v>31</v>
      </c>
    </row>
    <row r="15" spans="1:8" x14ac:dyDescent="0.35">
      <c r="A15" s="29"/>
    </row>
    <row r="16" spans="1:8" x14ac:dyDescent="0.35">
      <c r="A16" s="29"/>
    </row>
    <row r="17" spans="1:1" x14ac:dyDescent="0.35">
      <c r="A17" s="30" t="s">
        <v>32</v>
      </c>
    </row>
    <row r="18" spans="1:1" x14ac:dyDescent="0.35">
      <c r="A18" s="31"/>
    </row>
    <row r="19" spans="1:1" ht="82.5" customHeight="1" x14ac:dyDescent="0.35">
      <c r="A19" s="32" t="s">
        <v>47</v>
      </c>
    </row>
    <row r="20" spans="1:1" ht="52.5" customHeight="1" x14ac:dyDescent="0.35">
      <c r="A20" s="29" t="s">
        <v>33</v>
      </c>
    </row>
    <row r="21" spans="1:1" ht="23.5" customHeight="1" x14ac:dyDescent="0.35">
      <c r="A21" s="33" t="s">
        <v>34</v>
      </c>
    </row>
    <row r="22" spans="1:1" ht="21" customHeight="1" x14ac:dyDescent="0.35">
      <c r="A22" s="34" t="s">
        <v>35</v>
      </c>
    </row>
    <row r="23" spans="1:1" ht="21" customHeight="1" x14ac:dyDescent="0.35">
      <c r="A23" s="35" t="s">
        <v>36</v>
      </c>
    </row>
    <row r="24" spans="1:1" ht="21" customHeight="1" x14ac:dyDescent="0.35">
      <c r="A24" s="26" t="s">
        <v>37</v>
      </c>
    </row>
    <row r="25" spans="1:1" ht="21" customHeight="1" x14ac:dyDescent="0.35">
      <c r="A25" s="26" t="s">
        <v>38</v>
      </c>
    </row>
    <row r="26" spans="1:1" ht="28.5" customHeight="1" x14ac:dyDescent="0.35">
      <c r="A26" s="26" t="s">
        <v>39</v>
      </c>
    </row>
    <row r="27" spans="1:1" ht="61.5" customHeight="1" x14ac:dyDescent="0.35">
      <c r="A27" s="26" t="s">
        <v>40</v>
      </c>
    </row>
    <row r="28" spans="1:1" ht="22" customHeight="1" x14ac:dyDescent="0.35">
      <c r="A28" s="26" t="s">
        <v>48</v>
      </c>
    </row>
    <row r="29" spans="1:1" ht="18.5" customHeight="1" x14ac:dyDescent="0.35">
      <c r="A29" s="36" t="s">
        <v>41</v>
      </c>
    </row>
    <row r="30" spans="1:1" ht="27.5" customHeight="1" x14ac:dyDescent="0.35">
      <c r="A30" s="37" t="s">
        <v>42</v>
      </c>
    </row>
    <row r="31" spans="1:1" ht="30" customHeight="1" x14ac:dyDescent="0.35">
      <c r="A31" s="26" t="s">
        <v>43</v>
      </c>
    </row>
    <row r="32" spans="1:1" ht="28" customHeight="1" x14ac:dyDescent="0.35">
      <c r="A32" s="27" t="s">
        <v>44</v>
      </c>
    </row>
    <row r="33" spans="1:1" x14ac:dyDescent="0.35">
      <c r="A33" s="38" t="s">
        <v>45</v>
      </c>
    </row>
    <row r="34" spans="1:1" ht="20.5" customHeight="1" x14ac:dyDescent="0.35">
      <c r="A34" s="39" t="s">
        <v>46</v>
      </c>
    </row>
  </sheetData>
  <sheetProtection algorithmName="SHA-512" hashValue="cN3iaz7b+Hvq5Rn2fw3Ic3hZJlA9J6vmhmh/1CuKo4jSVtmH3WrDASpGexZug6ayviI5Wth+spKM7WGbfRm5rA==" saltValue="2LxVufTslHoKlhsMcYhv/A==" spinCount="100000" sheet="1" objects="1" scenarios="1"/>
  <hyperlinks>
    <hyperlink ref="A2" location="'Index Page'!A1" display="Click to return to Index Page" xr:uid="{8FEC24FF-B651-4918-BC88-EE92ABC6D7BB}"/>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61FF5-39CC-4DC1-B1C4-282AB8C717E7}">
  <sheetPr>
    <tabColor rgb="FF00B0F0"/>
  </sheetPr>
  <dimension ref="A1:I25"/>
  <sheetViews>
    <sheetView showGridLines="0" zoomScaleNormal="100" workbookViewId="0">
      <selection activeCell="A5" sqref="A5:I5"/>
    </sheetView>
  </sheetViews>
  <sheetFormatPr defaultColWidth="9" defaultRowHeight="14" x14ac:dyDescent="0.3"/>
  <cols>
    <col min="1" max="1" width="30.33203125" style="1" customWidth="1"/>
    <col min="2" max="2" width="23.6640625" style="1" customWidth="1"/>
    <col min="3" max="3" width="20" style="1" customWidth="1"/>
    <col min="4" max="4" width="17.4140625" style="1" customWidth="1"/>
    <col min="5" max="5" width="16" style="1" customWidth="1"/>
    <col min="6" max="8" width="9" style="1"/>
    <col min="9" max="9" width="25.83203125" style="1" customWidth="1"/>
    <col min="10" max="16384" width="9" style="1"/>
  </cols>
  <sheetData>
    <row r="1" spans="1:9" ht="75" customHeight="1" x14ac:dyDescent="0.3">
      <c r="A1" s="50" t="s">
        <v>17</v>
      </c>
      <c r="B1" s="51"/>
      <c r="C1" s="51"/>
      <c r="D1" s="51"/>
      <c r="E1" s="51"/>
      <c r="F1" s="51"/>
      <c r="G1" s="51"/>
      <c r="H1" s="51"/>
      <c r="I1" s="52"/>
    </row>
    <row r="2" spans="1:9" ht="21" customHeight="1" x14ac:dyDescent="0.3">
      <c r="A2" s="53" t="s">
        <v>0</v>
      </c>
      <c r="B2" s="54"/>
      <c r="C2" s="54"/>
      <c r="D2" s="54"/>
      <c r="E2" s="54"/>
      <c r="F2" s="54"/>
      <c r="G2" s="54"/>
      <c r="H2" s="54"/>
      <c r="I2" s="55"/>
    </row>
    <row r="3" spans="1:9" ht="21" customHeight="1" x14ac:dyDescent="0.3">
      <c r="A3" s="56" t="s">
        <v>1</v>
      </c>
      <c r="B3" s="57"/>
      <c r="C3" s="58">
        <f>[1]Coversheet!B16</f>
        <v>0</v>
      </c>
      <c r="D3" s="59"/>
      <c r="E3" s="59"/>
      <c r="F3" s="59"/>
      <c r="G3" s="59"/>
      <c r="H3" s="59"/>
      <c r="I3" s="60"/>
    </row>
    <row r="4" spans="1:9" ht="21" customHeight="1" x14ac:dyDescent="0.3">
      <c r="A4" s="56" t="s">
        <v>2</v>
      </c>
      <c r="B4" s="57"/>
      <c r="C4" s="57"/>
      <c r="D4" s="57"/>
      <c r="E4" s="57"/>
      <c r="F4" s="57"/>
      <c r="G4" s="57"/>
      <c r="H4" s="57"/>
      <c r="I4" s="61"/>
    </row>
    <row r="5" spans="1:9" ht="65.5" customHeight="1" x14ac:dyDescent="0.3">
      <c r="A5" s="47" t="s">
        <v>16</v>
      </c>
      <c r="B5" s="48"/>
      <c r="C5" s="48"/>
      <c r="D5" s="48"/>
      <c r="E5" s="48"/>
      <c r="F5" s="48"/>
      <c r="G5" s="48"/>
      <c r="H5" s="48"/>
      <c r="I5" s="49"/>
    </row>
    <row r="7" spans="1:9" x14ac:dyDescent="0.3">
      <c r="A7" s="2"/>
    </row>
    <row r="9" spans="1:9" ht="32" customHeight="1" x14ac:dyDescent="0.3">
      <c r="A9" s="3" t="s">
        <v>3</v>
      </c>
      <c r="B9" s="3" t="s">
        <v>15</v>
      </c>
      <c r="C9" s="4" t="s">
        <v>4</v>
      </c>
      <c r="D9" s="3" t="s">
        <v>5</v>
      </c>
    </row>
    <row r="10" spans="1:9" ht="39.5" customHeight="1" x14ac:dyDescent="0.3">
      <c r="A10" s="5" t="s">
        <v>11</v>
      </c>
      <c r="B10" s="6"/>
      <c r="C10" s="7">
        <v>0.1</v>
      </c>
      <c r="D10" s="8">
        <f>B10*C10</f>
        <v>0</v>
      </c>
    </row>
    <row r="11" spans="1:9" ht="39.5" customHeight="1" x14ac:dyDescent="0.3">
      <c r="A11" s="5" t="s">
        <v>12</v>
      </c>
      <c r="B11" s="6"/>
      <c r="C11" s="7">
        <v>0.1</v>
      </c>
      <c r="D11" s="8">
        <f t="shared" ref="D11:D15" si="0">B11*C11</f>
        <v>0</v>
      </c>
    </row>
    <row r="12" spans="1:9" ht="39.5" customHeight="1" x14ac:dyDescent="0.3">
      <c r="A12" s="5" t="s">
        <v>13</v>
      </c>
      <c r="B12" s="6"/>
      <c r="C12" s="7">
        <v>0.1</v>
      </c>
      <c r="D12" s="8">
        <f t="shared" si="0"/>
        <v>0</v>
      </c>
    </row>
    <row r="13" spans="1:9" ht="39.5" customHeight="1" x14ac:dyDescent="0.3">
      <c r="A13" s="5" t="s">
        <v>14</v>
      </c>
      <c r="B13" s="6"/>
      <c r="C13" s="7">
        <v>0.2</v>
      </c>
      <c r="D13" s="8">
        <f t="shared" si="0"/>
        <v>0</v>
      </c>
    </row>
    <row r="14" spans="1:9" ht="39.5" customHeight="1" x14ac:dyDescent="0.3">
      <c r="A14" s="5" t="s">
        <v>8</v>
      </c>
      <c r="B14" s="6"/>
      <c r="C14" s="7">
        <v>0.3</v>
      </c>
      <c r="D14" s="8">
        <f t="shared" si="0"/>
        <v>0</v>
      </c>
    </row>
    <row r="15" spans="1:9" ht="39.5" customHeight="1" x14ac:dyDescent="0.3">
      <c r="A15" s="5" t="s">
        <v>9</v>
      </c>
      <c r="B15" s="6"/>
      <c r="C15" s="7">
        <v>0.2</v>
      </c>
      <c r="D15" s="8">
        <f t="shared" si="0"/>
        <v>0</v>
      </c>
    </row>
    <row r="16" spans="1:9" ht="40.65" customHeight="1" x14ac:dyDescent="0.3">
      <c r="A16" s="64" t="s">
        <v>10</v>
      </c>
      <c r="B16" s="64"/>
      <c r="C16" s="64"/>
      <c r="D16" s="9">
        <f>SUM(D10:D15)</f>
        <v>0</v>
      </c>
    </row>
    <row r="17" spans="1:6" ht="21" customHeight="1" x14ac:dyDescent="0.3"/>
    <row r="19" spans="1:6" ht="28" customHeight="1" x14ac:dyDescent="0.3">
      <c r="A19" s="10" t="s">
        <v>6</v>
      </c>
      <c r="B19" s="65" t="s">
        <v>7</v>
      </c>
      <c r="C19" s="65"/>
      <c r="D19" s="65"/>
      <c r="E19" s="65"/>
      <c r="F19" s="65"/>
    </row>
    <row r="20" spans="1:6" ht="72" customHeight="1" x14ac:dyDescent="0.3">
      <c r="A20" s="11" t="s">
        <v>11</v>
      </c>
      <c r="B20" s="62" t="s">
        <v>49</v>
      </c>
      <c r="C20" s="62"/>
      <c r="D20" s="62"/>
      <c r="E20" s="62"/>
      <c r="F20" s="62"/>
    </row>
    <row r="21" spans="1:6" ht="91" customHeight="1" x14ac:dyDescent="0.3">
      <c r="A21" s="12" t="s">
        <v>12</v>
      </c>
      <c r="B21" s="62" t="s">
        <v>50</v>
      </c>
      <c r="C21" s="62"/>
      <c r="D21" s="62"/>
      <c r="E21" s="62"/>
      <c r="F21" s="62"/>
    </row>
    <row r="22" spans="1:6" ht="90" customHeight="1" x14ac:dyDescent="0.3">
      <c r="A22" s="13" t="s">
        <v>13</v>
      </c>
      <c r="B22" s="66" t="s">
        <v>51</v>
      </c>
      <c r="C22" s="67"/>
      <c r="D22" s="67"/>
      <c r="E22" s="67"/>
      <c r="F22" s="68"/>
    </row>
    <row r="23" spans="1:6" ht="82.5" customHeight="1" x14ac:dyDescent="0.3">
      <c r="A23" s="13" t="s">
        <v>14</v>
      </c>
      <c r="B23" s="66" t="s">
        <v>52</v>
      </c>
      <c r="C23" s="67"/>
      <c r="D23" s="67"/>
      <c r="E23" s="67"/>
      <c r="F23" s="68"/>
    </row>
    <row r="24" spans="1:6" ht="65" customHeight="1" x14ac:dyDescent="0.3">
      <c r="A24" s="13" t="s">
        <v>8</v>
      </c>
      <c r="B24" s="62" t="s">
        <v>53</v>
      </c>
      <c r="C24" s="62"/>
      <c r="D24" s="62"/>
      <c r="E24" s="62"/>
      <c r="F24" s="62"/>
    </row>
    <row r="25" spans="1:6" ht="56.5" customHeight="1" x14ac:dyDescent="0.3">
      <c r="A25" s="13" t="s">
        <v>9</v>
      </c>
      <c r="B25" s="63" t="s">
        <v>54</v>
      </c>
      <c r="C25" s="63"/>
      <c r="D25" s="63"/>
      <c r="E25" s="63"/>
      <c r="F25" s="63"/>
    </row>
  </sheetData>
  <sheetProtection algorithmName="SHA-512" hashValue="FTgGbr8bYB++/sV+eHMHjgIOvRTfVWfiHAVH4h/YdL/rp3YDJFmsixGm7Vqsyw+B5LDWt6fuEYn8atQ+pJ5+tA==" saltValue="bmAWseY1h5pCZvwuBdJ8ww==" spinCount="100000" sheet="1" objects="1" scenarios="1"/>
  <mergeCells count="14">
    <mergeCell ref="B24:F24"/>
    <mergeCell ref="B25:F25"/>
    <mergeCell ref="A16:C16"/>
    <mergeCell ref="B19:F19"/>
    <mergeCell ref="B20:F20"/>
    <mergeCell ref="B21:F21"/>
    <mergeCell ref="B22:F22"/>
    <mergeCell ref="B23:F23"/>
    <mergeCell ref="A5:I5"/>
    <mergeCell ref="A1:I1"/>
    <mergeCell ref="A2:I2"/>
    <mergeCell ref="A3:B3"/>
    <mergeCell ref="C3:I3"/>
    <mergeCell ref="A4:I4"/>
  </mergeCells>
  <dataValidations count="1">
    <dataValidation allowBlank="1" showInputMessage="1" showErrorMessage="1" prompt="This cell is up to 2 decimal places" sqref="B10:B15" xr:uid="{B07DCC2F-397A-455D-817A-5B8B02A805A3}"/>
  </dataValidations>
  <hyperlinks>
    <hyperlink ref="A2:B2" location="'Index Page Please Read'!A1" display="Click to return to Index Page" xr:uid="{D770C5E1-FF04-4E70-BEB3-87BBFD962AF2}"/>
    <hyperlink ref="A2:F2" location="Index!A1" display="Click to return to Index Page" xr:uid="{4DEE827D-197C-47CA-8B73-590A7220CF61}"/>
    <hyperlink ref="A2:I2" location="'Index Page'!A1" display="Click to return to Index Page" xr:uid="{FB0C5CC4-A4EF-4E28-AC8C-A0239EB68D67}"/>
    <hyperlink ref="A10" location="'Lot 7 Specialist Consultancy'!A24" display="'Lot 7 Specialist Consultancy'!A24" xr:uid="{8FA9C0DA-4455-4060-BFC8-DB78508E3370}"/>
    <hyperlink ref="A11" location="'Lot 7 Specialist Consultancy'!A25" display="'Lot 7 Specialist Consultancy'!A25" xr:uid="{70BDC269-F277-4BB1-9DB6-946A200A0347}"/>
    <hyperlink ref="A12" location="'Lot 7 Specialist Consultancy'!A26" display="'Lot 7 Specialist Consultancy'!A26" xr:uid="{91200366-5AAA-42B6-8C26-D4658574C855}"/>
    <hyperlink ref="A13" location="'Lot 7 Specialist Consultancy'!A27" display="'Lot 7 Specialist Consultancy'!A27" xr:uid="{A6855C3A-993F-4EA8-A15A-CCEEB5636571}"/>
    <hyperlink ref="A14" location="'Lot 7 Specialist Consultancy'!A28" display="'Lot 7 Specialist Consultancy'!A28" xr:uid="{BB5776F1-61FB-48DB-AF3E-2A4DDD1D8CB2}"/>
    <hyperlink ref="A15" location="'Lot 7 Specialist Consultancy'!A29" display="'Lot 7 Specialist Consultancy'!A29" xr:uid="{0010EF14-B472-4416-A726-AAE279218FD8}"/>
  </hyperlinks>
  <pageMargins left="0.75" right="0.75" top="1" bottom="1" header="0.5" footer="0.5"/>
  <pageSetup paperSize="9" orientation="portrait" horizontalDpi="4294967292" vertic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Coversheet</vt:lpstr>
      <vt:lpstr>Instructions Please Read</vt:lpstr>
      <vt:lpstr>Lot 3 Specialist Consultancy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Kowe</dc:creator>
  <cp:lastModifiedBy>Richard Landor</cp:lastModifiedBy>
  <dcterms:created xsi:type="dcterms:W3CDTF">2023-02-24T10:50:17Z</dcterms:created>
  <dcterms:modified xsi:type="dcterms:W3CDTF">2023-09-08T12:05:58Z</dcterms:modified>
</cp:coreProperties>
</file>