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Printing\"/>
    </mc:Choice>
  </mc:AlternateContent>
  <xr:revisionPtr revIDLastSave="206" documentId="13_ncr:1_{4B364133-54F4-4383-935C-7222AC80B5A8}" xr6:coauthVersionLast="47" xr6:coauthVersionMax="47" xr10:uidLastSave="{AEBC0AE2-D663-48BA-A534-6C5DF1420FF0}"/>
  <bookViews>
    <workbookView xWindow="-120" yWindow="-120" windowWidth="29040" windowHeight="15720" xr2:uid="{B0A761F4-959C-9349-8536-FC26870539E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20" i="1"/>
  <c r="B21" i="1"/>
  <c r="B22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<sst xmlns="http://schemas.openxmlformats.org/spreadsheetml/2006/main" count="193" uniqueCount="64">
  <si>
    <t>Technical Specification - Scale-Up Teacher Training Workbooks TERM 1 - Std 1- 2</t>
  </si>
  <si>
    <t>Proposed Binding Process*</t>
  </si>
  <si>
    <t>Proposed paper specifications</t>
  </si>
  <si>
    <t>Price proposal in Malawi Kwacha</t>
  </si>
  <si>
    <t>No</t>
  </si>
  <si>
    <t>Title</t>
  </si>
  <si>
    <t>Quantity</t>
  </si>
  <si>
    <t># of Cover pages</t>
  </si>
  <si>
    <t># of Inside pages</t>
  </si>
  <si>
    <t>Format (mm)</t>
  </si>
  <si>
    <t>Cover</t>
  </si>
  <si>
    <t>Inside Pages</t>
  </si>
  <si>
    <t xml:space="preserve">Binding </t>
  </si>
  <si>
    <t>Packaging</t>
  </si>
  <si>
    <t>Paper weight (gsm)</t>
  </si>
  <si>
    <t xml:space="preserve">bulk </t>
  </si>
  <si>
    <t>Paper denomination</t>
  </si>
  <si>
    <t>Weight</t>
  </si>
  <si>
    <t>Paper</t>
  </si>
  <si>
    <t>Printing , binding and packing costs</t>
  </si>
  <si>
    <t>Covering the Workbook with translucid plastic sleeves</t>
  </si>
  <si>
    <t>Shipping (sea freight if applicable) see 3.3 of the RFQ</t>
  </si>
  <si>
    <t>Delivery (inland haulage)</t>
  </si>
  <si>
    <t>TOTAL  Offer - 3 WH in Malawi</t>
  </si>
  <si>
    <t xml:space="preserve">Unit Price </t>
  </si>
  <si>
    <t>Price / Page**</t>
  </si>
  <si>
    <t>Distribution to schools</t>
  </si>
  <si>
    <t>Total Offer including distribution to schools</t>
  </si>
  <si>
    <t>Printing colors</t>
  </si>
  <si>
    <t>Protection</t>
  </si>
  <si>
    <t>Weight/Unit net (g)</t>
  </si>
  <si>
    <t>Total weight net (Kg)</t>
  </si>
  <si>
    <t>Inside</t>
  </si>
  <si>
    <t>Learner Workbook Std 1</t>
  </si>
  <si>
    <t>176 x 250</t>
  </si>
  <si>
    <t>4/1</t>
  </si>
  <si>
    <t>Kraft paper 160 gsm</t>
  </si>
  <si>
    <t>4/4</t>
  </si>
  <si>
    <t>Woodfree Uncoated paper 70/80 gsm</t>
  </si>
  <si>
    <t>Minimum Brightness and opacity 90%</t>
  </si>
  <si>
    <t>Saddle stitched (4 stappels)</t>
  </si>
  <si>
    <t>3-ply carton  Cardboard boxes and kraft tape, max 18kg, labelling Zone?TDCl-wise</t>
  </si>
  <si>
    <t>Leaner Workbook Std 2</t>
  </si>
  <si>
    <t>Teacher Guide Std 1</t>
  </si>
  <si>
    <t>210 x 297</t>
  </si>
  <si>
    <t>C1S 250 gsm</t>
  </si>
  <si>
    <t>UV varnish</t>
  </si>
  <si>
    <t>1/1</t>
  </si>
  <si>
    <t>Woodfree Uncoated paper 80 gsm</t>
  </si>
  <si>
    <t>Section sewing and Perfect bound with PO glue or PUR</t>
  </si>
  <si>
    <t>Teacher Guide Std 2</t>
  </si>
  <si>
    <t>Facilitator Manual</t>
  </si>
  <si>
    <t>Teacher CPD</t>
  </si>
  <si>
    <t>B5</t>
  </si>
  <si>
    <t>TLC Facilitator Manual</t>
  </si>
  <si>
    <t>TLC Guide</t>
  </si>
  <si>
    <t>Day 1-Notes/Slides-2 slides per page_side by side</t>
  </si>
  <si>
    <t>Day 2-Notes/Slides-2 slides per page_side by side</t>
  </si>
  <si>
    <t>Inclusive Pedagogy Facilitator Manual</t>
  </si>
  <si>
    <t>Inclusive Pedagogigcal Guidelines</t>
  </si>
  <si>
    <t>Standard 1 Term 1 Low vision LWB</t>
  </si>
  <si>
    <t>Standard 2 Term 1 Low vision LWB</t>
  </si>
  <si>
    <t>Standard 3 Term 1 Low vision LWB</t>
  </si>
  <si>
    <t>Standard 4 Term 1 Low vision LWB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</si>
</sst>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Yantramanav"/>
    </font>
    <font>
      <b/>
      <sz val="12"/>
      <name val="Calibri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 diagonalUp="1">
      <left style="thin">
        <color indexed="64"/>
      </left>
      <right style="medium">
        <color indexed="64"/>
      </right>
      <top style="medium">
        <color rgb="FF000000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0" fillId="3" borderId="8" xfId="1" applyNumberFormat="1" applyFont="1" applyFill="1" applyBorder="1" applyAlignment="1">
      <alignment vertical="center"/>
    </xf>
    <xf numFmtId="165" fontId="0" fillId="0" borderId="8" xfId="1" applyNumberFormat="1" applyFont="1" applyFill="1" applyBorder="1" applyAlignment="1">
      <alignment vertical="center"/>
    </xf>
    <xf numFmtId="0" fontId="0" fillId="0" borderId="8" xfId="0" applyBorder="1"/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3" borderId="8" xfId="0" applyFill="1" applyBorder="1"/>
    <xf numFmtId="165" fontId="0" fillId="3" borderId="29" xfId="1" applyNumberFormat="1" applyFont="1" applyFill="1" applyBorder="1" applyAlignment="1">
      <alignment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49" fontId="0" fillId="3" borderId="34" xfId="0" applyNumberFormat="1" applyFill="1" applyBorder="1" applyAlignment="1">
      <alignment horizontal="center" vertical="center" wrapText="1"/>
    </xf>
    <xf numFmtId="0" fontId="0" fillId="3" borderId="29" xfId="0" applyFill="1" applyBorder="1"/>
    <xf numFmtId="165" fontId="0" fillId="0" borderId="29" xfId="1" applyNumberFormat="1" applyFont="1" applyFill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4" xfId="0" applyNumberFormat="1" applyBorder="1" applyAlignment="1">
      <alignment horizontal="center" vertical="center" wrapText="1"/>
    </xf>
    <xf numFmtId="0" fontId="0" fillId="0" borderId="29" xfId="0" applyBorder="1"/>
    <xf numFmtId="0" fontId="0" fillId="3" borderId="2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49" fontId="0" fillId="3" borderId="27" xfId="0" applyNumberForma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5" xfId="0" applyFill="1" applyBorder="1" applyAlignment="1">
      <alignment horizontal="center" vertical="center"/>
    </xf>
    <xf numFmtId="165" fontId="0" fillId="3" borderId="28" xfId="1" applyNumberFormat="1" applyFont="1" applyFill="1" applyBorder="1" applyAlignment="1">
      <alignment vertical="center"/>
    </xf>
    <xf numFmtId="0" fontId="0" fillId="3" borderId="36" xfId="0" applyFill="1" applyBorder="1"/>
    <xf numFmtId="0" fontId="0" fillId="0" borderId="35" xfId="0" applyBorder="1"/>
    <xf numFmtId="0" fontId="0" fillId="0" borderId="35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37" xfId="1" applyNumberFormat="1" applyFont="1" applyFill="1" applyBorder="1" applyAlignment="1">
      <alignment vertical="center"/>
    </xf>
    <xf numFmtId="0" fontId="0" fillId="3" borderId="44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49" fontId="0" fillId="3" borderId="48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49" fontId="0" fillId="3" borderId="48" xfId="0" applyNumberFormat="1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3" borderId="56" xfId="0" applyFill="1" applyBorder="1"/>
    <xf numFmtId="0" fontId="0" fillId="3" borderId="57" xfId="0" applyFill="1" applyBorder="1"/>
    <xf numFmtId="0" fontId="0" fillId="0" borderId="56" xfId="0" applyBorder="1"/>
    <xf numFmtId="0" fontId="0" fillId="0" borderId="57" xfId="0" applyBorder="1"/>
    <xf numFmtId="0" fontId="0" fillId="3" borderId="58" xfId="0" applyFill="1" applyBorder="1"/>
    <xf numFmtId="0" fontId="0" fillId="3" borderId="59" xfId="0" applyFill="1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3" borderId="62" xfId="0" applyFill="1" applyBorder="1"/>
    <xf numFmtId="0" fontId="0" fillId="3" borderId="63" xfId="0" applyFill="1" applyBorder="1"/>
    <xf numFmtId="0" fontId="0" fillId="0" borderId="64" xfId="0" applyBorder="1"/>
    <xf numFmtId="0" fontId="0" fillId="0" borderId="65" xfId="0" applyBorder="1"/>
    <xf numFmtId="0" fontId="0" fillId="3" borderId="60" xfId="0" applyFill="1" applyBorder="1"/>
    <xf numFmtId="0" fontId="0" fillId="3" borderId="61" xfId="0" applyFill="1" applyBorder="1"/>
    <xf numFmtId="0" fontId="0" fillId="0" borderId="69" xfId="0" applyBorder="1" applyAlignment="1">
      <alignment horizontal="center" vertical="center"/>
    </xf>
    <xf numFmtId="165" fontId="0" fillId="0" borderId="70" xfId="1" applyNumberFormat="1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 wrapText="1"/>
    </xf>
    <xf numFmtId="0" fontId="0" fillId="3" borderId="82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165" fontId="7" fillId="3" borderId="48" xfId="1" applyNumberFormat="1" applyFont="1" applyFill="1" applyBorder="1" applyAlignment="1">
      <alignment horizontal="right" vertical="center"/>
    </xf>
    <xf numFmtId="165" fontId="7" fillId="0" borderId="67" xfId="1" applyNumberFormat="1" applyFont="1" applyFill="1" applyBorder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4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86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81F-898C-164E-B9BB-B1E62301DFAA}">
  <dimension ref="B1:AG22"/>
  <sheetViews>
    <sheetView tabSelected="1" topLeftCell="B13" workbookViewId="0">
      <selection activeCell="E20" sqref="E20"/>
    </sheetView>
  </sheetViews>
  <sheetFormatPr defaultColWidth="11" defaultRowHeight="15.75"/>
  <cols>
    <col min="3" max="3" width="23.125" customWidth="1"/>
    <col min="4" max="4" width="18.875" customWidth="1"/>
    <col min="5" max="6" width="13.375" customWidth="1"/>
    <col min="7" max="7" width="18.5" customWidth="1"/>
    <col min="8" max="8" width="13.625" customWidth="1"/>
    <col min="9" max="9" width="24.625" customWidth="1"/>
    <col min="10" max="11" width="21.5" customWidth="1"/>
    <col min="12" max="12" width="13.875" customWidth="1"/>
    <col min="13" max="13" width="36.125" customWidth="1"/>
    <col min="14" max="14" width="22.5" customWidth="1"/>
    <col min="15" max="15" width="48" customWidth="1"/>
    <col min="16" max="16" width="19.375" customWidth="1"/>
    <col min="19" max="19" width="10" customWidth="1"/>
    <col min="20" max="20" width="13.125" customWidth="1"/>
    <col min="25" max="25" width="13.25" customWidth="1"/>
    <col min="26" max="26" width="12.75" customWidth="1"/>
    <col min="27" max="27" width="12.125" customWidth="1"/>
  </cols>
  <sheetData>
    <row r="1" spans="2:33" ht="16.5" thickBot="1"/>
    <row r="2" spans="2:33" ht="47.1" customHeight="1" thickBot="1">
      <c r="B2" s="136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</row>
    <row r="3" spans="2:33" ht="18.95" customHeight="1" thickBot="1">
      <c r="Q3" s="162" t="s">
        <v>1</v>
      </c>
      <c r="R3" s="164" t="s">
        <v>2</v>
      </c>
      <c r="S3" s="165"/>
      <c r="T3" s="165"/>
      <c r="U3" s="165"/>
      <c r="V3" s="166"/>
      <c r="W3" s="164" t="s">
        <v>3</v>
      </c>
      <c r="X3" s="165"/>
      <c r="Y3" s="165"/>
      <c r="Z3" s="165"/>
      <c r="AA3" s="165"/>
      <c r="AB3" s="165"/>
      <c r="AC3" s="165"/>
      <c r="AD3" s="165"/>
      <c r="AE3" s="165"/>
      <c r="AF3" s="165"/>
      <c r="AG3" s="166"/>
    </row>
    <row r="4" spans="2:33" ht="42.95" customHeight="1">
      <c r="B4" s="134" t="s">
        <v>4</v>
      </c>
      <c r="C4" s="145" t="s">
        <v>5</v>
      </c>
      <c r="D4" s="143" t="s">
        <v>6</v>
      </c>
      <c r="E4" s="143" t="s">
        <v>7</v>
      </c>
      <c r="F4" s="143" t="s">
        <v>8</v>
      </c>
      <c r="G4" s="141" t="s">
        <v>9</v>
      </c>
      <c r="H4" s="149" t="s">
        <v>10</v>
      </c>
      <c r="I4" s="150"/>
      <c r="J4" s="150"/>
      <c r="K4" s="151"/>
      <c r="L4" s="149" t="s">
        <v>11</v>
      </c>
      <c r="M4" s="150"/>
      <c r="N4" s="151"/>
      <c r="O4" s="147" t="s">
        <v>12</v>
      </c>
      <c r="P4" s="139" t="s">
        <v>13</v>
      </c>
      <c r="Q4" s="163"/>
      <c r="R4" s="167" t="s">
        <v>14</v>
      </c>
      <c r="S4" s="169" t="s">
        <v>15</v>
      </c>
      <c r="T4" s="171" t="s">
        <v>16</v>
      </c>
      <c r="U4" s="154" t="s">
        <v>17</v>
      </c>
      <c r="V4" s="160"/>
      <c r="W4" s="158" t="s">
        <v>18</v>
      </c>
      <c r="X4" s="154"/>
      <c r="Y4" s="171" t="s">
        <v>19</v>
      </c>
      <c r="Z4" s="171" t="s">
        <v>20</v>
      </c>
      <c r="AA4" s="171" t="s">
        <v>21</v>
      </c>
      <c r="AB4" s="171" t="s">
        <v>22</v>
      </c>
      <c r="AC4" s="132" t="s">
        <v>23</v>
      </c>
      <c r="AD4" s="154" t="s">
        <v>24</v>
      </c>
      <c r="AE4" s="156" t="s">
        <v>25</v>
      </c>
      <c r="AF4" s="158" t="s">
        <v>26</v>
      </c>
      <c r="AG4" s="160" t="s">
        <v>27</v>
      </c>
    </row>
    <row r="5" spans="2:33" ht="42.95" customHeight="1">
      <c r="B5" s="135"/>
      <c r="C5" s="146"/>
      <c r="D5" s="144"/>
      <c r="E5" s="144"/>
      <c r="F5" s="144"/>
      <c r="G5" s="142"/>
      <c r="H5" s="115" t="s">
        <v>28</v>
      </c>
      <c r="I5" s="152" t="s">
        <v>18</v>
      </c>
      <c r="J5" s="153"/>
      <c r="K5" s="116" t="s">
        <v>29</v>
      </c>
      <c r="L5" s="117" t="s">
        <v>28</v>
      </c>
      <c r="M5" s="152" t="s">
        <v>18</v>
      </c>
      <c r="N5" s="153"/>
      <c r="O5" s="148"/>
      <c r="P5" s="140"/>
      <c r="Q5" s="163"/>
      <c r="R5" s="168"/>
      <c r="S5" s="170"/>
      <c r="T5" s="172"/>
      <c r="U5" s="21" t="s">
        <v>30</v>
      </c>
      <c r="V5" s="22" t="s">
        <v>31</v>
      </c>
      <c r="W5" s="23" t="s">
        <v>10</v>
      </c>
      <c r="X5" s="24" t="s">
        <v>32</v>
      </c>
      <c r="Y5" s="172"/>
      <c r="Z5" s="172"/>
      <c r="AA5" s="172"/>
      <c r="AB5" s="172"/>
      <c r="AC5" s="133"/>
      <c r="AD5" s="155"/>
      <c r="AE5" s="157"/>
      <c r="AF5" s="159"/>
      <c r="AG5" s="161"/>
    </row>
    <row r="6" spans="2:33" ht="48" customHeight="1">
      <c r="B6" s="113">
        <v>1</v>
      </c>
      <c r="C6" s="89" t="s">
        <v>33</v>
      </c>
      <c r="D6" s="90">
        <v>21535</v>
      </c>
      <c r="E6" s="91">
        <v>4</v>
      </c>
      <c r="F6" s="91">
        <v>48</v>
      </c>
      <c r="G6" s="92" t="s">
        <v>34</v>
      </c>
      <c r="H6" s="93" t="s">
        <v>35</v>
      </c>
      <c r="I6" s="91" t="s">
        <v>36</v>
      </c>
      <c r="J6" s="94"/>
      <c r="K6" s="95"/>
      <c r="L6" s="93" t="s">
        <v>37</v>
      </c>
      <c r="M6" s="91" t="s">
        <v>38</v>
      </c>
      <c r="N6" s="96" t="s">
        <v>39</v>
      </c>
      <c r="O6" s="97" t="s">
        <v>40</v>
      </c>
      <c r="P6" s="129" t="s">
        <v>41</v>
      </c>
      <c r="Q6" s="70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2"/>
    </row>
    <row r="7" spans="2:33" ht="45.95" customHeight="1">
      <c r="B7" s="114">
        <f>B6+1</f>
        <v>2</v>
      </c>
      <c r="C7" s="98" t="s">
        <v>42</v>
      </c>
      <c r="D7" s="18">
        <v>22901</v>
      </c>
      <c r="E7" s="2">
        <v>4</v>
      </c>
      <c r="F7" s="2">
        <v>48</v>
      </c>
      <c r="G7" s="6" t="s">
        <v>34</v>
      </c>
      <c r="H7" s="10" t="s">
        <v>35</v>
      </c>
      <c r="I7" s="2" t="s">
        <v>36</v>
      </c>
      <c r="J7" s="11"/>
      <c r="K7" s="15"/>
      <c r="L7" s="8" t="s">
        <v>37</v>
      </c>
      <c r="M7" s="2" t="s">
        <v>38</v>
      </c>
      <c r="N7" s="4" t="s">
        <v>39</v>
      </c>
      <c r="O7" s="99" t="s">
        <v>40</v>
      </c>
      <c r="P7" s="130"/>
      <c r="Q7" s="73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74"/>
    </row>
    <row r="8" spans="2:33" ht="45" customHeight="1">
      <c r="B8" s="113">
        <f t="shared" ref="B8:B16" si="0">B7+1</f>
        <v>3</v>
      </c>
      <c r="C8" s="100" t="s">
        <v>43</v>
      </c>
      <c r="D8" s="17">
        <v>21535</v>
      </c>
      <c r="E8" s="1">
        <v>4</v>
      </c>
      <c r="F8" s="1">
        <v>120</v>
      </c>
      <c r="G8" s="5" t="s">
        <v>44</v>
      </c>
      <c r="H8" s="7" t="s">
        <v>35</v>
      </c>
      <c r="I8" s="1" t="s">
        <v>45</v>
      </c>
      <c r="J8" s="3" t="s">
        <v>39</v>
      </c>
      <c r="K8" s="12" t="s">
        <v>46</v>
      </c>
      <c r="L8" s="7" t="s">
        <v>47</v>
      </c>
      <c r="M8" s="1" t="s">
        <v>48</v>
      </c>
      <c r="N8" s="3" t="s">
        <v>39</v>
      </c>
      <c r="O8" s="101" t="s">
        <v>49</v>
      </c>
      <c r="P8" s="130"/>
      <c r="Q8" s="75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76"/>
    </row>
    <row r="9" spans="2:33" ht="45" customHeight="1">
      <c r="B9" s="114">
        <f t="shared" si="0"/>
        <v>4</v>
      </c>
      <c r="C9" s="98" t="s">
        <v>50</v>
      </c>
      <c r="D9" s="18">
        <v>22901</v>
      </c>
      <c r="E9" s="2">
        <v>4</v>
      </c>
      <c r="F9" s="2">
        <v>120</v>
      </c>
      <c r="G9" s="6" t="s">
        <v>44</v>
      </c>
      <c r="H9" s="10" t="s">
        <v>35</v>
      </c>
      <c r="I9" s="2" t="s">
        <v>45</v>
      </c>
      <c r="J9" s="4" t="s">
        <v>39</v>
      </c>
      <c r="K9" s="13" t="s">
        <v>46</v>
      </c>
      <c r="L9" s="8" t="s">
        <v>47</v>
      </c>
      <c r="M9" s="2" t="s">
        <v>48</v>
      </c>
      <c r="N9" s="4" t="s">
        <v>39</v>
      </c>
      <c r="O9" s="99" t="s">
        <v>49</v>
      </c>
      <c r="P9" s="130"/>
      <c r="Q9" s="73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4"/>
    </row>
    <row r="10" spans="2:33" ht="45" customHeight="1">
      <c r="B10" s="113">
        <f t="shared" si="0"/>
        <v>5</v>
      </c>
      <c r="C10" s="102" t="s">
        <v>51</v>
      </c>
      <c r="D10" s="19">
        <v>22775</v>
      </c>
      <c r="E10" s="16">
        <v>4</v>
      </c>
      <c r="F10" s="16">
        <v>190</v>
      </c>
      <c r="G10" s="5" t="s">
        <v>44</v>
      </c>
      <c r="H10" s="7" t="s">
        <v>35</v>
      </c>
      <c r="I10" s="16" t="s">
        <v>45</v>
      </c>
      <c r="J10" s="3" t="s">
        <v>39</v>
      </c>
      <c r="K10" s="12" t="s">
        <v>46</v>
      </c>
      <c r="L10" s="7" t="s">
        <v>47</v>
      </c>
      <c r="M10" s="1" t="s">
        <v>48</v>
      </c>
      <c r="N10" s="3" t="s">
        <v>39</v>
      </c>
      <c r="O10" s="101" t="s">
        <v>49</v>
      </c>
      <c r="P10" s="130"/>
      <c r="Q10" s="75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76"/>
    </row>
    <row r="11" spans="2:33" ht="45" customHeight="1">
      <c r="B11" s="114">
        <f t="shared" si="0"/>
        <v>6</v>
      </c>
      <c r="C11" s="98" t="s">
        <v>52</v>
      </c>
      <c r="D11" s="18">
        <v>41676</v>
      </c>
      <c r="E11" s="2">
        <v>4</v>
      </c>
      <c r="F11" s="2">
        <v>120</v>
      </c>
      <c r="G11" s="2" t="s">
        <v>53</v>
      </c>
      <c r="H11" s="10" t="s">
        <v>35</v>
      </c>
      <c r="I11" s="2" t="s">
        <v>45</v>
      </c>
      <c r="J11" s="4" t="s">
        <v>39</v>
      </c>
      <c r="K11" s="13" t="s">
        <v>46</v>
      </c>
      <c r="L11" s="8" t="s">
        <v>47</v>
      </c>
      <c r="M11" s="2" t="s">
        <v>48</v>
      </c>
      <c r="N11" s="4" t="s">
        <v>39</v>
      </c>
      <c r="O11" s="99" t="s">
        <v>49</v>
      </c>
      <c r="P11" s="130"/>
      <c r="Q11" s="7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74"/>
    </row>
    <row r="12" spans="2:33" ht="45" customHeight="1">
      <c r="B12" s="113">
        <f t="shared" si="0"/>
        <v>7</v>
      </c>
      <c r="C12" s="102" t="s">
        <v>54</v>
      </c>
      <c r="D12" s="19">
        <v>660</v>
      </c>
      <c r="E12" s="16">
        <v>4</v>
      </c>
      <c r="F12" s="16">
        <v>190</v>
      </c>
      <c r="G12" s="5" t="s">
        <v>44</v>
      </c>
      <c r="H12" s="7" t="s">
        <v>35</v>
      </c>
      <c r="I12" s="16" t="s">
        <v>45</v>
      </c>
      <c r="J12" s="3" t="s">
        <v>39</v>
      </c>
      <c r="K12" s="12" t="s">
        <v>46</v>
      </c>
      <c r="L12" s="7" t="s">
        <v>47</v>
      </c>
      <c r="M12" s="1" t="s">
        <v>48</v>
      </c>
      <c r="N12" s="3" t="s">
        <v>39</v>
      </c>
      <c r="O12" s="101" t="s">
        <v>49</v>
      </c>
      <c r="P12" s="130"/>
      <c r="Q12" s="75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76"/>
    </row>
    <row r="13" spans="2:33" ht="48" customHeight="1">
      <c r="B13" s="59">
        <f t="shared" si="0"/>
        <v>8</v>
      </c>
      <c r="C13" s="103" t="s">
        <v>55</v>
      </c>
      <c r="D13" s="26">
        <v>14732</v>
      </c>
      <c r="E13" s="27">
        <v>4</v>
      </c>
      <c r="F13" s="27">
        <v>130</v>
      </c>
      <c r="G13" s="28" t="s">
        <v>44</v>
      </c>
      <c r="H13" s="29" t="s">
        <v>35</v>
      </c>
      <c r="I13" s="27" t="s">
        <v>45</v>
      </c>
      <c r="J13" s="30" t="s">
        <v>39</v>
      </c>
      <c r="K13" s="31" t="s">
        <v>46</v>
      </c>
      <c r="L13" s="32" t="s">
        <v>47</v>
      </c>
      <c r="M13" s="27" t="s">
        <v>48</v>
      </c>
      <c r="N13" s="30" t="s">
        <v>39</v>
      </c>
      <c r="O13" s="104" t="s">
        <v>49</v>
      </c>
      <c r="P13" s="130"/>
      <c r="Q13" s="77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78"/>
    </row>
    <row r="14" spans="2:33" ht="48" customHeight="1">
      <c r="B14" s="59">
        <f t="shared" si="0"/>
        <v>9</v>
      </c>
      <c r="C14" s="111" t="s">
        <v>56</v>
      </c>
      <c r="D14" s="34">
        <v>660</v>
      </c>
      <c r="E14" s="35">
        <v>4</v>
      </c>
      <c r="F14" s="35">
        <v>90</v>
      </c>
      <c r="G14" s="36" t="s">
        <v>44</v>
      </c>
      <c r="H14" s="37" t="s">
        <v>35</v>
      </c>
      <c r="I14" s="35" t="s">
        <v>45</v>
      </c>
      <c r="J14" s="38" t="s">
        <v>39</v>
      </c>
      <c r="K14" s="39"/>
      <c r="L14" s="40" t="s">
        <v>47</v>
      </c>
      <c r="M14" s="35" t="s">
        <v>48</v>
      </c>
      <c r="N14" s="38" t="s">
        <v>39</v>
      </c>
      <c r="O14" s="105" t="s">
        <v>40</v>
      </c>
      <c r="P14" s="130"/>
      <c r="Q14" s="79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80"/>
    </row>
    <row r="15" spans="2:33" ht="48" customHeight="1">
      <c r="B15" s="59">
        <f t="shared" si="0"/>
        <v>10</v>
      </c>
      <c r="C15" s="106" t="s">
        <v>57</v>
      </c>
      <c r="D15" s="26">
        <v>660</v>
      </c>
      <c r="E15" s="27">
        <v>4</v>
      </c>
      <c r="F15" s="27">
        <v>90</v>
      </c>
      <c r="G15" s="28" t="s">
        <v>44</v>
      </c>
      <c r="H15" s="29" t="s">
        <v>35</v>
      </c>
      <c r="I15" s="27" t="s">
        <v>45</v>
      </c>
      <c r="J15" s="30" t="s">
        <v>39</v>
      </c>
      <c r="K15" s="31"/>
      <c r="L15" s="32" t="s">
        <v>47</v>
      </c>
      <c r="M15" s="27" t="s">
        <v>48</v>
      </c>
      <c r="N15" s="30" t="s">
        <v>39</v>
      </c>
      <c r="O15" s="104" t="s">
        <v>40</v>
      </c>
      <c r="P15" s="130"/>
      <c r="Q15" s="77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78"/>
    </row>
    <row r="16" spans="2:33" ht="48" customHeight="1">
      <c r="B16" s="59">
        <f t="shared" si="0"/>
        <v>11</v>
      </c>
      <c r="C16" s="111" t="s">
        <v>57</v>
      </c>
      <c r="D16" s="34">
        <v>660</v>
      </c>
      <c r="E16" s="35">
        <v>4</v>
      </c>
      <c r="F16" s="35">
        <v>90</v>
      </c>
      <c r="G16" s="36" t="s">
        <v>44</v>
      </c>
      <c r="H16" s="37" t="s">
        <v>35</v>
      </c>
      <c r="I16" s="35" t="s">
        <v>45</v>
      </c>
      <c r="J16" s="38" t="s">
        <v>39</v>
      </c>
      <c r="K16" s="39"/>
      <c r="L16" s="40" t="s">
        <v>47</v>
      </c>
      <c r="M16" s="35" t="s">
        <v>48</v>
      </c>
      <c r="N16" s="38" t="s">
        <v>39</v>
      </c>
      <c r="O16" s="105" t="s">
        <v>40</v>
      </c>
      <c r="P16" s="130"/>
      <c r="Q16" s="79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80"/>
    </row>
    <row r="17" spans="2:33" ht="46.5" customHeight="1">
      <c r="B17" s="59">
        <f>B16+1</f>
        <v>12</v>
      </c>
      <c r="C17" s="106" t="s">
        <v>58</v>
      </c>
      <c r="D17" s="26">
        <v>350</v>
      </c>
      <c r="E17" s="27">
        <v>4</v>
      </c>
      <c r="F17" s="27">
        <v>190</v>
      </c>
      <c r="G17" s="28" t="s">
        <v>44</v>
      </c>
      <c r="H17" s="29" t="s">
        <v>35</v>
      </c>
      <c r="I17" s="27" t="s">
        <v>45</v>
      </c>
      <c r="J17" s="61" t="s">
        <v>39</v>
      </c>
      <c r="K17" s="50" t="s">
        <v>46</v>
      </c>
      <c r="L17" s="32" t="s">
        <v>47</v>
      </c>
      <c r="M17" s="27" t="s">
        <v>48</v>
      </c>
      <c r="N17" s="30" t="s">
        <v>39</v>
      </c>
      <c r="O17" s="104" t="s">
        <v>40</v>
      </c>
      <c r="P17" s="130"/>
      <c r="Q17" s="77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78"/>
    </row>
    <row r="18" spans="2:33" ht="46.5" customHeight="1">
      <c r="B18" s="59">
        <f t="shared" ref="B18:B22" si="1">B17+1</f>
        <v>13</v>
      </c>
      <c r="C18" s="107" t="s">
        <v>59</v>
      </c>
      <c r="D18" s="60">
        <v>1250</v>
      </c>
      <c r="E18" s="54">
        <v>4</v>
      </c>
      <c r="F18" s="54">
        <v>190</v>
      </c>
      <c r="G18" s="54" t="s">
        <v>44</v>
      </c>
      <c r="H18" s="55" t="s">
        <v>35</v>
      </c>
      <c r="I18" s="54" t="s">
        <v>45</v>
      </c>
      <c r="J18" s="62" t="s">
        <v>39</v>
      </c>
      <c r="K18" s="56" t="s">
        <v>46</v>
      </c>
      <c r="L18" s="57" t="s">
        <v>47</v>
      </c>
      <c r="M18" s="54" t="s">
        <v>48</v>
      </c>
      <c r="N18" s="58" t="s">
        <v>39</v>
      </c>
      <c r="O18" s="108" t="s">
        <v>40</v>
      </c>
      <c r="P18" s="130"/>
      <c r="Q18" s="81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82"/>
    </row>
    <row r="19" spans="2:33" ht="46.5" customHeight="1">
      <c r="B19" s="59">
        <f t="shared" si="1"/>
        <v>14</v>
      </c>
      <c r="C19" s="109" t="s">
        <v>60</v>
      </c>
      <c r="D19" s="51">
        <v>22053</v>
      </c>
      <c r="E19" s="42">
        <v>4</v>
      </c>
      <c r="F19" s="42">
        <v>48</v>
      </c>
      <c r="G19" s="43" t="s">
        <v>44</v>
      </c>
      <c r="H19" s="44" t="s">
        <v>35</v>
      </c>
      <c r="I19" s="42" t="s">
        <v>36</v>
      </c>
      <c r="J19" s="45"/>
      <c r="K19" s="46"/>
      <c r="L19" s="47" t="s">
        <v>37</v>
      </c>
      <c r="M19" s="42" t="s">
        <v>38</v>
      </c>
      <c r="N19" s="48" t="s">
        <v>39</v>
      </c>
      <c r="O19" s="110" t="s">
        <v>40</v>
      </c>
      <c r="P19" s="130"/>
      <c r="Q19" s="83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84"/>
    </row>
    <row r="20" spans="2:33" ht="42" customHeight="1">
      <c r="B20" s="59">
        <f t="shared" si="1"/>
        <v>15</v>
      </c>
      <c r="C20" s="111" t="s">
        <v>61</v>
      </c>
      <c r="D20" s="34">
        <v>22343</v>
      </c>
      <c r="E20" s="35">
        <v>4</v>
      </c>
      <c r="F20" s="1">
        <v>48</v>
      </c>
      <c r="G20" s="5" t="s">
        <v>44</v>
      </c>
      <c r="H20" s="7" t="s">
        <v>35</v>
      </c>
      <c r="I20" s="1" t="s">
        <v>36</v>
      </c>
      <c r="J20" s="9"/>
      <c r="K20" s="14"/>
      <c r="L20" s="7" t="s">
        <v>37</v>
      </c>
      <c r="M20" s="1" t="s">
        <v>38</v>
      </c>
      <c r="N20" s="3" t="s">
        <v>39</v>
      </c>
      <c r="O20" s="101" t="s">
        <v>40</v>
      </c>
      <c r="P20" s="130"/>
      <c r="Q20" s="85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86"/>
    </row>
    <row r="21" spans="2:33" ht="45.75" customHeight="1">
      <c r="B21" s="59">
        <f t="shared" si="1"/>
        <v>16</v>
      </c>
      <c r="C21" s="112" t="s">
        <v>62</v>
      </c>
      <c r="D21" s="127">
        <v>680</v>
      </c>
      <c r="E21" s="64">
        <v>4</v>
      </c>
      <c r="F21" s="64">
        <v>48</v>
      </c>
      <c r="G21" s="64" t="s">
        <v>44</v>
      </c>
      <c r="H21" s="65" t="s">
        <v>35</v>
      </c>
      <c r="I21" s="64" t="s">
        <v>36</v>
      </c>
      <c r="J21" s="66"/>
      <c r="K21" s="66"/>
      <c r="L21" s="67" t="s">
        <v>37</v>
      </c>
      <c r="M21" s="64" t="s">
        <v>38</v>
      </c>
      <c r="N21" s="68" t="s">
        <v>39</v>
      </c>
      <c r="O21" s="104" t="s">
        <v>40</v>
      </c>
      <c r="P21" s="130"/>
      <c r="Q21" s="87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88"/>
    </row>
    <row r="22" spans="2:33" ht="45.75" customHeight="1">
      <c r="B22" s="63">
        <f t="shared" si="1"/>
        <v>17</v>
      </c>
      <c r="C22" s="118" t="s">
        <v>63</v>
      </c>
      <c r="D22" s="128">
        <v>630</v>
      </c>
      <c r="E22" s="119">
        <v>4</v>
      </c>
      <c r="F22" s="119">
        <v>48</v>
      </c>
      <c r="G22" s="119" t="s">
        <v>44</v>
      </c>
      <c r="H22" s="120" t="s">
        <v>35</v>
      </c>
      <c r="I22" s="119" t="s">
        <v>36</v>
      </c>
      <c r="J22" s="119"/>
      <c r="K22" s="119"/>
      <c r="L22" s="121" t="s">
        <v>37</v>
      </c>
      <c r="M22" s="119" t="s">
        <v>38</v>
      </c>
      <c r="N22" s="122" t="s">
        <v>39</v>
      </c>
      <c r="O22" s="123" t="s">
        <v>40</v>
      </c>
      <c r="P22" s="131"/>
      <c r="Q22" s="124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6"/>
    </row>
  </sheetData>
  <mergeCells count="31">
    <mergeCell ref="AD4:AD5"/>
    <mergeCell ref="AE4:AE5"/>
    <mergeCell ref="AF4:AF5"/>
    <mergeCell ref="AG4:AG5"/>
    <mergeCell ref="Q3:Q5"/>
    <mergeCell ref="R3:V3"/>
    <mergeCell ref="W3:AG3"/>
    <mergeCell ref="R4:R5"/>
    <mergeCell ref="S4:S5"/>
    <mergeCell ref="T4:T5"/>
    <mergeCell ref="U4:V4"/>
    <mergeCell ref="W4:X4"/>
    <mergeCell ref="Y4:Y5"/>
    <mergeCell ref="Z4:Z5"/>
    <mergeCell ref="AA4:AA5"/>
    <mergeCell ref="AB4:AB5"/>
    <mergeCell ref="P6:P22"/>
    <mergeCell ref="AC4:AC5"/>
    <mergeCell ref="B4:B5"/>
    <mergeCell ref="B2:P2"/>
    <mergeCell ref="P4:P5"/>
    <mergeCell ref="G4:G5"/>
    <mergeCell ref="F4:F5"/>
    <mergeCell ref="E4:E5"/>
    <mergeCell ref="D4:D5"/>
    <mergeCell ref="C4:C5"/>
    <mergeCell ref="O4:O5"/>
    <mergeCell ref="L4:N4"/>
    <mergeCell ref="M5:N5"/>
    <mergeCell ref="I5:J5"/>
    <mergeCell ref="H4:K4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D27564A41D30234BA96D9354CC3F1F75" ma:contentTypeVersion="139" ma:contentTypeDescription="Base content type for project documents" ma:contentTypeScope="" ma:versionID="897adfc2110030a5878ae54172339aa0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c8ac274fe9391bea33182a435508f7a9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387575-1008020270-63564</_dlc_DocId>
    <_dlc_DocIdUrl xmlns="980b2c76-4eb4-4926-991a-bb246786b55e">
      <Url>https://mottmac.sharepoint.com/teams/pj-b3698/gs-mwcomandfi/_layouts/15/DocIdRedir.aspx?ID=387575-1008020270-63564</Url>
      <Description>387575-1008020270-63564</Description>
    </_dlc_DocIdUrl>
  </documentManagement>
</p:properties>
</file>

<file path=customXml/itemProps1.xml><?xml version="1.0" encoding="utf-8"?>
<ds:datastoreItem xmlns:ds="http://schemas.openxmlformats.org/officeDocument/2006/customXml" ds:itemID="{362AD490-CAE3-4081-A214-E7106E46C786}"/>
</file>

<file path=customXml/itemProps2.xml><?xml version="1.0" encoding="utf-8"?>
<ds:datastoreItem xmlns:ds="http://schemas.openxmlformats.org/officeDocument/2006/customXml" ds:itemID="{3A6742F1-3025-48E6-90D8-54BDCEBFDCB8}"/>
</file>

<file path=customXml/itemProps3.xml><?xml version="1.0" encoding="utf-8"?>
<ds:datastoreItem xmlns:ds="http://schemas.openxmlformats.org/officeDocument/2006/customXml" ds:itemID="{03FD867B-15A8-46F5-9F1D-6A26F22C125E}"/>
</file>

<file path=customXml/itemProps4.xml><?xml version="1.0" encoding="utf-8"?>
<ds:datastoreItem xmlns:ds="http://schemas.openxmlformats.org/officeDocument/2006/customXml" ds:itemID="{B0FCC312-0D7E-46FD-BE74-260181EEFB84}"/>
</file>

<file path=customXml/itemProps5.xml><?xml version="1.0" encoding="utf-8"?>
<ds:datastoreItem xmlns:ds="http://schemas.openxmlformats.org/officeDocument/2006/customXml" ds:itemID="{AF02B06D-4A45-4822-8CF6-3F0454AFE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Willy Kazembe</cp:lastModifiedBy>
  <cp:revision/>
  <dcterms:created xsi:type="dcterms:W3CDTF">2023-02-06T15:24:49Z</dcterms:created>
  <dcterms:modified xsi:type="dcterms:W3CDTF">2024-06-11T08:25:31Z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0x0101007BD61AFCC8A643B8924AB3F7EE1826010200D27564A41D30234BA96D9354CC3F1F75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576d912f-1ca1-462e-972f-d0110b050d8c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</Properties>
</file>