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outh East\Environment Management\Manage Operational Assets\Groundwater Modelling\Active Model Projects\Middle Thames and Mole Update\1 Project Management\Money\Procurement\2 Main Works\02 ITT\"/>
    </mc:Choice>
  </mc:AlternateContent>
  <bookViews>
    <workbookView xWindow="600" yWindow="36" windowWidth="12120" windowHeight="9120" tabRatio="892"/>
  </bookViews>
  <sheets>
    <sheet name="Instructions" sheetId="1" r:id="rId1"/>
    <sheet name="Cost Breakdown" sheetId="2" r:id="rId2"/>
    <sheet name="Task Breakdown" sheetId="10" r:id="rId3"/>
    <sheet name="Lookup" sheetId="11" state="hidden" r:id="rId4"/>
  </sheets>
  <definedNames>
    <definedName name="Con_type">Lookup!$A$2:$A$6</definedName>
    <definedName name="_xlnm.Print_Area" localSheetId="0">Instructions!$A$1:$A$37</definedName>
  </definedNames>
  <calcPr calcId="152511"/>
  <customWorkbookViews>
    <customWorkbookView name="HBRETT - Personal View" guid="{86EEA5E9-4AD7-49E7-BCD1-C5C3E6B64EE8}" mergeInterval="0" personalView="1" maximized="1" windowWidth="1676" windowHeight="884" activeSheetId="4" showComments="commIndAndComment"/>
    <customWorkbookView name="Victoria Johnson - Personal View" guid="{F9075ED2-5D26-4B35-903C-96818FB2E394}" mergeInterval="0" personalView="1" maximized="1" xWindow="1" yWindow="1" windowWidth="1020" windowHeight="535" activeSheetId="4"/>
  </customWorkbookViews>
</workbook>
</file>

<file path=xl/calcChain.xml><?xml version="1.0" encoding="utf-8"?>
<calcChain xmlns="http://schemas.openxmlformats.org/spreadsheetml/2006/main">
  <c r="E57" i="10" l="1"/>
  <c r="E77" i="10"/>
  <c r="E84" i="10"/>
  <c r="E83" i="10"/>
  <c r="E70" i="10" l="1"/>
  <c r="D56" i="10"/>
  <c r="E55" i="10"/>
  <c r="E54" i="10"/>
  <c r="E53" i="10"/>
  <c r="E52" i="10"/>
  <c r="E56" i="10" s="1"/>
  <c r="E51" i="10"/>
  <c r="D51" i="10"/>
  <c r="E50" i="10"/>
  <c r="E49" i="10"/>
  <c r="E48" i="10"/>
  <c r="E47" i="10"/>
  <c r="D46" i="10"/>
  <c r="D41" i="10"/>
  <c r="E45" i="10"/>
  <c r="E44" i="10"/>
  <c r="E43" i="10"/>
  <c r="E42" i="10"/>
  <c r="E46" i="10" s="1"/>
  <c r="E37" i="10"/>
  <c r="E40" i="10"/>
  <c r="E39" i="10"/>
  <c r="E38" i="10"/>
  <c r="E41" i="10" l="1"/>
  <c r="D36" i="10"/>
  <c r="E35" i="10"/>
  <c r="E34" i="10"/>
  <c r="E33" i="10"/>
  <c r="E32" i="10"/>
  <c r="E7" i="10"/>
  <c r="E36" i="10" l="1"/>
  <c r="E76" i="10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D57" i="10" l="1"/>
  <c r="E11" i="10"/>
  <c r="E31" i="10"/>
  <c r="E26" i="10"/>
  <c r="E16" i="10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<sst xmlns="http://schemas.openxmlformats.org/spreadsheetml/2006/main" count="99" uniqueCount="94">
  <si>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</si>
  <si>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</si>
  <si>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</si>
  <si>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</si>
  <si>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</si>
  <si>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</si>
  <si>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</si>
  <si>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</si>
  <si>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</si>
  <si>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</si>
  <si>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</si>
  <si>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</si>
  <si>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</si>
  <si>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</si>
  <si>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(WORK PACKAGE)</t>
  </si>
  <si>
    <t>TOTAL £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</si>
  <si>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</si>
  <si>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</si>
  <si>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</si>
  <si>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</si>
  <si>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</si>
  <si>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</si>
  <si>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</si>
  <si>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</si>
  <si>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</si>
  <si>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</si>
  <si>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</si>
  <si>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</si>
  <si>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</si>
  <si>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</si>
  <si>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</si>
  <si>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</si>
  <si>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</si>
  <si>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</si>
  <si>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</si>
  <si>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</si>
  <si>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</si>
  <si>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</si>
  <si>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</si>
  <si>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</si>
  <si>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</si>
  <si>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</si>
  <si>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</si>
  <si>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</si>
  <si>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</si>
  <si>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</si>
  <si>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>Pricing Schedule: Cost Breakdown</t>
  </si>
  <si>
    <t>Pricing Schedule: Task Breakdown</t>
  </si>
  <si>
    <t>Pricing Schedule: Instructions to Suppliers</t>
  </si>
  <si>
    <t>HOURLY RATE £</t>
  </si>
  <si>
    <t>NO OF HOURS</t>
  </si>
  <si>
    <t>Phase 1 Task 1: Review and Extent Artificial Influences</t>
  </si>
  <si>
    <t xml:space="preserve">Phase 1 Task 2: Update Calibration Sheets for Groundwater Levels and Flows </t>
  </si>
  <si>
    <t>Phase 1 Task 3: Update and run 4R Recharge Model</t>
  </si>
  <si>
    <t>Phase 1 Task 4: Update and run MODFLOW Model</t>
  </si>
  <si>
    <t>Phase 1 Task 6: Reporting and Model Delivery</t>
  </si>
  <si>
    <t xml:space="preserve">Phase 2 Task 1: Update Middle Thames Groundwater Model </t>
  </si>
  <si>
    <t>Phase 2 Task 2: Update Middle Thames Standard Scenarios and create Recent Actual and Future Predicted Scenario</t>
  </si>
  <si>
    <t>Phase 2 Task 3: Middle Thames Sensitivity to boundary conditions and aquifer parameters</t>
  </si>
  <si>
    <t>Phase 2 Task 4: Reporting and Model Delivery</t>
  </si>
  <si>
    <t>SUB-TOTAL FOR PHASE 1 TASK 1</t>
  </si>
  <si>
    <t>SUB-TOTAL FOR PHASE 1 TASK 2</t>
  </si>
  <si>
    <t>SUB-TOTAL FOR PHASE 1 TASK 3</t>
  </si>
  <si>
    <t>SUB-TOTAL FOR PHASE 1 TASK 4</t>
  </si>
  <si>
    <t>SUB-TOTAL FOR PHASE 1 TASK 5</t>
  </si>
  <si>
    <t>SUB-TOTAL FOR PHASE 1 TASK 6</t>
  </si>
  <si>
    <t>SUB-TOTAL FOR PHASE 2 TASK 1</t>
  </si>
  <si>
    <t>SUB-TOTAL FOR PHASE 2 TASK 2</t>
  </si>
  <si>
    <t>SUB-TOTAL FOR PHASE 2 TASK 3</t>
  </si>
  <si>
    <t>SUB-TOTAL FOR PHASE 2 TASK 4</t>
  </si>
  <si>
    <t>PHASE 1 TASK 1</t>
  </si>
  <si>
    <t>PHASE 1 TASK 2</t>
  </si>
  <si>
    <t>PHASE 1 TASK 3</t>
  </si>
  <si>
    <t>PHASE 1 TASK 4</t>
  </si>
  <si>
    <t>PHASE 1 TASK 5</t>
  </si>
  <si>
    <t>PHASE 1 TASK 6</t>
  </si>
  <si>
    <t>PHASE 2 TASK 1</t>
  </si>
  <si>
    <t>PHASE 2 TASK 2</t>
  </si>
  <si>
    <t>PHASE 2 TASK 3</t>
  </si>
  <si>
    <t>PHASE 2 TASK 4</t>
  </si>
  <si>
    <t xml:space="preserve">Phase 1 Task 5: Update Scenario Runs and Create Future Predicted Run </t>
  </si>
  <si>
    <t>Lookup</t>
  </si>
  <si>
    <t>Junior Consultant</t>
  </si>
  <si>
    <t>Consultant</t>
  </si>
  <si>
    <t>Senior Consultant</t>
  </si>
  <si>
    <t>Managing Consultant</t>
  </si>
  <si>
    <t>Director level Consultant</t>
  </si>
  <si>
    <t>CATEGORY OF CONSULTANT</t>
  </si>
  <si>
    <t xml:space="preserve">Hotel bookings should be made through the Environment Agency’s contract with Corporate Travel Management (CTM). Details of this contract are available from the Corporate Contracts Team. </t>
  </si>
  <si>
    <t>TABLE 2: TASK BREAKDOWN - STAFF</t>
  </si>
  <si>
    <t>TABLE 3: TASK BREAKDOWN - TRAVEL &amp; SUBSISTENCE (Please detail based on rates in Instructions Tab)</t>
  </si>
  <si>
    <t>TABLE 4: TASK BREAKDOWN - OTHER COSTS (Please detail)</t>
  </si>
  <si>
    <t>TABLE 5: DISCOUNTS, REBATES AND REDUCTIONS</t>
  </si>
  <si>
    <t>Number of hours constitute at working day if not 7.5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</si>
</sst>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  <font>
      <i/>
      <sz val="11"/>
      <name val="Arial"/>
      <family val="2"/>
    </font>
    <font>
      <i/>
      <sz val="11"/>
      <color rgb="FF81ABFF"/>
      <name val="Arial"/>
      <family val="2"/>
    </font>
    <font>
      <sz val="11"/>
      <color rgb="FF4F81B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22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0" borderId="2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9" fillId="2" borderId="1" xfId="0" applyNumberFormat="1" applyFont="1" applyFill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4" fontId="10" fillId="0" borderId="21" xfId="0" applyNumberFormat="1" applyFont="1" applyBorder="1" applyAlignment="1">
      <alignment horizontal="center" vertical="top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26" xfId="0" applyFont="1" applyBorder="1" applyAlignment="1">
      <alignment horizontal="left" vertical="top" wrapText="1"/>
    </xf>
    <xf numFmtId="0" fontId="12" fillId="0" borderId="1" xfId="1" applyFont="1" applyBorder="1"/>
    <xf numFmtId="0" fontId="12" fillId="0" borderId="0" xfId="1"/>
    <xf numFmtId="0" fontId="18" fillId="6" borderId="14" xfId="1" applyFont="1" applyFill="1" applyBorder="1" applyAlignment="1">
      <alignment horizontal="justify" vertical="center" wrapText="1"/>
    </xf>
    <xf numFmtId="0" fontId="18" fillId="6" borderId="32" xfId="1" applyFont="1" applyFill="1" applyBorder="1" applyAlignment="1">
      <alignment horizontal="justify" vertical="center" wrapText="1"/>
    </xf>
    <xf numFmtId="0" fontId="18" fillId="6" borderId="5" xfId="1" applyFont="1" applyFill="1" applyBorder="1" applyAlignment="1">
      <alignment horizontal="justify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10" xfId="0" applyFont="1" applyBorder="1" applyAlignment="1">
      <alignment horizontal="left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" fillId="3" borderId="17" xfId="0" applyFont="1" applyFill="1" applyBorder="1" applyAlignment="1" applyProtection="1">
      <alignment horizont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tabSelected="1" view="pageBreakPreview" topLeftCell="A13" zoomScale="80" zoomScaleNormal="75" zoomScaleSheetLayoutView="80" workbookViewId="0">
      <selection activeCell="A22" sqref="A22"/>
    </sheetView>
  </sheetViews>
  <sheetFormatPr defaultColWidth="8.90625" defaultRowHeight="13.8" x14ac:dyDescent="0.25"/>
  <cols>
    <col min="1" max="1" width="121.1796875" style="2" customWidth="1"/>
    <col min="2" max="2" width="12.1796875" style="2" customWidth="1"/>
    <col min="3" max="16384" width="8.90625" style="2"/>
  </cols>
  <sheetData>
    <row r="1" spans="1:7" s="11" customFormat="1" ht="78" customHeight="1" thickBot="1" x14ac:dyDescent="0.3">
      <c r="A1" s="58" t="s">
        <v>48</v>
      </c>
      <c r="B1" s="10"/>
      <c r="C1" s="10"/>
      <c r="D1" s="10"/>
      <c r="E1" s="10"/>
      <c r="F1" s="10"/>
      <c r="G1" s="3"/>
    </row>
    <row r="2" spans="1:7" s="4" customFormat="1" ht="24.9" customHeight="1" x14ac:dyDescent="0.4">
      <c r="A2" s="33" t="s">
        <v>16</v>
      </c>
      <c r="B2" s="5"/>
    </row>
    <row r="3" spans="1:7" ht="24.9" customHeight="1" x14ac:dyDescent="0.25">
      <c r="A3" s="34" t="s">
        <v>39</v>
      </c>
    </row>
    <row r="4" spans="1:7" ht="39.9" customHeight="1" x14ac:dyDescent="0.25">
      <c r="A4" s="35" t="s">
        <v>40</v>
      </c>
    </row>
    <row r="5" spans="1:7" ht="24.9" customHeight="1" x14ac:dyDescent="0.25">
      <c r="A5" s="36" t="s">
        <v>41</v>
      </c>
    </row>
    <row r="6" spans="1:7" ht="24.9" customHeight="1" x14ac:dyDescent="0.25">
      <c r="A6" s="36" t="s">
        <v>44</v>
      </c>
    </row>
    <row r="7" spans="1:7" s="6" customFormat="1" ht="24.9" customHeight="1" x14ac:dyDescent="0.25">
      <c r="A7" s="35" t="s">
        <v>45</v>
      </c>
    </row>
    <row r="8" spans="1:7" s="6" customFormat="1" ht="24.9" customHeight="1" x14ac:dyDescent="0.25">
      <c r="A8" s="35" t="s">
        <v>33</v>
      </c>
    </row>
    <row r="9" spans="1:7" s="6" customFormat="1" ht="24.9" customHeight="1" x14ac:dyDescent="0.25">
      <c r="A9" s="35" t="s">
        <v>42</v>
      </c>
    </row>
    <row r="10" spans="1:7" s="6" customFormat="1" ht="24.9" customHeight="1" x14ac:dyDescent="0.25">
      <c r="A10" s="35" t="s">
        <v>34</v>
      </c>
    </row>
    <row r="11" spans="1:7" s="6" customFormat="1" ht="15" customHeight="1" thickBot="1" x14ac:dyDescent="0.3">
      <c r="A11" s="43"/>
    </row>
    <row r="12" spans="1:7" s="4" customFormat="1" ht="24.9" customHeight="1" x14ac:dyDescent="0.4">
      <c r="A12" s="28" t="s">
        <v>17</v>
      </c>
      <c r="B12" s="5"/>
    </row>
    <row r="13" spans="1:7" s="4" customFormat="1" ht="15" customHeight="1" x14ac:dyDescent="0.25">
      <c r="A13" s="29"/>
      <c r="B13" s="5"/>
    </row>
    <row r="14" spans="1:7" s="15" customFormat="1" ht="26.25" customHeight="1" x14ac:dyDescent="0.25">
      <c r="A14" s="30" t="s">
        <v>25</v>
      </c>
    </row>
    <row r="15" spans="1:7" ht="35.1" customHeight="1" x14ac:dyDescent="0.25">
      <c r="A15" s="30" t="s">
        <v>11</v>
      </c>
    </row>
    <row r="16" spans="1:7" x14ac:dyDescent="0.25">
      <c r="A16" s="30"/>
    </row>
    <row r="17" spans="1:247" x14ac:dyDescent="0.25">
      <c r="A17" s="31" t="s">
        <v>24</v>
      </c>
    </row>
    <row r="18" spans="1:247" ht="14.25" customHeight="1" x14ac:dyDescent="0.25">
      <c r="A18" s="32" t="s">
        <v>1</v>
      </c>
    </row>
    <row r="19" spans="1:247" ht="14.4" thickBot="1" x14ac:dyDescent="0.3">
      <c r="A19" s="32"/>
    </row>
    <row r="20" spans="1:247" s="4" customFormat="1" ht="24.9" customHeight="1" x14ac:dyDescent="0.4">
      <c r="A20" s="33" t="s">
        <v>18</v>
      </c>
      <c r="B20" s="5"/>
    </row>
    <row r="21" spans="1:247" ht="24" customHeight="1" x14ac:dyDescent="0.25">
      <c r="A21" s="37" t="s">
        <v>12</v>
      </c>
    </row>
    <row r="22" spans="1:247" ht="24" customHeight="1" x14ac:dyDescent="0.25">
      <c r="A22" s="38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38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x14ac:dyDescent="0.25">
      <c r="A24" s="39"/>
    </row>
    <row r="25" spans="1:247" ht="24" customHeight="1" x14ac:dyDescent="0.25">
      <c r="A25" s="38" t="s">
        <v>7</v>
      </c>
    </row>
    <row r="26" spans="1:247" ht="24" customHeight="1" x14ac:dyDescent="0.25">
      <c r="A26" s="40" t="s">
        <v>2</v>
      </c>
    </row>
    <row r="27" spans="1:247" ht="24" customHeight="1" x14ac:dyDescent="0.25">
      <c r="A27" s="40" t="s">
        <v>3</v>
      </c>
    </row>
    <row r="28" spans="1:247" ht="24" customHeight="1" x14ac:dyDescent="0.25">
      <c r="A28" s="40" t="s">
        <v>4</v>
      </c>
    </row>
    <row r="29" spans="1:247" ht="15" x14ac:dyDescent="0.25">
      <c r="A29" s="41"/>
    </row>
    <row r="30" spans="1:247" ht="39.9" customHeight="1" x14ac:dyDescent="0.25">
      <c r="A30" s="40" t="s">
        <v>88</v>
      </c>
    </row>
    <row r="31" spans="1:247" ht="24" customHeight="1" x14ac:dyDescent="0.25">
      <c r="A31" s="40" t="s">
        <v>5</v>
      </c>
    </row>
    <row r="32" spans="1:247" ht="55.5" customHeight="1" x14ac:dyDescent="0.25">
      <c r="A32" s="40" t="s">
        <v>26</v>
      </c>
    </row>
    <row r="33" spans="1:1" ht="24" customHeight="1" x14ac:dyDescent="0.25">
      <c r="A33" s="40" t="s">
        <v>6</v>
      </c>
    </row>
    <row r="34" spans="1:1" ht="24" customHeight="1" x14ac:dyDescent="0.25">
      <c r="A34" s="40" t="s">
        <v>13</v>
      </c>
    </row>
    <row r="35" spans="1:1" x14ac:dyDescent="0.25">
      <c r="A35" s="42"/>
    </row>
    <row r="36" spans="1:1" ht="24" customHeight="1" x14ac:dyDescent="0.25">
      <c r="A36" s="37" t="s">
        <v>19</v>
      </c>
    </row>
    <row r="37" spans="1:1" s="12" customFormat="1" ht="37.5" customHeight="1" x14ac:dyDescent="0.25">
      <c r="A37" s="65" t="s">
        <v>43</v>
      </c>
    </row>
    <row r="38" spans="1:1" ht="24.9" customHeight="1" x14ac:dyDescent="0.25">
      <c r="A38" s="59"/>
    </row>
    <row r="39" spans="1:1" ht="24.9" customHeight="1" x14ac:dyDescent="0.25">
      <c r="A39" s="59"/>
    </row>
    <row r="40" spans="1:1" ht="24.9" customHeight="1" x14ac:dyDescent="0.25">
      <c r="A40" s="59"/>
    </row>
  </sheetData>
  <customSheetViews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zoomScale="75" workbookViewId="0">
      <selection activeCell="A5" sqref="A5"/>
    </sheetView>
  </sheetViews>
  <sheetFormatPr defaultColWidth="8.90625" defaultRowHeight="13.8" x14ac:dyDescent="0.25"/>
  <cols>
    <col min="1" max="2" width="35.81640625" style="11" customWidth="1"/>
    <col min="3" max="3" width="34.08984375" style="11" customWidth="1"/>
    <col min="4" max="5" width="18.81640625" style="11" customWidth="1"/>
    <col min="6" max="6" width="38" style="11" customWidth="1"/>
    <col min="7" max="16384" width="8.90625" style="11"/>
  </cols>
  <sheetData>
    <row r="1" spans="1:6" ht="78" customHeight="1" thickBot="1" x14ac:dyDescent="0.3">
      <c r="A1" s="89" t="s">
        <v>46</v>
      </c>
      <c r="B1" s="90"/>
      <c r="C1" s="90"/>
      <c r="D1" s="90"/>
      <c r="E1" s="91"/>
      <c r="F1" s="3"/>
    </row>
    <row r="2" spans="1:6" ht="15" customHeight="1" thickBot="1" x14ac:dyDescent="0.3">
      <c r="A2" s="92"/>
      <c r="B2" s="92"/>
      <c r="C2" s="92"/>
      <c r="D2" s="92"/>
      <c r="E2" s="92"/>
    </row>
    <row r="3" spans="1:6" s="13" customFormat="1" ht="30" customHeight="1" thickBot="1" x14ac:dyDescent="0.3">
      <c r="A3" s="24" t="s">
        <v>0</v>
      </c>
      <c r="B3" s="86"/>
      <c r="C3" s="86"/>
      <c r="D3" s="87"/>
      <c r="E3" s="88"/>
    </row>
    <row r="4" spans="1:6" s="13" customFormat="1" ht="30" customHeight="1" thickBot="1" x14ac:dyDescent="0.3">
      <c r="A4" s="24" t="s">
        <v>93</v>
      </c>
      <c r="B4" s="86"/>
      <c r="C4" s="86"/>
      <c r="D4" s="87"/>
      <c r="E4" s="88"/>
    </row>
    <row r="5" spans="1:6" ht="14.4" thickBot="1" x14ac:dyDescent="0.3">
      <c r="A5" s="44"/>
      <c r="B5" s="44"/>
      <c r="C5" s="44"/>
      <c r="D5" s="44"/>
      <c r="E5" s="44"/>
    </row>
    <row r="6" spans="1:6" ht="39.9" customHeight="1" x14ac:dyDescent="0.25">
      <c r="A6" s="119" t="s">
        <v>20</v>
      </c>
      <c r="B6" s="120"/>
      <c r="C6" s="120"/>
      <c r="D6" s="120"/>
      <c r="E6" s="121"/>
    </row>
    <row r="7" spans="1:6" ht="30" customHeight="1" x14ac:dyDescent="0.25">
      <c r="A7" s="45" t="s">
        <v>8</v>
      </c>
      <c r="B7" s="26" t="s">
        <v>87</v>
      </c>
      <c r="C7" s="54" t="s">
        <v>29</v>
      </c>
      <c r="D7" s="7" t="s">
        <v>27</v>
      </c>
      <c r="E7" s="46" t="s">
        <v>28</v>
      </c>
    </row>
    <row r="8" spans="1:6" ht="30" customHeight="1" x14ac:dyDescent="0.25">
      <c r="A8" s="47"/>
      <c r="B8" s="25"/>
      <c r="C8" s="52"/>
      <c r="D8" s="25"/>
      <c r="E8" s="48"/>
    </row>
    <row r="9" spans="1:6" ht="30" customHeight="1" x14ac:dyDescent="0.25">
      <c r="A9" s="47"/>
      <c r="B9" s="25"/>
      <c r="C9" s="52"/>
      <c r="D9" s="25"/>
      <c r="E9" s="48"/>
    </row>
    <row r="10" spans="1:6" ht="30" customHeight="1" x14ac:dyDescent="0.25">
      <c r="A10" s="47"/>
      <c r="B10" s="25"/>
      <c r="C10" s="52"/>
      <c r="D10" s="25"/>
      <c r="E10" s="48"/>
    </row>
    <row r="11" spans="1:6" ht="30" customHeight="1" x14ac:dyDescent="0.25">
      <c r="A11" s="47"/>
      <c r="B11" s="25"/>
      <c r="C11" s="52"/>
      <c r="D11" s="25"/>
      <c r="E11" s="48"/>
    </row>
    <row r="12" spans="1:6" ht="30" customHeight="1" x14ac:dyDescent="0.25">
      <c r="A12" s="47"/>
      <c r="B12" s="25"/>
      <c r="C12" s="52"/>
      <c r="D12" s="25"/>
      <c r="E12" s="48"/>
    </row>
    <row r="13" spans="1:6" ht="30" customHeight="1" x14ac:dyDescent="0.25">
      <c r="A13" s="47"/>
      <c r="B13" s="25"/>
      <c r="C13" s="52"/>
      <c r="D13" s="25"/>
      <c r="E13" s="48"/>
    </row>
    <row r="14" spans="1:6" ht="30" customHeight="1" x14ac:dyDescent="0.25">
      <c r="A14" s="47"/>
      <c r="B14" s="25"/>
      <c r="C14" s="52"/>
      <c r="D14" s="25"/>
      <c r="E14" s="48"/>
    </row>
    <row r="15" spans="1:6" ht="30" customHeight="1" x14ac:dyDescent="0.25">
      <c r="A15" s="47"/>
      <c r="B15" s="25"/>
      <c r="C15" s="52"/>
      <c r="D15" s="25"/>
      <c r="E15" s="48"/>
    </row>
    <row r="16" spans="1:6" ht="30" customHeight="1" x14ac:dyDescent="0.25">
      <c r="A16" s="47"/>
      <c r="B16" s="25"/>
      <c r="C16" s="52"/>
      <c r="D16" s="25"/>
      <c r="E16" s="48"/>
    </row>
    <row r="17" spans="1:5" ht="30" customHeight="1" thickBot="1" x14ac:dyDescent="0.3">
      <c r="A17" s="49"/>
      <c r="B17" s="50"/>
      <c r="C17" s="53"/>
      <c r="D17" s="50"/>
      <c r="E17" s="51"/>
    </row>
  </sheetData>
  <customSheetViews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</customSheetViews>
  <mergeCells count="5">
    <mergeCell ref="A6:E6"/>
    <mergeCell ref="B3:E3"/>
    <mergeCell ref="A1:E1"/>
    <mergeCell ref="A2:E2"/>
    <mergeCell ref="B4:E4"/>
  </mergeCells>
  <phoneticPr fontId="3" type="noConversion"/>
  <dataValidations count="1">
    <dataValidation type="list" allowBlank="1" showInputMessage="1" showErrorMessage="1" sqref="B8:B17">
      <formula1>Con_type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6"/>
  <sheetViews>
    <sheetView topLeftCell="A64" zoomScale="75" workbookViewId="0">
      <selection activeCell="A78" activeCellId="1" sqref="A71:E71 A78:E78"/>
    </sheetView>
  </sheetViews>
  <sheetFormatPr defaultRowHeight="15" x14ac:dyDescent="0.25"/>
  <cols>
    <col min="1" max="1" width="41.1796875" customWidth="1"/>
    <col min="2" max="2" width="40.81640625" customWidth="1"/>
    <col min="3" max="5" width="20.81640625" customWidth="1"/>
    <col min="6" max="6" width="10.08984375" customWidth="1"/>
    <col min="7" max="7" width="15" customWidth="1"/>
  </cols>
  <sheetData>
    <row r="1" spans="1:5" s="9" customFormat="1" ht="78" customHeight="1" thickBot="1" x14ac:dyDescent="0.3">
      <c r="A1" s="89" t="s">
        <v>47</v>
      </c>
      <c r="B1" s="90"/>
      <c r="C1" s="90"/>
      <c r="D1" s="90"/>
      <c r="E1" s="91"/>
    </row>
    <row r="2" spans="1:5" s="9" customFormat="1" ht="15" customHeight="1" thickBot="1" x14ac:dyDescent="0.35">
      <c r="A2" s="93"/>
      <c r="B2" s="93"/>
      <c r="C2" s="93"/>
      <c r="D2" s="93"/>
      <c r="E2" s="93"/>
    </row>
    <row r="3" spans="1:5" s="8" customFormat="1" ht="30" customHeight="1" thickBot="1" x14ac:dyDescent="0.3">
      <c r="A3" s="24" t="s">
        <v>0</v>
      </c>
      <c r="B3" s="86"/>
      <c r="C3" s="94"/>
      <c r="D3" s="94"/>
      <c r="E3" s="95"/>
    </row>
    <row r="4" spans="1:5" ht="16.2" thickBot="1" x14ac:dyDescent="0.35">
      <c r="A4" s="99"/>
      <c r="B4" s="99"/>
      <c r="C4" s="99"/>
      <c r="D4" s="99"/>
      <c r="E4" s="99"/>
    </row>
    <row r="5" spans="1:5" x14ac:dyDescent="0.25">
      <c r="A5" s="102" t="s">
        <v>89</v>
      </c>
      <c r="B5" s="84"/>
      <c r="C5" s="84"/>
      <c r="D5" s="84"/>
      <c r="E5" s="85"/>
    </row>
    <row r="6" spans="1:5" x14ac:dyDescent="0.25">
      <c r="A6" s="21" t="s">
        <v>14</v>
      </c>
      <c r="B6" s="27" t="s">
        <v>8</v>
      </c>
      <c r="C6" s="27" t="s">
        <v>49</v>
      </c>
      <c r="D6" s="27" t="s">
        <v>50</v>
      </c>
      <c r="E6" s="22" t="s">
        <v>15</v>
      </c>
    </row>
    <row r="7" spans="1:5" s="71" customFormat="1" ht="30" customHeight="1" x14ac:dyDescent="0.25">
      <c r="A7" s="66" t="s">
        <v>51</v>
      </c>
      <c r="B7" s="67"/>
      <c r="C7" s="68"/>
      <c r="D7" s="69"/>
      <c r="E7" s="70">
        <f>SUM(C7*D7)</f>
        <v>0</v>
      </c>
    </row>
    <row r="8" spans="1:5" s="71" customFormat="1" ht="30" customHeight="1" x14ac:dyDescent="0.25">
      <c r="A8" s="66"/>
      <c r="B8" s="67"/>
      <c r="C8" s="72"/>
      <c r="D8" s="69"/>
      <c r="E8" s="70">
        <f>SUM(C8*D8)</f>
        <v>0</v>
      </c>
    </row>
    <row r="9" spans="1:5" s="71" customFormat="1" ht="30" customHeight="1" x14ac:dyDescent="0.25">
      <c r="A9" s="66"/>
      <c r="B9" s="67"/>
      <c r="C9" s="72"/>
      <c r="D9" s="69"/>
      <c r="E9" s="70">
        <f>SUM(C9*D9)</f>
        <v>0</v>
      </c>
    </row>
    <row r="10" spans="1:5" s="71" customFormat="1" ht="30" customHeight="1" x14ac:dyDescent="0.25">
      <c r="A10" s="73"/>
      <c r="B10" s="67"/>
      <c r="C10" s="68"/>
      <c r="D10" s="69"/>
      <c r="E10" s="70">
        <f>SUM(C10*D10)</f>
        <v>0</v>
      </c>
    </row>
    <row r="11" spans="1:5" s="71" customFormat="1" ht="30" customHeight="1" x14ac:dyDescent="0.25">
      <c r="A11" s="96" t="s">
        <v>60</v>
      </c>
      <c r="B11" s="97"/>
      <c r="C11" s="98"/>
      <c r="D11" s="74">
        <f>SUM(D7:D10)</f>
        <v>0</v>
      </c>
      <c r="E11" s="75">
        <f>SUM(E7:E10)</f>
        <v>0</v>
      </c>
    </row>
    <row r="12" spans="1:5" s="71" customFormat="1" ht="30" customHeight="1" x14ac:dyDescent="0.25">
      <c r="A12" s="66" t="s">
        <v>52</v>
      </c>
      <c r="B12" s="67"/>
      <c r="C12" s="68"/>
      <c r="D12" s="69"/>
      <c r="E12" s="70">
        <f>SUM(C12*D12)</f>
        <v>0</v>
      </c>
    </row>
    <row r="13" spans="1:5" s="71" customFormat="1" ht="30" customHeight="1" x14ac:dyDescent="0.25">
      <c r="A13" s="66"/>
      <c r="B13" s="67"/>
      <c r="C13" s="72"/>
      <c r="D13" s="69"/>
      <c r="E13" s="70">
        <f t="shared" ref="E13:E30" si="0">SUM(C13*D13)</f>
        <v>0</v>
      </c>
    </row>
    <row r="14" spans="1:5" s="71" customFormat="1" ht="30" customHeight="1" x14ac:dyDescent="0.25">
      <c r="A14" s="66"/>
      <c r="B14" s="67"/>
      <c r="C14" s="72"/>
      <c r="D14" s="69"/>
      <c r="E14" s="70">
        <f t="shared" si="0"/>
        <v>0</v>
      </c>
    </row>
    <row r="15" spans="1:5" s="71" customFormat="1" ht="30" customHeight="1" x14ac:dyDescent="0.25">
      <c r="A15" s="73"/>
      <c r="B15" s="67"/>
      <c r="C15" s="68"/>
      <c r="D15" s="69"/>
      <c r="E15" s="70">
        <f t="shared" si="0"/>
        <v>0</v>
      </c>
    </row>
    <row r="16" spans="1:5" s="71" customFormat="1" ht="30" customHeight="1" x14ac:dyDescent="0.25">
      <c r="A16" s="96" t="s">
        <v>61</v>
      </c>
      <c r="B16" s="97"/>
      <c r="C16" s="98"/>
      <c r="D16" s="74">
        <f>SUM(D12:D15)</f>
        <v>0</v>
      </c>
      <c r="E16" s="75">
        <f>SUM(E12:E15)</f>
        <v>0</v>
      </c>
    </row>
    <row r="17" spans="1:5" s="71" customFormat="1" ht="30" customHeight="1" x14ac:dyDescent="0.25">
      <c r="A17" s="66" t="s">
        <v>53</v>
      </c>
      <c r="B17" s="67"/>
      <c r="C17" s="68"/>
      <c r="D17" s="69"/>
      <c r="E17" s="70">
        <f t="shared" si="0"/>
        <v>0</v>
      </c>
    </row>
    <row r="18" spans="1:5" s="71" customFormat="1" ht="30" customHeight="1" x14ac:dyDescent="0.25">
      <c r="A18" s="66"/>
      <c r="B18" s="67"/>
      <c r="C18" s="72"/>
      <c r="D18" s="69"/>
      <c r="E18" s="70">
        <f t="shared" si="0"/>
        <v>0</v>
      </c>
    </row>
    <row r="19" spans="1:5" s="71" customFormat="1" ht="30" customHeight="1" x14ac:dyDescent="0.25">
      <c r="A19" s="66"/>
      <c r="B19" s="67"/>
      <c r="C19" s="72"/>
      <c r="D19" s="69"/>
      <c r="E19" s="70">
        <f t="shared" si="0"/>
        <v>0</v>
      </c>
    </row>
    <row r="20" spans="1:5" s="71" customFormat="1" ht="30" customHeight="1" x14ac:dyDescent="0.25">
      <c r="A20" s="73"/>
      <c r="B20" s="67"/>
      <c r="C20" s="68"/>
      <c r="D20" s="69"/>
      <c r="E20" s="70">
        <f t="shared" si="0"/>
        <v>0</v>
      </c>
    </row>
    <row r="21" spans="1:5" s="71" customFormat="1" ht="30" customHeight="1" x14ac:dyDescent="0.25">
      <c r="A21" s="96" t="s">
        <v>62</v>
      </c>
      <c r="B21" s="97"/>
      <c r="C21" s="98"/>
      <c r="D21" s="74">
        <f>SUM(D17:D20)</f>
        <v>0</v>
      </c>
      <c r="E21" s="75">
        <f>SUM(E17:E20)</f>
        <v>0</v>
      </c>
    </row>
    <row r="22" spans="1:5" s="71" customFormat="1" ht="30" customHeight="1" x14ac:dyDescent="0.25">
      <c r="A22" s="66" t="s">
        <v>54</v>
      </c>
      <c r="B22" s="67"/>
      <c r="C22" s="68"/>
      <c r="D22" s="69"/>
      <c r="E22" s="70">
        <f t="shared" si="0"/>
        <v>0</v>
      </c>
    </row>
    <row r="23" spans="1:5" s="71" customFormat="1" ht="30" customHeight="1" x14ac:dyDescent="0.25">
      <c r="A23" s="66"/>
      <c r="B23" s="67"/>
      <c r="C23" s="72"/>
      <c r="D23" s="69"/>
      <c r="E23" s="70">
        <f t="shared" si="0"/>
        <v>0</v>
      </c>
    </row>
    <row r="24" spans="1:5" s="71" customFormat="1" ht="30" customHeight="1" x14ac:dyDescent="0.25">
      <c r="A24" s="73"/>
      <c r="B24" s="67"/>
      <c r="C24" s="72"/>
      <c r="D24" s="69"/>
      <c r="E24" s="70">
        <f t="shared" si="0"/>
        <v>0</v>
      </c>
    </row>
    <row r="25" spans="1:5" s="71" customFormat="1" ht="30" customHeight="1" x14ac:dyDescent="0.25">
      <c r="A25" s="73"/>
      <c r="B25" s="67"/>
      <c r="C25" s="68"/>
      <c r="D25" s="69"/>
      <c r="E25" s="70">
        <f t="shared" si="0"/>
        <v>0</v>
      </c>
    </row>
    <row r="26" spans="1:5" s="71" customFormat="1" ht="30" customHeight="1" x14ac:dyDescent="0.25">
      <c r="A26" s="96" t="s">
        <v>63</v>
      </c>
      <c r="B26" s="97"/>
      <c r="C26" s="98"/>
      <c r="D26" s="74">
        <f>SUM(D22:D25)</f>
        <v>0</v>
      </c>
      <c r="E26" s="75">
        <f>SUM(E22:E25)</f>
        <v>0</v>
      </c>
    </row>
    <row r="27" spans="1:5" s="71" customFormat="1" ht="30" customHeight="1" x14ac:dyDescent="0.25">
      <c r="A27" s="66" t="s">
        <v>80</v>
      </c>
      <c r="B27" s="67"/>
      <c r="C27" s="68"/>
      <c r="D27" s="69"/>
      <c r="E27" s="70">
        <f t="shared" si="0"/>
        <v>0</v>
      </c>
    </row>
    <row r="28" spans="1:5" s="71" customFormat="1" ht="30" customHeight="1" x14ac:dyDescent="0.25">
      <c r="A28" s="66"/>
      <c r="B28" s="67"/>
      <c r="C28" s="72"/>
      <c r="D28" s="69"/>
      <c r="E28" s="70">
        <f t="shared" si="0"/>
        <v>0</v>
      </c>
    </row>
    <row r="29" spans="1:5" s="71" customFormat="1" ht="30" customHeight="1" x14ac:dyDescent="0.25">
      <c r="A29" s="66"/>
      <c r="B29" s="67"/>
      <c r="C29" s="72"/>
      <c r="D29" s="69"/>
      <c r="E29" s="70">
        <f t="shared" si="0"/>
        <v>0</v>
      </c>
    </row>
    <row r="30" spans="1:5" s="71" customFormat="1" ht="30" customHeight="1" x14ac:dyDescent="0.25">
      <c r="A30" s="66"/>
      <c r="B30" s="67"/>
      <c r="C30" s="68"/>
      <c r="D30" s="69"/>
      <c r="E30" s="70">
        <f t="shared" si="0"/>
        <v>0</v>
      </c>
    </row>
    <row r="31" spans="1:5" s="71" customFormat="1" ht="30" customHeight="1" x14ac:dyDescent="0.25">
      <c r="A31" s="96" t="s">
        <v>64</v>
      </c>
      <c r="B31" s="97"/>
      <c r="C31" s="98"/>
      <c r="D31" s="74">
        <f>SUM(D27:D30)</f>
        <v>0</v>
      </c>
      <c r="E31" s="75">
        <f>SUM(E27:E30)</f>
        <v>0</v>
      </c>
    </row>
    <row r="32" spans="1:5" s="71" customFormat="1" ht="30" customHeight="1" x14ac:dyDescent="0.25">
      <c r="A32" s="66" t="s">
        <v>55</v>
      </c>
      <c r="B32" s="67"/>
      <c r="C32" s="68"/>
      <c r="D32" s="69"/>
      <c r="E32" s="70">
        <f t="shared" ref="E32:E35" si="1">SUM(C32*D32)</f>
        <v>0</v>
      </c>
    </row>
    <row r="33" spans="1:5" s="71" customFormat="1" ht="30" customHeight="1" x14ac:dyDescent="0.25">
      <c r="A33" s="66"/>
      <c r="B33" s="67"/>
      <c r="C33" s="72"/>
      <c r="D33" s="69"/>
      <c r="E33" s="70">
        <f t="shared" si="1"/>
        <v>0</v>
      </c>
    </row>
    <row r="34" spans="1:5" s="71" customFormat="1" ht="30" customHeight="1" x14ac:dyDescent="0.25">
      <c r="A34" s="66"/>
      <c r="B34" s="67"/>
      <c r="C34" s="72"/>
      <c r="D34" s="69"/>
      <c r="E34" s="70">
        <f t="shared" si="1"/>
        <v>0</v>
      </c>
    </row>
    <row r="35" spans="1:5" s="71" customFormat="1" ht="30" customHeight="1" x14ac:dyDescent="0.25">
      <c r="A35" s="66"/>
      <c r="B35" s="67"/>
      <c r="C35" s="68"/>
      <c r="D35" s="69"/>
      <c r="E35" s="70">
        <f t="shared" si="1"/>
        <v>0</v>
      </c>
    </row>
    <row r="36" spans="1:5" s="71" customFormat="1" ht="30" customHeight="1" x14ac:dyDescent="0.25">
      <c r="A36" s="96" t="s">
        <v>65</v>
      </c>
      <c r="B36" s="97"/>
      <c r="C36" s="98"/>
      <c r="D36" s="74">
        <f>SUM(D32:D35)</f>
        <v>0</v>
      </c>
      <c r="E36" s="75">
        <f>SUM(E32:E35)</f>
        <v>0</v>
      </c>
    </row>
    <row r="37" spans="1:5" s="71" customFormat="1" ht="30" customHeight="1" x14ac:dyDescent="0.25">
      <c r="A37" s="78" t="s">
        <v>56</v>
      </c>
      <c r="B37" s="67"/>
      <c r="C37" s="72"/>
      <c r="D37" s="69"/>
      <c r="E37" s="70">
        <f t="shared" ref="E37:E40" si="2">SUM(C37*D37)</f>
        <v>0</v>
      </c>
    </row>
    <row r="38" spans="1:5" s="71" customFormat="1" ht="30" customHeight="1" x14ac:dyDescent="0.25">
      <c r="A38" s="66"/>
      <c r="B38" s="67"/>
      <c r="C38" s="72"/>
      <c r="D38" s="69"/>
      <c r="E38" s="70">
        <f t="shared" si="2"/>
        <v>0</v>
      </c>
    </row>
    <row r="39" spans="1:5" s="71" customFormat="1" ht="30" customHeight="1" x14ac:dyDescent="0.25">
      <c r="A39" s="66"/>
      <c r="B39" s="67"/>
      <c r="C39" s="72"/>
      <c r="D39" s="69"/>
      <c r="E39" s="70">
        <f t="shared" si="2"/>
        <v>0</v>
      </c>
    </row>
    <row r="40" spans="1:5" s="71" customFormat="1" ht="30" customHeight="1" x14ac:dyDescent="0.25">
      <c r="A40" s="66"/>
      <c r="B40" s="67"/>
      <c r="C40" s="68"/>
      <c r="D40" s="69"/>
      <c r="E40" s="70">
        <f t="shared" si="2"/>
        <v>0</v>
      </c>
    </row>
    <row r="41" spans="1:5" s="71" customFormat="1" ht="30" customHeight="1" x14ac:dyDescent="0.25">
      <c r="A41" s="96" t="s">
        <v>66</v>
      </c>
      <c r="B41" s="97"/>
      <c r="C41" s="98"/>
      <c r="D41" s="74">
        <f>SUM(D37:D40)</f>
        <v>0</v>
      </c>
      <c r="E41" s="75">
        <f>SUM(E37:E40)</f>
        <v>0</v>
      </c>
    </row>
    <row r="42" spans="1:5" s="71" customFormat="1" ht="30" customHeight="1" x14ac:dyDescent="0.25">
      <c r="A42" s="78" t="s">
        <v>57</v>
      </c>
      <c r="B42" s="67"/>
      <c r="C42" s="72"/>
      <c r="D42" s="69"/>
      <c r="E42" s="70">
        <f t="shared" ref="E42:E45" si="3">SUM(C42*D42)</f>
        <v>0</v>
      </c>
    </row>
    <row r="43" spans="1:5" s="71" customFormat="1" ht="30" customHeight="1" x14ac:dyDescent="0.25">
      <c r="A43" s="78"/>
      <c r="B43" s="67"/>
      <c r="C43" s="72"/>
      <c r="D43" s="69"/>
      <c r="E43" s="70">
        <f t="shared" si="3"/>
        <v>0</v>
      </c>
    </row>
    <row r="44" spans="1:5" s="71" customFormat="1" ht="30" customHeight="1" x14ac:dyDescent="0.25">
      <c r="A44" s="78"/>
      <c r="B44" s="67"/>
      <c r="C44" s="72"/>
      <c r="D44" s="69"/>
      <c r="E44" s="70">
        <f t="shared" si="3"/>
        <v>0</v>
      </c>
    </row>
    <row r="45" spans="1:5" s="71" customFormat="1" ht="30" customHeight="1" x14ac:dyDescent="0.25">
      <c r="A45" s="78"/>
      <c r="B45" s="67"/>
      <c r="C45" s="68"/>
      <c r="D45" s="69"/>
      <c r="E45" s="70">
        <f t="shared" si="3"/>
        <v>0</v>
      </c>
    </row>
    <row r="46" spans="1:5" s="71" customFormat="1" ht="30" customHeight="1" x14ac:dyDescent="0.25">
      <c r="A46" s="96" t="s">
        <v>67</v>
      </c>
      <c r="B46" s="97"/>
      <c r="C46" s="98"/>
      <c r="D46" s="74">
        <f>SUM(D42:D45)</f>
        <v>0</v>
      </c>
      <c r="E46" s="75">
        <f>SUM(E42:E45)</f>
        <v>0</v>
      </c>
    </row>
    <row r="47" spans="1:5" s="71" customFormat="1" ht="30" customHeight="1" x14ac:dyDescent="0.25">
      <c r="A47" s="78" t="s">
        <v>58</v>
      </c>
      <c r="B47" s="67"/>
      <c r="C47" s="72"/>
      <c r="D47" s="69"/>
      <c r="E47" s="70">
        <f t="shared" ref="E47:E50" si="4">SUM(C47*D47)</f>
        <v>0</v>
      </c>
    </row>
    <row r="48" spans="1:5" s="71" customFormat="1" ht="30" customHeight="1" x14ac:dyDescent="0.25">
      <c r="A48" s="78"/>
      <c r="B48" s="67"/>
      <c r="C48" s="72"/>
      <c r="D48" s="69"/>
      <c r="E48" s="70">
        <f t="shared" si="4"/>
        <v>0</v>
      </c>
    </row>
    <row r="49" spans="1:5" s="71" customFormat="1" ht="30" customHeight="1" x14ac:dyDescent="0.25">
      <c r="A49" s="78"/>
      <c r="B49" s="67"/>
      <c r="C49" s="72"/>
      <c r="D49" s="69"/>
      <c r="E49" s="70">
        <f t="shared" si="4"/>
        <v>0</v>
      </c>
    </row>
    <row r="50" spans="1:5" s="71" customFormat="1" ht="30" customHeight="1" x14ac:dyDescent="0.25">
      <c r="A50" s="78"/>
      <c r="B50" s="67"/>
      <c r="C50" s="68"/>
      <c r="D50" s="69"/>
      <c r="E50" s="70">
        <f t="shared" si="4"/>
        <v>0</v>
      </c>
    </row>
    <row r="51" spans="1:5" s="71" customFormat="1" ht="30" customHeight="1" x14ac:dyDescent="0.25">
      <c r="A51" s="96" t="s">
        <v>68</v>
      </c>
      <c r="B51" s="97"/>
      <c r="C51" s="98"/>
      <c r="D51" s="74">
        <f>SUM(D47:D50)</f>
        <v>0</v>
      </c>
      <c r="E51" s="75">
        <f>SUM(E47:E50)</f>
        <v>0</v>
      </c>
    </row>
    <row r="52" spans="1:5" s="71" customFormat="1" ht="30" customHeight="1" x14ac:dyDescent="0.25">
      <c r="A52" s="78" t="s">
        <v>59</v>
      </c>
      <c r="B52" s="67"/>
      <c r="C52" s="72"/>
      <c r="D52" s="69"/>
      <c r="E52" s="70">
        <f t="shared" ref="E52:E55" si="5">SUM(C52*D52)</f>
        <v>0</v>
      </c>
    </row>
    <row r="53" spans="1:5" s="71" customFormat="1" ht="30" customHeight="1" x14ac:dyDescent="0.25">
      <c r="A53" s="78"/>
      <c r="B53" s="67"/>
      <c r="C53" s="72"/>
      <c r="D53" s="69"/>
      <c r="E53" s="70">
        <f t="shared" si="5"/>
        <v>0</v>
      </c>
    </row>
    <row r="54" spans="1:5" s="71" customFormat="1" ht="30" customHeight="1" x14ac:dyDescent="0.25">
      <c r="A54" s="78"/>
      <c r="B54" s="67"/>
      <c r="C54" s="72"/>
      <c r="D54" s="69"/>
      <c r="E54" s="70">
        <f t="shared" si="5"/>
        <v>0</v>
      </c>
    </row>
    <row r="55" spans="1:5" s="71" customFormat="1" ht="30" customHeight="1" x14ac:dyDescent="0.25">
      <c r="A55" s="78"/>
      <c r="B55" s="67"/>
      <c r="C55" s="68"/>
      <c r="D55" s="69"/>
      <c r="E55" s="70">
        <f t="shared" si="5"/>
        <v>0</v>
      </c>
    </row>
    <row r="56" spans="1:5" s="71" customFormat="1" ht="30" customHeight="1" x14ac:dyDescent="0.25">
      <c r="A56" s="96" t="s">
        <v>69</v>
      </c>
      <c r="B56" s="97"/>
      <c r="C56" s="98"/>
      <c r="D56" s="74">
        <f>SUM(D52:D55)</f>
        <v>0</v>
      </c>
      <c r="E56" s="75">
        <f>SUM(E52:E55)</f>
        <v>0</v>
      </c>
    </row>
    <row r="57" spans="1:5" ht="30" customHeight="1" thickBot="1" x14ac:dyDescent="0.3">
      <c r="A57" s="103" t="s">
        <v>21</v>
      </c>
      <c r="B57" s="104"/>
      <c r="C57" s="104"/>
      <c r="D57" s="23">
        <f>SUM(D11,D16,D21,D26,D31,D36,D41,D46,D51,D56)</f>
        <v>0</v>
      </c>
      <c r="E57" s="20">
        <f>SUM(E11,E16,E21,E26,E31,E36,E41,E46,E51,E56)</f>
        <v>0</v>
      </c>
    </row>
    <row r="58" spans="1:5" x14ac:dyDescent="0.25">
      <c r="A58" s="114" t="s">
        <v>90</v>
      </c>
      <c r="B58" s="115"/>
      <c r="C58" s="115"/>
      <c r="D58" s="115"/>
      <c r="E58" s="115"/>
    </row>
    <row r="59" spans="1:5" ht="15.6" x14ac:dyDescent="0.25">
      <c r="A59" s="54" t="s">
        <v>30</v>
      </c>
      <c r="B59" s="54" t="s">
        <v>31</v>
      </c>
      <c r="C59" s="105" t="s">
        <v>32</v>
      </c>
      <c r="D59" s="106"/>
      <c r="E59" s="16" t="s">
        <v>15</v>
      </c>
    </row>
    <row r="60" spans="1:5" ht="15.6" x14ac:dyDescent="0.3">
      <c r="A60" s="60" t="s">
        <v>70</v>
      </c>
      <c r="B60" s="56"/>
      <c r="C60" s="100"/>
      <c r="D60" s="101"/>
      <c r="E60" s="56"/>
    </row>
    <row r="61" spans="1:5" ht="15.6" x14ac:dyDescent="0.3">
      <c r="A61" s="60" t="s">
        <v>71</v>
      </c>
      <c r="B61" s="56"/>
      <c r="C61" s="100"/>
      <c r="D61" s="101"/>
      <c r="E61" s="56"/>
    </row>
    <row r="62" spans="1:5" ht="15.6" x14ac:dyDescent="0.3">
      <c r="A62" s="60" t="s">
        <v>72</v>
      </c>
      <c r="B62" s="56"/>
      <c r="C62" s="100"/>
      <c r="D62" s="101"/>
      <c r="E62" s="56"/>
    </row>
    <row r="63" spans="1:5" ht="15.6" x14ac:dyDescent="0.3">
      <c r="A63" s="60" t="s">
        <v>73</v>
      </c>
      <c r="B63" s="56"/>
      <c r="C63" s="76"/>
      <c r="D63" s="77"/>
      <c r="E63" s="56"/>
    </row>
    <row r="64" spans="1:5" ht="15.6" x14ac:dyDescent="0.3">
      <c r="A64" s="60" t="s">
        <v>74</v>
      </c>
      <c r="B64" s="56"/>
      <c r="C64" s="76"/>
      <c r="D64" s="77"/>
      <c r="E64" s="56"/>
    </row>
    <row r="65" spans="1:5" ht="15.6" x14ac:dyDescent="0.3">
      <c r="A65" s="60" t="s">
        <v>75</v>
      </c>
      <c r="B65" s="56"/>
      <c r="C65" s="76"/>
      <c r="D65" s="77"/>
      <c r="E65" s="56"/>
    </row>
    <row r="66" spans="1:5" ht="15.6" x14ac:dyDescent="0.3">
      <c r="A66" s="60" t="s">
        <v>76</v>
      </c>
      <c r="B66" s="56"/>
      <c r="C66" s="76"/>
      <c r="D66" s="77"/>
      <c r="E66" s="56"/>
    </row>
    <row r="67" spans="1:5" ht="15.6" x14ac:dyDescent="0.3">
      <c r="A67" s="60" t="s">
        <v>77</v>
      </c>
      <c r="B67" s="56"/>
      <c r="C67" s="100"/>
      <c r="D67" s="101"/>
      <c r="E67" s="56"/>
    </row>
    <row r="68" spans="1:5" ht="15.6" x14ac:dyDescent="0.3">
      <c r="A68" s="60" t="s">
        <v>78</v>
      </c>
      <c r="B68" s="56"/>
      <c r="C68" s="61"/>
      <c r="D68" s="62"/>
      <c r="E68" s="56"/>
    </row>
    <row r="69" spans="1:5" ht="15.6" x14ac:dyDescent="0.3">
      <c r="A69" s="60" t="s">
        <v>79</v>
      </c>
      <c r="B69" s="56"/>
      <c r="C69" s="100"/>
      <c r="D69" s="101"/>
      <c r="E69" s="56"/>
    </row>
    <row r="70" spans="1:5" ht="15.6" thickBot="1" x14ac:dyDescent="0.3">
      <c r="A70" s="116" t="s">
        <v>22</v>
      </c>
      <c r="B70" s="117"/>
      <c r="C70" s="117"/>
      <c r="D70" s="118"/>
      <c r="E70" s="17">
        <f>SUM(E60:E69)</f>
        <v>0</v>
      </c>
    </row>
    <row r="71" spans="1:5" x14ac:dyDescent="0.25">
      <c r="A71" s="102" t="s">
        <v>91</v>
      </c>
      <c r="B71" s="84"/>
      <c r="C71" s="84"/>
      <c r="D71" s="84"/>
      <c r="E71" s="85"/>
    </row>
    <row r="72" spans="1:5" ht="15.6" x14ac:dyDescent="0.25">
      <c r="A72" s="18"/>
      <c r="B72" s="26"/>
      <c r="C72" s="105"/>
      <c r="D72" s="106"/>
      <c r="E72" s="19" t="s">
        <v>15</v>
      </c>
    </row>
    <row r="73" spans="1:5" x14ac:dyDescent="0.25">
      <c r="A73" s="55"/>
      <c r="B73" s="56"/>
      <c r="C73" s="100"/>
      <c r="D73" s="101"/>
      <c r="E73" s="57"/>
    </row>
    <row r="74" spans="1:5" x14ac:dyDescent="0.25">
      <c r="A74" s="55"/>
      <c r="B74" s="56"/>
      <c r="C74" s="100"/>
      <c r="D74" s="101"/>
      <c r="E74" s="57"/>
    </row>
    <row r="75" spans="1:5" x14ac:dyDescent="0.25">
      <c r="A75" s="55"/>
      <c r="B75" s="56"/>
      <c r="C75" s="100"/>
      <c r="D75" s="101"/>
      <c r="E75" s="57"/>
    </row>
    <row r="76" spans="1:5" ht="15.6" thickBot="1" x14ac:dyDescent="0.3">
      <c r="A76" s="107" t="s">
        <v>23</v>
      </c>
      <c r="B76" s="108"/>
      <c r="C76" s="108"/>
      <c r="D76" s="109"/>
      <c r="E76" s="20">
        <f>SUM(E73:E75)</f>
        <v>0</v>
      </c>
    </row>
    <row r="77" spans="1:5" ht="36" customHeight="1" thickBot="1" x14ac:dyDescent="0.3">
      <c r="A77" s="110" t="s">
        <v>37</v>
      </c>
      <c r="B77" s="111"/>
      <c r="C77" s="111"/>
      <c r="D77" s="111"/>
      <c r="E77" s="14">
        <f>SUM(E57,E70,E76)</f>
        <v>0</v>
      </c>
    </row>
    <row r="78" spans="1:5" x14ac:dyDescent="0.25">
      <c r="A78" s="102" t="s">
        <v>92</v>
      </c>
      <c r="B78" s="84"/>
      <c r="C78" s="84"/>
      <c r="D78" s="84"/>
      <c r="E78" s="85"/>
    </row>
    <row r="79" spans="1:5" ht="15.6" x14ac:dyDescent="0.25">
      <c r="A79" s="112" t="s">
        <v>35</v>
      </c>
      <c r="B79" s="113"/>
      <c r="C79" s="113"/>
      <c r="D79" s="106"/>
      <c r="E79" s="19" t="s">
        <v>15</v>
      </c>
    </row>
    <row r="80" spans="1:5" x14ac:dyDescent="0.25">
      <c r="A80" s="55"/>
      <c r="B80" s="56"/>
      <c r="C80" s="100"/>
      <c r="D80" s="101"/>
      <c r="E80" s="57"/>
    </row>
    <row r="81" spans="1:5" x14ac:dyDescent="0.25">
      <c r="A81" s="55"/>
      <c r="B81" s="56"/>
      <c r="C81" s="100"/>
      <c r="D81" s="101"/>
      <c r="E81" s="57"/>
    </row>
    <row r="82" spans="1:5" x14ac:dyDescent="0.25">
      <c r="A82" s="55"/>
      <c r="B82" s="56"/>
      <c r="C82" s="100"/>
      <c r="D82" s="101"/>
      <c r="E82" s="57"/>
    </row>
    <row r="83" spans="1:5" ht="15.6" thickBot="1" x14ac:dyDescent="0.3">
      <c r="A83" s="107" t="s">
        <v>36</v>
      </c>
      <c r="B83" s="108"/>
      <c r="C83" s="108"/>
      <c r="D83" s="109"/>
      <c r="E83" s="20">
        <f>SUM(E80:E82)</f>
        <v>0</v>
      </c>
    </row>
    <row r="84" spans="1:5" ht="36" customHeight="1" thickBot="1" x14ac:dyDescent="0.3">
      <c r="A84" s="110" t="s">
        <v>38</v>
      </c>
      <c r="B84" s="111"/>
      <c r="C84" s="111"/>
      <c r="D84" s="111"/>
      <c r="E84" s="14">
        <f>SUM(E77-E83)</f>
        <v>0</v>
      </c>
    </row>
    <row r="85" spans="1:5" x14ac:dyDescent="0.25">
      <c r="A85" s="63"/>
    </row>
    <row r="86" spans="1:5" x14ac:dyDescent="0.25">
      <c r="A86" s="64"/>
    </row>
  </sheetData>
  <mergeCells count="38">
    <mergeCell ref="A56:C56"/>
    <mergeCell ref="C81:D81"/>
    <mergeCell ref="C82:D82"/>
    <mergeCell ref="A83:D83"/>
    <mergeCell ref="A84:D84"/>
    <mergeCell ref="A79:D79"/>
    <mergeCell ref="C75:D75"/>
    <mergeCell ref="A78:E78"/>
    <mergeCell ref="C80:D80"/>
    <mergeCell ref="A77:D77"/>
    <mergeCell ref="A58:E58"/>
    <mergeCell ref="A70:D70"/>
    <mergeCell ref="A71:E71"/>
    <mergeCell ref="A76:D76"/>
    <mergeCell ref="C59:D59"/>
    <mergeCell ref="C60:D60"/>
    <mergeCell ref="C73:D73"/>
    <mergeCell ref="C74:D74"/>
    <mergeCell ref="A5:E5"/>
    <mergeCell ref="A11:C11"/>
    <mergeCell ref="A16:C16"/>
    <mergeCell ref="A31:C31"/>
    <mergeCell ref="A57:C57"/>
    <mergeCell ref="A36:C36"/>
    <mergeCell ref="A41:C41"/>
    <mergeCell ref="A46:C46"/>
    <mergeCell ref="A51:C51"/>
    <mergeCell ref="C61:D61"/>
    <mergeCell ref="C62:D62"/>
    <mergeCell ref="C67:D67"/>
    <mergeCell ref="C69:D69"/>
    <mergeCell ref="C72:D72"/>
    <mergeCell ref="A1:E1"/>
    <mergeCell ref="A2:E2"/>
    <mergeCell ref="B3:E3"/>
    <mergeCell ref="A21:C21"/>
    <mergeCell ref="A26:C26"/>
    <mergeCell ref="A4:E4"/>
  </mergeCells>
  <pageMargins left="0.75" right="0.75" top="1" bottom="1" header="0.5" footer="0.5"/>
  <pageSetup paperSize="9" orientation="portrait" verticalDpi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18" sqref="C18"/>
    </sheetView>
  </sheetViews>
  <sheetFormatPr defaultRowHeight="15" x14ac:dyDescent="0.25"/>
  <cols>
    <col min="1" max="1" width="41.1796875" style="80" customWidth="1"/>
    <col min="2" max="16384" width="8.7265625" style="80"/>
  </cols>
  <sheetData>
    <row r="1" spans="1:1" x14ac:dyDescent="0.25">
      <c r="A1" s="79" t="s">
        <v>81</v>
      </c>
    </row>
    <row r="2" spans="1:1" ht="15" customHeight="1" x14ac:dyDescent="0.25">
      <c r="A2" s="81" t="s">
        <v>82</v>
      </c>
    </row>
    <row r="3" spans="1:1" ht="15" customHeight="1" x14ac:dyDescent="0.25">
      <c r="A3" s="82" t="s">
        <v>83</v>
      </c>
    </row>
    <row r="4" spans="1:1" ht="15" customHeight="1" x14ac:dyDescent="0.25">
      <c r="A4" s="82" t="s">
        <v>84</v>
      </c>
    </row>
    <row r="5" spans="1:1" ht="15" customHeight="1" x14ac:dyDescent="0.25">
      <c r="A5" s="82" t="s">
        <v>85</v>
      </c>
    </row>
    <row r="6" spans="1:1" ht="15" customHeight="1" x14ac:dyDescent="0.25">
      <c r="A6" s="83" t="s">
        <v>86</v>
      </c>
    </row>
    <row r="7" spans="1:1" ht="15" customHeight="1" x14ac:dyDescent="0.25"/>
    <row r="8" spans="1:1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Cost Breakdown</vt:lpstr>
      <vt:lpstr>Task Breakdown</vt:lpstr>
      <vt:lpstr>Lookup</vt:lpstr>
      <vt:lpstr>Con_type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Registered User</cp:lastModifiedBy>
  <cp:lastPrinted>2016-07-06T08:27:02Z</cp:lastPrinted>
  <dcterms:created xsi:type="dcterms:W3CDTF">2012-03-26T15:15:24Z</dcterms:created>
  <dcterms:modified xsi:type="dcterms:W3CDTF">2020-09-07T15:29:29Z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