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uotations, Tenders &amp; Contracts\Cleaning contracts\Cleaning Tender 2023\"/>
    </mc:Choice>
  </mc:AlternateContent>
  <xr:revisionPtr revIDLastSave="0" documentId="8_{02260FE5-DFC4-4E9F-A905-597DE3BB42C2}" xr6:coauthVersionLast="47" xr6:coauthVersionMax="47" xr10:uidLastSave="{00000000-0000-0000-0000-000000000000}"/>
  <bookViews>
    <workbookView xWindow="2205" yWindow="285" windowWidth="21600" windowHeight="11385" xr2:uid="{00000000-000D-0000-FFFF-FFFF00000000}"/>
  </bookViews>
  <sheets>
    <sheet name="Site Schedule" sheetId="1" r:id="rId1"/>
    <sheet name="Sheet1" sheetId="2" state="hidden" r:id="rId2"/>
  </sheets>
  <definedNames>
    <definedName name="_xlnm.Print_Titles" localSheetId="0">'Site Schedule'!$B:$B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Y12" i="1" l="1"/>
  <c r="X12" i="1"/>
  <c r="T12" i="1"/>
  <c r="R12" i="1"/>
  <c r="P12" i="1" l="1"/>
</calcChain>
</file>

<file path=xl/sharedStrings.xml><?xml version="1.0" encoding="utf-8"?>
<sst xmlns="http://schemas.openxmlformats.org/spreadsheetml/2006/main" count="215" uniqueCount="122">
  <si>
    <t>Site Address</t>
  </si>
  <si>
    <t>Postcode</t>
  </si>
  <si>
    <t>Other sites - Ad Hoc / on request</t>
  </si>
  <si>
    <t>See detailed descriptions on what this means in regards to how the premises / facilities are utilised</t>
  </si>
  <si>
    <t>Property / Facilites details</t>
  </si>
  <si>
    <t xml:space="preserve">Civic Centre, Paris Street, </t>
  </si>
  <si>
    <t>Exeter</t>
  </si>
  <si>
    <t>EX1 1JN</t>
  </si>
  <si>
    <t>Office</t>
  </si>
  <si>
    <t>Communual Housing</t>
  </si>
  <si>
    <t>Other as speficied -</t>
  </si>
  <si>
    <r>
      <t>Primary purpose</t>
    </r>
    <r>
      <rPr>
        <b/>
        <vertAlign val="superscript"/>
        <sz val="12"/>
        <color theme="0"/>
        <rFont val="Calibri"/>
        <family val="2"/>
        <scheme val="minor"/>
      </rPr>
      <t>-1</t>
    </r>
  </si>
  <si>
    <t>(Other: specified)</t>
  </si>
  <si>
    <t>Property</t>
  </si>
  <si>
    <t>Nr of units</t>
  </si>
  <si>
    <t>Staircases (int)</t>
  </si>
  <si>
    <t>Balconies</t>
  </si>
  <si>
    <t xml:space="preserve">Key users of premises / </t>
  </si>
  <si>
    <t>facilities users</t>
  </si>
  <si>
    <t>Office workers</t>
  </si>
  <si>
    <t>Specific additional comments</t>
  </si>
  <si>
    <t>Communual Garage Areas</t>
  </si>
  <si>
    <t>Houses of Multiple Occupation</t>
  </si>
  <si>
    <t>Other….?</t>
  </si>
  <si>
    <t>Shared occupancy - CAB</t>
  </si>
  <si>
    <r>
      <rPr>
        <b/>
        <vertAlign val="superscript"/>
        <sz val="11"/>
        <color theme="1"/>
        <rFont val="Calibri"/>
        <family val="2"/>
        <scheme val="minor"/>
      </rPr>
      <t xml:space="preserve">-1 </t>
    </r>
    <r>
      <rPr>
        <b/>
        <sz val="11"/>
        <color theme="1"/>
        <rFont val="Calibri"/>
        <family val="2"/>
        <scheme val="minor"/>
      </rPr>
      <t>Primary Purpose</t>
    </r>
  </si>
  <si>
    <t>Optional Sites</t>
  </si>
  <si>
    <t>Royal and Albert Museum</t>
  </si>
  <si>
    <t>Queens Street,</t>
  </si>
  <si>
    <t>Museum</t>
  </si>
  <si>
    <t>This does not form part of the initial contract but maybe an area which is delivered under this contract, as part of future discussions</t>
  </si>
  <si>
    <t>Corn Exchange</t>
  </si>
  <si>
    <t>Enterainment venue</t>
  </si>
  <si>
    <t>Matford Centre</t>
  </si>
  <si>
    <t>Customers of the venue plus staff areas</t>
  </si>
  <si>
    <t>Current cleaning undertaken by venue staff</t>
  </si>
  <si>
    <t>Tourist Information Centre</t>
  </si>
  <si>
    <t>Princesshay??</t>
  </si>
  <si>
    <t>Customers of the centre plus staff areas</t>
  </si>
  <si>
    <t>Kitchenettes</t>
  </si>
  <si>
    <t>Kitchens</t>
  </si>
  <si>
    <t>Underground Passages</t>
  </si>
  <si>
    <t>Heritage Centre</t>
  </si>
  <si>
    <t>Visitors to the centre plus staff areas</t>
  </si>
  <si>
    <t>Customer House</t>
  </si>
  <si>
    <t>Canal Officer</t>
  </si>
  <si>
    <t>Waterways office</t>
  </si>
  <si>
    <t>Office space</t>
  </si>
  <si>
    <t>Lifts</t>
  </si>
  <si>
    <r>
      <t>Size m</t>
    </r>
    <r>
      <rPr>
        <vertAlign val="superscript"/>
        <sz val="11"/>
        <color theme="0"/>
        <rFont val="Calibri"/>
        <family val="2"/>
        <scheme val="minor"/>
      </rPr>
      <t>2</t>
    </r>
  </si>
  <si>
    <t>Number</t>
  </si>
  <si>
    <t>Corridors</t>
  </si>
  <si>
    <t>Toilet blocks (inc Showers)</t>
  </si>
  <si>
    <t>Public areas</t>
  </si>
  <si>
    <t>SCHEDULE 1</t>
  </si>
  <si>
    <t>Floors</t>
  </si>
  <si>
    <t>Bin points</t>
  </si>
  <si>
    <t>Overall area</t>
  </si>
  <si>
    <t>Committee/Meeting rooms</t>
  </si>
  <si>
    <t>Communual/break out Areas</t>
  </si>
  <si>
    <t>Civic Centre Building 1 (CAB)</t>
  </si>
  <si>
    <t>Civic Centre (Phase 1)</t>
  </si>
  <si>
    <t>Civic Centre (Phase 2)</t>
  </si>
  <si>
    <t>PREMISES / SITES FACILITIES DETAILS</t>
  </si>
  <si>
    <t>Lot</t>
  </si>
  <si>
    <r>
      <t>Lot 1</t>
    </r>
    <r>
      <rPr>
        <sz val="12"/>
        <color theme="1"/>
        <rFont val="Calibri"/>
        <family val="2"/>
      </rPr>
      <t xml:space="preserve"> – Operational Council Sites (Offices)</t>
    </r>
  </si>
  <si>
    <r>
      <t>Lot 2</t>
    </r>
    <r>
      <rPr>
        <sz val="12"/>
        <color theme="1"/>
        <rFont val="Calibri"/>
        <family val="2"/>
      </rPr>
      <t xml:space="preserve"> – Housing / Communal Sites</t>
    </r>
  </si>
  <si>
    <t>Lot 3 – Other Council Sites</t>
  </si>
  <si>
    <t>Lot 1 – Operational Council Sites (Offices)</t>
  </si>
  <si>
    <t>SCHEDULE 1 - PREMISES / SITES FACILITIES DETAILS</t>
  </si>
  <si>
    <t>Primary Purpose</t>
  </si>
  <si>
    <t>Toilet cubicles</t>
  </si>
  <si>
    <t>Overall areas</t>
  </si>
  <si>
    <t>Urinals</t>
  </si>
  <si>
    <t xml:space="preserve"> Cuboard / Stores</t>
  </si>
  <si>
    <t>Public / ciculation areas</t>
  </si>
  <si>
    <t>Public Toilet</t>
  </si>
  <si>
    <t>Yes/no</t>
  </si>
  <si>
    <t>Waste Bins</t>
  </si>
  <si>
    <t>Sanitary bins</t>
  </si>
  <si>
    <t>Yes</t>
  </si>
  <si>
    <t>hours</t>
  </si>
  <si>
    <t>No</t>
  </si>
  <si>
    <t>Note: All sanitary bins are self contained units that are swapped out when required rather than re lined</t>
  </si>
  <si>
    <r>
      <t>Size 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</si>
  <si>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Passmore Edwards Building</t>
  </si>
  <si>
    <t xml:space="preserve">The Cross, Cross Street, Camborne, </t>
  </si>
  <si>
    <t>TR14 8HA</t>
  </si>
  <si>
    <t>Council Services</t>
  </si>
  <si>
    <t>Normal Hours of Operation</t>
  </si>
  <si>
    <t>Extended times</t>
  </si>
  <si>
    <t>0800 - 1700</t>
  </si>
  <si>
    <t>Av 4X Monthy Council Meetings</t>
  </si>
  <si>
    <t>1700 - 2100</t>
  </si>
  <si>
    <t>Offices</t>
  </si>
  <si>
    <t>Large Rooms/ Services</t>
  </si>
  <si>
    <t>WC Male</t>
  </si>
  <si>
    <t xml:space="preserve">WC Female </t>
  </si>
  <si>
    <t xml:space="preserve">WC Disbabled </t>
  </si>
  <si>
    <t xml:space="preserve">WC Unisex </t>
  </si>
  <si>
    <t>Yes (1)</t>
  </si>
  <si>
    <t>Only ground floor to be cleaned through normal hours of operation. Chamber and first floor kitchen and  offices to be ad hoc based on meeting schedule.</t>
  </si>
  <si>
    <t>Basset Community Hub</t>
  </si>
  <si>
    <t>Basset Road, Camborne,</t>
  </si>
  <si>
    <t>TR14 8SL</t>
  </si>
  <si>
    <t>Council Services inc. Library</t>
  </si>
  <si>
    <t>0900- 1700</t>
  </si>
  <si>
    <t>ad hoc</t>
  </si>
  <si>
    <t>Yes (2)</t>
  </si>
  <si>
    <t>1 (currently)</t>
  </si>
  <si>
    <t>Currently only occupying the ground floor of the buidling. Buidling works due to commence early 2024 through to Winter 2026</t>
  </si>
  <si>
    <t>Rosewarne Car Park Toilets</t>
  </si>
  <si>
    <t>Camborne Recreation Park Toilets</t>
  </si>
  <si>
    <t>Crane Road, Camborne</t>
  </si>
  <si>
    <t>TR14 8BE</t>
  </si>
  <si>
    <t>Rosewarne Road, Camborne</t>
  </si>
  <si>
    <t>0800 - 1730</t>
  </si>
  <si>
    <t>In town events 2X Year</t>
  </si>
  <si>
    <t>none planned</t>
  </si>
  <si>
    <t>1 trough</t>
  </si>
  <si>
    <t>Opening and closing of this facility is required by the cleaning contractor</t>
  </si>
  <si>
    <t>TR14 7AH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</si>
</sst>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5" fillId="2" borderId="30" xfId="0" applyFont="1" applyFill="1" applyBorder="1" applyAlignment="1">
      <alignment vertical="top"/>
    </xf>
    <xf numFmtId="0" fontId="5" fillId="2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3" xfId="0" applyBorder="1" applyAlignment="1">
      <alignment vertical="top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5" fillId="2" borderId="3" xfId="0" applyNumberFormat="1" applyFont="1" applyFill="1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1" fontId="0" fillId="0" borderId="0" xfId="0" applyNumberFormat="1" applyAlignment="1">
      <alignment vertical="top"/>
    </xf>
    <xf numFmtId="1" fontId="5" fillId="2" borderId="3" xfId="0" applyNumberFormat="1" applyFont="1" applyFill="1" applyBorder="1" applyAlignment="1">
      <alignment vertical="top"/>
    </xf>
    <xf numFmtId="1" fontId="0" fillId="0" borderId="9" xfId="0" applyNumberFormat="1" applyBorder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1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164" fontId="0" fillId="0" borderId="1" xfId="0" applyNumberFormat="1" applyFont="1" applyBorder="1" applyAlignment="1">
      <alignment horizontal="center" vertical="top"/>
    </xf>
    <xf numFmtId="1" fontId="0" fillId="0" borderId="5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/>
    </xf>
    <xf numFmtId="0" fontId="12" fillId="0" borderId="35" xfId="0" applyFont="1" applyBorder="1" applyAlignment="1">
      <alignment vertical="center"/>
    </xf>
    <xf numFmtId="0" fontId="5" fillId="2" borderId="36" xfId="0" applyFont="1" applyFill="1" applyBorder="1" applyAlignment="1">
      <alignment vertical="top"/>
    </xf>
    <xf numFmtId="164" fontId="0" fillId="0" borderId="5" xfId="0" applyNumberFormat="1" applyFont="1" applyFill="1" applyBorder="1" applyAlignment="1">
      <alignment horizontal="center" vertical="top"/>
    </xf>
    <xf numFmtId="164" fontId="0" fillId="0" borderId="18" xfId="0" applyNumberFormat="1" applyFont="1" applyFill="1" applyBorder="1" applyAlignment="1">
      <alignment horizontal="center" vertical="top"/>
    </xf>
    <xf numFmtId="0" fontId="12" fillId="0" borderId="40" xfId="0" applyFont="1" applyBorder="1" applyAlignment="1">
      <alignment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164" fontId="0" fillId="0" borderId="18" xfId="0" applyNumberFormat="1" applyFont="1" applyBorder="1" applyAlignment="1">
      <alignment horizontal="center" vertical="top"/>
    </xf>
    <xf numFmtId="1" fontId="0" fillId="0" borderId="18" xfId="0" applyNumberFormat="1" applyFont="1" applyBorder="1" applyAlignment="1">
      <alignment horizontal="center" vertical="top"/>
    </xf>
    <xf numFmtId="0" fontId="0" fillId="0" borderId="41" xfId="0" applyBorder="1" applyAlignment="1">
      <alignment vertical="top" wrapText="1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0" borderId="18" xfId="0" applyNumberFormat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center"/>
    </xf>
    <xf numFmtId="1" fontId="4" fillId="3" borderId="3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164" fontId="13" fillId="2" borderId="4" xfId="0" applyNumberFormat="1" applyFont="1" applyFill="1" applyBorder="1" applyAlignment="1">
      <alignment horizontal="center" vertical="top"/>
    </xf>
    <xf numFmtId="1" fontId="13" fillId="2" borderId="4" xfId="0" applyNumberFormat="1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0" fillId="0" borderId="42" xfId="0" applyFont="1" applyBorder="1" applyAlignment="1">
      <alignment horizontal="center" vertical="top"/>
    </xf>
    <xf numFmtId="0" fontId="0" fillId="0" borderId="43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4" fontId="0" fillId="0" borderId="42" xfId="0" applyNumberFormat="1" applyFont="1" applyFill="1" applyBorder="1" applyAlignment="1">
      <alignment horizontal="center" vertical="top"/>
    </xf>
    <xf numFmtId="164" fontId="0" fillId="0" borderId="43" xfId="0" applyNumberFormat="1" applyFont="1" applyFill="1" applyBorder="1" applyAlignment="1">
      <alignment horizontal="center" vertical="top"/>
    </xf>
    <xf numFmtId="164" fontId="0" fillId="0" borderId="21" xfId="0" applyNumberFormat="1" applyFont="1" applyFill="1" applyBorder="1" applyAlignment="1">
      <alignment horizontal="center" vertical="top"/>
    </xf>
    <xf numFmtId="164" fontId="0" fillId="0" borderId="22" xfId="0" applyNumberFormat="1" applyFont="1" applyFill="1" applyBorder="1" applyAlignment="1">
      <alignment horizontal="center" vertical="top"/>
    </xf>
    <xf numFmtId="164" fontId="0" fillId="0" borderId="2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5" fillId="2" borderId="37" xfId="0" applyFont="1" applyFill="1" applyBorder="1" applyAlignment="1">
      <alignment vertical="top" wrapText="1"/>
    </xf>
    <xf numFmtId="0" fontId="13" fillId="2" borderId="4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13" fillId="2" borderId="22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3" fillId="2" borderId="46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13" fillId="2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21"/>
  <sheetViews>
    <sheetView tabSelected="1" topLeftCell="J1" zoomScale="75" zoomScaleNormal="75" workbookViewId="0">
      <selection activeCell="R16" sqref="R16"/>
    </sheetView>
  </sheetViews>
  <sheetFormatPr defaultColWidth="9.140625" defaultRowHeight="15" x14ac:dyDescent="0.25"/>
  <cols>
    <col min="1" max="1" width="1.140625" style="2" customWidth="1"/>
    <col min="2" max="2" width="57.7109375" style="2" customWidth="1"/>
    <col min="3" max="3" width="33.42578125" style="2" customWidth="1"/>
    <col min="4" max="4" width="9.85546875" style="2" customWidth="1"/>
    <col min="5" max="5" width="16.42578125" style="54" customWidth="1"/>
    <col min="6" max="6" width="20" style="54" bestFit="1" customWidth="1"/>
    <col min="7" max="7" width="20.5703125" style="54" customWidth="1"/>
    <col min="8" max="10" width="15.28515625" style="54" customWidth="1"/>
    <col min="11" max="14" width="12.85546875" style="3" customWidth="1"/>
    <col min="15" max="15" width="12.85546875" style="2" customWidth="1"/>
    <col min="16" max="17" width="12.85546875" style="55" customWidth="1"/>
    <col min="18" max="18" width="12.85546875" style="2" customWidth="1"/>
    <col min="19" max="19" width="12.85546875" style="54" customWidth="1"/>
    <col min="20" max="20" width="12.85546875" style="2" customWidth="1"/>
    <col min="21" max="21" width="3.7109375" style="55" customWidth="1"/>
    <col min="22" max="22" width="22.42578125" style="2" customWidth="1"/>
    <col min="23" max="23" width="37.42578125" style="55" hidden="1" customWidth="1"/>
    <col min="24" max="24" width="12.85546875" style="58" customWidth="1"/>
    <col min="25" max="25" width="12.85546875" style="55" customWidth="1"/>
    <col min="26" max="26" width="72" style="2" customWidth="1"/>
    <col min="27" max="16384" width="9.140625" style="2"/>
  </cols>
  <sheetData>
    <row r="1" spans="2:26" ht="18.75" x14ac:dyDescent="0.25">
      <c r="B1" s="61" t="s">
        <v>69</v>
      </c>
    </row>
    <row r="2" spans="2:26" ht="8.25" customHeight="1" thickBot="1" x14ac:dyDescent="0.3"/>
    <row r="3" spans="2:26" s="9" customFormat="1" ht="33" thickTop="1" thickBot="1" x14ac:dyDescent="0.3">
      <c r="B3" s="113" t="s">
        <v>13</v>
      </c>
      <c r="C3" s="110" t="s">
        <v>0</v>
      </c>
      <c r="D3" s="110" t="s">
        <v>1</v>
      </c>
      <c r="E3" s="68" t="s">
        <v>70</v>
      </c>
      <c r="F3" s="137" t="s">
        <v>89</v>
      </c>
      <c r="G3" s="39" t="s">
        <v>90</v>
      </c>
      <c r="H3" s="143" t="s">
        <v>4</v>
      </c>
      <c r="I3" s="144"/>
      <c r="J3" s="144"/>
      <c r="K3" s="139"/>
      <c r="L3" s="6"/>
      <c r="M3" s="6"/>
      <c r="N3" s="6"/>
      <c r="O3" s="7"/>
      <c r="P3" s="56"/>
      <c r="Q3" s="56"/>
      <c r="R3" s="7"/>
      <c r="S3" s="7"/>
      <c r="T3" s="7"/>
      <c r="U3" s="56"/>
      <c r="V3" s="7"/>
      <c r="W3" s="56"/>
      <c r="X3" s="59"/>
      <c r="Y3" s="56"/>
      <c r="Z3" s="107" t="s">
        <v>20</v>
      </c>
    </row>
    <row r="4" spans="2:26" s="85" customFormat="1" ht="33" customHeight="1" thickBot="1" x14ac:dyDescent="0.3">
      <c r="B4" s="114"/>
      <c r="C4" s="111"/>
      <c r="D4" s="111"/>
      <c r="E4" s="89"/>
      <c r="F4" s="141"/>
      <c r="G4" s="142" t="s">
        <v>92</v>
      </c>
      <c r="H4" s="145" t="s">
        <v>40</v>
      </c>
      <c r="I4" s="140" t="s">
        <v>94</v>
      </c>
      <c r="J4" s="92" t="s">
        <v>95</v>
      </c>
      <c r="K4" s="91" t="s">
        <v>96</v>
      </c>
      <c r="L4" s="91" t="s">
        <v>97</v>
      </c>
      <c r="M4" s="92" t="s">
        <v>98</v>
      </c>
      <c r="N4" s="92" t="s">
        <v>99</v>
      </c>
      <c r="O4" s="93" t="s">
        <v>55</v>
      </c>
      <c r="P4" s="94" t="s">
        <v>72</v>
      </c>
      <c r="Q4" s="94" t="s">
        <v>78</v>
      </c>
      <c r="R4" s="95" t="s">
        <v>79</v>
      </c>
      <c r="S4" s="96" t="s">
        <v>73</v>
      </c>
      <c r="T4" s="118" t="s">
        <v>71</v>
      </c>
      <c r="U4" s="117"/>
      <c r="V4" s="118" t="s">
        <v>75</v>
      </c>
      <c r="W4" s="117"/>
      <c r="X4" s="116" t="s">
        <v>74</v>
      </c>
      <c r="Y4" s="117"/>
      <c r="Z4" s="108"/>
    </row>
    <row r="5" spans="2:26" ht="18" thickBot="1" x14ac:dyDescent="0.3">
      <c r="B5" s="115"/>
      <c r="C5" s="112"/>
      <c r="D5" s="112"/>
      <c r="E5" s="31"/>
      <c r="F5" s="97" t="s">
        <v>81</v>
      </c>
      <c r="G5" s="138" t="s">
        <v>81</v>
      </c>
      <c r="H5" s="98" t="s">
        <v>50</v>
      </c>
      <c r="I5" s="103" t="s">
        <v>50</v>
      </c>
      <c r="J5" s="103" t="s">
        <v>50</v>
      </c>
      <c r="K5" s="103" t="s">
        <v>77</v>
      </c>
      <c r="L5" s="99" t="s">
        <v>77</v>
      </c>
      <c r="M5" s="99" t="s">
        <v>77</v>
      </c>
      <c r="N5" s="99" t="s">
        <v>77</v>
      </c>
      <c r="O5" s="100" t="s">
        <v>50</v>
      </c>
      <c r="P5" s="101" t="s">
        <v>84</v>
      </c>
      <c r="Q5" s="100" t="s">
        <v>50</v>
      </c>
      <c r="R5" s="100" t="s">
        <v>50</v>
      </c>
      <c r="S5" s="100" t="s">
        <v>50</v>
      </c>
      <c r="T5" s="121" t="s">
        <v>50</v>
      </c>
      <c r="U5" s="122"/>
      <c r="V5" s="121" t="s">
        <v>50</v>
      </c>
      <c r="W5" s="122"/>
      <c r="X5" s="102" t="s">
        <v>50</v>
      </c>
      <c r="Y5" s="101" t="s">
        <v>84</v>
      </c>
      <c r="Z5" s="109"/>
    </row>
    <row r="6" spans="2:26" ht="30" customHeight="1" thickTop="1" x14ac:dyDescent="0.25">
      <c r="B6" s="67" t="s">
        <v>85</v>
      </c>
      <c r="C6" s="104" t="s">
        <v>86</v>
      </c>
      <c r="D6" s="15" t="s">
        <v>87</v>
      </c>
      <c r="E6" s="15" t="s">
        <v>88</v>
      </c>
      <c r="F6" s="16" t="s">
        <v>91</v>
      </c>
      <c r="G6" s="16" t="s">
        <v>93</v>
      </c>
      <c r="H6" s="16">
        <v>2</v>
      </c>
      <c r="I6" s="16">
        <v>3</v>
      </c>
      <c r="J6" s="16">
        <v>2</v>
      </c>
      <c r="K6" s="63" t="s">
        <v>82</v>
      </c>
      <c r="L6" s="63" t="s">
        <v>82</v>
      </c>
      <c r="M6" s="63" t="s">
        <v>100</v>
      </c>
      <c r="N6" s="63" t="s">
        <v>100</v>
      </c>
      <c r="O6" s="63">
        <v>2</v>
      </c>
      <c r="P6" s="64">
        <v>280</v>
      </c>
      <c r="Q6" s="66">
        <v>6</v>
      </c>
      <c r="R6" s="62">
        <v>1</v>
      </c>
      <c r="S6" s="62">
        <v>0</v>
      </c>
      <c r="T6" s="123">
        <v>2</v>
      </c>
      <c r="U6" s="124"/>
      <c r="V6" s="129">
        <v>1</v>
      </c>
      <c r="W6" s="130"/>
      <c r="X6" s="65">
        <v>1</v>
      </c>
      <c r="Y6" s="69">
        <v>5</v>
      </c>
      <c r="Z6" s="43" t="s">
        <v>101</v>
      </c>
    </row>
    <row r="7" spans="2:26" s="54" customFormat="1" ht="30" customHeight="1" x14ac:dyDescent="0.25">
      <c r="B7" s="71" t="s">
        <v>102</v>
      </c>
      <c r="C7" s="105" t="s">
        <v>103</v>
      </c>
      <c r="D7" s="72" t="s">
        <v>104</v>
      </c>
      <c r="E7" s="105" t="s">
        <v>105</v>
      </c>
      <c r="F7" s="73" t="s">
        <v>106</v>
      </c>
      <c r="G7" s="73" t="s">
        <v>107</v>
      </c>
      <c r="H7" s="73">
        <v>2</v>
      </c>
      <c r="I7" s="73">
        <v>2</v>
      </c>
      <c r="J7" s="73">
        <v>2</v>
      </c>
      <c r="K7" s="74" t="s">
        <v>82</v>
      </c>
      <c r="L7" s="74" t="s">
        <v>82</v>
      </c>
      <c r="M7" s="74" t="s">
        <v>108</v>
      </c>
      <c r="N7" s="74" t="s">
        <v>108</v>
      </c>
      <c r="O7" s="74" t="s">
        <v>109</v>
      </c>
      <c r="P7" s="75">
        <v>260</v>
      </c>
      <c r="Q7" s="76">
        <v>6</v>
      </c>
      <c r="R7" s="74">
        <v>3</v>
      </c>
      <c r="S7" s="74">
        <v>0</v>
      </c>
      <c r="T7" s="125">
        <v>4</v>
      </c>
      <c r="U7" s="126"/>
      <c r="V7" s="131">
        <v>2</v>
      </c>
      <c r="W7" s="132"/>
      <c r="X7" s="76">
        <v>1</v>
      </c>
      <c r="Y7" s="70">
        <v>5</v>
      </c>
      <c r="Z7" s="77" t="s">
        <v>110</v>
      </c>
    </row>
    <row r="8" spans="2:26" s="54" customFormat="1" ht="30" customHeight="1" x14ac:dyDescent="0.25">
      <c r="B8" s="71" t="s">
        <v>111</v>
      </c>
      <c r="C8" s="105" t="s">
        <v>115</v>
      </c>
      <c r="D8" s="146" t="s">
        <v>114</v>
      </c>
      <c r="E8" s="72" t="s">
        <v>76</v>
      </c>
      <c r="F8" s="73" t="s">
        <v>116</v>
      </c>
      <c r="G8" s="73" t="s">
        <v>117</v>
      </c>
      <c r="H8" s="73">
        <v>0</v>
      </c>
      <c r="I8" s="73">
        <v>0</v>
      </c>
      <c r="J8" s="73">
        <v>0</v>
      </c>
      <c r="K8" s="74" t="s">
        <v>80</v>
      </c>
      <c r="L8" s="74" t="s">
        <v>80</v>
      </c>
      <c r="M8" s="74" t="s">
        <v>80</v>
      </c>
      <c r="N8" s="74" t="s">
        <v>82</v>
      </c>
      <c r="O8" s="74">
        <v>1</v>
      </c>
      <c r="P8" s="75">
        <v>43</v>
      </c>
      <c r="Q8" s="76">
        <v>2</v>
      </c>
      <c r="R8" s="74">
        <v>3</v>
      </c>
      <c r="S8" s="74" t="s">
        <v>119</v>
      </c>
      <c r="T8" s="125">
        <v>5</v>
      </c>
      <c r="U8" s="126"/>
      <c r="V8" s="131">
        <v>0</v>
      </c>
      <c r="W8" s="132"/>
      <c r="X8" s="76">
        <v>1</v>
      </c>
      <c r="Y8" s="70">
        <v>3</v>
      </c>
      <c r="Z8" s="77" t="s">
        <v>120</v>
      </c>
    </row>
    <row r="9" spans="2:26" s="54" customFormat="1" ht="30" customHeight="1" x14ac:dyDescent="0.25">
      <c r="B9" s="71" t="s">
        <v>112</v>
      </c>
      <c r="C9" s="105" t="s">
        <v>113</v>
      </c>
      <c r="D9" s="72" t="s">
        <v>121</v>
      </c>
      <c r="E9" s="72" t="s">
        <v>76</v>
      </c>
      <c r="F9" s="73" t="s">
        <v>91</v>
      </c>
      <c r="G9" s="73" t="s">
        <v>118</v>
      </c>
      <c r="H9" s="73">
        <v>0</v>
      </c>
      <c r="I9" s="73">
        <v>0</v>
      </c>
      <c r="J9" s="73">
        <v>0</v>
      </c>
      <c r="K9" s="74" t="s">
        <v>82</v>
      </c>
      <c r="L9" s="74" t="s">
        <v>82</v>
      </c>
      <c r="M9" s="74" t="s">
        <v>80</v>
      </c>
      <c r="N9" s="74" t="s">
        <v>80</v>
      </c>
      <c r="O9" s="74">
        <v>1</v>
      </c>
      <c r="P9" s="75">
        <v>26</v>
      </c>
      <c r="Q9" s="76">
        <v>1</v>
      </c>
      <c r="R9" s="74">
        <v>0</v>
      </c>
      <c r="S9" s="74">
        <v>0</v>
      </c>
      <c r="T9" s="125">
        <v>3</v>
      </c>
      <c r="U9" s="126"/>
      <c r="V9" s="131">
        <v>3</v>
      </c>
      <c r="W9" s="132"/>
      <c r="X9" s="76">
        <v>3</v>
      </c>
      <c r="Y9" s="70">
        <v>11.9</v>
      </c>
      <c r="Z9" s="77" t="s">
        <v>120</v>
      </c>
    </row>
    <row r="10" spans="2:26" s="85" customFormat="1" ht="30" customHeight="1" x14ac:dyDescent="0.25">
      <c r="B10" s="71"/>
      <c r="C10" s="106"/>
      <c r="D10" s="78"/>
      <c r="E10" s="78"/>
      <c r="F10" s="79"/>
      <c r="G10" s="79"/>
      <c r="H10" s="79"/>
      <c r="I10" s="79"/>
      <c r="J10" s="79"/>
      <c r="K10" s="80"/>
      <c r="L10" s="80"/>
      <c r="M10" s="80"/>
      <c r="N10" s="80"/>
      <c r="O10" s="80"/>
      <c r="P10" s="81"/>
      <c r="Q10" s="83"/>
      <c r="R10" s="80"/>
      <c r="S10" s="80"/>
      <c r="T10" s="127"/>
      <c r="U10" s="128"/>
      <c r="V10" s="133"/>
      <c r="W10" s="134"/>
      <c r="X10" s="83"/>
      <c r="Y10" s="82"/>
      <c r="Z10" s="84"/>
    </row>
    <row r="11" spans="2:26" s="54" customFormat="1" ht="30" customHeight="1" x14ac:dyDescent="0.25">
      <c r="B11" s="71"/>
      <c r="C11" s="105"/>
      <c r="D11" s="72"/>
      <c r="E11" s="72"/>
      <c r="F11" s="73"/>
      <c r="G11" s="73"/>
      <c r="H11" s="73"/>
      <c r="I11" s="73"/>
      <c r="J11" s="73"/>
      <c r="K11" s="74"/>
      <c r="L11" s="74"/>
      <c r="M11" s="74"/>
      <c r="N11" s="74"/>
      <c r="O11" s="74"/>
      <c r="P11" s="75"/>
      <c r="Q11" s="76"/>
      <c r="R11" s="74"/>
      <c r="S11" s="74"/>
      <c r="T11" s="125"/>
      <c r="U11" s="126"/>
      <c r="V11" s="131"/>
      <c r="W11" s="132"/>
      <c r="X11" s="76"/>
      <c r="Y11" s="70"/>
      <c r="Z11" s="77"/>
    </row>
    <row r="12" spans="2:26" s="85" customFormat="1" ht="45" x14ac:dyDescent="0.25">
      <c r="B12" s="90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>
        <f>SUM(P6:P11)</f>
        <v>609</v>
      </c>
      <c r="Q12" s="86"/>
      <c r="R12" s="86">
        <f>SUM(R6:R11)</f>
        <v>7</v>
      </c>
      <c r="S12" s="86"/>
      <c r="T12" s="119">
        <f t="shared" ref="T12:Y12" si="0">SUM(T6:T11)</f>
        <v>14</v>
      </c>
      <c r="U12" s="120"/>
      <c r="V12" s="119">
        <f t="shared" si="0"/>
        <v>6</v>
      </c>
      <c r="W12" s="120"/>
      <c r="X12" s="88">
        <f t="shared" si="0"/>
        <v>6</v>
      </c>
      <c r="Y12" s="87">
        <f t="shared" si="0"/>
        <v>24.9</v>
      </c>
      <c r="Z12" s="84" t="s">
        <v>83</v>
      </c>
    </row>
    <row r="13" spans="2:26" ht="9" customHeight="1" thickBot="1" x14ac:dyDescent="0.3">
      <c r="B13" s="18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57"/>
      <c r="Q13" s="57"/>
      <c r="R13" s="20"/>
      <c r="S13" s="20"/>
      <c r="T13" s="20"/>
      <c r="U13" s="57"/>
      <c r="V13" s="20"/>
      <c r="W13" s="57"/>
      <c r="X13" s="60"/>
      <c r="Y13" s="57"/>
      <c r="Z13" s="45"/>
    </row>
    <row r="14" spans="2:26" ht="15.75" thickTop="1" x14ac:dyDescent="0.25"/>
    <row r="18" spans="26:26" x14ac:dyDescent="0.25">
      <c r="Z18" s="85"/>
    </row>
    <row r="19" spans="26:26" x14ac:dyDescent="0.25">
      <c r="Z19" s="85"/>
    </row>
    <row r="20" spans="26:26" x14ac:dyDescent="0.25">
      <c r="Z20" s="85"/>
    </row>
    <row r="21" spans="26:26" x14ac:dyDescent="0.25">
      <c r="Z21"/>
    </row>
  </sheetData>
  <mergeCells count="24">
    <mergeCell ref="V12:W12"/>
    <mergeCell ref="V5:W5"/>
    <mergeCell ref="T5:U5"/>
    <mergeCell ref="T6:U6"/>
    <mergeCell ref="T7:U7"/>
    <mergeCell ref="T8:U8"/>
    <mergeCell ref="T9:U9"/>
    <mergeCell ref="T10:U10"/>
    <mergeCell ref="T11:U11"/>
    <mergeCell ref="T12:U12"/>
    <mergeCell ref="V6:W6"/>
    <mergeCell ref="V7:W7"/>
    <mergeCell ref="V8:W8"/>
    <mergeCell ref="V9:W9"/>
    <mergeCell ref="V10:W10"/>
    <mergeCell ref="V11:W11"/>
    <mergeCell ref="Z3:Z5"/>
    <mergeCell ref="C3:C5"/>
    <mergeCell ref="B3:B5"/>
    <mergeCell ref="D3:D5"/>
    <mergeCell ref="X4:Y4"/>
    <mergeCell ref="V4:W4"/>
    <mergeCell ref="T4:U4"/>
    <mergeCell ref="H3:K3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7"/>
  <sheetViews>
    <sheetView workbookViewId="0">
      <selection activeCell="C9" sqref="C9"/>
    </sheetView>
  </sheetViews>
  <sheetFormatPr defaultColWidth="9.140625" defaultRowHeight="15" x14ac:dyDescent="0.25"/>
  <cols>
    <col min="1" max="1" width="1.140625" style="2" customWidth="1"/>
    <col min="2" max="2" width="35.5703125" style="2" customWidth="1"/>
    <col min="3" max="3" width="26.85546875" style="2" customWidth="1"/>
    <col min="4" max="4" width="23.85546875" style="2" customWidth="1"/>
    <col min="5" max="5" width="7.42578125" style="2" customWidth="1"/>
    <col min="6" max="6" width="9.85546875" style="2" customWidth="1"/>
    <col min="7" max="7" width="17.85546875" style="2" customWidth="1"/>
    <col min="8" max="8" width="37" style="2" customWidth="1"/>
    <col min="9" max="9" width="36.85546875" style="2" bestFit="1" customWidth="1"/>
    <col min="10" max="10" width="12.85546875" style="3" customWidth="1"/>
    <col min="11" max="32" width="12.85546875" style="2" customWidth="1"/>
    <col min="33" max="33" width="41.140625" style="2" customWidth="1"/>
    <col min="34" max="35" width="16.5703125" style="2" customWidth="1"/>
    <col min="36" max="36" width="16.5703125" style="2" hidden="1" customWidth="1"/>
    <col min="37" max="37" width="9.140625" style="2" hidden="1" customWidth="1"/>
    <col min="38" max="38" width="0" style="2" hidden="1" customWidth="1"/>
    <col min="39" max="16384" width="9.140625" style="2"/>
  </cols>
  <sheetData>
    <row r="1" spans="2:37" x14ac:dyDescent="0.25">
      <c r="B1" s="1" t="s">
        <v>54</v>
      </c>
      <c r="C1" s="1" t="s">
        <v>63</v>
      </c>
    </row>
    <row r="2" spans="2:37" ht="15.75" thickBot="1" x14ac:dyDescent="0.3"/>
    <row r="3" spans="2:37" s="9" customFormat="1" ht="18.75" thickTop="1" x14ac:dyDescent="0.25">
      <c r="B3" s="46" t="s">
        <v>64</v>
      </c>
      <c r="C3" s="22" t="s">
        <v>13</v>
      </c>
      <c r="D3" s="38" t="s">
        <v>0</v>
      </c>
      <c r="E3" s="39"/>
      <c r="F3" s="4" t="s">
        <v>1</v>
      </c>
      <c r="G3" s="5" t="s">
        <v>11</v>
      </c>
      <c r="H3" s="5" t="s">
        <v>12</v>
      </c>
      <c r="I3" s="4" t="s">
        <v>17</v>
      </c>
      <c r="J3" s="6" t="s">
        <v>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6" t="s">
        <v>20</v>
      </c>
      <c r="AH3" s="8"/>
      <c r="AI3" s="8"/>
    </row>
    <row r="4" spans="2:37" ht="15.75" x14ac:dyDescent="0.25">
      <c r="B4" s="47"/>
      <c r="C4" s="28"/>
      <c r="D4" s="40"/>
      <c r="E4" s="41"/>
      <c r="F4" s="24"/>
      <c r="G4" s="23"/>
      <c r="H4" s="23"/>
      <c r="I4" s="25" t="s">
        <v>18</v>
      </c>
      <c r="J4" s="32" t="s">
        <v>14</v>
      </c>
      <c r="K4" s="33" t="s">
        <v>55</v>
      </c>
      <c r="L4" s="33" t="s">
        <v>47</v>
      </c>
      <c r="M4" s="33" t="s">
        <v>51</v>
      </c>
      <c r="N4" s="33" t="s">
        <v>56</v>
      </c>
      <c r="O4" s="135" t="s">
        <v>52</v>
      </c>
      <c r="P4" s="136"/>
      <c r="Q4" s="135" t="s">
        <v>48</v>
      </c>
      <c r="R4" s="136"/>
      <c r="S4" s="135" t="s">
        <v>15</v>
      </c>
      <c r="T4" s="136"/>
      <c r="U4" s="135" t="s">
        <v>39</v>
      </c>
      <c r="V4" s="136"/>
      <c r="W4" s="135" t="s">
        <v>40</v>
      </c>
      <c r="X4" s="136"/>
      <c r="Y4" s="135" t="s">
        <v>59</v>
      </c>
      <c r="Z4" s="136"/>
      <c r="AA4" s="135" t="s">
        <v>58</v>
      </c>
      <c r="AB4" s="136"/>
      <c r="AC4" s="135" t="s">
        <v>53</v>
      </c>
      <c r="AD4" s="136"/>
      <c r="AE4" s="33" t="s">
        <v>16</v>
      </c>
      <c r="AF4" s="34" t="s">
        <v>57</v>
      </c>
      <c r="AG4" s="37"/>
      <c r="AH4" s="11"/>
      <c r="AI4" s="11"/>
    </row>
    <row r="5" spans="2:37" ht="18" thickBot="1" x14ac:dyDescent="0.3">
      <c r="B5" s="48"/>
      <c r="C5" s="29"/>
      <c r="D5" s="31"/>
      <c r="E5" s="30"/>
      <c r="F5" s="26"/>
      <c r="G5" s="31"/>
      <c r="H5" s="30"/>
      <c r="I5" s="27"/>
      <c r="J5" s="35"/>
      <c r="K5" s="10" t="s">
        <v>50</v>
      </c>
      <c r="L5" s="10" t="s">
        <v>49</v>
      </c>
      <c r="M5" s="34" t="s">
        <v>49</v>
      </c>
      <c r="N5" s="10" t="s">
        <v>50</v>
      </c>
      <c r="O5" s="10" t="s">
        <v>50</v>
      </c>
      <c r="P5" s="34" t="s">
        <v>49</v>
      </c>
      <c r="Q5" s="10" t="s">
        <v>50</v>
      </c>
      <c r="R5" s="34" t="s">
        <v>49</v>
      </c>
      <c r="S5" s="10" t="s">
        <v>50</v>
      </c>
      <c r="T5" s="34" t="s">
        <v>49</v>
      </c>
      <c r="U5" s="10" t="s">
        <v>50</v>
      </c>
      <c r="V5" s="34" t="s">
        <v>49</v>
      </c>
      <c r="W5" s="10" t="s">
        <v>50</v>
      </c>
      <c r="X5" s="34" t="s">
        <v>49</v>
      </c>
      <c r="Y5" s="10" t="s">
        <v>50</v>
      </c>
      <c r="Z5" s="10" t="s">
        <v>49</v>
      </c>
      <c r="AA5" s="10" t="s">
        <v>50</v>
      </c>
      <c r="AB5" s="10" t="s">
        <v>49</v>
      </c>
      <c r="AC5" s="10" t="s">
        <v>50</v>
      </c>
      <c r="AD5" s="10" t="s">
        <v>49</v>
      </c>
      <c r="AE5" s="10" t="s">
        <v>50</v>
      </c>
      <c r="AF5" s="10" t="s">
        <v>49</v>
      </c>
      <c r="AG5" s="42"/>
      <c r="AH5" s="11"/>
      <c r="AI5" s="11"/>
    </row>
    <row r="6" spans="2:37" ht="15.75" thickTop="1" x14ac:dyDescent="0.25">
      <c r="B6" s="14" t="s">
        <v>68</v>
      </c>
      <c r="C6" s="14" t="s">
        <v>60</v>
      </c>
      <c r="D6" s="15" t="s">
        <v>5</v>
      </c>
      <c r="E6" s="15" t="s">
        <v>6</v>
      </c>
      <c r="F6" s="15" t="s">
        <v>7</v>
      </c>
      <c r="G6" s="15" t="s">
        <v>8</v>
      </c>
      <c r="H6" s="15"/>
      <c r="I6" s="15" t="s">
        <v>19</v>
      </c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>
        <v>0</v>
      </c>
      <c r="AF6" s="12"/>
      <c r="AG6" s="43" t="s">
        <v>24</v>
      </c>
      <c r="AH6" s="13"/>
      <c r="AI6" s="13"/>
    </row>
    <row r="7" spans="2:37" x14ac:dyDescent="0.25">
      <c r="B7" s="14" t="s">
        <v>68</v>
      </c>
      <c r="C7" s="14" t="s">
        <v>61</v>
      </c>
      <c r="D7" s="15" t="s">
        <v>5</v>
      </c>
      <c r="E7" s="15" t="s">
        <v>6</v>
      </c>
      <c r="F7" s="15" t="s">
        <v>7</v>
      </c>
      <c r="G7" s="15" t="s">
        <v>8</v>
      </c>
      <c r="H7" s="15"/>
      <c r="I7" s="15" t="s">
        <v>19</v>
      </c>
      <c r="J7" s="16">
        <v>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>
        <v>0</v>
      </c>
      <c r="AF7" s="16"/>
      <c r="AG7" s="44"/>
      <c r="AH7" s="13"/>
      <c r="AI7" s="13"/>
      <c r="AK7" s="2" t="s">
        <v>8</v>
      </c>
    </row>
    <row r="8" spans="2:37" x14ac:dyDescent="0.25">
      <c r="B8" s="14" t="s">
        <v>68</v>
      </c>
      <c r="C8" s="14" t="s">
        <v>62</v>
      </c>
      <c r="D8" s="15" t="s">
        <v>5</v>
      </c>
      <c r="E8" s="15" t="s">
        <v>6</v>
      </c>
      <c r="F8" s="15" t="s">
        <v>7</v>
      </c>
      <c r="G8" s="15" t="s">
        <v>8</v>
      </c>
      <c r="H8" s="15"/>
      <c r="I8" s="15" t="s">
        <v>19</v>
      </c>
      <c r="J8" s="16">
        <v>1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>
        <v>0</v>
      </c>
      <c r="AF8" s="16"/>
      <c r="AG8" s="44"/>
      <c r="AH8" s="13"/>
      <c r="AI8" s="13"/>
      <c r="AK8" s="2" t="s">
        <v>9</v>
      </c>
    </row>
    <row r="9" spans="2:37" x14ac:dyDescent="0.25">
      <c r="B9" s="49" t="s">
        <v>67</v>
      </c>
      <c r="C9" s="14" t="s">
        <v>31</v>
      </c>
      <c r="D9" s="15"/>
      <c r="E9" s="15" t="s">
        <v>6</v>
      </c>
      <c r="F9" s="15"/>
      <c r="G9" s="15" t="s">
        <v>10</v>
      </c>
      <c r="H9" s="15" t="s">
        <v>32</v>
      </c>
      <c r="I9" s="15" t="s">
        <v>34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44" t="s">
        <v>35</v>
      </c>
      <c r="AH9" s="13"/>
      <c r="AI9" s="13"/>
      <c r="AK9" s="2" t="s">
        <v>10</v>
      </c>
    </row>
    <row r="10" spans="2:37" x14ac:dyDescent="0.25">
      <c r="B10" s="49" t="s">
        <v>67</v>
      </c>
      <c r="C10" s="14" t="s">
        <v>33</v>
      </c>
      <c r="D10" s="15"/>
      <c r="E10" s="15" t="s">
        <v>6</v>
      </c>
      <c r="F10" s="15"/>
      <c r="G10" s="15" t="s">
        <v>10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44" t="s">
        <v>35</v>
      </c>
      <c r="AH10" s="13"/>
      <c r="AI10" s="13"/>
    </row>
    <row r="11" spans="2:37" x14ac:dyDescent="0.25">
      <c r="B11" s="49" t="s">
        <v>67</v>
      </c>
      <c r="C11" s="14" t="s">
        <v>36</v>
      </c>
      <c r="D11" s="15" t="s">
        <v>37</v>
      </c>
      <c r="E11" s="15" t="s">
        <v>6</v>
      </c>
      <c r="F11" s="15"/>
      <c r="G11" s="15" t="s">
        <v>10</v>
      </c>
      <c r="H11" s="15" t="s">
        <v>36</v>
      </c>
      <c r="I11" s="15" t="s">
        <v>38</v>
      </c>
      <c r="J11" s="16">
        <v>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44"/>
      <c r="AH11" s="13"/>
      <c r="AI11" s="13"/>
    </row>
    <row r="12" spans="2:37" x14ac:dyDescent="0.25">
      <c r="B12" s="49" t="s">
        <v>67</v>
      </c>
      <c r="C12" s="14" t="s">
        <v>41</v>
      </c>
      <c r="D12" s="15"/>
      <c r="E12" s="15" t="s">
        <v>6</v>
      </c>
      <c r="F12" s="15"/>
      <c r="G12" s="15" t="s">
        <v>10</v>
      </c>
      <c r="H12" s="15" t="s">
        <v>42</v>
      </c>
      <c r="I12" s="15" t="s">
        <v>43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4"/>
      <c r="AH12" s="13"/>
      <c r="AI12" s="13"/>
    </row>
    <row r="13" spans="2:37" x14ac:dyDescent="0.25">
      <c r="B13" s="49" t="s">
        <v>67</v>
      </c>
      <c r="C13" s="14" t="s">
        <v>44</v>
      </c>
      <c r="D13" s="15"/>
      <c r="E13" s="15" t="s">
        <v>6</v>
      </c>
      <c r="F13" s="15"/>
      <c r="G13" s="15" t="s">
        <v>10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44"/>
      <c r="AH13" s="13"/>
      <c r="AI13" s="13"/>
    </row>
    <row r="14" spans="2:37" ht="15.75" x14ac:dyDescent="0.25">
      <c r="B14" s="49" t="s">
        <v>67</v>
      </c>
      <c r="C14" s="14" t="s">
        <v>45</v>
      </c>
      <c r="D14" s="15"/>
      <c r="E14" s="15" t="s">
        <v>6</v>
      </c>
      <c r="F14" s="15"/>
      <c r="G14" s="15" t="s">
        <v>10</v>
      </c>
      <c r="H14" s="15" t="s">
        <v>46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44"/>
      <c r="AH14" s="13"/>
      <c r="AI14" s="13"/>
      <c r="AK14" s="13" t="s">
        <v>65</v>
      </c>
    </row>
    <row r="15" spans="2:37" ht="15.75" x14ac:dyDescent="0.25">
      <c r="B15" s="14"/>
      <c r="C15" s="14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4"/>
      <c r="AH15" s="13"/>
      <c r="AI15" s="13"/>
      <c r="AK15" s="13" t="s">
        <v>66</v>
      </c>
    </row>
    <row r="16" spans="2:37" x14ac:dyDescent="0.25">
      <c r="B16" s="49"/>
      <c r="C16" s="14"/>
      <c r="D16" s="15"/>
      <c r="E16" s="15"/>
      <c r="F16" s="15"/>
      <c r="G16" s="15"/>
      <c r="H16" s="15"/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44"/>
      <c r="AH16" s="13"/>
      <c r="AI16" s="13"/>
      <c r="AK16" s="13" t="s">
        <v>67</v>
      </c>
    </row>
    <row r="17" spans="2:37" x14ac:dyDescent="0.25">
      <c r="B17" s="49"/>
      <c r="C17" s="17" t="s">
        <v>26</v>
      </c>
      <c r="D17" s="15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44"/>
      <c r="AH17" s="13"/>
      <c r="AI17" s="13"/>
      <c r="AK17" s="13"/>
    </row>
    <row r="18" spans="2:37" ht="47.45" customHeight="1" x14ac:dyDescent="0.25">
      <c r="B18" s="49" t="s">
        <v>67</v>
      </c>
      <c r="C18" s="14" t="s">
        <v>27</v>
      </c>
      <c r="D18" s="15" t="s">
        <v>28</v>
      </c>
      <c r="E18" s="15" t="s">
        <v>6</v>
      </c>
      <c r="F18" s="15"/>
      <c r="G18" s="15" t="s">
        <v>10</v>
      </c>
      <c r="H18" s="15" t="s">
        <v>29</v>
      </c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44" t="s">
        <v>30</v>
      </c>
      <c r="AH18" s="13"/>
      <c r="AI18" s="13"/>
      <c r="AK18" s="13"/>
    </row>
    <row r="19" spans="2:37" ht="15.75" thickBot="1" x14ac:dyDescent="0.3">
      <c r="B19" s="50"/>
      <c r="C19" s="18"/>
      <c r="D19" s="19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45"/>
      <c r="AH19" s="13"/>
      <c r="AI19" s="13"/>
      <c r="AK19" s="13"/>
    </row>
    <row r="20" spans="2:37" ht="15.75" thickTop="1" x14ac:dyDescent="0.25">
      <c r="AK20" s="13"/>
    </row>
    <row r="21" spans="2:37" ht="17.25" x14ac:dyDescent="0.25">
      <c r="C21" s="21" t="s">
        <v>25</v>
      </c>
      <c r="D21" s="2" t="s">
        <v>3</v>
      </c>
      <c r="AK21" s="13"/>
    </row>
    <row r="22" spans="2:37" x14ac:dyDescent="0.25">
      <c r="AK22" s="13"/>
    </row>
    <row r="23" spans="2:37" x14ac:dyDescent="0.25">
      <c r="C23" s="1" t="s">
        <v>2</v>
      </c>
    </row>
    <row r="24" spans="2:37" ht="6.6" customHeight="1" x14ac:dyDescent="0.25"/>
    <row r="25" spans="2:37" x14ac:dyDescent="0.25">
      <c r="C25" s="2" t="s">
        <v>21</v>
      </c>
    </row>
    <row r="26" spans="2:37" x14ac:dyDescent="0.25">
      <c r="C26" s="2" t="s">
        <v>22</v>
      </c>
    </row>
    <row r="27" spans="2:37" x14ac:dyDescent="0.25">
      <c r="C27" s="2" t="s">
        <v>23</v>
      </c>
    </row>
    <row r="32" spans="2:37" ht="15.75" x14ac:dyDescent="0.25">
      <c r="C32" s="51"/>
    </row>
    <row r="33" spans="3:3" ht="51.6" customHeight="1" x14ac:dyDescent="0.25"/>
    <row r="34" spans="3:3" ht="15.75" x14ac:dyDescent="0.25">
      <c r="C34" s="53"/>
    </row>
    <row r="35" spans="3:3" ht="15.75" x14ac:dyDescent="0.25">
      <c r="C35" s="52"/>
    </row>
    <row r="36" spans="3:3" ht="38.1" customHeight="1" x14ac:dyDescent="0.25">
      <c r="C36" s="53"/>
    </row>
    <row r="37" spans="3:3" ht="15.75" x14ac:dyDescent="0.25">
      <c r="C37" s="53"/>
    </row>
  </sheetData>
  <mergeCells count="8">
    <mergeCell ref="AA4:AB4"/>
    <mergeCell ref="AC4:AD4"/>
    <mergeCell ref="O4:P4"/>
    <mergeCell ref="Q4:R4"/>
    <mergeCell ref="S4:T4"/>
    <mergeCell ref="U4:V4"/>
    <mergeCell ref="W4:X4"/>
    <mergeCell ref="Y4:Z4"/>
  </mergeCells>
  <dataValidations count="2">
    <dataValidation type="list" allowBlank="1" showInputMessage="1" showErrorMessage="1" sqref="B6:B19" xr:uid="{00000000-0002-0000-0100-000000000000}">
      <formula1>$AK$14:$AK$16</formula1>
    </dataValidation>
    <dataValidation type="list" allowBlank="1" showInputMessage="1" showErrorMessage="1" sqref="G6:G19" xr:uid="{00000000-0002-0000-0100-000001000000}">
      <formula1>$AK$7:$AK$9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Site Schedule</vt:lpstr>
      <vt:lpstr>Sheet1</vt:lpstr>
      <vt:lpstr>'Site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Dave</cp:lastModifiedBy>
  <cp:lastPrinted>2018-10-25T10:13:48Z</cp:lastPrinted>
  <dcterms:created xsi:type="dcterms:W3CDTF">2018-06-06T10:07:52Z</dcterms:created>
  <dcterms:modified xsi:type="dcterms:W3CDTF">2023-02-13T12:44:07Z</dcterms:modified>
</cp:coreProperties>
</file>