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06"/>
  <workbookPr/>
  <mc:AlternateContent xmlns:mc="http://schemas.openxmlformats.org/markup-compatibility/2006">
    <mc:Choice Requires="x15">
      <x15ac:absPath xmlns:x15ac="http://schemas.microsoft.com/office/spreadsheetml/2010/11/ac" url="I:\Property\Assets\Property and Investment\Design and Delivery\Design Team\Design\Design Projects\1 Consultants\M&amp;E Consultants Brief\M&amp;E Procurement 2024\"/>
    </mc:Choice>
  </mc:AlternateContent>
  <xr:revisionPtr revIDLastSave="0" documentId="13_ncr:1_{EB1D68EE-F2DE-42D8-860D-51E0540ED625}" xr6:coauthVersionLast="47" xr6:coauthVersionMax="47" xr10:uidLastSave="{00000000-0000-0000-0000-000000000000}"/>
  <bookViews>
    <workbookView xWindow="-28920" yWindow="15" windowWidth="29040" windowHeight="15840" xr2:uid="{00000000-000D-0000-FFFF-FFFF00000000}"/>
  </bookViews>
  <sheets>
    <sheet name="Tab 1 - M&amp;E" sheetId="1" r:id="rId1"/>
    <sheet name="NA" sheetId="2" r:id="rId2"/>
  </sheets>
  <definedNames>
    <definedName name="_Hlk73432857" localSheetId="1">NA!$B$7</definedName>
    <definedName name="_Hlk73432857" localSheetId="0">'Tab 1 - M&amp;E'!#REF!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7" i="1" s="1"/>
  <c r="D32" i="2"/>
  <c r="D31" i="2"/>
  <c r="D33" i="2" s="1"/>
  <c r="D20" i="2"/>
  <c r="D10" i="2"/>
  <c r="D26" i="1"/>
  <c r="D28" i="1" l="1"/>
</calcChain>
</file>

<file path=xl/sharedStrings.xml><?xml version="1.0" encoding="utf-8"?>
<sst xmlns="http://schemas.openxmlformats.org/spreadsheetml/2006/main" count="105" uniqueCount="51">
  <si>
    <t>Pricing Schedule: Mechanical and Electrical Consultancy Design Services</t>
  </si>
  <si>
    <t>Table 1 Rates.</t>
  </si>
  <si>
    <t>Item</t>
  </si>
  <si>
    <t xml:space="preserve">Cost </t>
  </si>
  <si>
    <t xml:space="preserve">Hourly Rate </t>
  </si>
  <si>
    <t>£</t>
  </si>
  <si>
    <t>Travel to site per mile, from practice office to any location</t>
  </si>
  <si>
    <t>Disbursements Value</t>
  </si>
  <si>
    <t>Teams Meeting one hour (Partner)</t>
  </si>
  <si>
    <t>Two Hour Site Meeting (Partner)</t>
  </si>
  <si>
    <t>Teams Meeting one hour (Engineer)</t>
  </si>
  <si>
    <t>Two Hour Site Meeting (Engineer)</t>
  </si>
  <si>
    <t>Clerk of Works Duties one hour</t>
  </si>
  <si>
    <t>Procurement support three hours at Hudson Quay office</t>
  </si>
  <si>
    <t>Total £</t>
  </si>
  <si>
    <t>Table 2 Design Percentage Fees.</t>
  </si>
  <si>
    <t xml:space="preserve">Design Percentage Fees </t>
  </si>
  <si>
    <t>%</t>
  </si>
  <si>
    <t xml:space="preserve">£25,000 Twenty Five Thousand </t>
  </si>
  <si>
    <t xml:space="preserve">£150,000 One Hundred and Fifty Thousand </t>
  </si>
  <si>
    <t>£750,000 Seven Hundred and Fifty Thousand</t>
  </si>
  <si>
    <t xml:space="preserve">£3.000,000 Three Million </t>
  </si>
  <si>
    <t>Cost Summary</t>
  </si>
  <si>
    <t>Cost from Table 1</t>
  </si>
  <si>
    <t>Cost From Table 2</t>
  </si>
  <si>
    <t>Grand Total £</t>
  </si>
  <si>
    <t xml:space="preserve">Company:  </t>
  </si>
  <si>
    <t xml:space="preserve">Name:        </t>
  </si>
  <si>
    <t xml:space="preserve">Signed:    </t>
  </si>
  <si>
    <t xml:space="preserve">Position:   </t>
  </si>
  <si>
    <t xml:space="preserve">Date:          </t>
  </si>
  <si>
    <t>Table 1 Building Surveys &amp; Design Work.</t>
  </si>
  <si>
    <t>Building</t>
  </si>
  <si>
    <t>Scope of Works</t>
  </si>
  <si>
    <t xml:space="preserve">Budget Cost for project </t>
  </si>
  <si>
    <t xml:space="preserve">Fee proposal for Design </t>
  </si>
  <si>
    <t>Minor Project</t>
  </si>
  <si>
    <t>Carry out an in-depth electrical mechanical survey ascertain condition of plant and equipment, obtain all necessary information from M&amp;E service provider, review current EICR and provide a report with narrative for each discipline, report must be inclusive of photographs evidencing narratives.</t>
  </si>
  <si>
    <t>Small Project</t>
  </si>
  <si>
    <t>Design Part 1 Fire Alarms System Open Protocol System Advance MCP and Hochiki Detectors and new soft skin red cabling inclusive of containment. System must extend into residential flats covering a LD2 category.</t>
  </si>
  <si>
    <t>Medium Project</t>
  </si>
  <si>
    <t>Carry out sit survey and determine a replacement regime for the boiler plant and ancillary equipment. Replace current heating plant with Braog Boilers, replace existing plate heat exchanger unit, provide new BMS control panel. Pumps shall be Grundfos intelligent inverter driven, replace complete flue system</t>
  </si>
  <si>
    <t>Large Project</t>
  </si>
  <si>
    <t>Table 2 Rates.</t>
  </si>
  <si>
    <t xml:space="preserve">Travel to site per mile (value must be from where the practice is based to Middlesbrough) </t>
  </si>
  <si>
    <t>Teams Meeting one Hour (Partner)</t>
  </si>
  <si>
    <t>Table 3 Design Percentage Fees.</t>
  </si>
  <si>
    <t xml:space="preserve">£10,000 Ten Thousand </t>
  </si>
  <si>
    <t xml:space="preserve">£100,000 One Hundred Thousand </t>
  </si>
  <si>
    <t>£500,000 Five Hundred Thousand</t>
  </si>
  <si>
    <t xml:space="preserve">£1.000,000 One Million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</si>
</sst>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8"/>
      <color theme="1"/>
      <name val="Arial"/>
      <family val="2"/>
    </font>
    <font>
      <b/>
      <sz val="11"/>
      <color theme="1"/>
      <name val="Arial"/>
      <family val="2"/>
    </font>
    <font>
      <sz val="11"/>
      <color theme="1"/>
      <name val="Arial"/>
      <family val="2"/>
    </font>
    <font>
      <b/>
      <sz val="9"/>
      <color theme="1"/>
      <name val="Arial"/>
      <family val="2"/>
    </font>
    <font>
      <sz val="8"/>
      <color theme="1"/>
      <name val="Calibri"/>
      <family val="2"/>
      <scheme val="minor"/>
    </font>
    <font>
      <sz val="9"/>
      <color theme="1"/>
      <name val="Calibri"/>
      <family val="2"/>
      <scheme val="minor"/>
    </font>
    <font>
      <sz val="9"/>
      <color theme="1"/>
      <name val="Arial"/>
      <family val="2"/>
    </font>
    <font>
      <b/>
      <sz val="9"/>
      <color theme="1"/>
      <name val="Calibri"/>
      <family val="2"/>
      <scheme val="minor"/>
    </font>
    <font>
      <b/>
      <sz val="11"/>
      <color theme="1"/>
      <name val="Calibri"/>
      <family val="2"/>
      <scheme val="minor"/>
    </font>
    <font>
      <b/>
      <sz val="8"/>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top/>
      <bottom style="medium">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76">
    <xf numFmtId="0" fontId="0" fillId="0" borderId="0" xfId="0"/>
    <xf numFmtId="0" fontId="2" fillId="0" borderId="0" xfId="0" applyFont="1" applyAlignment="1">
      <alignment vertical="center"/>
    </xf>
    <xf numFmtId="0" fontId="0" fillId="0" borderId="0" xfId="0" applyAlignment="1">
      <alignment horizontal="center"/>
    </xf>
    <xf numFmtId="0" fontId="7" fillId="0" borderId="0" xfId="0" applyFont="1" applyAlignment="1">
      <alignment horizontal="right" vertical="center" wrapText="1"/>
    </xf>
    <xf numFmtId="0" fontId="1" fillId="0" borderId="0" xfId="0" applyFont="1" applyAlignment="1">
      <alignment vertical="center"/>
    </xf>
    <xf numFmtId="0" fontId="1" fillId="0" borderId="1" xfId="0" applyFont="1" applyBorder="1" applyAlignment="1">
      <alignment vertical="center" wrapText="1"/>
    </xf>
    <xf numFmtId="0" fontId="5" fillId="0" borderId="1" xfId="0" applyFont="1" applyBorder="1" applyAlignment="1">
      <alignment vertical="center"/>
    </xf>
    <xf numFmtId="0" fontId="1" fillId="0" borderId="1" xfId="0" applyFont="1" applyBorder="1" applyAlignment="1">
      <alignment vertical="center"/>
    </xf>
    <xf numFmtId="0" fontId="0" fillId="0" borderId="1" xfId="0" applyBorder="1" applyAlignment="1">
      <alignment horizontal="center" vertical="center"/>
    </xf>
    <xf numFmtId="0" fontId="0" fillId="0" borderId="3" xfId="0" applyBorder="1"/>
    <xf numFmtId="0" fontId="0" fillId="0" borderId="2" xfId="0" applyBorder="1" applyAlignment="1">
      <alignment horizontal="center" vertical="center"/>
    </xf>
    <xf numFmtId="0" fontId="0" fillId="0" borderId="12" xfId="0" applyBorder="1"/>
    <xf numFmtId="0" fontId="1" fillId="0" borderId="10" xfId="0" applyFont="1" applyBorder="1" applyAlignment="1">
      <alignment vertical="center" wrapText="1"/>
    </xf>
    <xf numFmtId="0" fontId="5" fillId="0" borderId="11" xfId="0" applyFont="1" applyBorder="1" applyAlignment="1">
      <alignment vertical="center"/>
    </xf>
    <xf numFmtId="0" fontId="3" fillId="0" borderId="0" xfId="0" applyFont="1"/>
    <xf numFmtId="0" fontId="0" fillId="0" borderId="14" xfId="0" applyBorder="1"/>
    <xf numFmtId="0" fontId="8" fillId="0" borderId="15" xfId="0" applyFont="1" applyBorder="1" applyAlignment="1">
      <alignment vertical="center"/>
    </xf>
    <xf numFmtId="0" fontId="3" fillId="0" borderId="16" xfId="0" applyFont="1" applyBorder="1"/>
    <xf numFmtId="0" fontId="4" fillId="0" borderId="17" xfId="0" applyFont="1" applyBorder="1" applyAlignment="1">
      <alignment horizontal="right" vertical="center" wrapText="1"/>
    </xf>
    <xf numFmtId="0" fontId="1" fillId="0" borderId="17" xfId="0" applyFont="1" applyBorder="1" applyAlignment="1">
      <alignment vertical="center" wrapText="1"/>
    </xf>
    <xf numFmtId="0" fontId="4" fillId="2" borderId="7" xfId="0" applyFont="1" applyFill="1" applyBorder="1" applyAlignment="1">
      <alignment vertical="center"/>
    </xf>
    <xf numFmtId="0" fontId="0" fillId="2" borderId="8" xfId="0" applyFill="1" applyBorder="1"/>
    <xf numFmtId="0" fontId="0" fillId="2" borderId="9" xfId="0" applyFill="1" applyBorder="1"/>
    <xf numFmtId="0" fontId="10" fillId="2" borderId="1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3" fillId="0" borderId="12" xfId="0" applyFont="1" applyBorder="1"/>
    <xf numFmtId="0" fontId="1" fillId="0" borderId="11" xfId="0" applyFont="1" applyBorder="1" applyAlignment="1">
      <alignment vertical="center"/>
    </xf>
    <xf numFmtId="0" fontId="3" fillId="0" borderId="19" xfId="0" applyFont="1" applyBorder="1"/>
    <xf numFmtId="0" fontId="1" fillId="0" borderId="10" xfId="0" applyFont="1" applyBorder="1" applyAlignment="1">
      <alignment vertical="center"/>
    </xf>
    <xf numFmtId="0" fontId="1" fillId="0" borderId="10" xfId="0" applyFont="1" applyBorder="1" applyAlignment="1">
      <alignment horizontal="left" vertical="center"/>
    </xf>
    <xf numFmtId="0" fontId="1" fillId="0" borderId="10" xfId="0" applyFont="1" applyBorder="1" applyAlignment="1">
      <alignment horizontal="left" vertical="center" wrapText="1"/>
    </xf>
    <xf numFmtId="0" fontId="1" fillId="0" borderId="21" xfId="0" applyFont="1" applyBorder="1" applyAlignment="1">
      <alignment horizontal="left" vertical="center"/>
    </xf>
    <xf numFmtId="0" fontId="4" fillId="0" borderId="10" xfId="0" applyFont="1" applyBorder="1"/>
    <xf numFmtId="0" fontId="0" fillId="0" borderId="22" xfId="0" applyBorder="1"/>
    <xf numFmtId="0" fontId="0" fillId="0" borderId="14" xfId="0" applyBorder="1" applyAlignment="1">
      <alignment horizontal="center" vertical="center"/>
    </xf>
    <xf numFmtId="0" fontId="4" fillId="0" borderId="10" xfId="0" applyFont="1" applyBorder="1" applyAlignment="1">
      <alignment vertical="center"/>
    </xf>
    <xf numFmtId="0" fontId="1" fillId="0" borderId="17" xfId="0" applyFont="1" applyBorder="1" applyAlignment="1">
      <alignment vertical="center"/>
    </xf>
    <xf numFmtId="0" fontId="8" fillId="0" borderId="18" xfId="0" applyFont="1" applyBorder="1" applyAlignment="1">
      <alignment vertical="center"/>
    </xf>
    <xf numFmtId="0" fontId="0" fillId="0" borderId="11" xfId="0" applyBorder="1" applyAlignment="1">
      <alignment vertical="center"/>
    </xf>
    <xf numFmtId="0" fontId="0" fillId="0" borderId="15" xfId="0" applyBorder="1" applyAlignment="1">
      <alignment vertical="center"/>
    </xf>
    <xf numFmtId="0" fontId="3" fillId="0" borderId="1" xfId="0" applyFont="1" applyBorder="1" applyAlignment="1">
      <alignment vertical="center"/>
    </xf>
    <xf numFmtId="0" fontId="4" fillId="0" borderId="11" xfId="0" applyFont="1" applyBorder="1" applyAlignment="1">
      <alignment vertical="center"/>
    </xf>
    <xf numFmtId="0" fontId="3" fillId="0" borderId="0" xfId="0" applyFont="1" applyAlignment="1">
      <alignment vertical="center"/>
    </xf>
    <xf numFmtId="0" fontId="3" fillId="0" borderId="12" xfId="0" applyFont="1" applyBorder="1" applyAlignment="1">
      <alignment vertical="center"/>
    </xf>
    <xf numFmtId="0" fontId="4" fillId="0" borderId="20" xfId="0" applyFont="1" applyBorder="1" applyAlignment="1">
      <alignment horizontal="right" vertical="center"/>
    </xf>
    <xf numFmtId="0" fontId="3" fillId="0" borderId="14" xfId="0" applyFont="1" applyBorder="1" applyAlignment="1">
      <alignment vertical="center"/>
    </xf>
    <xf numFmtId="0" fontId="1" fillId="0" borderId="15" xfId="0" applyFont="1" applyBorder="1" applyAlignment="1">
      <alignment vertical="center"/>
    </xf>
    <xf numFmtId="0" fontId="7" fillId="3" borderId="1" xfId="0" applyFont="1" applyFill="1" applyBorder="1"/>
    <xf numFmtId="0" fontId="4" fillId="2" borderId="23" xfId="0" applyFont="1" applyFill="1" applyBorder="1" applyAlignment="1">
      <alignment vertical="center"/>
    </xf>
    <xf numFmtId="0" fontId="6" fillId="2" borderId="24" xfId="0" applyFont="1" applyFill="1" applyBorder="1"/>
    <xf numFmtId="0" fontId="0" fillId="2" borderId="24" xfId="0" applyFill="1" applyBorder="1"/>
    <xf numFmtId="0" fontId="0" fillId="2" borderId="25" xfId="0" applyFill="1" applyBorder="1"/>
    <xf numFmtId="0" fontId="4" fillId="2" borderId="26" xfId="0" applyFont="1" applyFill="1" applyBorder="1" applyAlignment="1">
      <alignment vertical="center"/>
    </xf>
    <xf numFmtId="0" fontId="6" fillId="2" borderId="27" xfId="0" applyFont="1" applyFill="1" applyBorder="1"/>
    <xf numFmtId="0" fontId="0" fillId="2" borderId="27" xfId="0" applyFill="1" applyBorder="1"/>
    <xf numFmtId="0" fontId="0" fillId="2" borderId="28" xfId="0" applyFill="1" applyBorder="1"/>
    <xf numFmtId="0" fontId="4" fillId="2" borderId="29" xfId="0" applyFont="1" applyFill="1" applyBorder="1" applyAlignment="1">
      <alignment vertical="center"/>
    </xf>
    <xf numFmtId="0" fontId="6" fillId="2" borderId="30" xfId="0" applyFont="1" applyFill="1" applyBorder="1"/>
    <xf numFmtId="0" fontId="0" fillId="2" borderId="30" xfId="0" applyFill="1" applyBorder="1"/>
    <xf numFmtId="0" fontId="0" fillId="2" borderId="31" xfId="0" applyFill="1" applyBorder="1"/>
    <xf numFmtId="0" fontId="7" fillId="3" borderId="11" xfId="0" applyFont="1" applyFill="1" applyBorder="1"/>
    <xf numFmtId="0" fontId="3" fillId="0" borderId="13" xfId="0" applyFont="1" applyBorder="1"/>
    <xf numFmtId="0" fontId="3" fillId="0" borderId="32" xfId="0" applyFont="1" applyBorder="1"/>
    <xf numFmtId="0" fontId="7" fillId="3" borderId="14" xfId="0" applyFont="1" applyFill="1" applyBorder="1"/>
    <xf numFmtId="0" fontId="7" fillId="3" borderId="15" xfId="0" applyFont="1" applyFill="1" applyBorder="1"/>
    <xf numFmtId="0" fontId="1" fillId="0" borderId="33" xfId="0" applyFont="1" applyBorder="1" applyAlignment="1">
      <alignment vertical="center"/>
    </xf>
    <xf numFmtId="0" fontId="7" fillId="3" borderId="34" xfId="0" applyFont="1" applyFill="1" applyBorder="1"/>
    <xf numFmtId="0" fontId="7" fillId="3" borderId="35" xfId="0" applyFont="1" applyFill="1" applyBorder="1"/>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4"/>
  <sheetViews>
    <sheetView tabSelected="1" zoomScale="120" zoomScaleNormal="120" workbookViewId="0">
      <selection activeCell="A19" sqref="A19"/>
    </sheetView>
  </sheetViews>
  <sheetFormatPr defaultRowHeight="14.45"/>
  <cols>
    <col min="1" max="1" width="42.28515625" bestFit="1" customWidth="1"/>
    <col min="2" max="2" width="29.7109375" customWidth="1"/>
    <col min="3" max="4" width="12.7109375" customWidth="1"/>
  </cols>
  <sheetData>
    <row r="1" spans="1:4" ht="25.15" customHeight="1" thickBot="1">
      <c r="A1" s="70" t="s">
        <v>0</v>
      </c>
      <c r="B1" s="71"/>
      <c r="C1" s="71"/>
      <c r="D1" s="72"/>
    </row>
    <row r="2" spans="1:4" ht="15" thickBot="1"/>
    <row r="3" spans="1:4" ht="19.899999999999999" customHeight="1">
      <c r="A3" s="20" t="s">
        <v>1</v>
      </c>
      <c r="B3" s="21"/>
      <c r="C3" s="21"/>
      <c r="D3" s="22"/>
    </row>
    <row r="4" spans="1:4" ht="15" customHeight="1">
      <c r="A4" s="34" t="s">
        <v>2</v>
      </c>
      <c r="B4" s="42"/>
      <c r="C4" s="42"/>
      <c r="D4" s="43" t="s">
        <v>3</v>
      </c>
    </row>
    <row r="5" spans="1:4" ht="15" customHeight="1">
      <c r="A5" s="31" t="s">
        <v>4</v>
      </c>
      <c r="B5" s="7"/>
      <c r="C5" s="42"/>
      <c r="D5" s="28" t="s">
        <v>5</v>
      </c>
    </row>
    <row r="6" spans="1:4" ht="22.9" customHeight="1">
      <c r="A6" s="32" t="s">
        <v>6</v>
      </c>
      <c r="B6" s="42"/>
      <c r="C6" s="42"/>
      <c r="D6" s="28" t="s">
        <v>5</v>
      </c>
    </row>
    <row r="7" spans="1:4" ht="15" customHeight="1">
      <c r="A7" s="32" t="s">
        <v>7</v>
      </c>
      <c r="B7" s="42"/>
      <c r="C7" s="42"/>
      <c r="D7" s="28" t="s">
        <v>5</v>
      </c>
    </row>
    <row r="8" spans="1:4" ht="15" customHeight="1">
      <c r="A8" s="31" t="s">
        <v>8</v>
      </c>
      <c r="B8" s="42"/>
      <c r="C8" s="42"/>
      <c r="D8" s="28" t="s">
        <v>5</v>
      </c>
    </row>
    <row r="9" spans="1:4" ht="15" customHeight="1">
      <c r="A9" s="33" t="s">
        <v>9</v>
      </c>
      <c r="B9" s="42"/>
      <c r="C9" s="42"/>
      <c r="D9" s="28" t="s">
        <v>5</v>
      </c>
    </row>
    <row r="10" spans="1:4" ht="15" customHeight="1">
      <c r="A10" s="33" t="s">
        <v>10</v>
      </c>
      <c r="B10" s="42"/>
      <c r="C10" s="42"/>
      <c r="D10" s="28" t="s">
        <v>5</v>
      </c>
    </row>
    <row r="11" spans="1:4" ht="15" customHeight="1">
      <c r="A11" s="33" t="s">
        <v>11</v>
      </c>
      <c r="B11" s="42"/>
      <c r="C11" s="42"/>
      <c r="D11" s="28" t="s">
        <v>5</v>
      </c>
    </row>
    <row r="12" spans="1:4" ht="15" customHeight="1">
      <c r="A12" s="33" t="s">
        <v>12</v>
      </c>
      <c r="B12" s="42"/>
      <c r="C12" s="42"/>
      <c r="D12" s="28" t="s">
        <v>5</v>
      </c>
    </row>
    <row r="13" spans="1:4" ht="15" customHeight="1" thickBot="1">
      <c r="A13" s="33" t="s">
        <v>13</v>
      </c>
      <c r="B13" s="42"/>
      <c r="C13" s="42"/>
      <c r="D13" s="28" t="s">
        <v>5</v>
      </c>
    </row>
    <row r="14" spans="1:4">
      <c r="A14" s="29"/>
      <c r="B14" s="44"/>
      <c r="C14" s="44"/>
      <c r="D14" s="45"/>
    </row>
    <row r="15" spans="1:4" ht="15" thickBot="1">
      <c r="A15" s="27"/>
      <c r="B15" s="46" t="s">
        <v>14</v>
      </c>
      <c r="C15" s="47"/>
      <c r="D15" s="48" t="e">
        <f>D5+D6+D7+D8+D9+D10+D11+D12+D13</f>
        <v>#VALUE!</v>
      </c>
    </row>
    <row r="16" spans="1:4" ht="15" thickBot="1"/>
    <row r="17" spans="1:4" ht="19.899999999999999" customHeight="1">
      <c r="A17" s="73" t="s">
        <v>15</v>
      </c>
      <c r="B17" s="74"/>
      <c r="C17" s="74"/>
      <c r="D17" s="75"/>
    </row>
    <row r="18" spans="1:4" ht="15" customHeight="1">
      <c r="A18" s="37" t="s">
        <v>16</v>
      </c>
      <c r="C18" s="10" t="s">
        <v>17</v>
      </c>
      <c r="D18" s="39" t="s">
        <v>3</v>
      </c>
    </row>
    <row r="19" spans="1:4" ht="15" customHeight="1">
      <c r="A19" s="30" t="s">
        <v>18</v>
      </c>
      <c r="B19" s="9"/>
      <c r="C19" s="8" t="s">
        <v>17</v>
      </c>
      <c r="D19" s="40"/>
    </row>
    <row r="20" spans="1:4" ht="15" customHeight="1">
      <c r="A20" s="30" t="s">
        <v>19</v>
      </c>
      <c r="B20" s="9"/>
      <c r="C20" s="8" t="s">
        <v>17</v>
      </c>
      <c r="D20" s="40"/>
    </row>
    <row r="21" spans="1:4" ht="15" customHeight="1">
      <c r="A21" s="30" t="s">
        <v>20</v>
      </c>
      <c r="B21" s="9"/>
      <c r="C21" s="8" t="s">
        <v>17</v>
      </c>
      <c r="D21" s="40"/>
    </row>
    <row r="22" spans="1:4" ht="15" customHeight="1" thickBot="1">
      <c r="A22" s="38" t="s">
        <v>21</v>
      </c>
      <c r="B22" s="35"/>
      <c r="C22" s="36" t="s">
        <v>17</v>
      </c>
      <c r="D22" s="41"/>
    </row>
    <row r="23" spans="1:4" ht="13.15" customHeight="1">
      <c r="A23" s="4"/>
    </row>
    <row r="24" spans="1:4" ht="15" thickBot="1"/>
    <row r="25" spans="1:4" ht="19.899999999999999" customHeight="1">
      <c r="A25" s="73" t="s">
        <v>22</v>
      </c>
      <c r="B25" s="74"/>
      <c r="C25" s="74"/>
      <c r="D25" s="75"/>
    </row>
    <row r="26" spans="1:4" ht="15" customHeight="1">
      <c r="A26" s="67" t="s">
        <v>23</v>
      </c>
      <c r="B26" s="14"/>
      <c r="C26" s="68" t="s">
        <v>14</v>
      </c>
      <c r="D26" s="69" t="e">
        <f>#REF!</f>
        <v>#REF!</v>
      </c>
    </row>
    <row r="27" spans="1:4" ht="15" customHeight="1">
      <c r="A27" s="30" t="s">
        <v>24</v>
      </c>
      <c r="B27" s="14"/>
      <c r="C27" s="49" t="s">
        <v>14</v>
      </c>
      <c r="D27" s="62" t="e">
        <f>D15</f>
        <v>#VALUE!</v>
      </c>
    </row>
    <row r="28" spans="1:4" ht="15" thickBot="1">
      <c r="A28" s="63"/>
      <c r="B28" s="64"/>
      <c r="C28" s="65" t="s">
        <v>25</v>
      </c>
      <c r="D28" s="66" t="e">
        <f>D26=D27</f>
        <v>#REF!</v>
      </c>
    </row>
    <row r="29" spans="1:4" ht="15" thickBot="1">
      <c r="A29" s="1"/>
    </row>
    <row r="30" spans="1:4" ht="19.899999999999999" customHeight="1">
      <c r="A30" s="50" t="s">
        <v>26</v>
      </c>
      <c r="B30" s="51"/>
      <c r="C30" s="52"/>
      <c r="D30" s="53"/>
    </row>
    <row r="31" spans="1:4" ht="19.899999999999999" customHeight="1">
      <c r="A31" s="54" t="s">
        <v>27</v>
      </c>
      <c r="B31" s="55"/>
      <c r="C31" s="56"/>
      <c r="D31" s="57"/>
    </row>
    <row r="32" spans="1:4" ht="19.899999999999999" customHeight="1">
      <c r="A32" s="54" t="s">
        <v>28</v>
      </c>
      <c r="B32" s="55"/>
      <c r="C32" s="56"/>
      <c r="D32" s="57"/>
    </row>
    <row r="33" spans="1:4" ht="19.899999999999999" customHeight="1">
      <c r="A33" s="54" t="s">
        <v>29</v>
      </c>
      <c r="B33" s="55"/>
      <c r="C33" s="56"/>
      <c r="D33" s="57"/>
    </row>
    <row r="34" spans="1:4" ht="19.899999999999999" customHeight="1" thickBot="1">
      <c r="A34" s="58" t="s">
        <v>30</v>
      </c>
      <c r="B34" s="59"/>
      <c r="C34" s="60"/>
      <c r="D34" s="61"/>
    </row>
  </sheetData>
  <mergeCells count="3">
    <mergeCell ref="A1:D1"/>
    <mergeCell ref="A17:D17"/>
    <mergeCell ref="A25:D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A6518-E029-4E85-BE86-881B081C07BD}">
  <dimension ref="A1:D39"/>
  <sheetViews>
    <sheetView zoomScale="120" zoomScaleNormal="120" workbookViewId="0">
      <selection activeCell="A7" sqref="A7"/>
    </sheetView>
  </sheetViews>
  <sheetFormatPr defaultRowHeight="14.45"/>
  <cols>
    <col min="1" max="1" width="42.28515625" bestFit="1" customWidth="1"/>
    <col min="2" max="2" width="29.7109375" customWidth="1"/>
    <col min="3" max="4" width="12.7109375" customWidth="1"/>
  </cols>
  <sheetData>
    <row r="1" spans="1:4" ht="25.15" customHeight="1" thickBot="1">
      <c r="A1" s="70" t="s">
        <v>0</v>
      </c>
      <c r="B1" s="71"/>
      <c r="C1" s="71"/>
      <c r="D1" s="72"/>
    </row>
    <row r="2" spans="1:4" ht="15" thickBot="1"/>
    <row r="3" spans="1:4" ht="19.899999999999999" customHeight="1">
      <c r="A3" s="73" t="s">
        <v>31</v>
      </c>
      <c r="B3" s="74"/>
      <c r="C3" s="74"/>
      <c r="D3" s="75"/>
    </row>
    <row r="4" spans="1:4" ht="25.15" customHeight="1">
      <c r="A4" s="23" t="s">
        <v>32</v>
      </c>
      <c r="B4" s="24" t="s">
        <v>33</v>
      </c>
      <c r="C4" s="25" t="s">
        <v>34</v>
      </c>
      <c r="D4" s="26" t="s">
        <v>35</v>
      </c>
    </row>
    <row r="5" spans="1:4" ht="88.15" customHeight="1">
      <c r="A5" s="12" t="s">
        <v>36</v>
      </c>
      <c r="B5" s="5" t="s">
        <v>37</v>
      </c>
      <c r="C5" s="6" t="s">
        <v>5</v>
      </c>
      <c r="D5" s="13" t="s">
        <v>5</v>
      </c>
    </row>
    <row r="6" spans="1:4" ht="63.6" customHeight="1">
      <c r="A6" s="12" t="s">
        <v>38</v>
      </c>
      <c r="B6" s="5" t="s">
        <v>39</v>
      </c>
      <c r="C6" s="6" t="s">
        <v>5</v>
      </c>
      <c r="D6" s="13" t="s">
        <v>5</v>
      </c>
    </row>
    <row r="7" spans="1:4" ht="88.9" customHeight="1">
      <c r="A7" s="12" t="s">
        <v>40</v>
      </c>
      <c r="B7" s="5" t="s">
        <v>41</v>
      </c>
      <c r="C7" s="6" t="s">
        <v>5</v>
      </c>
      <c r="D7" s="13" t="s">
        <v>5</v>
      </c>
    </row>
    <row r="8" spans="1:4" ht="89.45" customHeight="1" thickBot="1">
      <c r="A8" s="19" t="s">
        <v>42</v>
      </c>
      <c r="B8" s="5"/>
      <c r="C8" s="6" t="s">
        <v>5</v>
      </c>
      <c r="D8" s="13" t="s">
        <v>5</v>
      </c>
    </row>
    <row r="9" spans="1:4">
      <c r="B9" s="17"/>
      <c r="D9" s="11"/>
    </row>
    <row r="10" spans="1:4" ht="15" thickBot="1">
      <c r="B10" s="18" t="s">
        <v>14</v>
      </c>
      <c r="C10" s="15"/>
      <c r="D10" s="16" t="e">
        <f>D5+D6+D7+#REF!+D8</f>
        <v>#VALUE!</v>
      </c>
    </row>
    <row r="11" spans="1:4" ht="15" thickBot="1">
      <c r="B11" s="2"/>
      <c r="D11" s="3"/>
    </row>
    <row r="12" spans="1:4" ht="19.899999999999999" customHeight="1">
      <c r="A12" s="20" t="s">
        <v>43</v>
      </c>
      <c r="B12" s="21"/>
      <c r="C12" s="21"/>
      <c r="D12" s="22"/>
    </row>
    <row r="13" spans="1:4" ht="15" customHeight="1">
      <c r="A13" s="34" t="s">
        <v>2</v>
      </c>
      <c r="B13" s="42"/>
      <c r="C13" s="42"/>
      <c r="D13" s="43" t="s">
        <v>3</v>
      </c>
    </row>
    <row r="14" spans="1:4" ht="15" customHeight="1">
      <c r="A14" s="31" t="s">
        <v>4</v>
      </c>
      <c r="B14" s="7"/>
      <c r="C14" s="42"/>
      <c r="D14" s="28" t="s">
        <v>5</v>
      </c>
    </row>
    <row r="15" spans="1:4" ht="22.9" customHeight="1">
      <c r="A15" s="32" t="s">
        <v>44</v>
      </c>
      <c r="B15" s="42"/>
      <c r="C15" s="42"/>
      <c r="D15" s="28" t="s">
        <v>5</v>
      </c>
    </row>
    <row r="16" spans="1:4" ht="15" customHeight="1">
      <c r="A16" s="32" t="s">
        <v>7</v>
      </c>
      <c r="B16" s="42"/>
      <c r="C16" s="42"/>
      <c r="D16" s="28" t="s">
        <v>5</v>
      </c>
    </row>
    <row r="17" spans="1:4" ht="15" customHeight="1">
      <c r="A17" s="31" t="s">
        <v>45</v>
      </c>
      <c r="B17" s="42"/>
      <c r="C17" s="42"/>
      <c r="D17" s="28" t="s">
        <v>5</v>
      </c>
    </row>
    <row r="18" spans="1:4" ht="15" customHeight="1" thickBot="1">
      <c r="A18" s="33" t="s">
        <v>9</v>
      </c>
      <c r="B18" s="42"/>
      <c r="C18" s="42"/>
      <c r="D18" s="28" t="s">
        <v>5</v>
      </c>
    </row>
    <row r="19" spans="1:4">
      <c r="A19" s="29"/>
      <c r="B19" s="44"/>
      <c r="C19" s="44"/>
      <c r="D19" s="45"/>
    </row>
    <row r="20" spans="1:4" ht="15" thickBot="1">
      <c r="A20" s="27"/>
      <c r="B20" s="46" t="s">
        <v>14</v>
      </c>
      <c r="C20" s="47"/>
      <c r="D20" s="48" t="e">
        <f>D14+D15+D16+D17+D18</f>
        <v>#VALUE!</v>
      </c>
    </row>
    <row r="21" spans="1:4" ht="15" thickBot="1"/>
    <row r="22" spans="1:4" ht="19.899999999999999" customHeight="1">
      <c r="A22" s="73" t="s">
        <v>46</v>
      </c>
      <c r="B22" s="74"/>
      <c r="C22" s="74"/>
      <c r="D22" s="75"/>
    </row>
    <row r="23" spans="1:4" ht="15" customHeight="1">
      <c r="A23" s="37" t="s">
        <v>16</v>
      </c>
      <c r="C23" s="10" t="s">
        <v>17</v>
      </c>
      <c r="D23" s="39" t="s">
        <v>3</v>
      </c>
    </row>
    <row r="24" spans="1:4" ht="15" customHeight="1">
      <c r="A24" s="30" t="s">
        <v>47</v>
      </c>
      <c r="B24" s="9"/>
      <c r="C24" s="8" t="s">
        <v>17</v>
      </c>
      <c r="D24" s="40"/>
    </row>
    <row r="25" spans="1:4" ht="15" customHeight="1">
      <c r="A25" s="30" t="s">
        <v>48</v>
      </c>
      <c r="B25" s="9"/>
      <c r="C25" s="8" t="s">
        <v>17</v>
      </c>
      <c r="D25" s="40"/>
    </row>
    <row r="26" spans="1:4" ht="15" customHeight="1">
      <c r="A26" s="30" t="s">
        <v>49</v>
      </c>
      <c r="B26" s="9"/>
      <c r="C26" s="8" t="s">
        <v>17</v>
      </c>
      <c r="D26" s="40"/>
    </row>
    <row r="27" spans="1:4" ht="15" customHeight="1" thickBot="1">
      <c r="A27" s="38" t="s">
        <v>50</v>
      </c>
      <c r="B27" s="35"/>
      <c r="C27" s="36" t="s">
        <v>17</v>
      </c>
      <c r="D27" s="41"/>
    </row>
    <row r="28" spans="1:4" ht="13.15" customHeight="1">
      <c r="A28" s="4"/>
    </row>
    <row r="29" spans="1:4" ht="15" thickBot="1"/>
    <row r="30" spans="1:4" ht="19.899999999999999" customHeight="1">
      <c r="A30" s="73" t="s">
        <v>22</v>
      </c>
      <c r="B30" s="74"/>
      <c r="C30" s="74"/>
      <c r="D30" s="75"/>
    </row>
    <row r="31" spans="1:4" ht="15" customHeight="1">
      <c r="A31" s="67" t="s">
        <v>23</v>
      </c>
      <c r="B31" s="14"/>
      <c r="C31" s="68" t="s">
        <v>14</v>
      </c>
      <c r="D31" s="69" t="e">
        <f>D10</f>
        <v>#VALUE!</v>
      </c>
    </row>
    <row r="32" spans="1:4" ht="15" customHeight="1">
      <c r="A32" s="30" t="s">
        <v>24</v>
      </c>
      <c r="B32" s="14"/>
      <c r="C32" s="49" t="s">
        <v>14</v>
      </c>
      <c r="D32" s="62" t="e">
        <f>D20</f>
        <v>#VALUE!</v>
      </c>
    </row>
    <row r="33" spans="1:4" ht="15" thickBot="1">
      <c r="A33" s="63"/>
      <c r="B33" s="64"/>
      <c r="C33" s="65" t="s">
        <v>25</v>
      </c>
      <c r="D33" s="66" t="e">
        <f>D31=D32</f>
        <v>#VALUE!</v>
      </c>
    </row>
    <row r="34" spans="1:4" ht="15" thickBot="1">
      <c r="A34" s="1"/>
    </row>
    <row r="35" spans="1:4" ht="19.899999999999999" customHeight="1">
      <c r="A35" s="50" t="s">
        <v>26</v>
      </c>
      <c r="B35" s="51"/>
      <c r="C35" s="52"/>
      <c r="D35" s="53"/>
    </row>
    <row r="36" spans="1:4" ht="19.899999999999999" customHeight="1">
      <c r="A36" s="54" t="s">
        <v>27</v>
      </c>
      <c r="B36" s="55"/>
      <c r="C36" s="56"/>
      <c r="D36" s="57"/>
    </row>
    <row r="37" spans="1:4" ht="19.899999999999999" customHeight="1">
      <c r="A37" s="54" t="s">
        <v>28</v>
      </c>
      <c r="B37" s="55"/>
      <c r="C37" s="56"/>
      <c r="D37" s="57"/>
    </row>
    <row r="38" spans="1:4" ht="19.899999999999999" customHeight="1">
      <c r="A38" s="54" t="s">
        <v>29</v>
      </c>
      <c r="B38" s="55"/>
      <c r="C38" s="56"/>
      <c r="D38" s="57"/>
    </row>
    <row r="39" spans="1:4" ht="19.899999999999999" customHeight="1" thickBot="1">
      <c r="A39" s="58" t="s">
        <v>30</v>
      </c>
      <c r="B39" s="59"/>
      <c r="C39" s="60"/>
      <c r="D39" s="61"/>
    </row>
  </sheetData>
  <mergeCells count="4">
    <mergeCell ref="A1:D1"/>
    <mergeCell ref="A3:D3"/>
    <mergeCell ref="A22:D22"/>
    <mergeCell ref="A30:D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7DCC4BE74E1144FA1923AA348EDEDE8" ma:contentTypeVersion="17" ma:contentTypeDescription="Create a new document." ma:contentTypeScope="" ma:versionID="40379217f56ebe76b1f0c7b197f53987">
  <xsd:schema xmlns:xsd="http://www.w3.org/2001/XMLSchema" xmlns:xs="http://www.w3.org/2001/XMLSchema" xmlns:p="http://schemas.microsoft.com/office/2006/metadata/properties" xmlns:ns2="005500c7-15de-439b-981a-9d436abbab50" xmlns:ns3="6e82f88d-0e60-474c-b2d1-69e1de00a3bc" targetNamespace="http://schemas.microsoft.com/office/2006/metadata/properties" ma:root="true" ma:fieldsID="2edb6c129f8002457de628e9f02cf944" ns2:_="" ns3:_="">
    <xsd:import namespace="005500c7-15de-439b-981a-9d436abbab50"/>
    <xsd:import namespace="6e82f88d-0e60-474c-b2d1-69e1de00a3b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500c7-15de-439b-981a-9d436abbab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b3df1ba9-d38b-4f0c-8453-7763cb55199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82f88d-0e60-474c-b2d1-69e1de00a3b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ae5764f-c7c4-49e3-bf81-43c7b947c4f7}" ma:internalName="TaxCatchAll" ma:showField="CatchAllData" ma:web="6e82f88d-0e60-474c-b2d1-69e1de00a3b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05500c7-15de-439b-981a-9d436abbab50">
      <Terms xmlns="http://schemas.microsoft.com/office/infopath/2007/PartnerControls"/>
    </lcf76f155ced4ddcb4097134ff3c332f>
    <TaxCatchAll xmlns="6e82f88d-0e60-474c-b2d1-69e1de00a3bc" xsi:nil="true"/>
  </documentManagement>
</p:properties>
</file>

<file path=customXml/itemProps1.xml><?xml version="1.0" encoding="utf-8"?>
<ds:datastoreItem xmlns:ds="http://schemas.openxmlformats.org/officeDocument/2006/customXml" ds:itemID="{1AB57FC0-6D71-4D7F-BEF1-8C88DA18E328}"/>
</file>

<file path=customXml/itemProps2.xml><?xml version="1.0" encoding="utf-8"?>
<ds:datastoreItem xmlns:ds="http://schemas.openxmlformats.org/officeDocument/2006/customXml" ds:itemID="{E6F74ECA-593B-4C18-BFDF-7BC5FA87F362}"/>
</file>

<file path=customXml/itemProps3.xml><?xml version="1.0" encoding="utf-8"?>
<ds:datastoreItem xmlns:ds="http://schemas.openxmlformats.org/officeDocument/2006/customXml" ds:itemID="{3414BE5D-F1FD-4E21-B71E-888F5DD2DBF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 Hussain</dc:creator>
  <cp:keywords/>
  <dc:description/>
  <cp:lastModifiedBy>Conrad McCormick</cp:lastModifiedBy>
  <cp:revision/>
  <dcterms:created xsi:type="dcterms:W3CDTF">2015-06-05T18:17:20Z</dcterms:created>
  <dcterms:modified xsi:type="dcterms:W3CDTF">2024-02-08T15:21:11Z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0x010100B7DCC4BE74E1144FA1923AA348EDEDE8</vt:lpwstr>
  </property>
  <property fmtid="{D5CDD505-2E9C-101B-9397-08002B2CF9AE}" pid="3" name="MediaServiceImageTags">
    <vt:lpwstr/>
  </property>
</Properties>
</file>