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structions" sheetId="1" r:id="rId1"/>
    <sheet name="Pricing Schedule (3 year)" sheetId="2" r:id="rId2"/>
    <sheet name="Pricing Schedule (Extension)" sheetId="3" r:id="rId3"/>
    <sheet name="Comments" sheetId="4" r:id="rId4"/>
  </sheets>
  <definedNames/>
  <calcPr fullCalcOnLoad="1"/>
</workbook>
</file>

<file path=xl/sharedStrings.xml><?xml version="1.0" encoding="utf-8"?>
<sst xmlns="http://schemas.openxmlformats.org/spreadsheetml/2006/main" count="195" uniqueCount="56">
  <si>
    <t>Transaction fee per hour</t>
  </si>
  <si>
    <t xml:space="preserve">ID Badges </t>
  </si>
  <si>
    <t xml:space="preserve">Uniforms </t>
  </si>
  <si>
    <t xml:space="preserve">Statutory and Mandatory Training </t>
  </si>
  <si>
    <t>Occupational Health Checks</t>
  </si>
  <si>
    <t>IT costs</t>
  </si>
  <si>
    <t>Pension scheme set up costs</t>
  </si>
  <si>
    <t>Pension bulk transfer costs</t>
  </si>
  <si>
    <t>Other implementation costs (specify)</t>
  </si>
  <si>
    <t>Any costs relation to TUPE of the bank workers</t>
  </si>
  <si>
    <t xml:space="preserve">Any costs relation to TUPE of the staff operating the Bank </t>
  </si>
  <si>
    <t>Any other costs: (please list)</t>
  </si>
  <si>
    <t xml:space="preserve">Exit Planning costs </t>
  </si>
  <si>
    <t xml:space="preserve">Medical Locums </t>
  </si>
  <si>
    <t>Nursing Staff</t>
  </si>
  <si>
    <t>AHP / HSS Staff</t>
  </si>
  <si>
    <t>Admin &amp; Clerical Staff</t>
  </si>
  <si>
    <t>Annual Management fee (Excl. VAT)</t>
  </si>
  <si>
    <t>Year 1 (£)</t>
  </si>
  <si>
    <t>Year 2 (£)</t>
  </si>
  <si>
    <t>Year 3 (£)</t>
  </si>
  <si>
    <r>
      <t xml:space="preserve">Bidder: </t>
    </r>
    <r>
      <rPr>
        <b/>
        <sz val="11"/>
        <color indexed="10"/>
        <rFont val="Calibri"/>
        <family val="2"/>
      </rPr>
      <t>[enter your organisation name]</t>
    </r>
  </si>
  <si>
    <t>Pricing Schedule: The Princess Alexandra Hospital NHS Trust</t>
  </si>
  <si>
    <t>OPERATING COSTS ON SITE</t>
  </si>
  <si>
    <t>Instructions</t>
  </si>
  <si>
    <t>This is purely for evaluation purposes only, and has no bearing on the actual hours throughout the contractual duration of this contract (both initial and extension period)</t>
  </si>
  <si>
    <t>All pricing must exclude VAT</t>
  </si>
  <si>
    <t>Cells in 'GREEN' requires Bidders to populate only</t>
  </si>
  <si>
    <t>Fixed fee for all areas outlined within the specification (On Site)</t>
  </si>
  <si>
    <t>Baseline Annual hours</t>
  </si>
  <si>
    <t>(Current Hours Profile)</t>
  </si>
  <si>
    <t>TRANSACTION COSTS</t>
  </si>
  <si>
    <t>Total operating costs on site:</t>
  </si>
  <si>
    <t>Transaction Charge - Bank Fill</t>
  </si>
  <si>
    <t>Transaction Charge - Self Fill</t>
  </si>
  <si>
    <t>Transaction Charge - Agency Staff filled</t>
  </si>
  <si>
    <t>ADDITIONAL COSTS</t>
  </si>
  <si>
    <t>Total transaction fee/cost charge:</t>
  </si>
  <si>
    <t>Yes / No?</t>
  </si>
  <si>
    <t>Comments</t>
  </si>
  <si>
    <t>[enter text, if necessary]</t>
  </si>
  <si>
    <t>Additional Requirements</t>
  </si>
  <si>
    <t>Disclosure Barring Service (DBS) Checks</t>
  </si>
  <si>
    <t>Included in the above costs?</t>
  </si>
  <si>
    <t xml:space="preserve">Note: Bidder's must outline any costs which are NOT included above along with the rationale. </t>
  </si>
  <si>
    <t>Summary</t>
  </si>
  <si>
    <t>There are 3 tabs in total to complete:
- Pricing Schedule (3 year initial term - SCORED)
- Pricing Schedule (1 year extension - NOT SCORED)
- Comments (if any)</t>
  </si>
  <si>
    <t>Total additional costs:</t>
  </si>
  <si>
    <t>Three Year initial term</t>
  </si>
  <si>
    <t>Year 4 (£)</t>
  </si>
  <si>
    <t>Year 4 - Extension option only</t>
  </si>
  <si>
    <t>OVERALL WHOLE LIFE COST FOR 3 YEARS:</t>
  </si>
  <si>
    <t>Comments (if any)</t>
  </si>
  <si>
    <t>Reference</t>
  </si>
  <si>
    <t>Comment</t>
  </si>
  <si>
    <t xml:space="preserve">Purchase to pay for the agency supply chain to include the management and payment of  all suppliers; providing the trust with a single monthly consolidated invoice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</si>
</sst>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&quot;£&quot;#,##0.0"/>
    <numFmt numFmtId="167" formatCode="[$-809]dd\ mmmm\ yyyy"/>
    <numFmt numFmtId="168" formatCode="&quot;£&quot;#,##0"/>
    <numFmt numFmtId="169" formatCode="&quot;£&quot;#,##0.000"/>
  </numFmts>
  <fonts count="27"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164" fontId="1" fillId="0" borderId="0" xfId="42" applyNumberFormat="1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4" fontId="17" fillId="0" borderId="0" xfId="42" applyNumberFormat="1" applyFont="1" applyBorder="1" applyAlignment="1">
      <alignment vertical="top" wrapText="1"/>
    </xf>
    <xf numFmtId="164" fontId="1" fillId="0" borderId="0" xfId="42" applyNumberFormat="1" applyFont="1" applyAlignment="1">
      <alignment vertical="top" wrapText="1"/>
    </xf>
    <xf numFmtId="164" fontId="17" fillId="24" borderId="10" xfId="42" applyNumberFormat="1" applyFont="1" applyFill="1" applyBorder="1" applyAlignment="1">
      <alignment horizontal="center" vertical="top" wrapText="1"/>
    </xf>
    <xf numFmtId="168" fontId="1" fillId="25" borderId="10" xfId="42" applyNumberFormat="1" applyFont="1" applyFill="1" applyBorder="1" applyAlignment="1">
      <alignment horizontal="center" vertical="top" wrapText="1"/>
    </xf>
    <xf numFmtId="168" fontId="1" fillId="25" borderId="11" xfId="42" applyNumberFormat="1" applyFont="1" applyFill="1" applyBorder="1" applyAlignment="1">
      <alignment horizontal="center" vertical="top" wrapText="1"/>
    </xf>
    <xf numFmtId="168" fontId="1" fillId="25" borderId="0" xfId="42" applyNumberFormat="1" applyFont="1" applyFill="1" applyBorder="1" applyAlignment="1">
      <alignment horizontal="center" vertical="top" wrapText="1"/>
    </xf>
    <xf numFmtId="168" fontId="1" fillId="0" borderId="10" xfId="42" applyNumberFormat="1" applyFont="1" applyBorder="1" applyAlignment="1">
      <alignment horizontal="center" vertical="top" wrapText="1"/>
    </xf>
    <xf numFmtId="168" fontId="1" fillId="25" borderId="12" xfId="42" applyNumberFormat="1" applyFont="1" applyFill="1" applyBorder="1" applyAlignment="1">
      <alignment horizontal="center" vertical="top" wrapText="1"/>
    </xf>
    <xf numFmtId="168" fontId="1" fillId="0" borderId="12" xfId="42" applyNumberFormat="1" applyFont="1" applyBorder="1" applyAlignment="1">
      <alignment horizontal="center" vertical="top" wrapText="1"/>
    </xf>
    <xf numFmtId="168" fontId="1" fillId="0" borderId="13" xfId="42" applyNumberFormat="1" applyFont="1" applyBorder="1" applyAlignment="1">
      <alignment horizontal="center" vertical="top" wrapText="1"/>
    </xf>
    <xf numFmtId="168" fontId="1" fillId="0" borderId="14" xfId="42" applyNumberFormat="1" applyFont="1" applyBorder="1" applyAlignment="1">
      <alignment horizontal="center" vertical="top" wrapText="1"/>
    </xf>
    <xf numFmtId="168" fontId="1" fillId="25" borderId="15" xfId="42" applyNumberFormat="1" applyFont="1" applyFill="1" applyBorder="1" applyAlignment="1">
      <alignment horizontal="center" vertical="top" wrapText="1"/>
    </xf>
    <xf numFmtId="168" fontId="1" fillId="0" borderId="15" xfId="42" applyNumberFormat="1" applyFont="1" applyBorder="1" applyAlignment="1">
      <alignment horizontal="center" vertical="top" wrapText="1"/>
    </xf>
    <xf numFmtId="168" fontId="1" fillId="0" borderId="16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68" fontId="17" fillId="26" borderId="17" xfId="42" applyNumberFormat="1" applyFont="1" applyFill="1" applyBorder="1" applyAlignment="1">
      <alignment horizontal="center" vertical="top" wrapText="1"/>
    </xf>
    <xf numFmtId="168" fontId="17" fillId="26" borderId="18" xfId="42" applyNumberFormat="1" applyFont="1" applyFill="1" applyBorder="1" applyAlignment="1">
      <alignment horizontal="center" vertical="top" wrapText="1"/>
    </xf>
    <xf numFmtId="168" fontId="17" fillId="26" borderId="19" xfId="42" applyNumberFormat="1" applyFont="1" applyFill="1" applyBorder="1" applyAlignment="1">
      <alignment horizontal="center" vertical="top" wrapText="1"/>
    </xf>
    <xf numFmtId="164" fontId="17" fillId="24" borderId="20" xfId="42" applyNumberFormat="1" applyFont="1" applyFill="1" applyBorder="1" applyAlignment="1">
      <alignment horizontal="center" vertical="top" wrapText="1"/>
    </xf>
    <xf numFmtId="164" fontId="17" fillId="24" borderId="15" xfId="42" applyNumberFormat="1" applyFont="1" applyFill="1" applyBorder="1" applyAlignment="1">
      <alignment horizontal="center" vertical="top" wrapText="1"/>
    </xf>
    <xf numFmtId="164" fontId="17" fillId="24" borderId="16" xfId="42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168" fontId="1" fillId="25" borderId="24" xfId="42" applyNumberFormat="1" applyFont="1" applyFill="1" applyBorder="1" applyAlignment="1">
      <alignment horizontal="center" vertical="top" wrapText="1"/>
    </xf>
    <xf numFmtId="0" fontId="17" fillId="24" borderId="25" xfId="0" applyFont="1" applyFill="1" applyBorder="1" applyAlignment="1">
      <alignment vertical="top" wrapText="1"/>
    </xf>
    <xf numFmtId="0" fontId="17" fillId="24" borderId="26" xfId="0" applyFont="1" applyFill="1" applyBorder="1" applyAlignment="1">
      <alignment vertical="top" wrapText="1"/>
    </xf>
    <xf numFmtId="3" fontId="17" fillId="0" borderId="27" xfId="0" applyNumberFormat="1" applyFont="1" applyFill="1" applyBorder="1" applyAlignment="1">
      <alignment horizontal="center" vertical="top" wrapText="1"/>
    </xf>
    <xf numFmtId="3" fontId="17" fillId="0" borderId="28" xfId="0" applyNumberFormat="1" applyFont="1" applyFill="1" applyBorder="1" applyAlignment="1">
      <alignment horizontal="center" vertical="top" wrapText="1"/>
    </xf>
    <xf numFmtId="3" fontId="17" fillId="0" borderId="29" xfId="0" applyNumberFormat="1" applyFont="1" applyFill="1" applyBorder="1" applyAlignment="1">
      <alignment horizontal="center" vertical="top" wrapText="1"/>
    </xf>
    <xf numFmtId="168" fontId="1" fillId="0" borderId="30" xfId="42" applyNumberFormat="1" applyFont="1" applyBorder="1" applyAlignment="1">
      <alignment horizontal="center" vertical="top" wrapText="1"/>
    </xf>
    <xf numFmtId="168" fontId="1" fillId="0" borderId="24" xfId="42" applyNumberFormat="1" applyFont="1" applyBorder="1" applyAlignment="1">
      <alignment horizontal="center" vertical="top" wrapText="1"/>
    </xf>
    <xf numFmtId="168" fontId="1" fillId="0" borderId="20" xfId="42" applyNumberFormat="1" applyFont="1" applyBorder="1" applyAlignment="1">
      <alignment horizontal="center" vertical="top" wrapText="1"/>
    </xf>
    <xf numFmtId="164" fontId="17" fillId="24" borderId="31" xfId="42" applyNumberFormat="1" applyFont="1" applyFill="1" applyBorder="1" applyAlignment="1">
      <alignment horizontal="center" vertical="top" wrapText="1"/>
    </xf>
    <xf numFmtId="168" fontId="1" fillId="25" borderId="32" xfId="42" applyNumberFormat="1" applyFont="1" applyFill="1" applyBorder="1" applyAlignment="1">
      <alignment horizontal="center" vertical="top" wrapText="1"/>
    </xf>
    <xf numFmtId="168" fontId="1" fillId="25" borderId="13" xfId="42" applyNumberFormat="1" applyFont="1" applyFill="1" applyBorder="1" applyAlignment="1">
      <alignment horizontal="center" vertical="top" wrapText="1"/>
    </xf>
    <xf numFmtId="168" fontId="1" fillId="25" borderId="33" xfId="42" applyNumberFormat="1" applyFont="1" applyFill="1" applyBorder="1" applyAlignment="1">
      <alignment horizontal="center" vertical="top" wrapText="1"/>
    </xf>
    <xf numFmtId="168" fontId="1" fillId="25" borderId="14" xfId="42" applyNumberFormat="1" applyFont="1" applyFill="1" applyBorder="1" applyAlignment="1">
      <alignment horizontal="center" vertical="top" wrapText="1"/>
    </xf>
    <xf numFmtId="168" fontId="1" fillId="25" borderId="31" xfId="42" applyNumberFormat="1" applyFont="1" applyFill="1" applyBorder="1" applyAlignment="1">
      <alignment horizontal="center" vertical="top" wrapText="1"/>
    </xf>
    <xf numFmtId="168" fontId="1" fillId="25" borderId="16" xfId="42" applyNumberFormat="1" applyFont="1" applyFill="1" applyBorder="1" applyAlignment="1">
      <alignment horizontal="center" vertical="top" wrapText="1"/>
    </xf>
    <xf numFmtId="168" fontId="1" fillId="25" borderId="34" xfId="42" applyNumberFormat="1" applyFont="1" applyFill="1" applyBorder="1" applyAlignment="1">
      <alignment horizontal="center" vertical="top" wrapText="1"/>
    </xf>
    <xf numFmtId="168" fontId="1" fillId="25" borderId="35" xfId="42" applyNumberFormat="1" applyFont="1" applyFill="1" applyBorder="1" applyAlignment="1">
      <alignment horizontal="center" vertical="top" wrapText="1"/>
    </xf>
    <xf numFmtId="168" fontId="1" fillId="25" borderId="36" xfId="42" applyNumberFormat="1" applyFont="1" applyFill="1" applyBorder="1" applyAlignment="1">
      <alignment horizontal="center" vertical="top" wrapText="1"/>
    </xf>
    <xf numFmtId="168" fontId="1" fillId="25" borderId="37" xfId="42" applyNumberFormat="1" applyFont="1" applyFill="1" applyBorder="1" applyAlignment="1">
      <alignment horizontal="center" vertical="top" wrapText="1"/>
    </xf>
    <xf numFmtId="168" fontId="1" fillId="25" borderId="38" xfId="42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165" fontId="1" fillId="25" borderId="10" xfId="42" applyNumberFormat="1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vertical="top" wrapText="1"/>
    </xf>
    <xf numFmtId="165" fontId="17" fillId="26" borderId="10" xfId="42" applyNumberFormat="1" applyFont="1" applyFill="1" applyBorder="1" applyAlignment="1">
      <alignment horizontal="center" vertical="top" wrapText="1"/>
    </xf>
    <xf numFmtId="0" fontId="17" fillId="24" borderId="39" xfId="0" applyFont="1" applyFill="1" applyBorder="1" applyAlignment="1">
      <alignment vertical="top" wrapText="1"/>
    </xf>
    <xf numFmtId="164" fontId="21" fillId="24" borderId="27" xfId="42" applyNumberFormat="1" applyFont="1" applyFill="1" applyBorder="1" applyAlignment="1">
      <alignment horizontal="center" vertical="top" wrapText="1"/>
    </xf>
    <xf numFmtId="164" fontId="17" fillId="24" borderId="29" xfId="42" applyNumberFormat="1" applyFont="1" applyFill="1" applyBorder="1" applyAlignment="1">
      <alignment horizontal="center" vertical="top" wrapText="1"/>
    </xf>
    <xf numFmtId="168" fontId="1" fillId="25" borderId="40" xfId="42" applyNumberFormat="1" applyFont="1" applyFill="1" applyBorder="1" applyAlignment="1">
      <alignment horizontal="center" vertical="top" wrapText="1"/>
    </xf>
    <xf numFmtId="168" fontId="1" fillId="25" borderId="28" xfId="42" applyNumberFormat="1" applyFont="1" applyFill="1" applyBorder="1" applyAlignment="1">
      <alignment horizontal="center" vertical="top" wrapText="1"/>
    </xf>
    <xf numFmtId="168" fontId="1" fillId="25" borderId="41" xfId="42" applyNumberFormat="1" applyFont="1" applyFill="1" applyBorder="1" applyAlignment="1">
      <alignment horizontal="center" vertical="top" wrapText="1"/>
    </xf>
    <xf numFmtId="168" fontId="17" fillId="26" borderId="42" xfId="42" applyNumberFormat="1" applyFont="1" applyFill="1" applyBorder="1" applyAlignment="1">
      <alignment horizontal="center" vertical="top" wrapText="1"/>
    </xf>
    <xf numFmtId="164" fontId="17" fillId="24" borderId="43" xfId="42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165" fontId="1" fillId="25" borderId="14" xfId="42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25" borderId="15" xfId="0" applyFont="1" applyFill="1" applyBorder="1" applyAlignment="1">
      <alignment horizontal="center" vertical="top" wrapText="1"/>
    </xf>
    <xf numFmtId="165" fontId="1" fillId="25" borderId="15" xfId="42" applyNumberFormat="1" applyFont="1" applyFill="1" applyBorder="1" applyAlignment="1">
      <alignment horizontal="center" vertical="top" wrapText="1"/>
    </xf>
    <xf numFmtId="165" fontId="1" fillId="25" borderId="16" xfId="42" applyNumberFormat="1" applyFont="1" applyFill="1" applyBorder="1" applyAlignment="1">
      <alignment horizontal="center" vertical="top" wrapText="1"/>
    </xf>
    <xf numFmtId="165" fontId="21" fillId="26" borderId="17" xfId="42" applyNumberFormat="1" applyFont="1" applyFill="1" applyBorder="1" applyAlignment="1">
      <alignment horizontal="center" vertical="top" wrapText="1"/>
    </xf>
    <xf numFmtId="165" fontId="21" fillId="26" borderId="18" xfId="42" applyNumberFormat="1" applyFont="1" applyFill="1" applyBorder="1" applyAlignment="1">
      <alignment horizontal="center" vertical="top" wrapText="1"/>
    </xf>
    <xf numFmtId="164" fontId="17" fillId="24" borderId="32" xfId="42" applyNumberFormat="1" applyFont="1" applyFill="1" applyBorder="1" applyAlignment="1">
      <alignment horizontal="center" vertical="top" wrapText="1"/>
    </xf>
    <xf numFmtId="164" fontId="17" fillId="24" borderId="12" xfId="42" applyNumberFormat="1" applyFont="1" applyFill="1" applyBorder="1" applyAlignment="1">
      <alignment horizontal="center" vertical="top" wrapText="1"/>
    </xf>
    <xf numFmtId="164" fontId="17" fillId="24" borderId="13" xfId="42" applyNumberFormat="1" applyFont="1" applyFill="1" applyBorder="1" applyAlignment="1">
      <alignment horizontal="center" vertical="top" wrapText="1"/>
    </xf>
    <xf numFmtId="165" fontId="1" fillId="0" borderId="33" xfId="42" applyNumberFormat="1" applyFont="1" applyBorder="1" applyAlignment="1">
      <alignment horizontal="center" vertical="top" wrapText="1"/>
    </xf>
    <xf numFmtId="165" fontId="1" fillId="0" borderId="14" xfId="42" applyNumberFormat="1" applyFont="1" applyBorder="1" applyAlignment="1">
      <alignment horizontal="center" vertical="top" wrapText="1"/>
    </xf>
    <xf numFmtId="165" fontId="1" fillId="0" borderId="44" xfId="42" applyNumberFormat="1" applyFont="1" applyBorder="1" applyAlignment="1">
      <alignment horizontal="center" vertical="top" wrapText="1"/>
    </xf>
    <xf numFmtId="165" fontId="1" fillId="0" borderId="45" xfId="42" applyNumberFormat="1" applyFont="1" applyBorder="1" applyAlignment="1">
      <alignment horizontal="center" vertical="top" wrapText="1"/>
    </xf>
    <xf numFmtId="165" fontId="1" fillId="0" borderId="46" xfId="42" applyNumberFormat="1" applyFont="1" applyBorder="1" applyAlignment="1">
      <alignment horizontal="center" vertical="top" wrapText="1"/>
    </xf>
    <xf numFmtId="165" fontId="17" fillId="26" borderId="47" xfId="42" applyNumberFormat="1" applyFont="1" applyFill="1" applyBorder="1" applyAlignment="1">
      <alignment horizontal="center" vertical="top" wrapText="1"/>
    </xf>
    <xf numFmtId="165" fontId="17" fillId="26" borderId="17" xfId="42" applyNumberFormat="1" applyFont="1" applyFill="1" applyBorder="1" applyAlignment="1">
      <alignment horizontal="center" vertical="top" wrapText="1"/>
    </xf>
    <xf numFmtId="165" fontId="17" fillId="26" borderId="18" xfId="42" applyNumberFormat="1" applyFont="1" applyFill="1" applyBorder="1" applyAlignment="1">
      <alignment horizontal="center" vertical="top" wrapText="1"/>
    </xf>
    <xf numFmtId="168" fontId="1" fillId="25" borderId="39" xfId="42" applyNumberFormat="1" applyFont="1" applyFill="1" applyBorder="1" applyAlignment="1">
      <alignment horizontal="center" vertical="top" wrapText="1"/>
    </xf>
    <xf numFmtId="168" fontId="1" fillId="25" borderId="48" xfId="42" applyNumberFormat="1" applyFont="1" applyFill="1" applyBorder="1" applyAlignment="1">
      <alignment horizontal="center" vertical="top" wrapText="1"/>
    </xf>
    <xf numFmtId="168" fontId="1" fillId="25" borderId="43" xfId="42" applyNumberFormat="1" applyFont="1" applyFill="1" applyBorder="1" applyAlignment="1">
      <alignment horizontal="center" vertical="top" wrapText="1"/>
    </xf>
    <xf numFmtId="0" fontId="17" fillId="24" borderId="27" xfId="0" applyFont="1" applyFill="1" applyBorder="1" applyAlignment="1">
      <alignment horizontal="center" vertical="top" wrapText="1"/>
    </xf>
    <xf numFmtId="168" fontId="1" fillId="0" borderId="27" xfId="42" applyNumberFormat="1" applyFont="1" applyBorder="1" applyAlignment="1">
      <alignment horizontal="center" vertical="top" wrapText="1"/>
    </xf>
    <xf numFmtId="168" fontId="1" fillId="0" borderId="28" xfId="42" applyNumberFormat="1" applyFont="1" applyBorder="1" applyAlignment="1">
      <alignment horizontal="center" vertical="top" wrapText="1"/>
    </xf>
    <xf numFmtId="168" fontId="1" fillId="0" borderId="29" xfId="42" applyNumberFormat="1" applyFont="1" applyBorder="1" applyAlignment="1">
      <alignment horizontal="center" vertical="top" wrapText="1"/>
    </xf>
    <xf numFmtId="0" fontId="1" fillId="0" borderId="49" xfId="0" applyFont="1" applyBorder="1" applyAlignment="1">
      <alignment vertical="top" wrapText="1"/>
    </xf>
    <xf numFmtId="0" fontId="1" fillId="25" borderId="50" xfId="0" applyFont="1" applyFill="1" applyBorder="1" applyAlignment="1">
      <alignment horizontal="center" vertical="top" wrapText="1"/>
    </xf>
    <xf numFmtId="165" fontId="1" fillId="25" borderId="38" xfId="42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vertical="top" wrapText="1"/>
    </xf>
    <xf numFmtId="0" fontId="1" fillId="25" borderId="45" xfId="0" applyFont="1" applyFill="1" applyBorder="1" applyAlignment="1">
      <alignment horizontal="center" vertical="top" wrapText="1"/>
    </xf>
    <xf numFmtId="165" fontId="1" fillId="25" borderId="33" xfId="42" applyNumberFormat="1" applyFont="1" applyFill="1" applyBorder="1" applyAlignment="1">
      <alignment horizontal="center" vertical="top" wrapText="1"/>
    </xf>
    <xf numFmtId="165" fontId="1" fillId="25" borderId="31" xfId="42" applyNumberFormat="1" applyFont="1" applyFill="1" applyBorder="1" applyAlignment="1">
      <alignment horizontal="center" vertical="top" wrapText="1"/>
    </xf>
    <xf numFmtId="165" fontId="21" fillId="26" borderId="47" xfId="42" applyNumberFormat="1" applyFont="1" applyFill="1" applyBorder="1" applyAlignment="1">
      <alignment horizontal="center" vertical="top" wrapText="1"/>
    </xf>
    <xf numFmtId="165" fontId="1" fillId="25" borderId="49" xfId="42" applyNumberFormat="1" applyFont="1" applyFill="1" applyBorder="1" applyAlignment="1">
      <alignment horizontal="center" vertical="top" wrapText="1"/>
    </xf>
    <xf numFmtId="165" fontId="1" fillId="25" borderId="50" xfId="42" applyNumberFormat="1" applyFont="1" applyFill="1" applyBorder="1" applyAlignment="1">
      <alignment horizontal="center" vertical="top" wrapText="1"/>
    </xf>
    <xf numFmtId="165" fontId="1" fillId="25" borderId="40" xfId="42" applyNumberFormat="1" applyFont="1" applyFill="1" applyBorder="1" applyAlignment="1">
      <alignment horizontal="center" vertical="top" wrapText="1"/>
    </xf>
    <xf numFmtId="165" fontId="1" fillId="25" borderId="28" xfId="42" applyNumberFormat="1" applyFont="1" applyFill="1" applyBorder="1" applyAlignment="1">
      <alignment horizontal="center" vertical="top" wrapText="1"/>
    </xf>
    <xf numFmtId="165" fontId="1" fillId="25" borderId="51" xfId="42" applyNumberFormat="1" applyFont="1" applyFill="1" applyBorder="1" applyAlignment="1">
      <alignment horizontal="center" vertical="top" wrapText="1"/>
    </xf>
    <xf numFmtId="165" fontId="21" fillId="26" borderId="42" xfId="42" applyNumberFormat="1" applyFont="1" applyFill="1" applyBorder="1" applyAlignment="1">
      <alignment horizontal="center" vertical="top" wrapText="1"/>
    </xf>
    <xf numFmtId="0" fontId="25" fillId="0" borderId="0" xfId="57" applyFont="1" applyAlignment="1">
      <alignment vertical="top" wrapText="1"/>
      <protection/>
    </xf>
    <xf numFmtId="0" fontId="26" fillId="0" borderId="0" xfId="57" applyFont="1" applyAlignment="1">
      <alignment vertical="top" wrapText="1"/>
      <protection/>
    </xf>
    <xf numFmtId="0" fontId="25" fillId="0" borderId="10" xfId="57" applyFont="1" applyBorder="1" applyAlignment="1">
      <alignment vertical="top" wrapText="1"/>
      <protection/>
    </xf>
    <xf numFmtId="0" fontId="25" fillId="0" borderId="0" xfId="57" applyFont="1" applyFill="1" applyAlignment="1">
      <alignment vertical="top" wrapText="1"/>
      <protection/>
    </xf>
    <xf numFmtId="0" fontId="1" fillId="0" borderId="33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52" xfId="0" applyFont="1" applyFill="1" applyBorder="1" applyAlignment="1">
      <alignment horizontal="center" vertical="top" wrapText="1"/>
    </xf>
    <xf numFmtId="0" fontId="21" fillId="26" borderId="47" xfId="0" applyFont="1" applyFill="1" applyBorder="1" applyAlignment="1">
      <alignment horizontal="right" vertical="top" wrapText="1"/>
    </xf>
    <xf numFmtId="0" fontId="21" fillId="26" borderId="17" xfId="0" applyFont="1" applyFill="1" applyBorder="1" applyAlignment="1">
      <alignment horizontal="right" vertical="top" wrapText="1"/>
    </xf>
    <xf numFmtId="0" fontId="21" fillId="26" borderId="18" xfId="0" applyFont="1" applyFill="1" applyBorder="1" applyAlignment="1">
      <alignment horizontal="right" vertical="top" wrapText="1"/>
    </xf>
    <xf numFmtId="165" fontId="17" fillId="26" borderId="47" xfId="42" applyNumberFormat="1" applyFont="1" applyFill="1" applyBorder="1" applyAlignment="1">
      <alignment horizontal="center" vertical="top" wrapText="1"/>
    </xf>
    <xf numFmtId="165" fontId="17" fillId="26" borderId="17" xfId="42" applyNumberFormat="1" applyFont="1" applyFill="1" applyBorder="1" applyAlignment="1">
      <alignment horizontal="center" vertical="top" wrapText="1"/>
    </xf>
    <xf numFmtId="165" fontId="17" fillId="26" borderId="18" xfId="42" applyNumberFormat="1" applyFont="1" applyFill="1" applyBorder="1" applyAlignment="1">
      <alignment horizontal="center" vertical="top" wrapText="1"/>
    </xf>
    <xf numFmtId="0" fontId="1" fillId="25" borderId="15" xfId="0" applyFont="1" applyFill="1" applyBorder="1" applyAlignment="1">
      <alignment horizontal="center" vertical="top" wrapText="1"/>
    </xf>
    <xf numFmtId="0" fontId="1" fillId="25" borderId="53" xfId="0" applyFont="1" applyFill="1" applyBorder="1" applyAlignment="1">
      <alignment horizontal="center" vertical="top" wrapText="1"/>
    </xf>
    <xf numFmtId="0" fontId="1" fillId="25" borderId="50" xfId="0" applyFont="1" applyFill="1" applyBorder="1" applyAlignment="1">
      <alignment horizontal="center" vertical="top" wrapText="1"/>
    </xf>
    <xf numFmtId="0" fontId="1" fillId="25" borderId="54" xfId="0" applyFont="1" applyFill="1" applyBorder="1" applyAlignment="1">
      <alignment horizontal="center" vertical="top" wrapText="1"/>
    </xf>
    <xf numFmtId="0" fontId="21" fillId="26" borderId="55" xfId="0" applyFont="1" applyFill="1" applyBorder="1" applyAlignment="1">
      <alignment horizontal="right" vertical="top" wrapText="1"/>
    </xf>
    <xf numFmtId="0" fontId="17" fillId="24" borderId="12" xfId="0" applyFont="1" applyFill="1" applyBorder="1" applyAlignment="1">
      <alignment horizontal="center" vertical="top" wrapText="1"/>
    </xf>
    <xf numFmtId="0" fontId="17" fillId="24" borderId="13" xfId="0" applyFont="1" applyFill="1" applyBorder="1" applyAlignment="1">
      <alignment horizontal="center" vertical="top" wrapText="1"/>
    </xf>
    <xf numFmtId="0" fontId="17" fillId="24" borderId="15" xfId="0" applyFont="1" applyFill="1" applyBorder="1" applyAlignment="1">
      <alignment horizontal="center" vertical="top" wrapText="1"/>
    </xf>
    <xf numFmtId="0" fontId="17" fillId="24" borderId="16" xfId="0" applyFont="1" applyFill="1" applyBorder="1" applyAlignment="1">
      <alignment horizontal="center" vertical="top" wrapText="1"/>
    </xf>
    <xf numFmtId="0" fontId="24" fillId="24" borderId="56" xfId="0" applyFont="1" applyFill="1" applyBorder="1" applyAlignment="1">
      <alignment horizontal="center" vertical="top" wrapText="1"/>
    </xf>
    <xf numFmtId="0" fontId="24" fillId="24" borderId="57" xfId="0" applyFont="1" applyFill="1" applyBorder="1" applyAlignment="1">
      <alignment horizontal="center" vertical="top" wrapText="1"/>
    </xf>
    <xf numFmtId="0" fontId="24" fillId="24" borderId="58" xfId="0" applyFont="1" applyFill="1" applyBorder="1" applyAlignment="1">
      <alignment horizontal="center" vertical="top" wrapText="1"/>
    </xf>
    <xf numFmtId="0" fontId="1" fillId="26" borderId="32" xfId="0" applyFont="1" applyFill="1" applyBorder="1" applyAlignment="1">
      <alignment horizontal="right" vertical="top" wrapText="1"/>
    </xf>
    <xf numFmtId="0" fontId="1" fillId="26" borderId="12" xfId="0" applyFont="1" applyFill="1" applyBorder="1" applyAlignment="1">
      <alignment horizontal="right" vertical="top" wrapText="1"/>
    </xf>
    <xf numFmtId="0" fontId="1" fillId="26" borderId="13" xfId="0" applyFont="1" applyFill="1" applyBorder="1" applyAlignment="1">
      <alignment horizontal="right" vertical="top" wrapText="1"/>
    </xf>
    <xf numFmtId="0" fontId="1" fillId="26" borderId="33" xfId="0" applyFont="1" applyFill="1" applyBorder="1" applyAlignment="1">
      <alignment horizontal="right" vertical="top" wrapText="1"/>
    </xf>
    <xf numFmtId="0" fontId="1" fillId="26" borderId="10" xfId="0" applyFont="1" applyFill="1" applyBorder="1" applyAlignment="1">
      <alignment horizontal="right" vertical="top" wrapText="1"/>
    </xf>
    <xf numFmtId="0" fontId="1" fillId="26" borderId="14" xfId="0" applyFont="1" applyFill="1" applyBorder="1" applyAlignment="1">
      <alignment horizontal="right" vertical="top" wrapText="1"/>
    </xf>
    <xf numFmtId="0" fontId="20" fillId="26" borderId="31" xfId="0" applyFont="1" applyFill="1" applyBorder="1" applyAlignment="1">
      <alignment horizontal="right" vertical="top" wrapText="1"/>
    </xf>
    <xf numFmtId="0" fontId="20" fillId="26" borderId="15" xfId="0" applyFont="1" applyFill="1" applyBorder="1" applyAlignment="1">
      <alignment horizontal="right" vertical="top" wrapText="1"/>
    </xf>
    <xf numFmtId="0" fontId="20" fillId="26" borderId="16" xfId="0" applyFont="1" applyFill="1" applyBorder="1" applyAlignment="1">
      <alignment horizontal="right" vertical="top" wrapText="1"/>
    </xf>
    <xf numFmtId="164" fontId="21" fillId="24" borderId="21" xfId="42" applyNumberFormat="1" applyFont="1" applyFill="1" applyBorder="1" applyAlignment="1">
      <alignment horizontal="center" vertical="top" wrapText="1"/>
    </xf>
    <xf numFmtId="164" fontId="21" fillId="24" borderId="59" xfId="42" applyNumberFormat="1" applyFont="1" applyFill="1" applyBorder="1" applyAlignment="1">
      <alignment horizontal="center" vertical="top" wrapText="1"/>
    </xf>
    <xf numFmtId="0" fontId="17" fillId="24" borderId="39" xfId="0" applyFont="1" applyFill="1" applyBorder="1" applyAlignment="1">
      <alignment horizontal="center" vertical="top" wrapText="1"/>
    </xf>
    <xf numFmtId="0" fontId="17" fillId="24" borderId="21" xfId="0" applyFont="1" applyFill="1" applyBorder="1" applyAlignment="1">
      <alignment horizontal="center" vertical="top" wrapText="1"/>
    </xf>
    <xf numFmtId="0" fontId="17" fillId="24" borderId="59" xfId="0" applyFont="1" applyFill="1" applyBorder="1" applyAlignment="1">
      <alignment horizontal="center" vertical="top" wrapText="1"/>
    </xf>
    <xf numFmtId="0" fontId="1" fillId="0" borderId="60" xfId="0" applyFont="1" applyBorder="1" applyAlignment="1">
      <alignment horizontal="right" vertical="top" wrapText="1"/>
    </xf>
    <xf numFmtId="0" fontId="1" fillId="0" borderId="61" xfId="0" applyFont="1" applyBorder="1" applyAlignment="1">
      <alignment horizontal="right" vertical="top" wrapText="1"/>
    </xf>
    <xf numFmtId="0" fontId="1" fillId="0" borderId="62" xfId="0" applyFont="1" applyBorder="1" applyAlignment="1">
      <alignment horizontal="right" vertical="top" wrapText="1"/>
    </xf>
    <xf numFmtId="0" fontId="17" fillId="26" borderId="63" xfId="0" applyFont="1" applyFill="1" applyBorder="1" applyAlignment="1">
      <alignment horizontal="right" vertical="top" wrapText="1"/>
    </xf>
    <xf numFmtId="0" fontId="17" fillId="26" borderId="64" xfId="0" applyFont="1" applyFill="1" applyBorder="1" applyAlignment="1">
      <alignment horizontal="right" vertical="top" wrapText="1"/>
    </xf>
    <xf numFmtId="0" fontId="17" fillId="26" borderId="65" xfId="0" applyFont="1" applyFill="1" applyBorder="1" applyAlignment="1">
      <alignment horizontal="right" vertical="top" wrapText="1"/>
    </xf>
    <xf numFmtId="0" fontId="17" fillId="24" borderId="32" xfId="0" applyFont="1" applyFill="1" applyBorder="1" applyAlignment="1">
      <alignment horizontal="center" vertical="top" wrapText="1"/>
    </xf>
    <xf numFmtId="0" fontId="17" fillId="24" borderId="56" xfId="0" applyFont="1" applyFill="1" applyBorder="1" applyAlignment="1">
      <alignment horizontal="center" vertical="center" wrapText="1"/>
    </xf>
    <xf numFmtId="0" fontId="17" fillId="24" borderId="57" xfId="0" applyFont="1" applyFill="1" applyBorder="1" applyAlignment="1">
      <alignment horizontal="center" vertical="center" wrapText="1"/>
    </xf>
    <xf numFmtId="0" fontId="17" fillId="24" borderId="58" xfId="0" applyFont="1" applyFill="1" applyBorder="1" applyAlignment="1">
      <alignment horizontal="center" vertical="center" wrapText="1"/>
    </xf>
    <xf numFmtId="0" fontId="17" fillId="24" borderId="66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7" fillId="24" borderId="67" xfId="0" applyFont="1" applyFill="1" applyBorder="1" applyAlignment="1">
      <alignment horizontal="center" vertical="center" wrapText="1"/>
    </xf>
    <xf numFmtId="0" fontId="17" fillId="24" borderId="31" xfId="0" applyFont="1" applyFill="1" applyBorder="1" applyAlignment="1">
      <alignment horizontal="center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69" xfId="0" applyFont="1" applyBorder="1" applyAlignment="1">
      <alignment horizontal="right" vertical="top" wrapText="1"/>
    </xf>
    <xf numFmtId="0" fontId="1" fillId="0" borderId="48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70" xfId="0" applyFont="1" applyBorder="1" applyAlignment="1">
      <alignment horizontal="right" vertical="top" wrapText="1"/>
    </xf>
    <xf numFmtId="0" fontId="24" fillId="24" borderId="63" xfId="0" applyFont="1" applyFill="1" applyBorder="1" applyAlignment="1">
      <alignment horizontal="center" vertical="top" wrapText="1"/>
    </xf>
    <xf numFmtId="0" fontId="24" fillId="24" borderId="64" xfId="0" applyFont="1" applyFill="1" applyBorder="1" applyAlignment="1">
      <alignment horizontal="center" vertical="top" wrapText="1"/>
    </xf>
    <xf numFmtId="0" fontId="24" fillId="24" borderId="65" xfId="0" applyFont="1" applyFill="1" applyBorder="1" applyAlignment="1">
      <alignment horizontal="center" vertical="top" wrapText="1"/>
    </xf>
    <xf numFmtId="0" fontId="17" fillId="24" borderId="49" xfId="0" applyFont="1" applyFill="1" applyBorder="1" applyAlignment="1">
      <alignment horizontal="center" vertical="top" wrapText="1"/>
    </xf>
    <xf numFmtId="0" fontId="17" fillId="24" borderId="50" xfId="0" applyFont="1" applyFill="1" applyBorder="1" applyAlignment="1">
      <alignment horizontal="center" vertical="top" wrapText="1"/>
    </xf>
    <xf numFmtId="0" fontId="17" fillId="24" borderId="54" xfId="0" applyFont="1" applyFill="1" applyBorder="1" applyAlignment="1">
      <alignment horizontal="center" vertical="top" wrapText="1"/>
    </xf>
    <xf numFmtId="0" fontId="17" fillId="24" borderId="53" xfId="0" applyFont="1" applyFill="1" applyBorder="1" applyAlignment="1">
      <alignment horizontal="center" vertical="top" wrapText="1"/>
    </xf>
    <xf numFmtId="0" fontId="21" fillId="26" borderId="63" xfId="0" applyFont="1" applyFill="1" applyBorder="1" applyAlignment="1">
      <alignment horizontal="right" vertical="top" wrapText="1"/>
    </xf>
    <xf numFmtId="0" fontId="21" fillId="26" borderId="64" xfId="0" applyFont="1" applyFill="1" applyBorder="1" applyAlignment="1">
      <alignment horizontal="right" vertical="top" wrapText="1"/>
    </xf>
    <xf numFmtId="0" fontId="17" fillId="26" borderId="52" xfId="0" applyFont="1" applyFill="1" applyBorder="1" applyAlignment="1">
      <alignment horizontal="right" vertical="top" wrapText="1"/>
    </xf>
    <xf numFmtId="0" fontId="17" fillId="26" borderId="11" xfId="0" applyFont="1" applyFill="1" applyBorder="1" applyAlignment="1">
      <alignment horizontal="right" vertical="top" wrapText="1"/>
    </xf>
    <xf numFmtId="0" fontId="17" fillId="26" borderId="24" xfId="0" applyFont="1" applyFill="1" applyBorder="1" applyAlignment="1">
      <alignment horizontal="right" vertical="top" wrapText="1"/>
    </xf>
    <xf numFmtId="0" fontId="21" fillId="26" borderId="52" xfId="0" applyFont="1" applyFill="1" applyBorder="1" applyAlignment="1">
      <alignment horizontal="right" vertical="top" wrapText="1"/>
    </xf>
    <xf numFmtId="0" fontId="21" fillId="26" borderId="11" xfId="0" applyFont="1" applyFill="1" applyBorder="1" applyAlignment="1">
      <alignment horizontal="right" vertical="top" wrapText="1"/>
    </xf>
    <xf numFmtId="0" fontId="21" fillId="26" borderId="24" xfId="0" applyFont="1" applyFill="1" applyBorder="1" applyAlignment="1">
      <alignment horizontal="right" vertical="top" wrapText="1"/>
    </xf>
    <xf numFmtId="0" fontId="1" fillId="25" borderId="45" xfId="0" applyFont="1" applyFill="1" applyBorder="1" applyAlignment="1">
      <alignment horizontal="center" vertical="top" wrapText="1"/>
    </xf>
    <xf numFmtId="0" fontId="1" fillId="25" borderId="71" xfId="0" applyFont="1" applyFill="1" applyBorder="1" applyAlignment="1">
      <alignment horizontal="center" vertical="top" wrapText="1"/>
    </xf>
    <xf numFmtId="0" fontId="17" fillId="27" borderId="11" xfId="0" applyFont="1" applyFill="1" applyBorder="1" applyAlignment="1">
      <alignment vertical="top" wrapText="1"/>
    </xf>
    <xf numFmtId="3" fontId="17" fillId="27" borderId="28" xfId="0" applyNumberFormat="1" applyFont="1" applyFill="1" applyBorder="1" applyAlignment="1">
      <alignment horizontal="center" vertical="top" wrapText="1"/>
    </xf>
    <xf numFmtId="168" fontId="1" fillId="27" borderId="33" xfId="42" applyNumberFormat="1" applyFont="1" applyFill="1" applyBorder="1" applyAlignment="1">
      <alignment horizontal="center" vertical="top" wrapText="1"/>
    </xf>
    <xf numFmtId="168" fontId="1" fillId="27" borderId="10" xfId="42" applyNumberFormat="1" applyFont="1" applyFill="1" applyBorder="1" applyAlignment="1">
      <alignment horizontal="center" vertical="top" wrapText="1"/>
    </xf>
    <xf numFmtId="168" fontId="1" fillId="27" borderId="14" xfId="42" applyNumberFormat="1" applyFont="1" applyFill="1" applyBorder="1" applyAlignment="1">
      <alignment horizontal="center" vertical="top" wrapText="1"/>
    </xf>
    <xf numFmtId="168" fontId="1" fillId="27" borderId="24" xfId="42" applyNumberFormat="1" applyFont="1" applyFill="1" applyBorder="1" applyAlignment="1">
      <alignment horizontal="center" vertical="top" wrapText="1"/>
    </xf>
    <xf numFmtId="168" fontId="1" fillId="27" borderId="48" xfId="42" applyNumberFormat="1" applyFont="1" applyFill="1" applyBorder="1" applyAlignment="1">
      <alignment horizontal="center" vertical="top" wrapText="1"/>
    </xf>
    <xf numFmtId="168" fontId="1" fillId="27" borderId="28" xfId="42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1.421875" style="2" bestFit="1" customWidth="1"/>
    <col min="2" max="2" width="106.8515625" style="2" customWidth="1"/>
    <col min="3" max="16384" width="9.140625" style="2" customWidth="1"/>
  </cols>
  <sheetData>
    <row r="2" spans="1:2" ht="15">
      <c r="A2" s="111"/>
      <c r="B2" s="112" t="s">
        <v>24</v>
      </c>
    </row>
    <row r="4" spans="1:2" ht="15">
      <c r="A4" s="111"/>
      <c r="B4" s="113" t="s">
        <v>26</v>
      </c>
    </row>
    <row r="5" spans="1:2" ht="60">
      <c r="A5" s="111"/>
      <c r="B5" s="113" t="s">
        <v>46</v>
      </c>
    </row>
    <row r="6" spans="1:2" ht="15">
      <c r="A6" s="111"/>
      <c r="B6" s="113" t="s">
        <v>27</v>
      </c>
    </row>
    <row r="7" spans="1:2" ht="30">
      <c r="A7" s="111"/>
      <c r="B7" s="113" t="s">
        <v>25</v>
      </c>
    </row>
    <row r="9" spans="1:14" ht="15">
      <c r="A9" s="111"/>
      <c r="B9" s="11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1" spans="1:14" ht="15">
      <c r="A11" s="111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2" ht="15">
      <c r="A13" s="111"/>
      <c r="B13" s="1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9"/>
  <sheetViews>
    <sheetView zoomScalePageLayoutView="0" workbookViewId="0" topLeftCell="A13">
      <selection activeCell="E21" sqref="E21"/>
    </sheetView>
  </sheetViews>
  <sheetFormatPr defaultColWidth="9.140625" defaultRowHeight="12.75"/>
  <cols>
    <col min="1" max="1" width="9.140625" style="1" customWidth="1"/>
    <col min="2" max="2" width="29.8515625" style="1" customWidth="1"/>
    <col min="3" max="3" width="21.140625" style="1" customWidth="1"/>
    <col min="4" max="4" width="21.57421875" style="1" bestFit="1" customWidth="1"/>
    <col min="5" max="6" width="18.421875" style="1" customWidth="1"/>
    <col min="7" max="7" width="14.8515625" style="1" customWidth="1"/>
    <col min="8" max="8" width="17.140625" style="3" customWidth="1"/>
    <col min="9" max="9" width="17.00390625" style="3" bestFit="1" customWidth="1"/>
    <col min="10" max="10" width="19.140625" style="3" bestFit="1" customWidth="1"/>
    <col min="11" max="16384" width="9.140625" style="1" customWidth="1"/>
  </cols>
  <sheetData>
    <row r="1" spans="3:11" ht="15">
      <c r="C1" s="4"/>
      <c r="D1" s="4"/>
      <c r="E1" s="4"/>
      <c r="F1" s="4"/>
      <c r="G1" s="4"/>
      <c r="H1" s="4"/>
      <c r="I1" s="4"/>
      <c r="J1" s="4"/>
      <c r="K1" s="4"/>
    </row>
    <row r="2" s="4" customFormat="1" ht="15">
      <c r="B2" s="6" t="s">
        <v>22</v>
      </c>
    </row>
    <row r="3" s="4" customFormat="1" ht="15">
      <c r="B3" s="4" t="s">
        <v>48</v>
      </c>
    </row>
    <row r="4" s="4" customFormat="1" ht="15">
      <c r="B4" s="5" t="s">
        <v>21</v>
      </c>
    </row>
    <row r="5" s="4" customFormat="1" ht="15.75" thickBot="1"/>
    <row r="6" spans="2:10" s="9" customFormat="1" ht="15" customHeight="1">
      <c r="B6" s="157" t="s">
        <v>17</v>
      </c>
      <c r="C6" s="158"/>
      <c r="D6" s="158"/>
      <c r="E6" s="158"/>
      <c r="F6" s="158"/>
      <c r="G6" s="159"/>
      <c r="H6" s="145" t="s">
        <v>23</v>
      </c>
      <c r="I6" s="145"/>
      <c r="J6" s="146"/>
    </row>
    <row r="7" spans="2:10" s="2" customFormat="1" ht="15.75" customHeight="1" thickBot="1">
      <c r="B7" s="160"/>
      <c r="C7" s="161"/>
      <c r="D7" s="161"/>
      <c r="E7" s="161"/>
      <c r="F7" s="161"/>
      <c r="G7" s="162"/>
      <c r="H7" s="30" t="s">
        <v>18</v>
      </c>
      <c r="I7" s="31" t="s">
        <v>19</v>
      </c>
      <c r="J7" s="32" t="s">
        <v>20</v>
      </c>
    </row>
    <row r="8" spans="2:10" s="2" customFormat="1" ht="15">
      <c r="B8" s="167" t="s">
        <v>28</v>
      </c>
      <c r="C8" s="168"/>
      <c r="D8" s="168"/>
      <c r="E8" s="168"/>
      <c r="F8" s="168"/>
      <c r="G8" s="169"/>
      <c r="H8" s="55">
        <v>0</v>
      </c>
      <c r="I8" s="56">
        <v>0</v>
      </c>
      <c r="J8" s="57">
        <v>0</v>
      </c>
    </row>
    <row r="9" spans="2:10" s="2" customFormat="1" ht="15">
      <c r="B9" s="170" t="s">
        <v>14</v>
      </c>
      <c r="C9" s="171"/>
      <c r="D9" s="171"/>
      <c r="E9" s="171"/>
      <c r="F9" s="171"/>
      <c r="G9" s="172"/>
      <c r="H9" s="37">
        <v>0</v>
      </c>
      <c r="I9" s="16">
        <v>0</v>
      </c>
      <c r="J9" s="50">
        <v>0</v>
      </c>
    </row>
    <row r="10" spans="2:10" s="2" customFormat="1" ht="15">
      <c r="B10" s="170" t="s">
        <v>13</v>
      </c>
      <c r="C10" s="171"/>
      <c r="D10" s="171"/>
      <c r="E10" s="171"/>
      <c r="F10" s="171"/>
      <c r="G10" s="172"/>
      <c r="H10" s="54">
        <v>0</v>
      </c>
      <c r="I10" s="17">
        <v>0</v>
      </c>
      <c r="J10" s="53">
        <v>0</v>
      </c>
    </row>
    <row r="11" spans="2:10" s="2" customFormat="1" ht="15">
      <c r="B11" s="170" t="s">
        <v>15</v>
      </c>
      <c r="C11" s="171"/>
      <c r="D11" s="171"/>
      <c r="E11" s="171"/>
      <c r="F11" s="171"/>
      <c r="G11" s="172"/>
      <c r="H11" s="37">
        <v>0</v>
      </c>
      <c r="I11" s="16">
        <v>0</v>
      </c>
      <c r="J11" s="50">
        <v>0</v>
      </c>
    </row>
    <row r="12" spans="2:10" s="2" customFormat="1" ht="15.75" thickBot="1">
      <c r="B12" s="150" t="s">
        <v>16</v>
      </c>
      <c r="C12" s="151"/>
      <c r="D12" s="151"/>
      <c r="E12" s="151"/>
      <c r="F12" s="151"/>
      <c r="G12" s="152"/>
      <c r="H12" s="54">
        <v>0</v>
      </c>
      <c r="I12" s="17">
        <v>0</v>
      </c>
      <c r="J12" s="53">
        <v>0</v>
      </c>
    </row>
    <row r="13" spans="2:10" s="2" customFormat="1" ht="15.75" thickBot="1">
      <c r="B13" s="153" t="s">
        <v>32</v>
      </c>
      <c r="C13" s="154"/>
      <c r="D13" s="154"/>
      <c r="E13" s="154"/>
      <c r="F13" s="154"/>
      <c r="G13" s="155"/>
      <c r="H13" s="29">
        <f>SUM(H8:H12)</f>
        <v>0</v>
      </c>
      <c r="I13" s="27">
        <f>SUM(I8:I12)</f>
        <v>0</v>
      </c>
      <c r="J13" s="28">
        <f>SUM(J8:J12)</f>
        <v>0</v>
      </c>
    </row>
    <row r="14" s="2" customFormat="1" ht="15.75" thickBot="1"/>
    <row r="15" spans="4:10" s="2" customFormat="1" ht="15">
      <c r="D15" s="38" t="s">
        <v>29</v>
      </c>
      <c r="E15" s="147" t="s">
        <v>0</v>
      </c>
      <c r="F15" s="148"/>
      <c r="G15" s="149"/>
      <c r="H15" s="148" t="s">
        <v>31</v>
      </c>
      <c r="I15" s="148"/>
      <c r="J15" s="149"/>
    </row>
    <row r="16" spans="4:10" s="2" customFormat="1" ht="15.75" thickBot="1">
      <c r="D16" s="39" t="s">
        <v>30</v>
      </c>
      <c r="E16" s="46" t="s">
        <v>18</v>
      </c>
      <c r="F16" s="31" t="s">
        <v>19</v>
      </c>
      <c r="G16" s="32" t="s">
        <v>20</v>
      </c>
      <c r="H16" s="30" t="s">
        <v>18</v>
      </c>
      <c r="I16" s="31" t="s">
        <v>19</v>
      </c>
      <c r="J16" s="32" t="s">
        <v>20</v>
      </c>
    </row>
    <row r="17" spans="2:10" s="2" customFormat="1" ht="15">
      <c r="B17" s="164" t="s">
        <v>33</v>
      </c>
      <c r="C17" s="33" t="s">
        <v>14</v>
      </c>
      <c r="D17" s="40">
        <v>193926.9</v>
      </c>
      <c r="E17" s="47">
        <v>0</v>
      </c>
      <c r="F17" s="19">
        <v>0</v>
      </c>
      <c r="G17" s="48">
        <v>0</v>
      </c>
      <c r="H17" s="43">
        <f>$D$17*E17</f>
        <v>0</v>
      </c>
      <c r="I17" s="20">
        <f>$D$17*F17</f>
        <v>0</v>
      </c>
      <c r="J17" s="21">
        <f>$D$17*G17</f>
        <v>0</v>
      </c>
    </row>
    <row r="18" spans="2:10" s="2" customFormat="1" ht="15">
      <c r="B18" s="165"/>
      <c r="C18" s="11" t="s">
        <v>13</v>
      </c>
      <c r="D18" s="41">
        <v>21016.76</v>
      </c>
      <c r="E18" s="49">
        <v>0</v>
      </c>
      <c r="F18" s="15">
        <v>0</v>
      </c>
      <c r="G18" s="50">
        <v>0</v>
      </c>
      <c r="H18" s="44">
        <f>$D$18*E18</f>
        <v>0</v>
      </c>
      <c r="I18" s="18">
        <f>$D$18*F18</f>
        <v>0</v>
      </c>
      <c r="J18" s="22">
        <f>$D$18*G18</f>
        <v>0</v>
      </c>
    </row>
    <row r="19" spans="2:10" s="2" customFormat="1" ht="15">
      <c r="B19" s="165"/>
      <c r="C19" s="26" t="s">
        <v>15</v>
      </c>
      <c r="D19" s="41">
        <v>18255.4</v>
      </c>
      <c r="E19" s="49">
        <v>0</v>
      </c>
      <c r="F19" s="15">
        <v>0</v>
      </c>
      <c r="G19" s="50">
        <v>0</v>
      </c>
      <c r="H19" s="44">
        <f>$D$19*E19</f>
        <v>0</v>
      </c>
      <c r="I19" s="18">
        <f>$D$19*F19</f>
        <v>0</v>
      </c>
      <c r="J19" s="22">
        <f>$D$19*G19</f>
        <v>0</v>
      </c>
    </row>
    <row r="20" spans="2:10" s="2" customFormat="1" ht="15.75" thickBot="1">
      <c r="B20" s="166"/>
      <c r="C20" s="34" t="s">
        <v>16</v>
      </c>
      <c r="D20" s="42">
        <v>20539</v>
      </c>
      <c r="E20" s="51">
        <v>0</v>
      </c>
      <c r="F20" s="23">
        <v>0</v>
      </c>
      <c r="G20" s="52">
        <v>0</v>
      </c>
      <c r="H20" s="45">
        <f>$D$20*E20</f>
        <v>0</v>
      </c>
      <c r="I20" s="24">
        <f>$D$20*F20</f>
        <v>0</v>
      </c>
      <c r="J20" s="25">
        <f>$D$20*G20</f>
        <v>0</v>
      </c>
    </row>
    <row r="21" spans="2:10" s="2" customFormat="1" ht="15">
      <c r="B21" s="164" t="s">
        <v>34</v>
      </c>
      <c r="C21" s="33" t="s">
        <v>14</v>
      </c>
      <c r="D21" s="40">
        <v>58830.23</v>
      </c>
      <c r="E21" s="47">
        <v>0</v>
      </c>
      <c r="F21" s="19">
        <v>0</v>
      </c>
      <c r="G21" s="48">
        <v>0</v>
      </c>
      <c r="H21" s="43">
        <f>$D$21*E21</f>
        <v>0</v>
      </c>
      <c r="I21" s="20">
        <f>$D$21*F21</f>
        <v>0</v>
      </c>
      <c r="J21" s="21">
        <f>$D$21*G21</f>
        <v>0</v>
      </c>
    </row>
    <row r="22" spans="2:10" s="2" customFormat="1" ht="15">
      <c r="B22" s="165"/>
      <c r="C22" s="11" t="s">
        <v>13</v>
      </c>
      <c r="D22" s="41">
        <v>17645.16</v>
      </c>
      <c r="E22" s="49">
        <v>0</v>
      </c>
      <c r="F22" s="15">
        <v>0</v>
      </c>
      <c r="G22" s="50">
        <v>0</v>
      </c>
      <c r="H22" s="44">
        <f>$D$22*E22</f>
        <v>0</v>
      </c>
      <c r="I22" s="18">
        <f>$D$22*F22</f>
        <v>0</v>
      </c>
      <c r="J22" s="22">
        <f>$D$22*G22</f>
        <v>0</v>
      </c>
    </row>
    <row r="23" spans="2:10" s="2" customFormat="1" ht="15">
      <c r="B23" s="165"/>
      <c r="C23" s="26" t="s">
        <v>15</v>
      </c>
      <c r="D23" s="41">
        <v>0</v>
      </c>
      <c r="E23" s="49">
        <v>0</v>
      </c>
      <c r="F23" s="15">
        <v>0</v>
      </c>
      <c r="G23" s="50">
        <v>0</v>
      </c>
      <c r="H23" s="44">
        <f>$D$23*E23</f>
        <v>0</v>
      </c>
      <c r="I23" s="18">
        <f>$D$23*F23</f>
        <v>0</v>
      </c>
      <c r="J23" s="22">
        <f>$D$23*G23</f>
        <v>0</v>
      </c>
    </row>
    <row r="24" spans="2:10" s="2" customFormat="1" ht="15.75" thickBot="1">
      <c r="B24" s="166"/>
      <c r="C24" s="34" t="s">
        <v>16</v>
      </c>
      <c r="D24" s="42">
        <v>21373.52</v>
      </c>
      <c r="E24" s="51">
        <v>0</v>
      </c>
      <c r="F24" s="23">
        <v>0</v>
      </c>
      <c r="G24" s="52">
        <v>0</v>
      </c>
      <c r="H24" s="45">
        <f>$D$24*E24</f>
        <v>0</v>
      </c>
      <c r="I24" s="24">
        <f>$D$24*F24</f>
        <v>0</v>
      </c>
      <c r="J24" s="25">
        <f>$D$24*G24</f>
        <v>0</v>
      </c>
    </row>
    <row r="25" spans="2:10" s="2" customFormat="1" ht="15">
      <c r="B25" s="164" t="s">
        <v>35</v>
      </c>
      <c r="C25" s="35" t="s">
        <v>14</v>
      </c>
      <c r="D25" s="40">
        <v>122515.4</v>
      </c>
      <c r="E25" s="47">
        <v>0</v>
      </c>
      <c r="F25" s="19">
        <v>0</v>
      </c>
      <c r="G25" s="48">
        <v>0</v>
      </c>
      <c r="H25" s="43">
        <f>$D$25*E25</f>
        <v>0</v>
      </c>
      <c r="I25" s="20">
        <f>$D$25*F25</f>
        <v>0</v>
      </c>
      <c r="J25" s="21">
        <f>$D$25*G25</f>
        <v>0</v>
      </c>
    </row>
    <row r="26" spans="2:10" s="2" customFormat="1" ht="15">
      <c r="B26" s="165"/>
      <c r="C26" s="190" t="s">
        <v>13</v>
      </c>
      <c r="D26" s="191">
        <v>0</v>
      </c>
      <c r="E26" s="192">
        <v>0</v>
      </c>
      <c r="F26" s="193">
        <v>0</v>
      </c>
      <c r="G26" s="194">
        <v>0</v>
      </c>
      <c r="H26" s="195">
        <f>$D$26*E26</f>
        <v>0</v>
      </c>
      <c r="I26" s="193">
        <f>$D$26*F26</f>
        <v>0</v>
      </c>
      <c r="J26" s="194">
        <f>$D$26*G26</f>
        <v>0</v>
      </c>
    </row>
    <row r="27" spans="2:10" s="2" customFormat="1" ht="15">
      <c r="B27" s="165"/>
      <c r="C27" s="190" t="s">
        <v>15</v>
      </c>
      <c r="D27" s="191">
        <v>0</v>
      </c>
      <c r="E27" s="192">
        <v>0</v>
      </c>
      <c r="F27" s="193">
        <v>0</v>
      </c>
      <c r="G27" s="194">
        <v>0</v>
      </c>
      <c r="H27" s="195">
        <f>$D$27*E27</f>
        <v>0</v>
      </c>
      <c r="I27" s="193">
        <f>$D$27*F27</f>
        <v>0</v>
      </c>
      <c r="J27" s="194">
        <f>$D$27*G27</f>
        <v>0</v>
      </c>
    </row>
    <row r="28" spans="2:10" s="2" customFormat="1" ht="15.75" thickBot="1">
      <c r="B28" s="166"/>
      <c r="C28" s="36" t="s">
        <v>16</v>
      </c>
      <c r="D28" s="42">
        <v>31499.09</v>
      </c>
      <c r="E28" s="51">
        <v>0</v>
      </c>
      <c r="F28" s="23">
        <v>0</v>
      </c>
      <c r="G28" s="52">
        <v>0</v>
      </c>
      <c r="H28" s="45">
        <f>$D$28*E28</f>
        <v>0</v>
      </c>
      <c r="I28" s="24">
        <f>$D$28*F28</f>
        <v>0</v>
      </c>
      <c r="J28" s="25">
        <f>$D$28*G28</f>
        <v>0</v>
      </c>
    </row>
    <row r="29" spans="2:10" s="2" customFormat="1" ht="15.75" thickBot="1">
      <c r="B29" s="153" t="s">
        <v>37</v>
      </c>
      <c r="C29" s="154"/>
      <c r="D29" s="154"/>
      <c r="E29" s="154"/>
      <c r="F29" s="154"/>
      <c r="G29" s="155"/>
      <c r="H29" s="29">
        <f>SUM(H17:H28)</f>
        <v>0</v>
      </c>
      <c r="I29" s="27">
        <f>SUM(I17:I28)</f>
        <v>0</v>
      </c>
      <c r="J29" s="28">
        <f>SUM(J17:J28)</f>
        <v>0</v>
      </c>
    </row>
    <row r="30" spans="3:10" s="11" customFormat="1" ht="15.75" thickBot="1">
      <c r="C30" s="10"/>
      <c r="H30" s="12"/>
      <c r="I30" s="12"/>
      <c r="J30" s="12"/>
    </row>
    <row r="31" spans="2:10" s="2" customFormat="1" ht="15" customHeight="1" thickBot="1">
      <c r="B31" s="133" t="s">
        <v>44</v>
      </c>
      <c r="C31" s="134"/>
      <c r="D31" s="134"/>
      <c r="E31" s="134"/>
      <c r="F31" s="134"/>
      <c r="G31" s="134"/>
      <c r="H31" s="134"/>
      <c r="I31" s="134"/>
      <c r="J31" s="135"/>
    </row>
    <row r="32" spans="2:10" s="2" customFormat="1" ht="15">
      <c r="B32" s="156" t="s">
        <v>41</v>
      </c>
      <c r="C32" s="129" t="s">
        <v>43</v>
      </c>
      <c r="D32" s="129" t="s">
        <v>39</v>
      </c>
      <c r="E32" s="129"/>
      <c r="F32" s="129"/>
      <c r="G32" s="130"/>
      <c r="H32" s="156" t="s">
        <v>36</v>
      </c>
      <c r="I32" s="129"/>
      <c r="J32" s="130"/>
    </row>
    <row r="33" spans="2:10" s="2" customFormat="1" ht="15" customHeight="1" thickBot="1">
      <c r="B33" s="163"/>
      <c r="C33" s="131"/>
      <c r="D33" s="131"/>
      <c r="E33" s="131"/>
      <c r="F33" s="131"/>
      <c r="G33" s="132"/>
      <c r="H33" s="46" t="s">
        <v>18</v>
      </c>
      <c r="I33" s="31" t="s">
        <v>19</v>
      </c>
      <c r="J33" s="32" t="s">
        <v>20</v>
      </c>
    </row>
    <row r="34" spans="2:10" s="2" customFormat="1" ht="30">
      <c r="B34" s="97" t="s">
        <v>42</v>
      </c>
      <c r="C34" s="98" t="s">
        <v>38</v>
      </c>
      <c r="D34" s="126" t="s">
        <v>40</v>
      </c>
      <c r="E34" s="126"/>
      <c r="F34" s="126"/>
      <c r="G34" s="127"/>
      <c r="H34" s="105">
        <v>0</v>
      </c>
      <c r="I34" s="106">
        <v>0</v>
      </c>
      <c r="J34" s="99">
        <v>0</v>
      </c>
    </row>
    <row r="35" spans="2:10" s="2" customFormat="1" ht="90">
      <c r="B35" s="115" t="s">
        <v>55</v>
      </c>
      <c r="C35" s="60" t="s">
        <v>38</v>
      </c>
      <c r="D35" s="116" t="s">
        <v>40</v>
      </c>
      <c r="E35" s="116"/>
      <c r="F35" s="116"/>
      <c r="G35" s="117"/>
      <c r="H35" s="102">
        <v>0</v>
      </c>
      <c r="I35" s="59">
        <v>0</v>
      </c>
      <c r="J35" s="72">
        <v>0</v>
      </c>
    </row>
    <row r="36" spans="2:10" s="2" customFormat="1" ht="15">
      <c r="B36" s="71" t="s">
        <v>1</v>
      </c>
      <c r="C36" s="60" t="s">
        <v>38</v>
      </c>
      <c r="D36" s="116" t="s">
        <v>40</v>
      </c>
      <c r="E36" s="116"/>
      <c r="F36" s="116"/>
      <c r="G36" s="117"/>
      <c r="H36" s="102">
        <v>0</v>
      </c>
      <c r="I36" s="59">
        <v>0</v>
      </c>
      <c r="J36" s="72">
        <v>0</v>
      </c>
    </row>
    <row r="37" spans="2:10" s="2" customFormat="1" ht="15">
      <c r="B37" s="71" t="s">
        <v>2</v>
      </c>
      <c r="C37" s="60" t="s">
        <v>38</v>
      </c>
      <c r="D37" s="116" t="s">
        <v>40</v>
      </c>
      <c r="E37" s="116"/>
      <c r="F37" s="116"/>
      <c r="G37" s="117"/>
      <c r="H37" s="102">
        <v>0</v>
      </c>
      <c r="I37" s="59">
        <v>0</v>
      </c>
      <c r="J37" s="72">
        <v>0</v>
      </c>
    </row>
    <row r="38" spans="2:10" s="2" customFormat="1" ht="30">
      <c r="B38" s="71" t="s">
        <v>3</v>
      </c>
      <c r="C38" s="60" t="s">
        <v>38</v>
      </c>
      <c r="D38" s="116" t="s">
        <v>40</v>
      </c>
      <c r="E38" s="116"/>
      <c r="F38" s="116"/>
      <c r="G38" s="117"/>
      <c r="H38" s="102">
        <v>0</v>
      </c>
      <c r="I38" s="59">
        <v>0</v>
      </c>
      <c r="J38" s="72">
        <v>0</v>
      </c>
    </row>
    <row r="39" spans="2:10" s="2" customFormat="1" ht="15">
      <c r="B39" s="71" t="s">
        <v>4</v>
      </c>
      <c r="C39" s="60" t="s">
        <v>38</v>
      </c>
      <c r="D39" s="116" t="s">
        <v>40</v>
      </c>
      <c r="E39" s="116"/>
      <c r="F39" s="116"/>
      <c r="G39" s="117"/>
      <c r="H39" s="102">
        <v>0</v>
      </c>
      <c r="I39" s="59">
        <v>0</v>
      </c>
      <c r="J39" s="72">
        <v>0</v>
      </c>
    </row>
    <row r="40" spans="2:10" s="2" customFormat="1" ht="15">
      <c r="B40" s="71" t="s">
        <v>5</v>
      </c>
      <c r="C40" s="60" t="s">
        <v>38</v>
      </c>
      <c r="D40" s="116" t="s">
        <v>40</v>
      </c>
      <c r="E40" s="116"/>
      <c r="F40" s="116"/>
      <c r="G40" s="117"/>
      <c r="H40" s="102">
        <v>0</v>
      </c>
      <c r="I40" s="59">
        <v>0</v>
      </c>
      <c r="J40" s="72">
        <v>0</v>
      </c>
    </row>
    <row r="41" spans="2:10" s="2" customFormat="1" ht="15">
      <c r="B41" s="71" t="s">
        <v>6</v>
      </c>
      <c r="C41" s="60" t="s">
        <v>38</v>
      </c>
      <c r="D41" s="116" t="s">
        <v>40</v>
      </c>
      <c r="E41" s="116"/>
      <c r="F41" s="116"/>
      <c r="G41" s="117"/>
      <c r="H41" s="102">
        <v>0</v>
      </c>
      <c r="I41" s="59">
        <v>0</v>
      </c>
      <c r="J41" s="72">
        <v>0</v>
      </c>
    </row>
    <row r="42" spans="2:10" s="2" customFormat="1" ht="15">
      <c r="B42" s="71" t="s">
        <v>7</v>
      </c>
      <c r="C42" s="60" t="s">
        <v>38</v>
      </c>
      <c r="D42" s="116" t="s">
        <v>40</v>
      </c>
      <c r="E42" s="116"/>
      <c r="F42" s="116"/>
      <c r="G42" s="117"/>
      <c r="H42" s="102">
        <v>0</v>
      </c>
      <c r="I42" s="59">
        <v>0</v>
      </c>
      <c r="J42" s="72">
        <v>0</v>
      </c>
    </row>
    <row r="43" spans="2:10" s="9" customFormat="1" ht="30">
      <c r="B43" s="71" t="s">
        <v>8</v>
      </c>
      <c r="C43" s="60" t="s">
        <v>38</v>
      </c>
      <c r="D43" s="116" t="s">
        <v>40</v>
      </c>
      <c r="E43" s="116"/>
      <c r="F43" s="116"/>
      <c r="G43" s="117"/>
      <c r="H43" s="102">
        <v>0</v>
      </c>
      <c r="I43" s="59">
        <v>0</v>
      </c>
      <c r="J43" s="72">
        <v>0</v>
      </c>
    </row>
    <row r="44" spans="2:10" s="9" customFormat="1" ht="30">
      <c r="B44" s="71" t="s">
        <v>9</v>
      </c>
      <c r="C44" s="60" t="s">
        <v>38</v>
      </c>
      <c r="D44" s="116" t="s">
        <v>40</v>
      </c>
      <c r="E44" s="116"/>
      <c r="F44" s="116"/>
      <c r="G44" s="117"/>
      <c r="H44" s="102">
        <v>0</v>
      </c>
      <c r="I44" s="59">
        <v>0</v>
      </c>
      <c r="J44" s="72">
        <v>0</v>
      </c>
    </row>
    <row r="45" spans="2:10" s="9" customFormat="1" ht="30">
      <c r="B45" s="71" t="s">
        <v>10</v>
      </c>
      <c r="C45" s="60" t="s">
        <v>38</v>
      </c>
      <c r="D45" s="116" t="s">
        <v>40</v>
      </c>
      <c r="E45" s="116"/>
      <c r="F45" s="116"/>
      <c r="G45" s="117"/>
      <c r="H45" s="102">
        <v>0</v>
      </c>
      <c r="I45" s="59">
        <v>0</v>
      </c>
      <c r="J45" s="72">
        <v>0</v>
      </c>
    </row>
    <row r="46" spans="2:10" s="2" customFormat="1" ht="15">
      <c r="B46" s="71" t="s">
        <v>11</v>
      </c>
      <c r="C46" s="60" t="s">
        <v>38</v>
      </c>
      <c r="D46" s="116" t="s">
        <v>40</v>
      </c>
      <c r="E46" s="116"/>
      <c r="F46" s="116"/>
      <c r="G46" s="117"/>
      <c r="H46" s="102">
        <v>0</v>
      </c>
      <c r="I46" s="59">
        <v>0</v>
      </c>
      <c r="J46" s="72">
        <v>0</v>
      </c>
    </row>
    <row r="47" spans="2:10" s="2" customFormat="1" ht="15.75" thickBot="1">
      <c r="B47" s="73" t="s">
        <v>12</v>
      </c>
      <c r="C47" s="74" t="s">
        <v>38</v>
      </c>
      <c r="D47" s="124" t="s">
        <v>40</v>
      </c>
      <c r="E47" s="124"/>
      <c r="F47" s="124"/>
      <c r="G47" s="125"/>
      <c r="H47" s="103">
        <v>0</v>
      </c>
      <c r="I47" s="75">
        <v>0</v>
      </c>
      <c r="J47" s="76">
        <v>0</v>
      </c>
    </row>
    <row r="48" spans="2:10" s="2" customFormat="1" ht="15.75" thickBot="1">
      <c r="B48" s="118" t="s">
        <v>47</v>
      </c>
      <c r="C48" s="119"/>
      <c r="D48" s="119"/>
      <c r="E48" s="119"/>
      <c r="F48" s="119"/>
      <c r="G48" s="128"/>
      <c r="H48" s="104">
        <f>SUM(H34:H47)</f>
        <v>0</v>
      </c>
      <c r="I48" s="77">
        <f>SUM(I34:I47)</f>
        <v>0</v>
      </c>
      <c r="J48" s="78">
        <f>SUM(J34:J47)</f>
        <v>0</v>
      </c>
    </row>
    <row r="49" spans="8:10" s="2" customFormat="1" ht="15">
      <c r="H49" s="13"/>
      <c r="I49" s="13"/>
      <c r="J49" s="13"/>
    </row>
    <row r="50" spans="2:10" s="2" customFormat="1" ht="15">
      <c r="B50" s="58" t="s">
        <v>45</v>
      </c>
      <c r="H50" s="13"/>
      <c r="I50" s="13"/>
      <c r="J50" s="13"/>
    </row>
    <row r="51" spans="8:10" s="2" customFormat="1" ht="15.75" thickBot="1">
      <c r="H51" s="13"/>
      <c r="I51" s="13"/>
      <c r="J51" s="13"/>
    </row>
    <row r="52" spans="8:10" s="2" customFormat="1" ht="15.75" thickBot="1">
      <c r="H52" s="79" t="s">
        <v>18</v>
      </c>
      <c r="I52" s="80" t="s">
        <v>19</v>
      </c>
      <c r="J52" s="81" t="s">
        <v>20</v>
      </c>
    </row>
    <row r="53" spans="2:10" s="2" customFormat="1" ht="15">
      <c r="B53" s="136" t="s">
        <v>32</v>
      </c>
      <c r="C53" s="137"/>
      <c r="D53" s="137"/>
      <c r="E53" s="137"/>
      <c r="F53" s="137"/>
      <c r="G53" s="138"/>
      <c r="H53" s="82">
        <f>H13</f>
        <v>0</v>
      </c>
      <c r="I53" s="61">
        <f>I13</f>
        <v>0</v>
      </c>
      <c r="J53" s="83">
        <f>J13</f>
        <v>0</v>
      </c>
    </row>
    <row r="54" spans="2:10" s="2" customFormat="1" ht="15">
      <c r="B54" s="139" t="s">
        <v>37</v>
      </c>
      <c r="C54" s="140"/>
      <c r="D54" s="140"/>
      <c r="E54" s="140"/>
      <c r="F54" s="140"/>
      <c r="G54" s="141"/>
      <c r="H54" s="82">
        <f>H29</f>
        <v>0</v>
      </c>
      <c r="I54" s="61">
        <f>I29</f>
        <v>0</v>
      </c>
      <c r="J54" s="83">
        <f>J29</f>
        <v>0</v>
      </c>
    </row>
    <row r="55" spans="2:10" s="2" customFormat="1" ht="15.75" thickBot="1">
      <c r="B55" s="142" t="s">
        <v>47</v>
      </c>
      <c r="C55" s="143"/>
      <c r="D55" s="143"/>
      <c r="E55" s="143"/>
      <c r="F55" s="143"/>
      <c r="G55" s="144"/>
      <c r="H55" s="84">
        <f>H48</f>
        <v>0</v>
      </c>
      <c r="I55" s="85">
        <f>I48</f>
        <v>0</v>
      </c>
      <c r="J55" s="86">
        <f>J48</f>
        <v>0</v>
      </c>
    </row>
    <row r="56" spans="8:10" s="2" customFormat="1" ht="15.75" thickBot="1">
      <c r="H56" s="87">
        <f>SUM(H53:H55)</f>
        <v>0</v>
      </c>
      <c r="I56" s="88">
        <f>SUM(I53:I55)</f>
        <v>0</v>
      </c>
      <c r="J56" s="89">
        <f>SUM(J53:J55)</f>
        <v>0</v>
      </c>
    </row>
    <row r="57" spans="8:10" s="2" customFormat="1" ht="15.75" thickBot="1">
      <c r="H57" s="13"/>
      <c r="I57" s="13"/>
      <c r="J57" s="13"/>
    </row>
    <row r="58" spans="2:10" s="2" customFormat="1" ht="15.75" thickBot="1">
      <c r="B58" s="118" t="s">
        <v>51</v>
      </c>
      <c r="C58" s="119"/>
      <c r="D58" s="119"/>
      <c r="E58" s="119"/>
      <c r="F58" s="119"/>
      <c r="G58" s="120"/>
      <c r="H58" s="121">
        <f>H56+I56+J56</f>
        <v>0</v>
      </c>
      <c r="I58" s="122"/>
      <c r="J58" s="123"/>
    </row>
    <row r="59" spans="8:10" s="2" customFormat="1" ht="15">
      <c r="H59" s="13"/>
      <c r="I59" s="13"/>
      <c r="J59" s="13"/>
    </row>
  </sheetData>
  <sheetProtection/>
  <mergeCells count="39">
    <mergeCell ref="B21:B24"/>
    <mergeCell ref="B25:B28"/>
    <mergeCell ref="B29:G29"/>
    <mergeCell ref="B8:G8"/>
    <mergeCell ref="B9:G9"/>
    <mergeCell ref="B10:G10"/>
    <mergeCell ref="B11:G11"/>
    <mergeCell ref="H6:J6"/>
    <mergeCell ref="E15:G15"/>
    <mergeCell ref="H15:J15"/>
    <mergeCell ref="B12:G12"/>
    <mergeCell ref="B13:G13"/>
    <mergeCell ref="H32:J32"/>
    <mergeCell ref="B6:G7"/>
    <mergeCell ref="B32:B33"/>
    <mergeCell ref="C32:C33"/>
    <mergeCell ref="B17:B20"/>
    <mergeCell ref="D32:G33"/>
    <mergeCell ref="B31:J31"/>
    <mergeCell ref="B53:G53"/>
    <mergeCell ref="B54:G54"/>
    <mergeCell ref="B55:G55"/>
    <mergeCell ref="D44:G44"/>
    <mergeCell ref="D43:G43"/>
    <mergeCell ref="D35:G35"/>
    <mergeCell ref="D36:G36"/>
    <mergeCell ref="D34:G34"/>
    <mergeCell ref="D37:G37"/>
    <mergeCell ref="D38:G38"/>
    <mergeCell ref="D40:G40"/>
    <mergeCell ref="D41:G41"/>
    <mergeCell ref="B48:G48"/>
    <mergeCell ref="D42:G42"/>
    <mergeCell ref="D39:G39"/>
    <mergeCell ref="B58:G58"/>
    <mergeCell ref="H58:J58"/>
    <mergeCell ref="D45:G45"/>
    <mergeCell ref="D46:G46"/>
    <mergeCell ref="D47:G47"/>
  </mergeCells>
  <printOptions/>
  <pageMargins left="0.3937007874015748" right="0.1968503937007874" top="0.1968503937007874" bottom="0.3937007874015748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8"/>
  <sheetViews>
    <sheetView zoomScalePageLayoutView="0" workbookViewId="0" topLeftCell="A19">
      <selection activeCell="I29" sqref="I29"/>
    </sheetView>
  </sheetViews>
  <sheetFormatPr defaultColWidth="9.140625" defaultRowHeight="12.75"/>
  <cols>
    <col min="1" max="1" width="9.140625" style="1" customWidth="1"/>
    <col min="2" max="2" width="29.8515625" style="1" customWidth="1"/>
    <col min="3" max="3" width="21.140625" style="1" customWidth="1"/>
    <col min="4" max="4" width="21.57421875" style="1" bestFit="1" customWidth="1"/>
    <col min="5" max="5" width="18.421875" style="1" customWidth="1"/>
    <col min="6" max="6" width="25.7109375" style="3" bestFit="1" customWidth="1"/>
    <col min="7" max="16384" width="9.140625" style="1" customWidth="1"/>
  </cols>
  <sheetData>
    <row r="1" spans="3:7" ht="15">
      <c r="C1" s="4"/>
      <c r="D1" s="4"/>
      <c r="E1" s="4"/>
      <c r="F1" s="4"/>
      <c r="G1" s="4"/>
    </row>
    <row r="2" s="4" customFormat="1" ht="15">
      <c r="B2" s="6" t="s">
        <v>22</v>
      </c>
    </row>
    <row r="3" s="4" customFormat="1" ht="15">
      <c r="B3" s="4" t="s">
        <v>50</v>
      </c>
    </row>
    <row r="4" s="4" customFormat="1" ht="15">
      <c r="B4" s="5" t="s">
        <v>21</v>
      </c>
    </row>
    <row r="5" s="4" customFormat="1" ht="15.75" thickBot="1"/>
    <row r="6" spans="2:6" s="9" customFormat="1" ht="15" customHeight="1">
      <c r="B6" s="157" t="s">
        <v>17</v>
      </c>
      <c r="C6" s="158"/>
      <c r="D6" s="158"/>
      <c r="E6" s="158"/>
      <c r="F6" s="64" t="s">
        <v>23</v>
      </c>
    </row>
    <row r="7" spans="2:6" s="2" customFormat="1" ht="15.75" customHeight="1" thickBot="1">
      <c r="B7" s="160"/>
      <c r="C7" s="161"/>
      <c r="D7" s="161"/>
      <c r="E7" s="161"/>
      <c r="F7" s="65" t="s">
        <v>49</v>
      </c>
    </row>
    <row r="8" spans="2:6" s="2" customFormat="1" ht="15">
      <c r="B8" s="167" t="s">
        <v>28</v>
      </c>
      <c r="C8" s="168"/>
      <c r="D8" s="168"/>
      <c r="E8" s="168"/>
      <c r="F8" s="66">
        <v>0</v>
      </c>
    </row>
    <row r="9" spans="2:6" s="2" customFormat="1" ht="15">
      <c r="B9" s="170" t="s">
        <v>14</v>
      </c>
      <c r="C9" s="171"/>
      <c r="D9" s="171"/>
      <c r="E9" s="171"/>
      <c r="F9" s="67">
        <v>0</v>
      </c>
    </row>
    <row r="10" spans="2:6" s="2" customFormat="1" ht="15">
      <c r="B10" s="170" t="s">
        <v>13</v>
      </c>
      <c r="C10" s="171"/>
      <c r="D10" s="171"/>
      <c r="E10" s="171"/>
      <c r="F10" s="68">
        <v>0</v>
      </c>
    </row>
    <row r="11" spans="2:6" s="2" customFormat="1" ht="15">
      <c r="B11" s="170" t="s">
        <v>15</v>
      </c>
      <c r="C11" s="171"/>
      <c r="D11" s="171"/>
      <c r="E11" s="171"/>
      <c r="F11" s="67">
        <v>0</v>
      </c>
    </row>
    <row r="12" spans="2:6" s="2" customFormat="1" ht="15.75" thickBot="1">
      <c r="B12" s="150" t="s">
        <v>16</v>
      </c>
      <c r="C12" s="151"/>
      <c r="D12" s="151"/>
      <c r="E12" s="151"/>
      <c r="F12" s="68">
        <v>0</v>
      </c>
    </row>
    <row r="13" spans="2:6" s="2" customFormat="1" ht="15.75" thickBot="1">
      <c r="B13" s="153" t="s">
        <v>32</v>
      </c>
      <c r="C13" s="154"/>
      <c r="D13" s="154"/>
      <c r="E13" s="155"/>
      <c r="F13" s="69">
        <f>SUM(F8:F12)</f>
        <v>0</v>
      </c>
    </row>
    <row r="14" s="2" customFormat="1" ht="15.75" thickBot="1"/>
    <row r="15" spans="4:6" s="2" customFormat="1" ht="15" customHeight="1">
      <c r="D15" s="38" t="s">
        <v>29</v>
      </c>
      <c r="E15" s="63" t="s">
        <v>0</v>
      </c>
      <c r="F15" s="93" t="s">
        <v>31</v>
      </c>
    </row>
    <row r="16" spans="4:6" s="2" customFormat="1" ht="15.75" thickBot="1">
      <c r="D16" s="39" t="s">
        <v>30</v>
      </c>
      <c r="E16" s="70" t="s">
        <v>49</v>
      </c>
      <c r="F16" s="65" t="s">
        <v>49</v>
      </c>
    </row>
    <row r="17" spans="2:6" s="2" customFormat="1" ht="15">
      <c r="B17" s="164" t="s">
        <v>33</v>
      </c>
      <c r="C17" s="33" t="s">
        <v>14</v>
      </c>
      <c r="D17" s="40">
        <v>193926.9</v>
      </c>
      <c r="E17" s="90">
        <v>0</v>
      </c>
      <c r="F17" s="94">
        <f>$D$17*E17</f>
        <v>0</v>
      </c>
    </row>
    <row r="18" spans="2:6" s="2" customFormat="1" ht="15">
      <c r="B18" s="165"/>
      <c r="C18" s="11" t="s">
        <v>13</v>
      </c>
      <c r="D18" s="41">
        <v>21016.76</v>
      </c>
      <c r="E18" s="91">
        <v>0</v>
      </c>
      <c r="F18" s="95">
        <f>$D$18*E18</f>
        <v>0</v>
      </c>
    </row>
    <row r="19" spans="2:6" s="2" customFormat="1" ht="15">
      <c r="B19" s="165"/>
      <c r="C19" s="26" t="s">
        <v>15</v>
      </c>
      <c r="D19" s="41">
        <v>18255.4</v>
      </c>
      <c r="E19" s="91">
        <v>0</v>
      </c>
      <c r="F19" s="95">
        <f>$D$19*E19</f>
        <v>0</v>
      </c>
    </row>
    <row r="20" spans="2:6" s="2" customFormat="1" ht="15.75" thickBot="1">
      <c r="B20" s="166"/>
      <c r="C20" s="34" t="s">
        <v>16</v>
      </c>
      <c r="D20" s="42">
        <v>20539</v>
      </c>
      <c r="E20" s="92">
        <v>0</v>
      </c>
      <c r="F20" s="96">
        <f>$D$20*E20</f>
        <v>0</v>
      </c>
    </row>
    <row r="21" spans="2:6" s="2" customFormat="1" ht="15">
      <c r="B21" s="164" t="s">
        <v>34</v>
      </c>
      <c r="C21" s="33" t="s">
        <v>14</v>
      </c>
      <c r="D21" s="40">
        <v>58830.23</v>
      </c>
      <c r="E21" s="90">
        <v>0</v>
      </c>
      <c r="F21" s="94">
        <f>$D$21*E21</f>
        <v>0</v>
      </c>
    </row>
    <row r="22" spans="2:6" s="2" customFormat="1" ht="15">
      <c r="B22" s="165"/>
      <c r="C22" s="11" t="s">
        <v>13</v>
      </c>
      <c r="D22" s="41">
        <v>17645.16</v>
      </c>
      <c r="E22" s="91">
        <v>0</v>
      </c>
      <c r="F22" s="95">
        <f>$D$22*E22</f>
        <v>0</v>
      </c>
    </row>
    <row r="23" spans="2:6" s="2" customFormat="1" ht="15">
      <c r="B23" s="165"/>
      <c r="C23" s="26" t="s">
        <v>15</v>
      </c>
      <c r="D23" s="41">
        <v>0</v>
      </c>
      <c r="E23" s="91">
        <v>0</v>
      </c>
      <c r="F23" s="95">
        <f>$D$23*E23</f>
        <v>0</v>
      </c>
    </row>
    <row r="24" spans="2:6" s="2" customFormat="1" ht="15.75" thickBot="1">
      <c r="B24" s="166"/>
      <c r="C24" s="34" t="s">
        <v>16</v>
      </c>
      <c r="D24" s="42">
        <v>21373.52</v>
      </c>
      <c r="E24" s="92">
        <v>0</v>
      </c>
      <c r="F24" s="96">
        <f>$D$24*E24</f>
        <v>0</v>
      </c>
    </row>
    <row r="25" spans="2:6" s="2" customFormat="1" ht="15">
      <c r="B25" s="164" t="s">
        <v>35</v>
      </c>
      <c r="C25" s="35" t="s">
        <v>14</v>
      </c>
      <c r="D25" s="40">
        <v>122515.4</v>
      </c>
      <c r="E25" s="90">
        <v>0</v>
      </c>
      <c r="F25" s="94">
        <f>$D$25*E25</f>
        <v>0</v>
      </c>
    </row>
    <row r="26" spans="2:6" s="2" customFormat="1" ht="15">
      <c r="B26" s="165"/>
      <c r="C26" s="190" t="s">
        <v>13</v>
      </c>
      <c r="D26" s="191">
        <v>0</v>
      </c>
      <c r="E26" s="196">
        <v>0</v>
      </c>
      <c r="F26" s="197">
        <f>$D$26*E26</f>
        <v>0</v>
      </c>
    </row>
    <row r="27" spans="2:6" s="2" customFormat="1" ht="15">
      <c r="B27" s="165"/>
      <c r="C27" s="190" t="s">
        <v>15</v>
      </c>
      <c r="D27" s="191">
        <v>0</v>
      </c>
      <c r="E27" s="196">
        <v>0</v>
      </c>
      <c r="F27" s="197">
        <f>$D$27*E27</f>
        <v>0</v>
      </c>
    </row>
    <row r="28" spans="2:6" s="2" customFormat="1" ht="15.75" thickBot="1">
      <c r="B28" s="166"/>
      <c r="C28" s="36" t="s">
        <v>16</v>
      </c>
      <c r="D28" s="42">
        <v>31499.09</v>
      </c>
      <c r="E28" s="92">
        <v>0</v>
      </c>
      <c r="F28" s="96">
        <f>$D$28*E28</f>
        <v>0</v>
      </c>
    </row>
    <row r="29" spans="2:6" s="2" customFormat="1" ht="15.75" customHeight="1" thickBot="1">
      <c r="B29" s="153" t="s">
        <v>37</v>
      </c>
      <c r="C29" s="154"/>
      <c r="D29" s="154"/>
      <c r="E29" s="154"/>
      <c r="F29" s="69">
        <f>SUM(F17:F28)</f>
        <v>0</v>
      </c>
    </row>
    <row r="30" spans="3:6" s="11" customFormat="1" ht="15.75" thickBot="1">
      <c r="C30" s="10"/>
      <c r="F30" s="12"/>
    </row>
    <row r="31" spans="2:6" s="2" customFormat="1" ht="15" customHeight="1" thickBot="1">
      <c r="B31" s="173" t="s">
        <v>44</v>
      </c>
      <c r="C31" s="174"/>
      <c r="D31" s="174"/>
      <c r="E31" s="174"/>
      <c r="F31" s="175"/>
    </row>
    <row r="32" spans="2:6" s="2" customFormat="1" ht="15" customHeight="1">
      <c r="B32" s="176" t="s">
        <v>41</v>
      </c>
      <c r="C32" s="177" t="s">
        <v>43</v>
      </c>
      <c r="D32" s="177" t="s">
        <v>39</v>
      </c>
      <c r="E32" s="178"/>
      <c r="F32" s="93" t="s">
        <v>36</v>
      </c>
    </row>
    <row r="33" spans="2:6" s="2" customFormat="1" ht="15" customHeight="1" thickBot="1">
      <c r="B33" s="163"/>
      <c r="C33" s="131"/>
      <c r="D33" s="131"/>
      <c r="E33" s="179"/>
      <c r="F33" s="65" t="s">
        <v>18</v>
      </c>
    </row>
    <row r="34" spans="2:6" s="2" customFormat="1" ht="30">
      <c r="B34" s="97" t="s">
        <v>42</v>
      </c>
      <c r="C34" s="98" t="s">
        <v>38</v>
      </c>
      <c r="D34" s="126" t="s">
        <v>40</v>
      </c>
      <c r="E34" s="127"/>
      <c r="F34" s="107">
        <v>0</v>
      </c>
    </row>
    <row r="35" spans="2:6" s="2" customFormat="1" ht="90">
      <c r="B35" s="115" t="s">
        <v>55</v>
      </c>
      <c r="C35" s="60" t="s">
        <v>38</v>
      </c>
      <c r="D35" s="116" t="s">
        <v>40</v>
      </c>
      <c r="E35" s="117"/>
      <c r="F35" s="108">
        <v>0</v>
      </c>
    </row>
    <row r="36" spans="2:6" s="2" customFormat="1" ht="15">
      <c r="B36" s="71" t="s">
        <v>1</v>
      </c>
      <c r="C36" s="60" t="s">
        <v>38</v>
      </c>
      <c r="D36" s="116" t="s">
        <v>40</v>
      </c>
      <c r="E36" s="117"/>
      <c r="F36" s="108">
        <v>0</v>
      </c>
    </row>
    <row r="37" spans="2:6" s="2" customFormat="1" ht="15">
      <c r="B37" s="71" t="s">
        <v>2</v>
      </c>
      <c r="C37" s="60" t="s">
        <v>38</v>
      </c>
      <c r="D37" s="116" t="s">
        <v>40</v>
      </c>
      <c r="E37" s="117"/>
      <c r="F37" s="108">
        <v>0</v>
      </c>
    </row>
    <row r="38" spans="2:6" s="2" customFormat="1" ht="30">
      <c r="B38" s="71" t="s">
        <v>3</v>
      </c>
      <c r="C38" s="60" t="s">
        <v>38</v>
      </c>
      <c r="D38" s="116" t="s">
        <v>40</v>
      </c>
      <c r="E38" s="117"/>
      <c r="F38" s="108">
        <v>0</v>
      </c>
    </row>
    <row r="39" spans="2:6" s="2" customFormat="1" ht="15">
      <c r="B39" s="71" t="s">
        <v>4</v>
      </c>
      <c r="C39" s="60" t="s">
        <v>38</v>
      </c>
      <c r="D39" s="116" t="s">
        <v>40</v>
      </c>
      <c r="E39" s="117"/>
      <c r="F39" s="108">
        <v>0</v>
      </c>
    </row>
    <row r="40" spans="2:6" s="2" customFormat="1" ht="15">
      <c r="B40" s="71" t="s">
        <v>5</v>
      </c>
      <c r="C40" s="60" t="s">
        <v>38</v>
      </c>
      <c r="D40" s="116" t="s">
        <v>40</v>
      </c>
      <c r="E40" s="117"/>
      <c r="F40" s="108">
        <v>0</v>
      </c>
    </row>
    <row r="41" spans="2:6" s="2" customFormat="1" ht="15">
      <c r="B41" s="71" t="s">
        <v>6</v>
      </c>
      <c r="C41" s="60" t="s">
        <v>38</v>
      </c>
      <c r="D41" s="116" t="s">
        <v>40</v>
      </c>
      <c r="E41" s="117"/>
      <c r="F41" s="108">
        <v>0</v>
      </c>
    </row>
    <row r="42" spans="2:6" s="2" customFormat="1" ht="15">
      <c r="B42" s="71" t="s">
        <v>7</v>
      </c>
      <c r="C42" s="60" t="s">
        <v>38</v>
      </c>
      <c r="D42" s="116" t="s">
        <v>40</v>
      </c>
      <c r="E42" s="117"/>
      <c r="F42" s="108">
        <v>0</v>
      </c>
    </row>
    <row r="43" spans="2:6" s="9" customFormat="1" ht="30">
      <c r="B43" s="71" t="s">
        <v>8</v>
      </c>
      <c r="C43" s="60" t="s">
        <v>38</v>
      </c>
      <c r="D43" s="116" t="s">
        <v>40</v>
      </c>
      <c r="E43" s="117"/>
      <c r="F43" s="108">
        <v>0</v>
      </c>
    </row>
    <row r="44" spans="2:6" s="9" customFormat="1" ht="30">
      <c r="B44" s="71" t="s">
        <v>9</v>
      </c>
      <c r="C44" s="60" t="s">
        <v>38</v>
      </c>
      <c r="D44" s="116" t="s">
        <v>40</v>
      </c>
      <c r="E44" s="117"/>
      <c r="F44" s="108">
        <v>0</v>
      </c>
    </row>
    <row r="45" spans="2:6" s="9" customFormat="1" ht="30">
      <c r="B45" s="71" t="s">
        <v>10</v>
      </c>
      <c r="C45" s="60" t="s">
        <v>38</v>
      </c>
      <c r="D45" s="116" t="s">
        <v>40</v>
      </c>
      <c r="E45" s="117"/>
      <c r="F45" s="108">
        <v>0</v>
      </c>
    </row>
    <row r="46" spans="2:6" s="2" customFormat="1" ht="15">
      <c r="B46" s="71" t="s">
        <v>11</v>
      </c>
      <c r="C46" s="60" t="s">
        <v>38</v>
      </c>
      <c r="D46" s="116" t="s">
        <v>40</v>
      </c>
      <c r="E46" s="117"/>
      <c r="F46" s="108">
        <v>0</v>
      </c>
    </row>
    <row r="47" spans="2:6" s="2" customFormat="1" ht="15.75" thickBot="1">
      <c r="B47" s="100" t="s">
        <v>12</v>
      </c>
      <c r="C47" s="101" t="s">
        <v>38</v>
      </c>
      <c r="D47" s="188" t="s">
        <v>40</v>
      </c>
      <c r="E47" s="189"/>
      <c r="F47" s="109">
        <v>0</v>
      </c>
    </row>
    <row r="48" spans="2:6" s="2" customFormat="1" ht="15.75" thickBot="1">
      <c r="B48" s="180" t="s">
        <v>47</v>
      </c>
      <c r="C48" s="181"/>
      <c r="D48" s="181"/>
      <c r="E48" s="181"/>
      <c r="F48" s="110">
        <f>SUM(F34:F47)</f>
        <v>0</v>
      </c>
    </row>
    <row r="49" s="2" customFormat="1" ht="15">
      <c r="F49" s="13"/>
    </row>
    <row r="50" spans="2:6" s="2" customFormat="1" ht="15">
      <c r="B50" s="58" t="s">
        <v>45</v>
      </c>
      <c r="F50" s="13"/>
    </row>
    <row r="51" s="2" customFormat="1" ht="15">
      <c r="F51" s="13"/>
    </row>
    <row r="52" s="2" customFormat="1" ht="15">
      <c r="F52" s="14" t="s">
        <v>49</v>
      </c>
    </row>
    <row r="53" spans="2:6" s="2" customFormat="1" ht="15">
      <c r="B53" s="182" t="s">
        <v>32</v>
      </c>
      <c r="C53" s="183"/>
      <c r="D53" s="183"/>
      <c r="E53" s="184"/>
      <c r="F53" s="61">
        <f>F13</f>
        <v>0</v>
      </c>
    </row>
    <row r="54" spans="2:6" s="2" customFormat="1" ht="15" customHeight="1">
      <c r="B54" s="182" t="s">
        <v>37</v>
      </c>
      <c r="C54" s="183"/>
      <c r="D54" s="183"/>
      <c r="E54" s="184"/>
      <c r="F54" s="61">
        <f>F29</f>
        <v>0</v>
      </c>
    </row>
    <row r="55" spans="2:6" s="2" customFormat="1" ht="15">
      <c r="B55" s="185" t="s">
        <v>47</v>
      </c>
      <c r="C55" s="186"/>
      <c r="D55" s="186"/>
      <c r="E55" s="187"/>
      <c r="F55" s="61">
        <f>F48</f>
        <v>0</v>
      </c>
    </row>
    <row r="56" s="2" customFormat="1" ht="15">
      <c r="F56" s="62">
        <f>SUM(F53:F55)</f>
        <v>0</v>
      </c>
    </row>
    <row r="57" s="2" customFormat="1" ht="15">
      <c r="F57" s="13"/>
    </row>
    <row r="58" s="2" customFormat="1" ht="15">
      <c r="F58" s="13"/>
    </row>
  </sheetData>
  <sheetProtection/>
  <mergeCells count="33">
    <mergeCell ref="D40:E40"/>
    <mergeCell ref="D41:E41"/>
    <mergeCell ref="B48:E48"/>
    <mergeCell ref="B53:E53"/>
    <mergeCell ref="B54:E54"/>
    <mergeCell ref="B55:E55"/>
    <mergeCell ref="D46:E46"/>
    <mergeCell ref="D47:E47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B31:F31"/>
    <mergeCell ref="B32:B33"/>
    <mergeCell ref="C32:C33"/>
    <mergeCell ref="D32:E33"/>
    <mergeCell ref="B12:E12"/>
    <mergeCell ref="B17:B20"/>
    <mergeCell ref="B21:B24"/>
    <mergeCell ref="B13:E13"/>
    <mergeCell ref="B29:E29"/>
    <mergeCell ref="B6:E7"/>
    <mergeCell ref="B8:E8"/>
    <mergeCell ref="B9:E9"/>
    <mergeCell ref="B10:E10"/>
    <mergeCell ref="B11:E11"/>
    <mergeCell ref="B25:B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9.140625" style="1" customWidth="1"/>
    <col min="2" max="2" width="17.57421875" style="1" bestFit="1" customWidth="1"/>
    <col min="3" max="3" width="88.7109375" style="1" customWidth="1"/>
    <col min="4" max="16384" width="9.140625" style="1" customWidth="1"/>
  </cols>
  <sheetData>
    <row r="2" ht="15">
      <c r="B2" s="8" t="s">
        <v>52</v>
      </c>
    </row>
    <row r="4" spans="2:3" ht="15">
      <c r="B4" s="7" t="s">
        <v>53</v>
      </c>
      <c r="C4" s="7" t="s">
        <v>54</v>
      </c>
    </row>
    <row r="5" spans="2:3" ht="15">
      <c r="B5" s="7"/>
      <c r="C5" s="7"/>
    </row>
    <row r="6" spans="2:3" ht="15">
      <c r="B6" s="7"/>
      <c r="C6" s="7"/>
    </row>
    <row r="7" spans="2:3" ht="15">
      <c r="B7" s="7"/>
      <c r="C7" s="7"/>
    </row>
    <row r="8" spans="2:3" ht="15">
      <c r="B8" s="7"/>
      <c r="C8" s="7"/>
    </row>
    <row r="9" spans="2:3" ht="15">
      <c r="B9" s="7"/>
      <c r="C9" s="7"/>
    </row>
    <row r="10" spans="2:3" ht="15">
      <c r="B10" s="7"/>
      <c r="C10" s="7"/>
    </row>
    <row r="11" spans="2:3" ht="15">
      <c r="B11" s="7"/>
      <c r="C11" s="7"/>
    </row>
    <row r="12" spans="2:3" ht="15">
      <c r="B12" s="7"/>
      <c r="C12" s="7"/>
    </row>
    <row r="13" spans="2:3" ht="15">
      <c r="B13" s="7"/>
      <c r="C13" s="7"/>
    </row>
    <row r="14" spans="2:3" ht="15">
      <c r="B14" s="7"/>
      <c r="C14" s="7"/>
    </row>
    <row r="15" spans="2:3" ht="15">
      <c r="B15" s="7"/>
      <c r="C15" s="7"/>
    </row>
    <row r="16" spans="2:3" ht="15">
      <c r="B16" s="7"/>
      <c r="C16" s="7"/>
    </row>
    <row r="17" spans="2:3" ht="15">
      <c r="B17" s="7"/>
      <c r="C17" s="7"/>
    </row>
    <row r="18" spans="2:3" ht="15">
      <c r="B18" s="7"/>
      <c r="C18" s="7"/>
    </row>
    <row r="19" spans="2:3" ht="15">
      <c r="B19" s="7"/>
      <c r="C19" s="7"/>
    </row>
    <row r="20" spans="2:3" ht="15">
      <c r="B20" s="7"/>
      <c r="C20" s="7"/>
    </row>
    <row r="21" spans="2:3" ht="15">
      <c r="B21" s="7"/>
      <c r="C21" s="7"/>
    </row>
    <row r="22" spans="2:3" ht="15">
      <c r="B22" s="7"/>
      <c r="C22" s="7"/>
    </row>
    <row r="23" spans="2:3" ht="15">
      <c r="B23" s="7"/>
      <c r="C23" s="7"/>
    </row>
    <row r="24" spans="2:3" ht="15">
      <c r="B24" s="7"/>
      <c r="C2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Argentina.Hung@pah.nhs.uk</dc:creator>
  <cp:keywords/>
  <dc:description/>
  <cp:lastModifiedBy>Argentina Hung</cp:lastModifiedBy>
  <cp:lastPrinted>2016-11-08T12:29:11Z</cp:lastPrinted>
  <dcterms:created xsi:type="dcterms:W3CDTF">2011-03-18T13:47:54Z</dcterms:created>
  <dcterms:modified xsi:type="dcterms:W3CDTF">2016-11-18T11:46:22Z</dcterms:modified>
  <cp:category/>
  <cp:version/>
  <cp:contentType/>
  <cp:contentStatus/>
</cp:coreProperties>
</file>