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showInkAnnotation="0" codeName="ThisWorkbook" defaultThemeVersion="124226"/>
  <mc:AlternateContent xmlns:mc="http://schemas.openxmlformats.org/markup-compatibility/2006">
    <mc:Choice Requires="x15">
      <x15ac:absPath xmlns:x15ac="http://schemas.microsoft.com/office/spreadsheetml/2010/11/ac" url="https://beisgov.sharepoint.com/sites/beis/318/Climate Science/Mitigation Workstream/Greenhouse Gas Removals/GGR Innovation Programme/Call Documentation/Final Call Documentation/"/>
    </mc:Choice>
  </mc:AlternateContent>
  <xr:revisionPtr revIDLastSave="0" documentId="8_{DC3D2FC4-85B0-4B77-910D-18F00A59F843}" xr6:coauthVersionLast="45" xr6:coauthVersionMax="45" xr10:uidLastSave="{00000000-0000-0000-0000-000000000000}"/>
  <bookViews>
    <workbookView xWindow="-120" yWindow="-120" windowWidth="25440" windowHeight="15075" xr2:uid="{00000000-000D-0000-FFFF-FFFF00000000}"/>
  </bookViews>
  <sheets>
    <sheet name="Summary" sheetId="1" r:id="rId1"/>
    <sheet name="Labour &amp; Overhead Costs" sheetId="2" r:id="rId2"/>
    <sheet name="Material Costs" sheetId="3" r:id="rId3"/>
    <sheet name="Capital Equipment" sheetId="4" r:id="rId4"/>
    <sheet name="Sub-Contract Costs" sheetId="5" r:id="rId5"/>
    <sheet name="Travel &amp; Subsistence" sheetId="6" r:id="rId6"/>
    <sheet name="Other Costs" sheetId="7" r:id="rId7"/>
  </sheet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1" l="1"/>
  <c r="E22" i="1"/>
  <c r="E24" i="1"/>
  <c r="E26" i="1"/>
  <c r="E28" i="1"/>
  <c r="E30" i="1"/>
  <c r="E32" i="1"/>
  <c r="E34" i="1" l="1"/>
  <c r="R115" i="7" l="1"/>
  <c r="I57" i="6"/>
  <c r="I55" i="6"/>
  <c r="I54" i="6"/>
  <c r="I53" i="6"/>
  <c r="I52" i="6"/>
  <c r="I51" i="6"/>
  <c r="I50" i="6"/>
  <c r="I49" i="6"/>
  <c r="I48" i="6"/>
  <c r="I47" i="6"/>
  <c r="I46" i="6"/>
  <c r="I45" i="6"/>
  <c r="I44" i="6"/>
  <c r="I43" i="6"/>
  <c r="I42" i="6"/>
  <c r="I41" i="6"/>
  <c r="I40" i="6"/>
  <c r="I39" i="6"/>
  <c r="I38" i="6"/>
  <c r="I37" i="6"/>
  <c r="I36" i="6"/>
  <c r="N108" i="5"/>
  <c r="T171" i="4"/>
  <c r="T167" i="4"/>
  <c r="T163" i="4"/>
  <c r="T159" i="4"/>
  <c r="T155" i="4"/>
  <c r="T151" i="4"/>
  <c r="T147" i="4"/>
  <c r="T143" i="4"/>
  <c r="T139" i="4"/>
  <c r="T135" i="4"/>
  <c r="T131" i="4"/>
  <c r="T127" i="4"/>
  <c r="T123" i="4"/>
  <c r="T119" i="4"/>
  <c r="T115" i="4"/>
  <c r="T111" i="4"/>
  <c r="T107" i="4"/>
  <c r="T103" i="4"/>
  <c r="T99" i="4"/>
  <c r="T95" i="4"/>
  <c r="T174" i="4" s="1"/>
  <c r="I55" i="3"/>
  <c r="I54" i="3"/>
  <c r="I53" i="3"/>
  <c r="I52" i="3"/>
  <c r="I51" i="3"/>
  <c r="I50" i="3"/>
  <c r="I49" i="3"/>
  <c r="I48" i="3"/>
  <c r="I47" i="3"/>
  <c r="I46" i="3"/>
  <c r="I45" i="3"/>
  <c r="I44" i="3"/>
  <c r="I43" i="3"/>
  <c r="I42" i="3"/>
  <c r="I41" i="3"/>
  <c r="I40" i="3"/>
  <c r="I39" i="3"/>
  <c r="I38" i="3"/>
  <c r="I37" i="3"/>
  <c r="I36" i="3"/>
  <c r="R46" i="2"/>
  <c r="Q46" i="2"/>
  <c r="P46" i="2"/>
  <c r="O46" i="2"/>
  <c r="N46" i="2"/>
  <c r="M46" i="2"/>
  <c r="Z46" i="2" s="1"/>
  <c r="Z45" i="2"/>
  <c r="R45" i="2"/>
  <c r="Q45" i="2"/>
  <c r="P45" i="2"/>
  <c r="O45" i="2"/>
  <c r="N45" i="2"/>
  <c r="M45" i="2"/>
  <c r="Z44" i="2"/>
  <c r="R44" i="2"/>
  <c r="Q44" i="2"/>
  <c r="P44" i="2"/>
  <c r="O44" i="2"/>
  <c r="N44" i="2"/>
  <c r="M44" i="2"/>
  <c r="R43" i="2"/>
  <c r="Q43" i="2"/>
  <c r="P43" i="2"/>
  <c r="O43" i="2"/>
  <c r="N43" i="2"/>
  <c r="M43" i="2"/>
  <c r="Z43" i="2" s="1"/>
  <c r="R42" i="2"/>
  <c r="Q42" i="2"/>
  <c r="P42" i="2"/>
  <c r="O42" i="2"/>
  <c r="N42" i="2"/>
  <c r="M42" i="2"/>
  <c r="Z42" i="2" s="1"/>
  <c r="Z50" i="2" s="1"/>
  <c r="I57" i="3" l="1"/>
  <c r="Z48" i="2"/>
  <c r="M19" i="2" l="1"/>
  <c r="N39" i="5" l="1"/>
  <c r="M25" i="2"/>
  <c r="M20" i="2"/>
  <c r="E9" i="2" l="1"/>
  <c r="R27" i="2" l="1"/>
  <c r="Q27" i="2"/>
  <c r="P27" i="2"/>
  <c r="O27" i="2"/>
  <c r="N27" i="2"/>
  <c r="M27" i="2"/>
  <c r="Z27" i="2" s="1"/>
  <c r="R26" i="2"/>
  <c r="Q26" i="2"/>
  <c r="P26" i="2"/>
  <c r="O26" i="2"/>
  <c r="N26" i="2"/>
  <c r="M26" i="2"/>
  <c r="Z26" i="2" s="1"/>
  <c r="R25" i="2"/>
  <c r="Q25" i="2"/>
  <c r="P25" i="2"/>
  <c r="O25" i="2"/>
  <c r="N25" i="2"/>
  <c r="Z25" i="2"/>
  <c r="R24" i="2"/>
  <c r="Q24" i="2"/>
  <c r="P24" i="2"/>
  <c r="O24" i="2"/>
  <c r="N24" i="2"/>
  <c r="M24" i="2"/>
  <c r="Z24" i="2" s="1"/>
  <c r="R23" i="2"/>
  <c r="Q23" i="2"/>
  <c r="P23" i="2"/>
  <c r="O23" i="2"/>
  <c r="N23" i="2"/>
  <c r="M23" i="2"/>
  <c r="Z23" i="2" s="1"/>
  <c r="Z19" i="2"/>
  <c r="Z20" i="2"/>
  <c r="M21" i="2"/>
  <c r="M22" i="2"/>
  <c r="Z22" i="2" s="1"/>
  <c r="M28" i="2"/>
  <c r="Z28" i="2" s="1"/>
  <c r="M29" i="2"/>
  <c r="Z29" i="2" s="1"/>
  <c r="M30" i="2"/>
  <c r="Z30" i="2" s="1"/>
  <c r="M31" i="2"/>
  <c r="Z31" i="2" s="1"/>
  <c r="M32" i="2"/>
  <c r="Z32" i="2" s="1"/>
  <c r="M33" i="2"/>
  <c r="Z33" i="2" s="1"/>
  <c r="E7" i="2"/>
  <c r="E13" i="2" s="1"/>
  <c r="R33" i="2"/>
  <c r="Q33" i="2"/>
  <c r="P33" i="2"/>
  <c r="O33" i="2"/>
  <c r="N33" i="2"/>
  <c r="R32" i="2"/>
  <c r="Q32" i="2"/>
  <c r="P32" i="2"/>
  <c r="O32" i="2"/>
  <c r="N32" i="2"/>
  <c r="R31" i="2"/>
  <c r="Q31" i="2"/>
  <c r="P31" i="2"/>
  <c r="O31" i="2"/>
  <c r="N31" i="2"/>
  <c r="R30" i="2"/>
  <c r="Q30" i="2"/>
  <c r="P30" i="2"/>
  <c r="O30" i="2"/>
  <c r="N30" i="2"/>
  <c r="R29" i="2"/>
  <c r="Q29" i="2"/>
  <c r="P29" i="2"/>
  <c r="O29" i="2"/>
  <c r="N29" i="2"/>
  <c r="R28" i="2"/>
  <c r="Q28" i="2"/>
  <c r="P28" i="2"/>
  <c r="O28" i="2"/>
  <c r="N28" i="2"/>
  <c r="R22" i="2"/>
  <c r="Q22" i="2"/>
  <c r="P22" i="2"/>
  <c r="O22" i="2"/>
  <c r="N22" i="2"/>
  <c r="R21" i="2"/>
  <c r="Q21" i="2"/>
  <c r="P21" i="2"/>
  <c r="O21" i="2"/>
  <c r="N21" i="2"/>
  <c r="R20" i="2"/>
  <c r="Q20" i="2"/>
  <c r="P20" i="2"/>
  <c r="O20" i="2"/>
  <c r="N20" i="2"/>
  <c r="I9" i="6"/>
  <c r="I10" i="6"/>
  <c r="I11" i="6"/>
  <c r="I12" i="6"/>
  <c r="I13" i="6"/>
  <c r="I14" i="6"/>
  <c r="I15" i="6"/>
  <c r="I16" i="6"/>
  <c r="I17" i="6"/>
  <c r="I18" i="6"/>
  <c r="I19" i="6"/>
  <c r="I20" i="6"/>
  <c r="I21" i="6"/>
  <c r="I22" i="6"/>
  <c r="I23" i="6"/>
  <c r="I24" i="6"/>
  <c r="I25" i="6"/>
  <c r="I26" i="6"/>
  <c r="I27" i="6"/>
  <c r="T21" i="4"/>
  <c r="T25" i="4"/>
  <c r="T29" i="4"/>
  <c r="T33" i="4"/>
  <c r="T37" i="4"/>
  <c r="T41" i="4"/>
  <c r="T45" i="4"/>
  <c r="T49" i="4"/>
  <c r="T53" i="4"/>
  <c r="T57" i="4"/>
  <c r="T61" i="4"/>
  <c r="T65" i="4"/>
  <c r="T69" i="4"/>
  <c r="T73" i="4"/>
  <c r="T77" i="4"/>
  <c r="T81" i="4"/>
  <c r="T85" i="4"/>
  <c r="T17" i="4"/>
  <c r="R59" i="7"/>
  <c r="I8" i="6"/>
  <c r="I29" i="6" s="1"/>
  <c r="T13" i="4"/>
  <c r="T9" i="4"/>
  <c r="I9" i="3"/>
  <c r="I10" i="3"/>
  <c r="I11" i="3"/>
  <c r="I12" i="3"/>
  <c r="I13" i="3"/>
  <c r="I14" i="3"/>
  <c r="I15" i="3"/>
  <c r="I16" i="3"/>
  <c r="I17" i="3"/>
  <c r="I18" i="3"/>
  <c r="I19" i="3"/>
  <c r="I20" i="3"/>
  <c r="I21" i="3"/>
  <c r="I22" i="3"/>
  <c r="I23" i="3"/>
  <c r="I24" i="3"/>
  <c r="I25" i="3"/>
  <c r="I26" i="3"/>
  <c r="I27" i="3"/>
  <c r="I8" i="3"/>
  <c r="Q19" i="2"/>
  <c r="N19" i="2"/>
  <c r="P19" i="2"/>
  <c r="O19" i="2"/>
  <c r="R19" i="2"/>
  <c r="Z21" i="2" l="1"/>
  <c r="Z37" i="2" s="1"/>
  <c r="Z35" i="2"/>
  <c r="T88" i="4"/>
  <c r="I29" i="3"/>
  <c r="E54" i="2" l="1"/>
</calcChain>
</file>

<file path=xl/sharedStrings.xml><?xml version="1.0" encoding="utf-8"?>
<sst xmlns="http://schemas.openxmlformats.org/spreadsheetml/2006/main" count="171" uniqueCount="94">
  <si>
    <t>Energy Entrepreneurs Fund - Finance Form</t>
  </si>
  <si>
    <t>Project Title</t>
  </si>
  <si>
    <t>Lead Organisation (Project Co-ordinator)</t>
  </si>
  <si>
    <t>Total Labour Costs</t>
  </si>
  <si>
    <t>Total Overhead Costs</t>
  </si>
  <si>
    <t>Total Material Costs</t>
  </si>
  <si>
    <t>Total Capital Equipment Costs</t>
  </si>
  <si>
    <t>Total Sub Contract Costs</t>
  </si>
  <si>
    <t xml:space="preserve">Total Travel &amp; Subsistence Costs </t>
  </si>
  <si>
    <t>Total Other Costs</t>
  </si>
  <si>
    <t>Total Eligible Project Costs</t>
  </si>
  <si>
    <t>Project team contribution - cash</t>
  </si>
  <si>
    <t>Project team contribution - in kind</t>
  </si>
  <si>
    <t>Working Year</t>
  </si>
  <si>
    <t>Full Time working Days per Year (5 x 52)</t>
  </si>
  <si>
    <t>days</t>
  </si>
  <si>
    <t xml:space="preserve">Number of Bank Holidays in the year </t>
  </si>
  <si>
    <t xml:space="preserve">Average Holiday Entitlement per annum </t>
  </si>
  <si>
    <t>Assumed Number of Working Days per Year</t>
  </si>
  <si>
    <t>Total days spent by all staff at this grade for whole project</t>
  </si>
  <si>
    <t>Position, grade or role within the project</t>
  </si>
  <si>
    <t>Number of project staff at this grade</t>
  </si>
  <si>
    <t xml:space="preserve">Rate (£/day) </t>
  </si>
  <si>
    <t>Total project labour costs (£)</t>
  </si>
  <si>
    <t>Overhead rate as % of salary</t>
  </si>
  <si>
    <t>Total project overhead costs (£)</t>
  </si>
  <si>
    <t>Please add further rows above this row if necessary.</t>
  </si>
  <si>
    <t>Total Labour Costs:</t>
  </si>
  <si>
    <t>Total Overheads:</t>
  </si>
  <si>
    <t>Overhead Calculations</t>
  </si>
  <si>
    <t>Average overhead percentage?</t>
  </si>
  <si>
    <t>Please provide a breakdown, with supporting data, of the cost elements which make up your overhead rate (profit must not be included in the eligible costs for this Competition).</t>
  </si>
  <si>
    <t>Item</t>
  </si>
  <si>
    <t>Quantity</t>
  </si>
  <si>
    <t>Cost per unit</t>
  </si>
  <si>
    <t>Total</t>
  </si>
  <si>
    <t>please select</t>
  </si>
  <si>
    <t>Capital equipment description and use within the project</t>
  </si>
  <si>
    <t>New purchase or existing item</t>
  </si>
  <si>
    <t>Depreciation Period (Mths)</t>
  </si>
  <si>
    <t xml:space="preserve">NPV of item at project start or purchase price </t>
  </si>
  <si>
    <t>Residual value at project end</t>
  </si>
  <si>
    <t>Utilisation</t>
  </si>
  <si>
    <t>Net cost to project</t>
  </si>
  <si>
    <t>Please provide details of any subcontract costs that you expect to incur during the project - this covers work to be delivered by companies which are not a part of the formal project consortium.</t>
  </si>
  <si>
    <t>Company to whom subcontract will be made</t>
  </si>
  <si>
    <t>Country where work will be carried out</t>
  </si>
  <si>
    <t>Role in the project and/or description of work to be carried out</t>
  </si>
  <si>
    <t>Cost (£)</t>
  </si>
  <si>
    <t>Total Sub-Contract Costs</t>
  </si>
  <si>
    <t>Please provide a justification for using the sub-contractors listed above</t>
  </si>
  <si>
    <t>Please provide a breakdown of travel &amp; subsistence costs you expect during the project</t>
  </si>
  <si>
    <t>Description of subsistence cost or purpose of journey</t>
  </si>
  <si>
    <t>Frequency</t>
  </si>
  <si>
    <t>Cost each (£)</t>
  </si>
  <si>
    <t>Total Travel &amp; Subsistence Cost</t>
  </si>
  <si>
    <t>Please enter estimates of any other costs that do not fit within the other cost headings</t>
  </si>
  <si>
    <t>Description and justification of the cost</t>
  </si>
  <si>
    <t>Estimated Costs (£)</t>
  </si>
  <si>
    <t>Total other costs</t>
  </si>
  <si>
    <t>Instructions: Please provide information where requested on this summary sheet and the six following sheets for the proposed GGR project - providing details on the separate sheets for: Labour &amp; Overhead Costs; Material Costs; Capital Equipment; Sub-Contract Costs; Travel &amp; Subsistence; &amp; Other Costs. Additional information can be found for most cells by clicking on the relevant cell. Grey cells generally contain formulas and information should not be entered into these.</t>
  </si>
  <si>
    <t>Additional Labour Costs not being sought in this bid (leave blank if N/A)</t>
  </si>
  <si>
    <t>Labour Costs being sought in this bid</t>
  </si>
  <si>
    <t>Please provide a breakdown of the materials you expect to consume during the project and are seeking funding for</t>
  </si>
  <si>
    <t xml:space="preserve">Materials Costs being sought in this bid </t>
  </si>
  <si>
    <t>Additional Materials Costs not being sought in this bid (leave blank if N/A)</t>
  </si>
  <si>
    <t xml:space="preserve">Capital Equipment Costs being sought in this bid </t>
  </si>
  <si>
    <t>Please provide a breakdown of capital equipment you will buy and use for the project using the funding being sought here</t>
  </si>
  <si>
    <t>Additional Capital Equipment Costs not being sought in this bid (leave blank if N/A)</t>
  </si>
  <si>
    <t>Total Un-sought Capital Equipment Costs</t>
  </si>
  <si>
    <t xml:space="preserve">Sub-contractor Costs being sought in this bid </t>
  </si>
  <si>
    <t xml:space="preserve">Additional Sub-contractor Costs not being sought in this bid </t>
  </si>
  <si>
    <t>Total un-sought Sub-Contract Costs</t>
  </si>
  <si>
    <t xml:space="preserve">Travel and Subsistence Costs being sought in this bid </t>
  </si>
  <si>
    <t>Additional Travel and Subsistence Costs being sought in this bid (leave blank if N/A)</t>
  </si>
  <si>
    <t>Total Un-sought Travel &amp; Subsistence Cost</t>
  </si>
  <si>
    <t>Please provide a breakdown of any additional travel &amp; subsistence costs you expect during the project but that are either not being funded through this bid or are being provided for free. Where they are being provided for free, please provide the value of the travel and subsistence being provided.</t>
  </si>
  <si>
    <t xml:space="preserve">Please enter estimates of any other costs that do not fit within the other cost headings and that you are not seeking funding for in this bid. </t>
  </si>
  <si>
    <t>Other Costs  being sought in this bid</t>
  </si>
  <si>
    <t>Total un-sought other costs</t>
  </si>
  <si>
    <t>Additional Other Costs not being sought in this bid (leave blank if N/A)</t>
  </si>
  <si>
    <t>Please provide details of any subcontract costs that you expect to incur during the project that are either being provided free of charge or are funded by an additional source - this covers work to be delivered by companies which are not a part of the formal project consortium. Where this is being provided for free, please provide the value of the work being provided.</t>
  </si>
  <si>
    <t xml:space="preserve">GGR Competition Phase 1 - Labour  &amp; Overhead Costs </t>
  </si>
  <si>
    <t xml:space="preserve">GGR Competition Phase 1 - Material Costs </t>
  </si>
  <si>
    <t xml:space="preserve">GGR Competition Phase 1 - Capital Equipment Breakdown </t>
  </si>
  <si>
    <t xml:space="preserve">GGR Competition Phase 1 - Sub Contract Costs </t>
  </si>
  <si>
    <t xml:space="preserve">GGR Competition Phase 1 - Travel and Subsistence Costs </t>
  </si>
  <si>
    <t xml:space="preserve">GGR Competition Phase 1 - Other Costs </t>
  </si>
  <si>
    <t xml:space="preserve">GGR Competition Phase 1 - Finance Form </t>
  </si>
  <si>
    <t>Total funding claimed for project</t>
  </si>
  <si>
    <t>Please provide a breakdown of the materials you expect to consume during the project that will either be provided for free, or will be funded by an additional source. Where this is being provided for free, please provide the value of the materials being provided.</t>
  </si>
  <si>
    <t>Please provide a breakdown of capital equipment you will obtain and use for the project that is either being provided for free or will be funded by an additional source. Where this is being provided for free, please provide the value of the equipment being provided</t>
  </si>
  <si>
    <t>Please provide a breakdown of the labour costs you expect to take advantage of during the project that will either be provided for free, or will be funded by an additional source. Where this is being provided for free, please provide the value of the labour being provided.</t>
  </si>
  <si>
    <t>Applicants must quantify all costs sought. Applicants should seek full project costs and not aim to cover any costs themselves. SBRI contracts are fully funded by BEIS.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</si>
</sst>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0.0%"/>
  </numFmts>
  <fonts count="14" x14ac:knownFonts="1">
    <font>
      <sz val="10"/>
      <color theme="1"/>
      <name val="Arial"/>
      <family val="2"/>
    </font>
    <font>
      <b/>
      <sz val="10"/>
      <name val="Arial"/>
      <family val="2"/>
    </font>
    <font>
      <sz val="10"/>
      <name val="Arial"/>
      <family val="2"/>
    </font>
    <font>
      <sz val="10"/>
      <color theme="0"/>
      <name val="Arial"/>
      <family val="2"/>
    </font>
    <font>
      <b/>
      <sz val="10"/>
      <color theme="0"/>
      <name val="Arial"/>
      <family val="2"/>
    </font>
    <font>
      <b/>
      <sz val="10"/>
      <color theme="1"/>
      <name val="Arial"/>
      <family val="2"/>
    </font>
    <font>
      <b/>
      <sz val="16"/>
      <color theme="0"/>
      <name val="Arial"/>
      <family val="2"/>
    </font>
    <font>
      <b/>
      <sz val="12"/>
      <color theme="0"/>
      <name val="Arial"/>
      <family val="2"/>
    </font>
    <font>
      <sz val="12"/>
      <color theme="1"/>
      <name val="Arial"/>
      <family val="2"/>
    </font>
    <font>
      <sz val="12"/>
      <color theme="0"/>
      <name val="Arial"/>
      <family val="2"/>
    </font>
    <font>
      <b/>
      <sz val="11"/>
      <color theme="0"/>
      <name val="Arial"/>
      <family val="2"/>
    </font>
    <font>
      <b/>
      <i/>
      <sz val="10"/>
      <color theme="1"/>
      <name val="Arial"/>
      <family val="2"/>
    </font>
    <font>
      <sz val="10"/>
      <color theme="1"/>
      <name val="Arial"/>
      <family val="2"/>
    </font>
    <font>
      <sz val="18"/>
      <color theme="1"/>
      <name val="Arial"/>
      <family val="2"/>
    </font>
  </fonts>
  <fills count="9">
    <fill>
      <patternFill patternType="none"/>
    </fill>
    <fill>
      <patternFill patternType="gray125"/>
    </fill>
    <fill>
      <patternFill patternType="solid">
        <fgColor rgb="FFA5A5A5"/>
      </patternFill>
    </fill>
    <fill>
      <patternFill patternType="solid">
        <fgColor rgb="FF00B0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4659260841701"/>
        <bgColor indexed="64"/>
      </patternFill>
    </fill>
  </fills>
  <borders count="42">
    <border>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rgb="FF3F3F3F"/>
      </left>
      <right style="medium">
        <color rgb="FF3F3F3F"/>
      </right>
      <top style="medium">
        <color rgb="FF3F3F3F"/>
      </top>
      <bottom style="thin">
        <color rgb="FF3F3F3F"/>
      </bottom>
      <diagonal/>
    </border>
    <border>
      <left style="medium">
        <color rgb="FF3F3F3F"/>
      </left>
      <right style="medium">
        <color rgb="FF3F3F3F"/>
      </right>
      <top style="thin">
        <color rgb="FF3F3F3F"/>
      </top>
      <bottom style="thin">
        <color rgb="FF3F3F3F"/>
      </bottom>
      <diagonal/>
    </border>
    <border>
      <left style="medium">
        <color rgb="FF3F3F3F"/>
      </left>
      <right style="medium">
        <color rgb="FF3F3F3F"/>
      </right>
      <top style="thin">
        <color rgb="FF3F3F3F"/>
      </top>
      <bottom style="medium">
        <color rgb="FF3F3F3F"/>
      </bottom>
      <diagonal/>
    </border>
    <border>
      <left style="medium">
        <color rgb="FF3F3F3F"/>
      </left>
      <right style="medium">
        <color rgb="FF3F3F3F"/>
      </right>
      <top style="medium">
        <color rgb="FF3F3F3F"/>
      </top>
      <bottom style="medium">
        <color rgb="FF3F3F3F"/>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double">
        <color rgb="FF3F3F3F"/>
      </right>
      <top/>
      <bottom/>
      <diagonal/>
    </border>
    <border>
      <left/>
      <right/>
      <top style="double">
        <color rgb="FF3F3F3F"/>
      </top>
      <bottom style="medium">
        <color indexed="64"/>
      </bottom>
      <diagonal/>
    </border>
    <border>
      <left/>
      <right style="thin">
        <color indexed="64"/>
      </right>
      <top style="medium">
        <color indexed="64"/>
      </top>
      <bottom/>
      <diagonal/>
    </border>
  </borders>
  <cellStyleXfs count="2">
    <xf numFmtId="0" fontId="0" fillId="0" borderId="0"/>
    <xf numFmtId="0" fontId="4" fillId="2" borderId="16" applyNumberFormat="0" applyAlignment="0" applyProtection="0"/>
  </cellStyleXfs>
  <cellXfs count="266">
    <xf numFmtId="0" fontId="0" fillId="0" borderId="0" xfId="0"/>
    <xf numFmtId="0" fontId="0" fillId="0" borderId="0" xfId="0" applyFill="1"/>
    <xf numFmtId="0" fontId="0" fillId="0" borderId="0" xfId="0" applyFill="1" applyAlignment="1">
      <alignment horizontal="center"/>
    </xf>
    <xf numFmtId="0" fontId="5" fillId="0" borderId="0" xfId="0" applyFont="1" applyFill="1" applyAlignment="1">
      <alignment horizontal="center" vertical="center"/>
    </xf>
    <xf numFmtId="0" fontId="5" fillId="0" borderId="0" xfId="0" applyFont="1" applyFill="1" applyBorder="1" applyAlignment="1">
      <alignment vertical="center"/>
    </xf>
    <xf numFmtId="164" fontId="1" fillId="2" borderId="16" xfId="1" applyNumberFormat="1" applyFont="1"/>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2" xfId="0" applyFill="1" applyBorder="1"/>
    <xf numFmtId="0" fontId="0" fillId="0" borderId="0" xfId="0" applyFill="1" applyBorder="1"/>
    <xf numFmtId="0" fontId="0" fillId="0" borderId="1" xfId="0" applyFill="1" applyBorder="1"/>
    <xf numFmtId="0" fontId="5" fillId="0" borderId="0" xfId="0" applyFont="1" applyFill="1" applyBorder="1"/>
    <xf numFmtId="164" fontId="2" fillId="0" borderId="0" xfId="0" applyNumberFormat="1" applyFont="1" applyFill="1" applyBorder="1"/>
    <xf numFmtId="0" fontId="2" fillId="0" borderId="0" xfId="0" applyFont="1" applyFill="1" applyBorder="1"/>
    <xf numFmtId="0" fontId="0" fillId="0" borderId="3" xfId="0" applyFill="1" applyBorder="1"/>
    <xf numFmtId="0" fontId="0" fillId="0" borderId="4" xfId="0" applyFill="1" applyBorder="1"/>
    <xf numFmtId="0" fontId="0" fillId="0" borderId="5" xfId="0" applyFill="1" applyBorder="1"/>
    <xf numFmtId="0" fontId="0" fillId="3" borderId="2" xfId="0" applyFill="1" applyBorder="1"/>
    <xf numFmtId="0" fontId="0" fillId="3" borderId="0" xfId="0" applyFill="1" applyBorder="1"/>
    <xf numFmtId="0" fontId="0" fillId="3" borderId="1" xfId="0" applyFill="1" applyBorder="1"/>
    <xf numFmtId="0" fontId="1" fillId="0" borderId="6" xfId="0" applyFont="1" applyFill="1" applyBorder="1" applyAlignment="1">
      <alignment horizontal="center" vertical="center"/>
    </xf>
    <xf numFmtId="0" fontId="1" fillId="0" borderId="0" xfId="0" applyFont="1" applyFill="1" applyBorder="1" applyAlignment="1">
      <alignment horizontal="center" vertical="center"/>
    </xf>
    <xf numFmtId="0" fontId="0" fillId="4" borderId="0" xfId="0" applyFill="1"/>
    <xf numFmtId="0" fontId="1" fillId="2" borderId="16" xfId="1" applyFont="1" applyBorder="1"/>
    <xf numFmtId="0" fontId="0" fillId="5" borderId="0" xfId="0" applyFill="1"/>
    <xf numFmtId="0" fontId="0" fillId="5" borderId="0" xfId="0" applyFill="1" applyAlignment="1">
      <alignment horizontal="center"/>
    </xf>
    <xf numFmtId="0" fontId="4"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7" xfId="0" applyFill="1" applyBorder="1"/>
    <xf numFmtId="0" fontId="0" fillId="6" borderId="0" xfId="0" applyFill="1"/>
    <xf numFmtId="164" fontId="1" fillId="2" borderId="17" xfId="1" applyNumberFormat="1" applyFont="1" applyBorder="1"/>
    <xf numFmtId="164" fontId="1" fillId="2" borderId="18" xfId="1" applyNumberFormat="1" applyFont="1" applyBorder="1"/>
    <xf numFmtId="164" fontId="1" fillId="2" borderId="19" xfId="1" applyNumberFormat="1" applyFont="1" applyBorder="1"/>
    <xf numFmtId="164" fontId="1" fillId="2" borderId="20" xfId="1" applyNumberFormat="1" applyFont="1" applyBorder="1"/>
    <xf numFmtId="0" fontId="0" fillId="3" borderId="8" xfId="0" applyFill="1" applyBorder="1"/>
    <xf numFmtId="0" fontId="0" fillId="3" borderId="7" xfId="0" applyFill="1" applyBorder="1"/>
    <xf numFmtId="0" fontId="4" fillId="3" borderId="0" xfId="0" applyFont="1" applyFill="1" applyBorder="1"/>
    <xf numFmtId="0" fontId="0" fillId="0" borderId="0" xfId="0" applyFill="1" applyBorder="1" applyAlignment="1">
      <alignment horizontal="center"/>
    </xf>
    <xf numFmtId="1" fontId="0" fillId="0" borderId="0" xfId="0" applyNumberFormat="1" applyFill="1" applyBorder="1"/>
    <xf numFmtId="0" fontId="4" fillId="6" borderId="0" xfId="0" applyFont="1" applyFill="1" applyBorder="1" applyAlignment="1">
      <alignment horizontal="left"/>
    </xf>
    <xf numFmtId="0" fontId="3" fillId="6" borderId="0" xfId="0" applyFont="1" applyFill="1" applyBorder="1" applyAlignment="1">
      <alignment horizontal="left"/>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2" xfId="0" applyFont="1" applyFill="1" applyBorder="1" applyAlignment="1">
      <alignment horizontal="left" vertical="center"/>
    </xf>
    <xf numFmtId="0" fontId="3" fillId="3" borderId="0" xfId="0" applyFont="1" applyFill="1" applyBorder="1" applyAlignment="1">
      <alignment horizontal="left" vertical="center"/>
    </xf>
    <xf numFmtId="0" fontId="3" fillId="3" borderId="1" xfId="0" applyFont="1" applyFill="1" applyBorder="1" applyAlignment="1">
      <alignment horizontal="left" vertical="center"/>
    </xf>
    <xf numFmtId="0" fontId="0" fillId="6" borderId="2" xfId="0" applyFill="1" applyBorder="1"/>
    <xf numFmtId="0" fontId="0" fillId="6" borderId="0" xfId="0" applyFill="1" applyBorder="1"/>
    <xf numFmtId="0" fontId="0" fillId="6" borderId="1" xfId="0" applyFill="1" applyBorder="1"/>
    <xf numFmtId="0" fontId="5" fillId="6" borderId="0" xfId="0" applyFont="1" applyFill="1" applyBorder="1"/>
    <xf numFmtId="0" fontId="0" fillId="6" borderId="0" xfId="0" applyFill="1" applyBorder="1" applyAlignment="1">
      <alignment horizontal="center"/>
    </xf>
    <xf numFmtId="0" fontId="0" fillId="6" borderId="3" xfId="0" applyFill="1" applyBorder="1"/>
    <xf numFmtId="0" fontId="0" fillId="6" borderId="4" xfId="0" applyFill="1" applyBorder="1"/>
    <xf numFmtId="0" fontId="0" fillId="6" borderId="5" xfId="0" applyFill="1" applyBorder="1"/>
    <xf numFmtId="0" fontId="0" fillId="5" borderId="0" xfId="0" applyFill="1" applyAlignment="1">
      <alignment wrapText="1"/>
    </xf>
    <xf numFmtId="0" fontId="0" fillId="0" borderId="0" xfId="0" applyFill="1" applyAlignment="1">
      <alignment wrapText="1"/>
    </xf>
    <xf numFmtId="164" fontId="0" fillId="0" borderId="0" xfId="0" applyNumberFormat="1" applyFill="1" applyBorder="1" applyAlignment="1">
      <alignment wrapText="1"/>
    </xf>
    <xf numFmtId="0" fontId="3" fillId="0" borderId="0" xfId="0" applyFont="1" applyFill="1"/>
    <xf numFmtId="0" fontId="3" fillId="3" borderId="8" xfId="0" applyFont="1" applyFill="1" applyBorder="1"/>
    <xf numFmtId="0" fontId="3" fillId="3" borderId="6" xfId="0" applyFont="1" applyFill="1" applyBorder="1"/>
    <xf numFmtId="0" fontId="3" fillId="3" borderId="6" xfId="0" applyFont="1" applyFill="1" applyBorder="1" applyAlignment="1">
      <alignment wrapText="1"/>
    </xf>
    <xf numFmtId="0" fontId="3" fillId="3" borderId="6" xfId="0" applyFont="1" applyFill="1" applyBorder="1" applyAlignment="1">
      <alignment horizontal="center"/>
    </xf>
    <xf numFmtId="0" fontId="3" fillId="3" borderId="7" xfId="0" applyFont="1" applyFill="1" applyBorder="1"/>
    <xf numFmtId="0" fontId="3" fillId="3" borderId="2" xfId="0" applyFont="1" applyFill="1" applyBorder="1"/>
    <xf numFmtId="0" fontId="3" fillId="3" borderId="0" xfId="0" applyFont="1" applyFill="1" applyBorder="1"/>
    <xf numFmtId="0" fontId="3" fillId="3" borderId="0" xfId="0" applyFont="1" applyFill="1" applyBorder="1" applyAlignment="1">
      <alignment wrapText="1"/>
    </xf>
    <xf numFmtId="0" fontId="3" fillId="3" borderId="0" xfId="0" applyFont="1" applyFill="1" applyBorder="1" applyAlignment="1">
      <alignment horizontal="center"/>
    </xf>
    <xf numFmtId="0" fontId="3" fillId="3" borderId="1" xfId="0" applyFont="1" applyFill="1" applyBorder="1"/>
    <xf numFmtId="0" fontId="0" fillId="0" borderId="0" xfId="0" applyFill="1" applyBorder="1" applyAlignment="1">
      <alignment wrapText="1"/>
    </xf>
    <xf numFmtId="164" fontId="0" fillId="0" borderId="0" xfId="0" applyNumberFormat="1" applyFill="1" applyBorder="1"/>
    <xf numFmtId="9" fontId="0" fillId="0" borderId="0" xfId="0" applyNumberFormat="1" applyFill="1" applyBorder="1" applyAlignment="1">
      <alignment horizontal="center"/>
    </xf>
    <xf numFmtId="0" fontId="0" fillId="0" borderId="4" xfId="0" applyFill="1" applyBorder="1" applyAlignment="1">
      <alignment horizontal="center"/>
    </xf>
    <xf numFmtId="164" fontId="1" fillId="2" borderId="9" xfId="1" applyNumberFormat="1" applyFont="1" applyBorder="1"/>
    <xf numFmtId="0" fontId="0" fillId="0" borderId="0" xfId="0" applyFill="1" applyBorder="1" applyAlignment="1">
      <alignment horizontal="left" vertical="center"/>
    </xf>
    <xf numFmtId="0" fontId="3" fillId="6" borderId="2" xfId="0" applyFont="1" applyFill="1" applyBorder="1"/>
    <xf numFmtId="0" fontId="3" fillId="6" borderId="0" xfId="0" applyFont="1" applyFill="1" applyBorder="1"/>
    <xf numFmtId="0" fontId="3" fillId="6" borderId="1" xfId="0" applyFont="1" applyFill="1" applyBorder="1"/>
    <xf numFmtId="0" fontId="8" fillId="3" borderId="8" xfId="0" applyFont="1" applyFill="1" applyBorder="1"/>
    <xf numFmtId="0" fontId="8" fillId="3" borderId="6" xfId="0" applyFont="1" applyFill="1" applyBorder="1"/>
    <xf numFmtId="0" fontId="8" fillId="3" borderId="7" xfId="0" applyFont="1" applyFill="1" applyBorder="1"/>
    <xf numFmtId="0" fontId="8" fillId="3" borderId="2" xfId="0" applyFont="1" applyFill="1" applyBorder="1"/>
    <xf numFmtId="0" fontId="8" fillId="3" borderId="0" xfId="0" applyFont="1" applyFill="1" applyBorder="1"/>
    <xf numFmtId="0" fontId="8" fillId="3" borderId="1" xfId="0" applyFont="1" applyFill="1" applyBorder="1"/>
    <xf numFmtId="164" fontId="1" fillId="2" borderId="10" xfId="1" applyNumberFormat="1" applyFont="1" applyBorder="1"/>
    <xf numFmtId="164" fontId="1" fillId="2" borderId="11" xfId="1" applyNumberFormat="1" applyFont="1" applyBorder="1"/>
    <xf numFmtId="164" fontId="1" fillId="2" borderId="12" xfId="1" applyNumberFormat="1" applyFont="1" applyBorder="1"/>
    <xf numFmtId="0" fontId="2" fillId="6" borderId="0" xfId="0" applyFont="1" applyFill="1" applyBorder="1"/>
    <xf numFmtId="0" fontId="0" fillId="0" borderId="9" xfId="0" applyFill="1" applyBorder="1" applyProtection="1">
      <protection locked="0"/>
    </xf>
    <xf numFmtId="0" fontId="2" fillId="0" borderId="9" xfId="0" applyFont="1" applyFill="1" applyBorder="1" applyProtection="1">
      <protection locked="0"/>
    </xf>
    <xf numFmtId="0" fontId="0" fillId="0" borderId="11" xfId="0" applyFill="1" applyBorder="1" applyProtection="1">
      <protection locked="0"/>
    </xf>
    <xf numFmtId="0" fontId="0" fillId="0" borderId="12" xfId="0" applyFill="1" applyBorder="1" applyProtection="1">
      <protection locked="0"/>
    </xf>
    <xf numFmtId="1" fontId="0" fillId="0" borderId="10" xfId="0" applyNumberFormat="1" applyFill="1" applyBorder="1" applyProtection="1">
      <protection locked="0"/>
    </xf>
    <xf numFmtId="1" fontId="0" fillId="0" borderId="11" xfId="0" applyNumberFormat="1" applyFill="1" applyBorder="1" applyProtection="1">
      <protection locked="0"/>
    </xf>
    <xf numFmtId="1" fontId="0" fillId="0" borderId="12" xfId="0" applyNumberFormat="1" applyFill="1" applyBorder="1" applyProtection="1">
      <protection locked="0"/>
    </xf>
    <xf numFmtId="165" fontId="0" fillId="0" borderId="10" xfId="0" applyNumberFormat="1" applyFill="1" applyBorder="1" applyProtection="1">
      <protection locked="0"/>
    </xf>
    <xf numFmtId="0" fontId="0" fillId="6" borderId="10" xfId="0" applyFill="1" applyBorder="1" applyProtection="1">
      <protection locked="0"/>
    </xf>
    <xf numFmtId="0" fontId="0" fillId="6" borderId="11" xfId="0" applyFill="1" applyBorder="1" applyProtection="1">
      <protection locked="0"/>
    </xf>
    <xf numFmtId="0" fontId="0" fillId="6" borderId="12" xfId="0" applyFill="1" applyBorder="1" applyProtection="1">
      <protection locked="0"/>
    </xf>
    <xf numFmtId="164" fontId="0" fillId="6" borderId="10" xfId="0" applyNumberFormat="1" applyFill="1" applyBorder="1" applyProtection="1">
      <protection locked="0"/>
    </xf>
    <xf numFmtId="164" fontId="0" fillId="6" borderId="11" xfId="0" applyNumberFormat="1" applyFill="1" applyBorder="1" applyProtection="1">
      <protection locked="0"/>
    </xf>
    <xf numFmtId="164" fontId="0" fillId="6" borderId="12" xfId="0" applyNumberFormat="1" applyFill="1" applyBorder="1" applyProtection="1">
      <protection locked="0"/>
    </xf>
    <xf numFmtId="1" fontId="0" fillId="0" borderId="9" xfId="0" applyNumberFormat="1" applyFill="1" applyBorder="1" applyProtection="1">
      <protection locked="0"/>
    </xf>
    <xf numFmtId="164" fontId="0" fillId="0" borderId="9" xfId="0" applyNumberFormat="1" applyFill="1" applyBorder="1" applyProtection="1">
      <protection locked="0"/>
    </xf>
    <xf numFmtId="164" fontId="0" fillId="0" borderId="0" xfId="0" applyNumberFormat="1" applyFill="1" applyBorder="1" applyProtection="1"/>
    <xf numFmtId="164" fontId="0" fillId="0" borderId="9" xfId="0" applyNumberFormat="1" applyFill="1" applyBorder="1" applyAlignment="1" applyProtection="1">
      <alignment wrapText="1"/>
      <protection locked="0"/>
    </xf>
    <xf numFmtId="9" fontId="0" fillId="0" borderId="9" xfId="0" applyNumberFormat="1" applyFill="1" applyBorder="1" applyAlignment="1" applyProtection="1">
      <alignment horizontal="center"/>
      <protection locked="0"/>
    </xf>
    <xf numFmtId="0" fontId="0" fillId="0" borderId="9" xfId="0" applyFill="1" applyBorder="1" applyAlignment="1" applyProtection="1">
      <alignment horizontal="center" vertical="center"/>
      <protection locked="0"/>
    </xf>
    <xf numFmtId="0" fontId="0" fillId="0" borderId="0" xfId="0" applyFill="1" applyBorder="1" applyProtection="1"/>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0" fillId="6" borderId="12" xfId="0" applyFill="1" applyBorder="1" applyAlignment="1" applyProtection="1">
      <alignment horizontal="left" vertical="center" wrapText="1"/>
      <protection locked="0"/>
    </xf>
    <xf numFmtId="1" fontId="0" fillId="6" borderId="10" xfId="0" applyNumberFormat="1" applyFill="1" applyBorder="1" applyProtection="1">
      <protection locked="0"/>
    </xf>
    <xf numFmtId="1" fontId="0" fillId="6" borderId="11" xfId="0" applyNumberFormat="1" applyFill="1" applyBorder="1" applyProtection="1">
      <protection locked="0"/>
    </xf>
    <xf numFmtId="1" fontId="0" fillId="6" borderId="12" xfId="0" applyNumberFormat="1" applyFill="1" applyBorder="1" applyProtection="1">
      <protection locked="0"/>
    </xf>
    <xf numFmtId="0" fontId="5" fillId="0" borderId="0" xfId="0" applyFont="1" applyFill="1" applyBorder="1" applyAlignment="1">
      <alignment horizontal="center"/>
    </xf>
    <xf numFmtId="9" fontId="0" fillId="8" borderId="9" xfId="0" applyNumberFormat="1" applyFill="1" applyBorder="1" applyProtection="1">
      <protection locked="0"/>
    </xf>
    <xf numFmtId="164" fontId="1" fillId="0" borderId="17" xfId="1" applyNumberFormat="1" applyFont="1" applyFill="1" applyBorder="1"/>
    <xf numFmtId="164" fontId="1" fillId="0" borderId="18" xfId="1" applyNumberFormat="1" applyFont="1" applyFill="1" applyBorder="1"/>
    <xf numFmtId="164" fontId="1" fillId="0" borderId="19" xfId="1" applyNumberFormat="1" applyFont="1" applyFill="1" applyBorder="1"/>
    <xf numFmtId="0" fontId="12" fillId="6" borderId="0" xfId="0" applyFont="1" applyFill="1"/>
    <xf numFmtId="0" fontId="12" fillId="5" borderId="0" xfId="0" applyFont="1" applyFill="1"/>
    <xf numFmtId="0" fontId="12" fillId="3" borderId="8" xfId="0" applyFont="1" applyFill="1" applyBorder="1"/>
    <xf numFmtId="0" fontId="12" fillId="3" borderId="6" xfId="0" applyFont="1" applyFill="1" applyBorder="1"/>
    <xf numFmtId="0" fontId="12" fillId="3" borderId="7" xfId="0" applyFont="1" applyFill="1" applyBorder="1"/>
    <xf numFmtId="0" fontId="12" fillId="3" borderId="2" xfId="0" applyFont="1" applyFill="1" applyBorder="1"/>
    <xf numFmtId="0" fontId="12" fillId="3" borderId="0" xfId="0" applyFont="1" applyFill="1" applyBorder="1"/>
    <xf numFmtId="0" fontId="12" fillId="3" borderId="1" xfId="0" applyFont="1" applyFill="1" applyBorder="1"/>
    <xf numFmtId="0" fontId="12" fillId="6" borderId="2" xfId="0" applyFont="1" applyFill="1" applyBorder="1"/>
    <xf numFmtId="0" fontId="12" fillId="6" borderId="0" xfId="0" applyFont="1" applyFill="1" applyBorder="1"/>
    <xf numFmtId="0" fontId="12" fillId="6" borderId="1" xfId="0" applyFont="1" applyFill="1" applyBorder="1"/>
    <xf numFmtId="0" fontId="12" fillId="6" borderId="0" xfId="0" applyFont="1" applyFill="1" applyBorder="1" applyAlignment="1">
      <alignment horizontal="center" wrapText="1"/>
    </xf>
    <xf numFmtId="164" fontId="12" fillId="6" borderId="9" xfId="0" applyNumberFormat="1" applyFont="1" applyFill="1" applyBorder="1" applyProtection="1">
      <protection locked="0"/>
    </xf>
    <xf numFmtId="164" fontId="12" fillId="6" borderId="0" xfId="0" applyNumberFormat="1" applyFont="1" applyFill="1" applyBorder="1"/>
    <xf numFmtId="0" fontId="12" fillId="6" borderId="3" xfId="0" applyFont="1" applyFill="1" applyBorder="1"/>
    <xf numFmtId="0" fontId="12" fillId="6" borderId="4" xfId="0" applyFont="1" applyFill="1" applyBorder="1"/>
    <xf numFmtId="0" fontId="12" fillId="6" borderId="5" xfId="0" applyFont="1" applyFill="1" applyBorder="1"/>
    <xf numFmtId="0" fontId="0" fillId="0" borderId="40" xfId="0" applyFill="1" applyBorder="1"/>
    <xf numFmtId="164" fontId="4" fillId="2" borderId="20" xfId="1" applyNumberFormat="1" applyFont="1" applyBorder="1"/>
    <xf numFmtId="0" fontId="5" fillId="0" borderId="0" xfId="0" applyFont="1" applyFill="1" applyBorder="1" applyAlignment="1">
      <alignment horizontal="left"/>
    </xf>
    <xf numFmtId="0" fontId="7" fillId="3" borderId="8"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ill="1" applyBorder="1" applyAlignment="1">
      <alignment horizontal="center" wrapText="1"/>
    </xf>
    <xf numFmtId="0" fontId="0" fillId="0" borderId="4" xfId="0" applyFill="1" applyBorder="1" applyAlignment="1">
      <alignment wrapText="1"/>
    </xf>
    <xf numFmtId="0" fontId="5" fillId="0" borderId="0" xfId="0" applyFont="1" applyFill="1" applyBorder="1" applyAlignment="1">
      <alignment horizontal="right"/>
    </xf>
    <xf numFmtId="0" fontId="5" fillId="0" borderId="0" xfId="0" applyFont="1" applyFill="1" applyBorder="1" applyAlignment="1">
      <alignment horizontal="left"/>
    </xf>
    <xf numFmtId="0" fontId="0" fillId="0" borderId="0" xfId="0" applyFill="1" applyBorder="1" applyAlignment="1">
      <alignment horizontal="center" wrapText="1"/>
    </xf>
    <xf numFmtId="0" fontId="0" fillId="0" borderId="4" xfId="0" applyFill="1" applyBorder="1" applyAlignment="1">
      <alignment wrapText="1"/>
    </xf>
    <xf numFmtId="0" fontId="5" fillId="6" borderId="0" xfId="0" applyFont="1" applyFill="1" applyBorder="1" applyAlignment="1">
      <alignment horizontal="right"/>
    </xf>
    <xf numFmtId="0" fontId="10" fillId="3" borderId="0" xfId="0" applyFont="1" applyFill="1" applyBorder="1" applyAlignment="1">
      <alignment horizontal="left" vertical="center"/>
    </xf>
    <xf numFmtId="0" fontId="5" fillId="0" borderId="0" xfId="0" applyFont="1" applyFill="1" applyBorder="1" applyAlignment="1">
      <alignment horizontal="right"/>
    </xf>
    <xf numFmtId="0" fontId="5" fillId="6" borderId="0" xfId="0" applyFont="1" applyFill="1" applyBorder="1" applyAlignment="1">
      <alignment horizontal="right" vertical="center"/>
    </xf>
    <xf numFmtId="0" fontId="0" fillId="0" borderId="0" xfId="0" applyFont="1" applyFill="1" applyBorder="1" applyAlignment="1">
      <alignment horizontal="left" vertical="center" wrapText="1"/>
    </xf>
    <xf numFmtId="0" fontId="4" fillId="3" borderId="41" xfId="0" applyFont="1" applyFill="1" applyBorder="1"/>
    <xf numFmtId="0" fontId="5" fillId="0" borderId="0" xfId="0" applyFont="1" applyFill="1" applyBorder="1" applyAlignment="1"/>
    <xf numFmtId="0" fontId="5" fillId="6" borderId="0" xfId="0" applyFont="1" applyFill="1" applyBorder="1" applyAlignment="1">
      <alignment vertical="center"/>
    </xf>
    <xf numFmtId="0" fontId="5" fillId="6" borderId="0" xfId="0" applyFont="1" applyFill="1" applyBorder="1" applyAlignment="1"/>
    <xf numFmtId="164" fontId="1" fillId="0" borderId="16" xfId="1" applyNumberFormat="1" applyFont="1" applyFill="1" applyProtection="1">
      <protection locked="0"/>
    </xf>
    <xf numFmtId="0" fontId="7" fillId="3" borderId="8" xfId="0" applyFont="1" applyFill="1" applyBorder="1" applyAlignment="1">
      <alignment horizontal="left" vertical="center"/>
    </xf>
    <xf numFmtId="0" fontId="7" fillId="3" borderId="6" xfId="0" applyFont="1" applyFill="1" applyBorder="1" applyAlignment="1">
      <alignment horizontal="left" vertical="center"/>
    </xf>
    <xf numFmtId="0" fontId="7" fillId="3" borderId="2" xfId="0" applyFont="1" applyFill="1" applyBorder="1" applyAlignment="1">
      <alignment horizontal="left" vertical="center"/>
    </xf>
    <xf numFmtId="0" fontId="7" fillId="3" borderId="0"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5" fillId="0" borderId="0" xfId="0" applyFont="1" applyFill="1" applyBorder="1" applyAlignment="1">
      <alignment horizontal="left"/>
    </xf>
    <xf numFmtId="0" fontId="5" fillId="0" borderId="1" xfId="0" applyFont="1" applyFill="1" applyBorder="1" applyAlignment="1">
      <alignment horizontal="left"/>
    </xf>
    <xf numFmtId="0" fontId="5" fillId="0" borderId="0" xfId="0" applyFont="1" applyFill="1" applyBorder="1" applyAlignment="1">
      <alignment horizontal="left" vertical="center"/>
    </xf>
    <xf numFmtId="0" fontId="5" fillId="0" borderId="8" xfId="0"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protection locked="0"/>
    </xf>
    <xf numFmtId="0" fontId="5" fillId="0" borderId="3" xfId="0" applyFont="1" applyFill="1" applyBorder="1" applyAlignment="1" applyProtection="1">
      <alignment horizontal="left" vertical="center"/>
      <protection locked="0"/>
    </xf>
    <xf numFmtId="0" fontId="5" fillId="0" borderId="4"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5" fillId="0" borderId="13" xfId="0" applyFont="1" applyFill="1" applyBorder="1" applyAlignment="1" applyProtection="1">
      <alignment horizontal="left" vertical="center"/>
      <protection locked="0"/>
    </xf>
    <xf numFmtId="0" fontId="5" fillId="0" borderId="14"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3" xfId="0" applyFont="1" applyFill="1" applyBorder="1" applyAlignment="1">
      <alignment horizontal="left" vertical="center" wrapText="1"/>
    </xf>
    <xf numFmtId="0" fontId="0" fillId="0" borderId="4" xfId="0" applyBorder="1" applyAlignment="1">
      <alignment horizontal="left" vertical="center" wrapText="1"/>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8"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Alignment="1">
      <alignment horizontal="left" vertical="center" wrapText="1"/>
    </xf>
    <xf numFmtId="0" fontId="0" fillId="0" borderId="39" xfId="0" applyBorder="1" applyAlignment="1">
      <alignment horizontal="left" vertical="center" wrapText="1"/>
    </xf>
    <xf numFmtId="164" fontId="5" fillId="7" borderId="33" xfId="0" applyNumberFormat="1" applyFont="1" applyFill="1" applyBorder="1" applyAlignment="1"/>
    <xf numFmtId="164" fontId="5" fillId="7" borderId="34" xfId="0" applyNumberFormat="1" applyFont="1" applyFill="1" applyBorder="1" applyAlignment="1"/>
    <xf numFmtId="164" fontId="5" fillId="7" borderId="35" xfId="0" applyNumberFormat="1" applyFont="1" applyFill="1" applyBorder="1" applyAlignment="1"/>
    <xf numFmtId="0" fontId="0" fillId="0" borderId="4" xfId="0" applyFill="1" applyBorder="1" applyAlignment="1">
      <alignment horizontal="center" wrapText="1"/>
    </xf>
    <xf numFmtId="0" fontId="9" fillId="3" borderId="6" xfId="0" applyFont="1" applyFill="1" applyBorder="1" applyAlignment="1">
      <alignment horizontal="left" vertical="center"/>
    </xf>
    <xf numFmtId="0" fontId="9" fillId="3" borderId="0" xfId="0" applyFont="1" applyFill="1" applyBorder="1" applyAlignment="1">
      <alignment horizontal="left" vertical="center"/>
    </xf>
    <xf numFmtId="0" fontId="4" fillId="3" borderId="0" xfId="0" applyFont="1" applyFill="1" applyBorder="1" applyAlignment="1">
      <alignment horizontal="left"/>
    </xf>
    <xf numFmtId="0" fontId="3" fillId="3" borderId="0" xfId="0" applyFont="1" applyFill="1" applyBorder="1" applyAlignment="1">
      <alignment horizontal="left"/>
    </xf>
    <xf numFmtId="0" fontId="0" fillId="0" borderId="8" xfId="0" applyNumberFormat="1" applyFill="1" applyBorder="1" applyAlignment="1" applyProtection="1">
      <alignment horizontal="left" vertical="top" wrapText="1"/>
      <protection locked="0"/>
    </xf>
    <xf numFmtId="0" fontId="0" fillId="0" borderId="6" xfId="0" applyNumberFormat="1" applyFill="1" applyBorder="1" applyAlignment="1" applyProtection="1">
      <alignment horizontal="left" vertical="top" wrapText="1"/>
      <protection locked="0"/>
    </xf>
    <xf numFmtId="0" fontId="0" fillId="0" borderId="7" xfId="0" applyNumberFormat="1" applyFill="1" applyBorder="1" applyAlignment="1" applyProtection="1">
      <alignment horizontal="left" vertical="top" wrapText="1"/>
      <protection locked="0"/>
    </xf>
    <xf numFmtId="0" fontId="0" fillId="0" borderId="2" xfId="0" applyNumberFormat="1" applyFill="1" applyBorder="1" applyAlignment="1" applyProtection="1">
      <alignment horizontal="left" vertical="top" wrapText="1"/>
      <protection locked="0"/>
    </xf>
    <xf numFmtId="0" fontId="0" fillId="0" borderId="0" xfId="0" applyNumberFormat="1" applyFill="1" applyBorder="1" applyAlignment="1" applyProtection="1">
      <alignment horizontal="left" vertical="top" wrapText="1"/>
      <protection locked="0"/>
    </xf>
    <xf numFmtId="0" fontId="0" fillId="0" borderId="1" xfId="0" applyNumberFormat="1" applyFill="1" applyBorder="1" applyAlignment="1" applyProtection="1">
      <alignment horizontal="left" vertical="top" wrapText="1"/>
      <protection locked="0"/>
    </xf>
    <xf numFmtId="0" fontId="0" fillId="0" borderId="3" xfId="0" applyNumberFormat="1" applyFill="1" applyBorder="1" applyAlignment="1" applyProtection="1">
      <alignment horizontal="left" vertical="top" wrapText="1"/>
      <protection locked="0"/>
    </xf>
    <xf numFmtId="0" fontId="0" fillId="0" borderId="4" xfId="0" applyNumberFormat="1" applyFill="1" applyBorder="1" applyAlignment="1" applyProtection="1">
      <alignment horizontal="left" vertical="top" wrapText="1"/>
      <protection locked="0"/>
    </xf>
    <xf numFmtId="0" fontId="0" fillId="0" borderId="5" xfId="0" applyNumberFormat="1" applyFill="1" applyBorder="1" applyAlignment="1" applyProtection="1">
      <alignment horizontal="left" vertical="top" wrapText="1"/>
      <protection locked="0"/>
    </xf>
    <xf numFmtId="166" fontId="0" fillId="0" borderId="21" xfId="0" applyNumberFormat="1" applyFill="1" applyBorder="1" applyAlignment="1"/>
    <xf numFmtId="166" fontId="0" fillId="0" borderId="22" xfId="0" applyNumberFormat="1" applyFill="1" applyBorder="1" applyAlignment="1"/>
    <xf numFmtId="166" fontId="0" fillId="0" borderId="23" xfId="0" applyNumberFormat="1" applyFill="1" applyBorder="1" applyAlignment="1"/>
    <xf numFmtId="166" fontId="0" fillId="0" borderId="24" xfId="0" applyNumberFormat="1" applyFill="1" applyBorder="1" applyAlignment="1"/>
    <xf numFmtId="166" fontId="0" fillId="0" borderId="25" xfId="0" applyNumberFormat="1" applyFill="1" applyBorder="1" applyAlignment="1"/>
    <xf numFmtId="166" fontId="0" fillId="0" borderId="26" xfId="0" applyNumberFormat="1" applyFill="1" applyBorder="1" applyAlignment="1"/>
    <xf numFmtId="166" fontId="0" fillId="0" borderId="27" xfId="0" applyNumberFormat="1" applyFill="1" applyBorder="1" applyAlignment="1"/>
    <xf numFmtId="166" fontId="0" fillId="0" borderId="28" xfId="0" applyNumberFormat="1" applyFill="1" applyBorder="1" applyAlignment="1"/>
    <xf numFmtId="166" fontId="0" fillId="0" borderId="29" xfId="0" applyNumberFormat="1" applyFill="1" applyBorder="1" applyAlignment="1"/>
    <xf numFmtId="166" fontId="0" fillId="0" borderId="30" xfId="0" applyNumberFormat="1" applyFill="1" applyBorder="1" applyAlignment="1"/>
    <xf numFmtId="166" fontId="0" fillId="0" borderId="31" xfId="0" applyNumberFormat="1" applyFill="1" applyBorder="1" applyAlignment="1"/>
    <xf numFmtId="166" fontId="0" fillId="0" borderId="32" xfId="0" applyNumberFormat="1" applyFill="1" applyBorder="1" applyAlignment="1"/>
    <xf numFmtId="0" fontId="0" fillId="0" borderId="4" xfId="0" applyFill="1" applyBorder="1" applyAlignment="1">
      <alignment wrapText="1"/>
    </xf>
    <xf numFmtId="0" fontId="0" fillId="0" borderId="33" xfId="0" applyFill="1" applyBorder="1" applyAlignment="1" applyProtection="1">
      <protection locked="0"/>
    </xf>
    <xf numFmtId="0" fontId="0" fillId="0" borderId="34" xfId="0" applyFill="1" applyBorder="1" applyAlignment="1" applyProtection="1">
      <protection locked="0"/>
    </xf>
    <xf numFmtId="0" fontId="0" fillId="0" borderId="35" xfId="0" applyFill="1" applyBorder="1" applyAlignment="1" applyProtection="1">
      <protection locked="0"/>
    </xf>
    <xf numFmtId="0" fontId="0" fillId="0" borderId="36" xfId="0" applyFill="1" applyBorder="1" applyAlignment="1" applyProtection="1">
      <protection locked="0"/>
    </xf>
    <xf numFmtId="0" fontId="0" fillId="0" borderId="37" xfId="0" applyFill="1" applyBorder="1" applyAlignment="1" applyProtection="1">
      <protection locked="0"/>
    </xf>
    <xf numFmtId="0" fontId="0" fillId="0" borderId="38" xfId="0" applyFill="1" applyBorder="1" applyAlignment="1" applyProtection="1">
      <protection locked="0"/>
    </xf>
    <xf numFmtId="0" fontId="0" fillId="0" borderId="27" xfId="0" applyFill="1" applyBorder="1" applyAlignment="1" applyProtection="1">
      <protection locked="0"/>
    </xf>
    <xf numFmtId="0" fontId="0" fillId="0" borderId="28" xfId="0" applyFill="1" applyBorder="1" applyAlignment="1" applyProtection="1">
      <protection locked="0"/>
    </xf>
    <xf numFmtId="0" fontId="0" fillId="0" borderId="29" xfId="0" applyFill="1" applyBorder="1" applyAlignment="1" applyProtection="1">
      <protection locked="0"/>
    </xf>
    <xf numFmtId="0" fontId="11" fillId="0" borderId="30" xfId="0" applyFont="1" applyFill="1" applyBorder="1" applyAlignment="1" applyProtection="1">
      <protection locked="0"/>
    </xf>
    <xf numFmtId="0" fontId="11" fillId="0" borderId="31" xfId="0" applyFont="1" applyFill="1" applyBorder="1" applyAlignment="1" applyProtection="1">
      <protection locked="0"/>
    </xf>
    <xf numFmtId="0" fontId="11" fillId="0" borderId="32" xfId="0" applyFont="1" applyFill="1" applyBorder="1" applyAlignment="1" applyProtection="1">
      <protection locked="0"/>
    </xf>
    <xf numFmtId="0" fontId="0" fillId="0" borderId="0" xfId="0" applyFill="1" applyBorder="1" applyAlignment="1">
      <alignment horizontal="center" wrapText="1"/>
    </xf>
    <xf numFmtId="0" fontId="5" fillId="6" borderId="2" xfId="0" applyFont="1" applyFill="1" applyBorder="1" applyAlignment="1">
      <alignment horizontal="left" vertical="top" wrapText="1"/>
    </xf>
    <xf numFmtId="0" fontId="5" fillId="6" borderId="0" xfId="0" applyFont="1" applyFill="1" applyBorder="1" applyAlignment="1">
      <alignment horizontal="left" vertical="top" wrapText="1"/>
    </xf>
    <xf numFmtId="0" fontId="5" fillId="6" borderId="1" xfId="0" applyFont="1" applyFill="1" applyBorder="1" applyAlignment="1">
      <alignment horizontal="left" vertical="top" wrapText="1"/>
    </xf>
    <xf numFmtId="0" fontId="5" fillId="6" borderId="0" xfId="0" applyFont="1" applyFill="1" applyBorder="1" applyAlignment="1">
      <alignment horizontal="right"/>
    </xf>
    <xf numFmtId="0" fontId="0" fillId="0" borderId="8" xfId="0" applyFill="1" applyBorder="1" applyAlignment="1" applyProtection="1">
      <alignment horizontal="left" vertical="top"/>
      <protection locked="0"/>
    </xf>
    <xf numFmtId="0" fontId="0" fillId="0" borderId="6" xfId="0" applyFill="1" applyBorder="1" applyAlignment="1" applyProtection="1">
      <alignment horizontal="left" vertical="top"/>
      <protection locked="0"/>
    </xf>
    <xf numFmtId="0" fontId="0" fillId="0" borderId="7" xfId="0" applyFill="1" applyBorder="1" applyAlignment="1" applyProtection="1">
      <alignment horizontal="left" vertical="top"/>
      <protection locked="0"/>
    </xf>
    <xf numFmtId="0" fontId="0" fillId="0" borderId="2"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1" xfId="0" applyFill="1" applyBorder="1" applyAlignment="1" applyProtection="1">
      <alignment horizontal="left" vertical="top"/>
      <protection locked="0"/>
    </xf>
    <xf numFmtId="0" fontId="0" fillId="0" borderId="3" xfId="0" applyFill="1" applyBorder="1" applyAlignment="1" applyProtection="1">
      <alignment horizontal="left" vertical="top"/>
      <protection locked="0"/>
    </xf>
    <xf numFmtId="0" fontId="0" fillId="0" borderId="4"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0" fontId="10" fillId="3" borderId="6" xfId="0" applyFont="1" applyFill="1" applyBorder="1" applyAlignment="1">
      <alignment horizontal="left" vertical="center"/>
    </xf>
    <xf numFmtId="0" fontId="10" fillId="3" borderId="0" xfId="0" applyFont="1" applyFill="1" applyBorder="1" applyAlignment="1">
      <alignment horizontal="left" vertical="center"/>
    </xf>
    <xf numFmtId="0" fontId="5" fillId="0" borderId="0" xfId="0" applyFont="1" applyFill="1" applyBorder="1" applyAlignment="1">
      <alignment horizontal="right"/>
    </xf>
    <xf numFmtId="0" fontId="5" fillId="0" borderId="0" xfId="0" applyFont="1" applyFill="1" applyBorder="1" applyAlignment="1">
      <alignment horizontal="left" wrapText="1"/>
    </xf>
    <xf numFmtId="0" fontId="5" fillId="0" borderId="2" xfId="0" applyFont="1" applyFill="1" applyBorder="1" applyAlignment="1">
      <alignment horizontal="left" wrapText="1"/>
    </xf>
    <xf numFmtId="0" fontId="5" fillId="0" borderId="1" xfId="0" applyFont="1" applyFill="1" applyBorder="1" applyAlignment="1">
      <alignment horizontal="left" wrapText="1"/>
    </xf>
    <xf numFmtId="0" fontId="5" fillId="6" borderId="0" xfId="0" applyFont="1" applyFill="1" applyBorder="1" applyAlignment="1">
      <alignment horizontal="right" vertical="center"/>
    </xf>
    <xf numFmtId="0" fontId="12" fillId="6" borderId="8" xfId="0" applyFont="1" applyFill="1" applyBorder="1" applyAlignment="1" applyProtection="1">
      <alignment horizontal="left" vertical="top"/>
      <protection locked="0"/>
    </xf>
    <xf numFmtId="0" fontId="12" fillId="6" borderId="6" xfId="0" applyFont="1" applyFill="1" applyBorder="1" applyAlignment="1" applyProtection="1">
      <alignment horizontal="left" vertical="top"/>
      <protection locked="0"/>
    </xf>
    <xf numFmtId="0" fontId="12" fillId="6" borderId="7" xfId="0" applyFont="1" applyFill="1" applyBorder="1" applyAlignment="1" applyProtection="1">
      <alignment horizontal="left" vertical="top"/>
      <protection locked="0"/>
    </xf>
    <xf numFmtId="0" fontId="12" fillId="6" borderId="2" xfId="0" applyFont="1" applyFill="1" applyBorder="1" applyAlignment="1" applyProtection="1">
      <alignment horizontal="left" vertical="top"/>
      <protection locked="0"/>
    </xf>
    <xf numFmtId="0" fontId="12" fillId="6" borderId="0" xfId="0" applyFont="1" applyFill="1" applyBorder="1" applyAlignment="1" applyProtection="1">
      <alignment horizontal="left" vertical="top"/>
      <protection locked="0"/>
    </xf>
    <xf numFmtId="0" fontId="12" fillId="6" borderId="1" xfId="0" applyFont="1" applyFill="1" applyBorder="1" applyAlignment="1" applyProtection="1">
      <alignment horizontal="left" vertical="top"/>
      <protection locked="0"/>
    </xf>
    <xf numFmtId="0" fontId="12" fillId="6" borderId="3" xfId="0" applyFont="1" applyFill="1" applyBorder="1" applyAlignment="1" applyProtection="1">
      <alignment horizontal="left" vertical="top"/>
      <protection locked="0"/>
    </xf>
    <xf numFmtId="0" fontId="12" fillId="6" borderId="4" xfId="0" applyFont="1" applyFill="1" applyBorder="1" applyAlignment="1" applyProtection="1">
      <alignment horizontal="left" vertical="top"/>
      <protection locked="0"/>
    </xf>
    <xf numFmtId="0" fontId="12" fillId="6" borderId="5" xfId="0" applyFont="1" applyFill="1" applyBorder="1" applyAlignment="1" applyProtection="1">
      <alignment horizontal="left" vertical="top"/>
      <protection locked="0"/>
    </xf>
    <xf numFmtId="0" fontId="13" fillId="6" borderId="0" xfId="0" applyFont="1" applyFill="1" applyBorder="1" applyAlignment="1">
      <alignment horizontal="center" vertical="center"/>
    </xf>
    <xf numFmtId="0" fontId="7" fillId="3" borderId="6" xfId="0" applyFont="1" applyFill="1" applyBorder="1" applyAlignment="1">
      <alignment horizontal="left"/>
    </xf>
    <xf numFmtId="0" fontId="9" fillId="3" borderId="6" xfId="0" applyFont="1" applyFill="1" applyBorder="1" applyAlignment="1">
      <alignment horizontal="left"/>
    </xf>
    <xf numFmtId="0" fontId="9" fillId="3" borderId="0" xfId="0" applyFont="1" applyFill="1" applyBorder="1" applyAlignment="1">
      <alignment horizontal="left"/>
    </xf>
    <xf numFmtId="0" fontId="12" fillId="6" borderId="4" xfId="0" applyFont="1" applyFill="1" applyBorder="1" applyAlignment="1">
      <alignment horizontal="center"/>
    </xf>
  </cellXfs>
  <cellStyles count="2">
    <cellStyle name="Check Cell" xfId="1" builtinId="2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556260</xdr:colOff>
      <xdr:row>1</xdr:row>
      <xdr:rowOff>75333</xdr:rowOff>
    </xdr:from>
    <xdr:to>
      <xdr:col>11</xdr:col>
      <xdr:colOff>589915</xdr:colOff>
      <xdr:row>5</xdr:row>
      <xdr:rowOff>104371</xdr:rowOff>
    </xdr:to>
    <xdr:pic>
      <xdr:nvPicPr>
        <xdr:cNvPr id="1037" name="Picture 1">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111240" y="250593"/>
          <a:ext cx="1280160" cy="679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40"/>
  <sheetViews>
    <sheetView showGridLines="0" tabSelected="1" workbookViewId="0">
      <selection activeCell="I20" sqref="I20"/>
    </sheetView>
  </sheetViews>
  <sheetFormatPr defaultColWidth="9.140625" defaultRowHeight="12.75" x14ac:dyDescent="0.2"/>
  <cols>
    <col min="1" max="1" width="3.5703125" style="22" customWidth="1"/>
    <col min="2" max="3" width="9.140625" style="22"/>
    <col min="4" max="4" width="18.42578125" style="22" customWidth="1"/>
    <col min="5" max="5" width="23.7109375" style="22" customWidth="1"/>
    <col min="6" max="8" width="8.140625" style="22" customWidth="1"/>
    <col min="9" max="11" width="9.140625" style="22"/>
    <col min="12" max="12" width="9.140625" style="22" customWidth="1"/>
    <col min="13" max="13" width="9.140625" style="22"/>
    <col min="14" max="14" width="3.140625" style="22" customWidth="1"/>
    <col min="15" max="15" width="2.85546875" style="22" customWidth="1"/>
    <col min="16" max="16384" width="9.140625" style="22"/>
  </cols>
  <sheetData>
    <row r="1" spans="1:15" ht="13.5" thickBot="1" x14ac:dyDescent="0.25">
      <c r="A1" s="26"/>
      <c r="D1" s="3"/>
      <c r="E1" s="3"/>
      <c r="F1" s="3"/>
      <c r="G1" s="3"/>
      <c r="H1" s="3"/>
      <c r="I1" s="3"/>
      <c r="J1" s="3"/>
      <c r="K1" s="3"/>
      <c r="L1" s="3"/>
      <c r="M1" s="3"/>
      <c r="N1" s="1"/>
      <c r="O1" s="1"/>
    </row>
    <row r="2" spans="1:15" ht="12.75" customHeight="1" x14ac:dyDescent="0.2">
      <c r="A2" s="27" t="s">
        <v>0</v>
      </c>
      <c r="B2" s="157" t="s">
        <v>88</v>
      </c>
      <c r="C2" s="158"/>
      <c r="D2" s="158"/>
      <c r="E2" s="158"/>
      <c r="F2" s="158"/>
      <c r="G2" s="158"/>
      <c r="H2" s="158"/>
      <c r="I2" s="158"/>
      <c r="J2" s="20"/>
      <c r="K2" s="20"/>
      <c r="L2" s="20"/>
      <c r="M2" s="20"/>
      <c r="N2" s="28"/>
      <c r="O2" s="1"/>
    </row>
    <row r="3" spans="1:15" ht="12.75" customHeight="1" x14ac:dyDescent="0.2">
      <c r="A3" s="27"/>
      <c r="B3" s="159"/>
      <c r="C3" s="160"/>
      <c r="D3" s="160"/>
      <c r="E3" s="160"/>
      <c r="F3" s="160"/>
      <c r="G3" s="160"/>
      <c r="H3" s="160"/>
      <c r="I3" s="160"/>
      <c r="J3" s="21"/>
      <c r="K3" s="21"/>
      <c r="L3" s="21"/>
      <c r="M3" s="21"/>
      <c r="N3" s="10"/>
      <c r="O3" s="1"/>
    </row>
    <row r="4" spans="1:15" ht="12.75" customHeight="1" thickBot="1" x14ac:dyDescent="0.25">
      <c r="A4" s="27"/>
      <c r="B4" s="161"/>
      <c r="C4" s="162"/>
      <c r="D4" s="162"/>
      <c r="E4" s="162"/>
      <c r="F4" s="162"/>
      <c r="G4" s="162"/>
      <c r="H4" s="162"/>
      <c r="I4" s="162"/>
      <c r="J4" s="21"/>
      <c r="K4" s="21"/>
      <c r="L4" s="21"/>
      <c r="M4" s="21"/>
      <c r="N4" s="10"/>
      <c r="O4" s="1"/>
    </row>
    <row r="5" spans="1:15" x14ac:dyDescent="0.2">
      <c r="A5" s="7"/>
      <c r="B5" s="183" t="s">
        <v>60</v>
      </c>
      <c r="C5" s="184"/>
      <c r="D5" s="184"/>
      <c r="E5" s="184"/>
      <c r="F5" s="184"/>
      <c r="G5" s="184"/>
      <c r="H5" s="184"/>
      <c r="I5" s="184"/>
      <c r="J5" s="6"/>
      <c r="K5" s="6"/>
      <c r="L5" s="6"/>
      <c r="M5" s="6"/>
      <c r="N5" s="10"/>
      <c r="O5" s="1"/>
    </row>
    <row r="6" spans="1:15" x14ac:dyDescent="0.2">
      <c r="A6" s="6"/>
      <c r="B6" s="185"/>
      <c r="C6" s="186"/>
      <c r="D6" s="186"/>
      <c r="E6" s="186"/>
      <c r="F6" s="186"/>
      <c r="G6" s="186"/>
      <c r="H6" s="186"/>
      <c r="I6" s="186"/>
      <c r="J6" s="6"/>
      <c r="K6" s="6"/>
      <c r="L6" s="6"/>
      <c r="M6" s="6"/>
      <c r="N6" s="10"/>
      <c r="O6" s="1"/>
    </row>
    <row r="7" spans="1:15" x14ac:dyDescent="0.2">
      <c r="A7" s="6"/>
      <c r="B7" s="185"/>
      <c r="C7" s="186"/>
      <c r="D7" s="186"/>
      <c r="E7" s="186"/>
      <c r="F7" s="186"/>
      <c r="G7" s="186"/>
      <c r="H7" s="186"/>
      <c r="I7" s="186"/>
      <c r="J7" s="6"/>
      <c r="K7" s="6"/>
      <c r="L7" s="6"/>
      <c r="M7" s="6"/>
      <c r="N7" s="10"/>
      <c r="O7" s="1"/>
    </row>
    <row r="8" spans="1:15" x14ac:dyDescent="0.2">
      <c r="A8" s="6"/>
      <c r="B8" s="185"/>
      <c r="C8" s="186"/>
      <c r="D8" s="186"/>
      <c r="E8" s="186"/>
      <c r="F8" s="186"/>
      <c r="G8" s="186"/>
      <c r="H8" s="186"/>
      <c r="I8" s="186"/>
      <c r="J8" s="6"/>
      <c r="K8" s="6"/>
      <c r="L8" s="6"/>
      <c r="M8" s="6"/>
      <c r="N8" s="10"/>
      <c r="O8" s="1"/>
    </row>
    <row r="9" spans="1:15" x14ac:dyDescent="0.2">
      <c r="A9" s="6"/>
      <c r="B9" s="185"/>
      <c r="C9" s="186"/>
      <c r="D9" s="186"/>
      <c r="E9" s="186"/>
      <c r="F9" s="186"/>
      <c r="G9" s="186"/>
      <c r="H9" s="186"/>
      <c r="I9" s="186"/>
      <c r="J9" s="6"/>
      <c r="K9" s="6"/>
      <c r="L9" s="6"/>
      <c r="M9" s="6"/>
      <c r="N9" s="10"/>
      <c r="O9" s="1"/>
    </row>
    <row r="10" spans="1:15" x14ac:dyDescent="0.2">
      <c r="A10" s="7"/>
      <c r="B10" s="185"/>
      <c r="C10" s="186"/>
      <c r="D10" s="186"/>
      <c r="E10" s="186"/>
      <c r="F10" s="186"/>
      <c r="G10" s="186"/>
      <c r="H10" s="186"/>
      <c r="I10" s="186"/>
      <c r="J10" s="6"/>
      <c r="K10" s="6"/>
      <c r="L10" s="6"/>
      <c r="M10" s="6"/>
      <c r="N10" s="10"/>
      <c r="O10" s="1"/>
    </row>
    <row r="11" spans="1:15" x14ac:dyDescent="0.2">
      <c r="A11" s="7"/>
      <c r="B11" s="151"/>
      <c r="C11" s="151"/>
      <c r="D11" s="151"/>
      <c r="E11" s="151"/>
      <c r="F11" s="151"/>
      <c r="G11" s="151"/>
      <c r="H11" s="151"/>
      <c r="I11" s="151"/>
      <c r="J11" s="6"/>
      <c r="K11" s="6"/>
      <c r="L11" s="6"/>
      <c r="M11" s="6"/>
      <c r="N11" s="10"/>
      <c r="O11" s="1"/>
    </row>
    <row r="12" spans="1:15" ht="26.25" customHeight="1" x14ac:dyDescent="0.2">
      <c r="A12" s="7"/>
      <c r="B12" s="175" t="s">
        <v>93</v>
      </c>
      <c r="C12" s="176"/>
      <c r="D12" s="176"/>
      <c r="E12" s="176"/>
      <c r="F12" s="176"/>
      <c r="G12" s="176"/>
      <c r="H12" s="176"/>
      <c r="I12" s="176"/>
      <c r="J12" s="176"/>
      <c r="K12" s="176"/>
      <c r="L12" s="176"/>
      <c r="M12" s="176"/>
      <c r="N12" s="177"/>
      <c r="O12" s="1"/>
    </row>
    <row r="13" spans="1:15" x14ac:dyDescent="0.2">
      <c r="A13" s="7"/>
      <c r="B13" s="151"/>
      <c r="C13" s="151"/>
      <c r="D13" s="151"/>
      <c r="E13" s="151"/>
      <c r="F13" s="151"/>
      <c r="G13" s="151"/>
      <c r="H13" s="151"/>
      <c r="I13" s="151"/>
      <c r="J13" s="6"/>
      <c r="K13" s="6"/>
      <c r="L13" s="6"/>
      <c r="M13" s="6"/>
      <c r="N13" s="10"/>
      <c r="O13" s="1"/>
    </row>
    <row r="14" spans="1:15" ht="13.5" thickBot="1" x14ac:dyDescent="0.25">
      <c r="A14" s="7"/>
      <c r="B14" s="6"/>
      <c r="C14" s="6"/>
      <c r="D14" s="6"/>
      <c r="E14" s="6"/>
      <c r="F14" s="6"/>
      <c r="G14" s="6"/>
      <c r="H14" s="6"/>
      <c r="I14" s="6"/>
      <c r="J14" s="6"/>
      <c r="K14" s="6"/>
      <c r="L14" s="6"/>
      <c r="M14" s="6"/>
      <c r="N14" s="10"/>
      <c r="O14" s="1"/>
    </row>
    <row r="15" spans="1:15" x14ac:dyDescent="0.2">
      <c r="A15" s="7"/>
      <c r="B15" s="165" t="s">
        <v>1</v>
      </c>
      <c r="C15" s="165"/>
      <c r="D15" s="165"/>
      <c r="E15" s="166"/>
      <c r="F15" s="167"/>
      <c r="G15" s="167"/>
      <c r="H15" s="167"/>
      <c r="I15" s="167"/>
      <c r="J15" s="167"/>
      <c r="K15" s="167"/>
      <c r="L15" s="167"/>
      <c r="M15" s="168"/>
      <c r="N15" s="10"/>
      <c r="O15" s="1"/>
    </row>
    <row r="16" spans="1:15" ht="13.5" thickBot="1" x14ac:dyDescent="0.25">
      <c r="A16" s="7"/>
      <c r="B16" s="6"/>
      <c r="C16" s="6"/>
      <c r="D16" s="6"/>
      <c r="E16" s="169"/>
      <c r="F16" s="170"/>
      <c r="G16" s="170"/>
      <c r="H16" s="170"/>
      <c r="I16" s="170"/>
      <c r="J16" s="170"/>
      <c r="K16" s="170"/>
      <c r="L16" s="170"/>
      <c r="M16" s="171"/>
      <c r="N16" s="10"/>
      <c r="O16" s="1"/>
    </row>
    <row r="17" spans="1:15" ht="13.5" thickBot="1" x14ac:dyDescent="0.25">
      <c r="A17" s="7"/>
      <c r="B17" s="6"/>
      <c r="C17" s="6"/>
      <c r="D17" s="6"/>
      <c r="E17" s="4"/>
      <c r="F17" s="4"/>
      <c r="G17" s="4"/>
      <c r="H17" s="4"/>
      <c r="I17" s="4"/>
      <c r="J17" s="4"/>
      <c r="K17" s="4"/>
      <c r="L17" s="4"/>
      <c r="M17" s="4"/>
      <c r="N17" s="10"/>
      <c r="O17" s="1"/>
    </row>
    <row r="18" spans="1:15" ht="13.5" thickBot="1" x14ac:dyDescent="0.25">
      <c r="A18" s="7"/>
      <c r="B18" s="165" t="s">
        <v>2</v>
      </c>
      <c r="C18" s="165"/>
      <c r="D18" s="165"/>
      <c r="E18" s="172"/>
      <c r="F18" s="173"/>
      <c r="G18" s="173"/>
      <c r="H18" s="173"/>
      <c r="I18" s="173"/>
      <c r="J18" s="173"/>
      <c r="K18" s="173"/>
      <c r="L18" s="173"/>
      <c r="M18" s="174"/>
      <c r="N18" s="10"/>
      <c r="O18" s="1"/>
    </row>
    <row r="19" spans="1:15" ht="13.5" thickBot="1" x14ac:dyDescent="0.25">
      <c r="A19" s="7"/>
      <c r="B19" s="140"/>
      <c r="C19" s="140"/>
      <c r="D19" s="140"/>
      <c r="E19" s="6" t="s">
        <v>35</v>
      </c>
      <c r="F19"/>
      <c r="G19"/>
      <c r="H19" s="6"/>
      <c r="I19" s="6"/>
      <c r="J19" s="6"/>
      <c r="K19" s="6"/>
      <c r="L19" s="6"/>
      <c r="M19" s="6"/>
      <c r="N19" s="10"/>
      <c r="O19" s="1"/>
    </row>
    <row r="20" spans="1:15" ht="14.25" thickTop="1" thickBot="1" x14ac:dyDescent="0.25">
      <c r="A20" s="10"/>
      <c r="B20" s="138" t="s">
        <v>3</v>
      </c>
      <c r="C20" s="138"/>
      <c r="D20" s="114"/>
      <c r="E20" s="5">
        <f>'Labour &amp; Overhead Costs'!Z35+'Labour &amp; Overhead Costs'!Z48</f>
        <v>0</v>
      </c>
      <c r="F20"/>
      <c r="G20"/>
      <c r="H20" s="9"/>
      <c r="I20" s="9"/>
      <c r="J20" s="9"/>
      <c r="K20" s="9"/>
      <c r="L20" s="9"/>
      <c r="M20" s="9"/>
      <c r="N20" s="10"/>
      <c r="O20" s="1"/>
    </row>
    <row r="21" spans="1:15" ht="6" customHeight="1" thickTop="1" thickBot="1" x14ac:dyDescent="0.25">
      <c r="A21" s="10"/>
      <c r="B21" s="11"/>
      <c r="C21" s="11"/>
      <c r="D21" s="11"/>
      <c r="E21" s="12"/>
      <c r="F21"/>
      <c r="G21"/>
      <c r="H21" s="9"/>
      <c r="I21" s="9"/>
      <c r="J21" s="9"/>
      <c r="K21" s="9"/>
      <c r="L21" s="9"/>
      <c r="M21" s="9"/>
      <c r="N21" s="10"/>
      <c r="O21" s="1"/>
    </row>
    <row r="22" spans="1:15" ht="14.25" thickTop="1" thickBot="1" x14ac:dyDescent="0.25">
      <c r="A22" s="10"/>
      <c r="B22" s="163" t="s">
        <v>4</v>
      </c>
      <c r="C22" s="163"/>
      <c r="D22" s="164"/>
      <c r="E22" s="5">
        <f>'Labour &amp; Overhead Costs'!Z37+'Labour &amp; Overhead Costs'!Z50</f>
        <v>0</v>
      </c>
      <c r="F22"/>
      <c r="G22"/>
      <c r="H22" s="9"/>
      <c r="I22" s="9"/>
      <c r="J22" s="9"/>
      <c r="K22" s="9"/>
      <c r="L22" s="9"/>
      <c r="M22" s="9"/>
      <c r="N22" s="10"/>
      <c r="O22" s="1"/>
    </row>
    <row r="23" spans="1:15" ht="6" customHeight="1" thickTop="1" thickBot="1" x14ac:dyDescent="0.25">
      <c r="A23" s="10"/>
      <c r="B23" s="11"/>
      <c r="C23" s="11"/>
      <c r="D23" s="11"/>
      <c r="E23" s="12"/>
      <c r="F23"/>
      <c r="G23"/>
      <c r="H23" s="9"/>
      <c r="I23" s="9"/>
      <c r="J23" s="9"/>
      <c r="K23" s="9"/>
      <c r="L23" s="9"/>
      <c r="M23" s="9"/>
      <c r="N23" s="10"/>
      <c r="O23" s="1"/>
    </row>
    <row r="24" spans="1:15" ht="14.25" thickTop="1" thickBot="1" x14ac:dyDescent="0.25">
      <c r="A24" s="10"/>
      <c r="B24" s="163" t="s">
        <v>5</v>
      </c>
      <c r="C24" s="163"/>
      <c r="D24" s="164"/>
      <c r="E24" s="5">
        <f>'Material Costs'!I29+'Material Costs'!I57</f>
        <v>0</v>
      </c>
      <c r="F24"/>
      <c r="G24"/>
      <c r="H24" s="9"/>
      <c r="I24" s="9"/>
      <c r="J24" s="9"/>
      <c r="K24" s="9"/>
      <c r="L24" s="9"/>
      <c r="M24" s="9"/>
      <c r="N24" s="10"/>
      <c r="O24" s="1"/>
    </row>
    <row r="25" spans="1:15" ht="6" customHeight="1" thickTop="1" thickBot="1" x14ac:dyDescent="0.25">
      <c r="A25" s="10"/>
      <c r="B25" s="11"/>
      <c r="C25" s="11"/>
      <c r="D25" s="11"/>
      <c r="E25" s="12"/>
      <c r="F25"/>
      <c r="G25"/>
      <c r="H25" s="9"/>
      <c r="I25" s="9"/>
      <c r="J25" s="9"/>
      <c r="K25" s="9"/>
      <c r="L25" s="9"/>
      <c r="M25" s="9"/>
      <c r="N25" s="10"/>
      <c r="O25" s="1"/>
    </row>
    <row r="26" spans="1:15" ht="14.25" thickTop="1" thickBot="1" x14ac:dyDescent="0.25">
      <c r="A26" s="10"/>
      <c r="B26" s="163" t="s">
        <v>6</v>
      </c>
      <c r="C26" s="163"/>
      <c r="D26" s="164"/>
      <c r="E26" s="5">
        <f>'Capital Equipment'!T88+'Capital Equipment'!T174</f>
        <v>0</v>
      </c>
      <c r="F26"/>
      <c r="G26"/>
      <c r="H26" s="9"/>
      <c r="I26" s="9"/>
      <c r="J26" s="9"/>
      <c r="K26" s="9"/>
      <c r="L26" s="9"/>
      <c r="M26" s="9"/>
      <c r="N26" s="10"/>
      <c r="O26" s="1"/>
    </row>
    <row r="27" spans="1:15" ht="6" customHeight="1" thickTop="1" thickBot="1" x14ac:dyDescent="0.25">
      <c r="A27" s="10"/>
      <c r="B27" s="11"/>
      <c r="C27" s="11"/>
      <c r="D27" s="11"/>
      <c r="E27" s="12"/>
      <c r="F27"/>
      <c r="G27"/>
      <c r="H27" s="9"/>
      <c r="I27" s="9"/>
      <c r="J27" s="9"/>
      <c r="K27" s="9"/>
      <c r="L27" s="9"/>
      <c r="M27" s="9"/>
      <c r="N27" s="10"/>
      <c r="O27" s="1"/>
    </row>
    <row r="28" spans="1:15" ht="14.25" thickTop="1" thickBot="1" x14ac:dyDescent="0.25">
      <c r="A28" s="10"/>
      <c r="B28" s="163" t="s">
        <v>7</v>
      </c>
      <c r="C28" s="163"/>
      <c r="D28" s="164"/>
      <c r="E28" s="5">
        <f>'Sub-Contract Costs'!N39+'Sub-Contract Costs'!N108</f>
        <v>0</v>
      </c>
      <c r="F28"/>
      <c r="G28"/>
      <c r="H28" s="9"/>
      <c r="I28" s="9"/>
      <c r="J28" s="9"/>
      <c r="K28" s="9"/>
      <c r="L28" s="9"/>
      <c r="M28" s="9"/>
      <c r="N28" s="10"/>
      <c r="O28" s="1"/>
    </row>
    <row r="29" spans="1:15" ht="6" customHeight="1" thickTop="1" thickBot="1" x14ac:dyDescent="0.25">
      <c r="A29" s="10"/>
      <c r="B29" s="11"/>
      <c r="C29" s="11"/>
      <c r="D29" s="11"/>
      <c r="E29" s="12"/>
      <c r="F29"/>
      <c r="G29"/>
      <c r="H29" s="9"/>
      <c r="I29" s="9"/>
      <c r="J29" s="9"/>
      <c r="K29" s="9"/>
      <c r="L29" s="9"/>
      <c r="M29" s="9"/>
      <c r="N29" s="10"/>
      <c r="O29" s="1"/>
    </row>
    <row r="30" spans="1:15" ht="14.25" thickTop="1" thickBot="1" x14ac:dyDescent="0.25">
      <c r="A30" s="10"/>
      <c r="B30" s="163" t="s">
        <v>8</v>
      </c>
      <c r="C30" s="163"/>
      <c r="D30" s="164"/>
      <c r="E30" s="5">
        <f>'Travel &amp; Subsistence'!I29+'Travel &amp; Subsistence'!I57</f>
        <v>0</v>
      </c>
      <c r="F30"/>
      <c r="G30"/>
      <c r="H30" s="9"/>
      <c r="I30" s="9"/>
      <c r="J30" s="9"/>
      <c r="K30" s="9"/>
      <c r="L30" s="9"/>
      <c r="M30" s="9"/>
      <c r="N30" s="10"/>
      <c r="O30" s="1"/>
    </row>
    <row r="31" spans="1:15" ht="6" customHeight="1" thickTop="1" thickBot="1" x14ac:dyDescent="0.25">
      <c r="A31" s="10"/>
      <c r="B31" s="11"/>
      <c r="C31" s="11"/>
      <c r="D31" s="11"/>
      <c r="E31" s="12"/>
      <c r="F31"/>
      <c r="G31"/>
      <c r="H31" s="9"/>
      <c r="I31" s="9"/>
      <c r="J31" s="9"/>
      <c r="K31" s="9"/>
      <c r="L31" s="9"/>
      <c r="M31" s="9"/>
      <c r="N31" s="10"/>
      <c r="O31" s="1"/>
    </row>
    <row r="32" spans="1:15" ht="14.25" thickTop="1" thickBot="1" x14ac:dyDescent="0.25">
      <c r="A32" s="10"/>
      <c r="B32" s="163" t="s">
        <v>9</v>
      </c>
      <c r="C32" s="163"/>
      <c r="D32" s="164"/>
      <c r="E32" s="5">
        <f>'Other Costs'!$R$59+'Other Costs'!R115</f>
        <v>0</v>
      </c>
      <c r="F32"/>
      <c r="G32"/>
      <c r="H32" s="9"/>
      <c r="I32" s="9"/>
      <c r="J32" s="9"/>
      <c r="K32" s="9"/>
      <c r="L32" s="9"/>
      <c r="M32" s="9"/>
      <c r="N32" s="10"/>
      <c r="O32" s="1"/>
    </row>
    <row r="33" spans="1:15" ht="14.25" thickTop="1" thickBot="1" x14ac:dyDescent="0.25">
      <c r="A33" s="10"/>
      <c r="B33" s="11"/>
      <c r="C33" s="11"/>
      <c r="D33" s="11"/>
      <c r="E33" s="13"/>
      <c r="F33"/>
      <c r="G33"/>
      <c r="H33" s="9"/>
      <c r="I33" s="9"/>
      <c r="J33" s="9"/>
      <c r="K33" s="9"/>
      <c r="L33" s="9"/>
      <c r="M33" s="9"/>
      <c r="N33" s="10"/>
      <c r="O33" s="1"/>
    </row>
    <row r="34" spans="1:15" ht="14.25" thickTop="1" thickBot="1" x14ac:dyDescent="0.25">
      <c r="A34" s="10"/>
      <c r="B34" s="163" t="s">
        <v>10</v>
      </c>
      <c r="C34" s="163"/>
      <c r="D34" s="164"/>
      <c r="E34" s="5">
        <f>SUM(E20:E32)</f>
        <v>0</v>
      </c>
      <c r="F34"/>
      <c r="G34"/>
      <c r="H34" s="9"/>
      <c r="I34" s="9"/>
      <c r="J34" s="9"/>
      <c r="K34" s="9"/>
      <c r="L34" s="9"/>
      <c r="M34" s="9"/>
      <c r="N34" s="10"/>
      <c r="O34" s="1"/>
    </row>
    <row r="35" spans="1:15" ht="14.25" thickTop="1" thickBot="1" x14ac:dyDescent="0.25">
      <c r="A35" s="10"/>
      <c r="B35" s="11"/>
      <c r="C35" s="11"/>
      <c r="D35" s="11"/>
      <c r="E35" s="13"/>
      <c r="F35"/>
      <c r="G35"/>
      <c r="H35" s="9"/>
      <c r="I35" s="9"/>
      <c r="J35" s="9"/>
      <c r="K35" s="9"/>
      <c r="L35" s="9"/>
      <c r="M35" s="9"/>
      <c r="N35" s="10"/>
      <c r="O35" s="1"/>
    </row>
    <row r="36" spans="1:15" ht="14.25" thickTop="1" thickBot="1" x14ac:dyDescent="0.25">
      <c r="A36" s="10"/>
      <c r="B36" s="180" t="s">
        <v>89</v>
      </c>
      <c r="C36" s="187"/>
      <c r="D36" s="188"/>
      <c r="E36" s="156"/>
      <c r="F36"/>
      <c r="G36"/>
      <c r="H36" s="9"/>
      <c r="I36" s="9"/>
      <c r="J36" s="9"/>
      <c r="K36" s="9"/>
      <c r="L36" s="9"/>
      <c r="M36" s="9"/>
      <c r="N36" s="10"/>
      <c r="O36" s="1"/>
    </row>
    <row r="37" spans="1:15" ht="14.25" customHeight="1" thickTop="1" thickBot="1" x14ac:dyDescent="0.25">
      <c r="A37" s="10"/>
      <c r="B37" s="180" t="s">
        <v>11</v>
      </c>
      <c r="C37" s="181"/>
      <c r="D37" s="182"/>
      <c r="E37" s="156"/>
      <c r="F37"/>
      <c r="G37"/>
      <c r="H37" s="9"/>
      <c r="I37" s="9"/>
      <c r="J37" s="9"/>
      <c r="K37" s="9"/>
      <c r="L37" s="9"/>
      <c r="M37" s="9"/>
      <c r="N37" s="10"/>
      <c r="O37" s="1"/>
    </row>
    <row r="38" spans="1:15" ht="14.25" customHeight="1" thickTop="1" thickBot="1" x14ac:dyDescent="0.25">
      <c r="A38" s="10"/>
      <c r="B38" s="180" t="s">
        <v>12</v>
      </c>
      <c r="C38" s="181"/>
      <c r="D38" s="182"/>
      <c r="E38" s="156"/>
      <c r="F38"/>
      <c r="G38"/>
      <c r="H38" s="9"/>
      <c r="I38" s="9"/>
      <c r="J38" s="9"/>
      <c r="K38" s="9"/>
      <c r="L38" s="9"/>
      <c r="M38" s="9"/>
      <c r="N38" s="10"/>
      <c r="O38" s="1"/>
    </row>
    <row r="39" spans="1:15" ht="14.25" thickTop="1" thickBot="1" x14ac:dyDescent="0.25">
      <c r="A39" s="10"/>
      <c r="B39" s="178"/>
      <c r="C39" s="179"/>
      <c r="D39" s="179"/>
      <c r="E39" s="136"/>
      <c r="F39" s="15"/>
      <c r="G39" s="15"/>
      <c r="H39" s="15"/>
      <c r="I39" s="15"/>
      <c r="J39" s="15"/>
      <c r="K39" s="15"/>
      <c r="L39" s="15"/>
      <c r="M39" s="15"/>
      <c r="N39" s="16"/>
      <c r="O39" s="1"/>
    </row>
    <row r="40" spans="1:15" x14ac:dyDescent="0.2">
      <c r="A40" s="9"/>
      <c r="B40" s="1"/>
      <c r="C40" s="1"/>
      <c r="D40" s="1"/>
      <c r="E40" s="1"/>
      <c r="F40" s="1"/>
      <c r="G40" s="1"/>
      <c r="H40" s="1"/>
      <c r="I40" s="1"/>
      <c r="J40" s="1"/>
      <c r="K40" s="1"/>
      <c r="L40" s="1"/>
      <c r="M40" s="1"/>
      <c r="N40" s="1"/>
      <c r="O40" s="1"/>
    </row>
  </sheetData>
  <mergeCells count="18">
    <mergeCell ref="B39:D39"/>
    <mergeCell ref="B37:D37"/>
    <mergeCell ref="B38:D38"/>
    <mergeCell ref="B5:I10"/>
    <mergeCell ref="B34:D34"/>
    <mergeCell ref="B30:D30"/>
    <mergeCell ref="B32:D32"/>
    <mergeCell ref="B36:D36"/>
    <mergeCell ref="B2:I4"/>
    <mergeCell ref="B22:D22"/>
    <mergeCell ref="B24:D24"/>
    <mergeCell ref="B26:D26"/>
    <mergeCell ref="B28:D28"/>
    <mergeCell ref="B15:D15"/>
    <mergeCell ref="E15:M16"/>
    <mergeCell ref="B18:D18"/>
    <mergeCell ref="E18:M18"/>
    <mergeCell ref="B12:N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B84"/>
  <sheetViews>
    <sheetView showGridLines="0" zoomScale="90" zoomScaleNormal="90" workbookViewId="0">
      <pane ySplit="3" topLeftCell="A4" activePane="bottomLeft" state="frozen"/>
      <selection pane="bottomLeft" activeCell="B39" sqref="B39:AA40"/>
    </sheetView>
  </sheetViews>
  <sheetFormatPr defaultColWidth="9.140625" defaultRowHeight="12.75" x14ac:dyDescent="0.2"/>
  <cols>
    <col min="1" max="1" width="4.7109375" style="29" customWidth="1"/>
    <col min="2" max="2" width="4" style="24" customWidth="1"/>
    <col min="3" max="3" width="40.7109375" style="24" customWidth="1"/>
    <col min="4" max="4" width="2.7109375" style="24" customWidth="1"/>
    <col min="5" max="5" width="15.7109375" style="24" customWidth="1"/>
    <col min="6" max="6" width="2.7109375" style="24" customWidth="1"/>
    <col min="7" max="7" width="15.7109375" style="24" customWidth="1"/>
    <col min="8" max="8" width="2.7109375" style="24" customWidth="1"/>
    <col min="9" max="9" width="15.7109375" style="24" customWidth="1"/>
    <col min="10" max="10" width="2.7109375" style="24" customWidth="1"/>
    <col min="11" max="11" width="15.7109375" style="24" customWidth="1"/>
    <col min="12" max="25" width="2.7109375" style="24" customWidth="1"/>
    <col min="26" max="26" width="15.7109375" style="24" customWidth="1"/>
    <col min="27" max="27" width="4.7109375" style="24" customWidth="1"/>
    <col min="28" max="16384" width="9.140625" style="24"/>
  </cols>
  <sheetData>
    <row r="1" spans="2:28" ht="13.5" thickBot="1" x14ac:dyDescent="0.25">
      <c r="B1" s="1"/>
      <c r="C1" s="1"/>
      <c r="D1" s="1"/>
      <c r="E1" s="1"/>
      <c r="F1" s="1"/>
      <c r="G1" s="1"/>
      <c r="H1" s="1"/>
      <c r="I1" s="1"/>
      <c r="J1" s="1"/>
      <c r="K1" s="1"/>
      <c r="L1" s="1"/>
      <c r="M1" s="1"/>
      <c r="N1" s="1"/>
      <c r="O1" s="1"/>
      <c r="P1" s="1"/>
      <c r="Q1" s="1"/>
      <c r="R1" s="1"/>
      <c r="S1" s="1"/>
      <c r="T1" s="1"/>
      <c r="U1" s="1"/>
      <c r="V1" s="1"/>
      <c r="W1" s="1"/>
      <c r="X1" s="1"/>
      <c r="Y1" s="1"/>
      <c r="Z1" s="1"/>
      <c r="AA1" s="1"/>
      <c r="AB1" s="1"/>
    </row>
    <row r="2" spans="2:28" x14ac:dyDescent="0.2">
      <c r="B2" s="34"/>
      <c r="C2" s="158" t="s">
        <v>82</v>
      </c>
      <c r="D2" s="193"/>
      <c r="E2" s="193"/>
      <c r="F2" s="193"/>
      <c r="G2" s="193"/>
      <c r="H2" s="193"/>
      <c r="I2" s="193"/>
      <c r="J2" s="193"/>
      <c r="K2" s="193"/>
      <c r="L2" s="193"/>
      <c r="M2" s="193"/>
      <c r="N2" s="193"/>
      <c r="O2" s="193"/>
      <c r="P2" s="193"/>
      <c r="Q2" s="193"/>
      <c r="R2" s="193"/>
      <c r="S2" s="193"/>
      <c r="T2" s="193"/>
      <c r="U2" s="193"/>
      <c r="V2" s="193"/>
      <c r="W2" s="193"/>
      <c r="X2" s="193"/>
      <c r="Y2" s="193"/>
      <c r="Z2" s="193"/>
      <c r="AA2" s="35"/>
      <c r="AB2" s="1"/>
    </row>
    <row r="3" spans="2:28" x14ac:dyDescent="0.2">
      <c r="B3" s="17"/>
      <c r="C3" s="194"/>
      <c r="D3" s="194"/>
      <c r="E3" s="194"/>
      <c r="F3" s="194"/>
      <c r="G3" s="194"/>
      <c r="H3" s="194"/>
      <c r="I3" s="194"/>
      <c r="J3" s="194"/>
      <c r="K3" s="194"/>
      <c r="L3" s="194"/>
      <c r="M3" s="194"/>
      <c r="N3" s="194"/>
      <c r="O3" s="194"/>
      <c r="P3" s="194"/>
      <c r="Q3" s="194"/>
      <c r="R3" s="194"/>
      <c r="S3" s="194"/>
      <c r="T3" s="194"/>
      <c r="U3" s="194"/>
      <c r="V3" s="194"/>
      <c r="W3" s="194"/>
      <c r="X3" s="194"/>
      <c r="Y3" s="194"/>
      <c r="Z3" s="194"/>
      <c r="AA3" s="19"/>
      <c r="AB3" s="1"/>
    </row>
    <row r="4" spans="2:28" x14ac:dyDescent="0.2">
      <c r="B4" s="8"/>
      <c r="C4" s="9"/>
      <c r="D4" s="9"/>
      <c r="E4" s="9"/>
      <c r="F4" s="9"/>
      <c r="G4" s="9"/>
      <c r="H4" s="9"/>
      <c r="I4" s="9"/>
      <c r="J4" s="9"/>
      <c r="K4" s="9"/>
      <c r="L4" s="9"/>
      <c r="M4" s="9"/>
      <c r="N4" s="9"/>
      <c r="O4" s="9"/>
      <c r="P4" s="9"/>
      <c r="Q4" s="9"/>
      <c r="R4" s="9"/>
      <c r="S4" s="9"/>
      <c r="T4" s="9"/>
      <c r="U4" s="9"/>
      <c r="V4" s="9"/>
      <c r="W4" s="9"/>
      <c r="X4" s="9"/>
      <c r="Y4" s="9"/>
      <c r="Z4" s="9"/>
      <c r="AA4" s="10"/>
      <c r="AB4" s="1"/>
    </row>
    <row r="5" spans="2:28" x14ac:dyDescent="0.2">
      <c r="B5" s="17"/>
      <c r="C5" s="36" t="s">
        <v>13</v>
      </c>
      <c r="D5" s="18"/>
      <c r="E5" s="18"/>
      <c r="F5" s="18"/>
      <c r="G5" s="18"/>
      <c r="H5" s="18"/>
      <c r="I5" s="18"/>
      <c r="J5" s="18"/>
      <c r="K5" s="18"/>
      <c r="L5" s="18"/>
      <c r="M5" s="18"/>
      <c r="N5" s="18"/>
      <c r="O5" s="18"/>
      <c r="P5" s="18"/>
      <c r="Q5" s="18"/>
      <c r="R5" s="18"/>
      <c r="S5" s="18"/>
      <c r="T5" s="18"/>
      <c r="U5" s="18"/>
      <c r="V5" s="18"/>
      <c r="W5" s="18"/>
      <c r="X5" s="18"/>
      <c r="Y5" s="18"/>
      <c r="Z5" s="18"/>
      <c r="AA5" s="19"/>
      <c r="AB5" s="1"/>
    </row>
    <row r="6" spans="2:28" ht="13.5" thickBot="1" x14ac:dyDescent="0.25">
      <c r="B6" s="8"/>
      <c r="C6" s="9"/>
      <c r="D6" s="9"/>
      <c r="E6" s="9"/>
      <c r="F6" s="9"/>
      <c r="G6" s="9"/>
      <c r="H6" s="9"/>
      <c r="I6" s="9"/>
      <c r="J6" s="9"/>
      <c r="K6" s="9"/>
      <c r="L6" s="9"/>
      <c r="M6" s="9"/>
      <c r="N6" s="9"/>
      <c r="O6" s="9"/>
      <c r="P6" s="9"/>
      <c r="Q6" s="9"/>
      <c r="R6" s="9"/>
      <c r="S6" s="9"/>
      <c r="T6" s="9"/>
      <c r="U6" s="9"/>
      <c r="V6" s="9"/>
      <c r="W6" s="9"/>
      <c r="X6" s="9"/>
      <c r="Y6" s="9"/>
      <c r="Z6" s="9"/>
      <c r="AA6" s="10"/>
      <c r="AB6" s="1"/>
    </row>
    <row r="7" spans="2:28" ht="14.25" thickTop="1" thickBot="1" x14ac:dyDescent="0.25">
      <c r="B7" s="8"/>
      <c r="C7" s="9" t="s">
        <v>14</v>
      </c>
      <c r="D7" s="9"/>
      <c r="E7" s="23">
        <f>5*52</f>
        <v>260</v>
      </c>
      <c r="F7" s="9"/>
      <c r="G7" s="9" t="s">
        <v>15</v>
      </c>
      <c r="H7" s="9"/>
      <c r="I7" s="9"/>
      <c r="J7" s="9"/>
      <c r="K7" s="9"/>
      <c r="L7" s="9"/>
      <c r="M7" s="9"/>
      <c r="N7" s="9"/>
      <c r="O7" s="9"/>
      <c r="P7" s="9"/>
      <c r="Q7" s="9"/>
      <c r="R7" s="9"/>
      <c r="S7" s="9"/>
      <c r="T7" s="9"/>
      <c r="U7" s="9"/>
      <c r="V7" s="9"/>
      <c r="W7" s="9"/>
      <c r="X7" s="9"/>
      <c r="Y7" s="9"/>
      <c r="Z7" s="9"/>
      <c r="AA7" s="10"/>
      <c r="AB7" s="1"/>
    </row>
    <row r="8" spans="2:28" ht="6" customHeight="1" thickTop="1" thickBot="1" x14ac:dyDescent="0.25">
      <c r="B8" s="8"/>
      <c r="C8" s="9"/>
      <c r="D8" s="9"/>
      <c r="E8" s="9"/>
      <c r="F8" s="9"/>
      <c r="G8" s="9"/>
      <c r="H8" s="9"/>
      <c r="I8" s="9"/>
      <c r="J8" s="9"/>
      <c r="K8" s="9"/>
      <c r="L8" s="9"/>
      <c r="M8" s="9"/>
      <c r="N8" s="9"/>
      <c r="O8" s="9"/>
      <c r="P8" s="9"/>
      <c r="Q8" s="9"/>
      <c r="R8" s="9"/>
      <c r="S8" s="9"/>
      <c r="T8" s="9"/>
      <c r="U8" s="9"/>
      <c r="V8" s="9"/>
      <c r="W8" s="9"/>
      <c r="X8" s="9"/>
      <c r="Y8" s="9"/>
      <c r="Z8" s="9"/>
      <c r="AA8" s="10"/>
      <c r="AB8" s="1"/>
    </row>
    <row r="9" spans="2:28" ht="13.5" thickBot="1" x14ac:dyDescent="0.25">
      <c r="B9" s="8"/>
      <c r="C9" s="9" t="s">
        <v>16</v>
      </c>
      <c r="D9" s="9"/>
      <c r="E9" s="87">
        <f>9</f>
        <v>9</v>
      </c>
      <c r="F9" s="9"/>
      <c r="G9" s="9" t="s">
        <v>15</v>
      </c>
      <c r="H9" s="9"/>
      <c r="I9" s="9"/>
      <c r="J9" s="9"/>
      <c r="K9" s="9"/>
      <c r="L9" s="9"/>
      <c r="M9" s="9"/>
      <c r="N9" s="9"/>
      <c r="O9" s="9"/>
      <c r="P9" s="9"/>
      <c r="Q9" s="9"/>
      <c r="R9" s="9"/>
      <c r="S9" s="9"/>
      <c r="T9" s="9"/>
      <c r="U9" s="9"/>
      <c r="V9" s="9"/>
      <c r="W9" s="9"/>
      <c r="X9" s="9"/>
      <c r="Y9" s="9"/>
      <c r="Z9" s="9"/>
      <c r="AA9" s="10"/>
      <c r="AB9" s="1"/>
    </row>
    <row r="10" spans="2:28" ht="6" customHeight="1" thickBot="1" x14ac:dyDescent="0.25">
      <c r="B10" s="8"/>
      <c r="C10" s="9"/>
      <c r="D10" s="9"/>
      <c r="E10" s="9"/>
      <c r="F10" s="9"/>
      <c r="G10" s="9"/>
      <c r="H10" s="9"/>
      <c r="I10" s="9"/>
      <c r="J10" s="9"/>
      <c r="K10" s="9"/>
      <c r="L10" s="9"/>
      <c r="M10" s="9"/>
      <c r="N10" s="9"/>
      <c r="O10" s="9"/>
      <c r="P10" s="9"/>
      <c r="Q10" s="9"/>
      <c r="R10" s="9"/>
      <c r="S10" s="9"/>
      <c r="T10" s="9"/>
      <c r="U10" s="9"/>
      <c r="V10" s="9"/>
      <c r="W10" s="9"/>
      <c r="X10" s="9"/>
      <c r="Y10" s="9"/>
      <c r="Z10" s="9"/>
      <c r="AA10" s="10"/>
      <c r="AB10" s="1"/>
    </row>
    <row r="11" spans="2:28" ht="13.5" thickBot="1" x14ac:dyDescent="0.25">
      <c r="B11" s="8"/>
      <c r="C11" s="9" t="s">
        <v>17</v>
      </c>
      <c r="D11" s="9"/>
      <c r="E11" s="88">
        <v>31</v>
      </c>
      <c r="F11" s="9"/>
      <c r="G11" s="9" t="s">
        <v>15</v>
      </c>
      <c r="H11" s="9"/>
      <c r="I11" s="9"/>
      <c r="J11" s="9"/>
      <c r="K11" s="9"/>
      <c r="L11" s="9"/>
      <c r="M11" s="9"/>
      <c r="N11" s="9"/>
      <c r="O11" s="9"/>
      <c r="P11" s="9"/>
      <c r="Q11" s="9"/>
      <c r="R11" s="9"/>
      <c r="S11" s="9"/>
      <c r="T11" s="9"/>
      <c r="U11" s="9"/>
      <c r="V11" s="9"/>
      <c r="W11" s="9"/>
      <c r="X11" s="9"/>
      <c r="Y11" s="9"/>
      <c r="Z11" s="9"/>
      <c r="AA11" s="10"/>
      <c r="AB11" s="1"/>
    </row>
    <row r="12" spans="2:28" ht="6" customHeight="1" thickBot="1" x14ac:dyDescent="0.25">
      <c r="B12" s="8"/>
      <c r="C12" s="9"/>
      <c r="D12" s="9"/>
      <c r="E12" s="9"/>
      <c r="F12" s="9"/>
      <c r="G12" s="9"/>
      <c r="H12" s="9"/>
      <c r="I12" s="9"/>
      <c r="J12" s="9"/>
      <c r="K12" s="9"/>
      <c r="L12" s="9"/>
      <c r="M12" s="9"/>
      <c r="N12" s="9"/>
      <c r="O12" s="9"/>
      <c r="P12" s="9"/>
      <c r="Q12" s="9"/>
      <c r="R12" s="9"/>
      <c r="S12" s="9"/>
      <c r="T12" s="9"/>
      <c r="U12" s="9"/>
      <c r="V12" s="9"/>
      <c r="W12" s="9"/>
      <c r="X12" s="9"/>
      <c r="Y12" s="9"/>
      <c r="Z12" s="9"/>
      <c r="AA12" s="10"/>
      <c r="AB12" s="1"/>
    </row>
    <row r="13" spans="2:28" ht="14.25" thickTop="1" thickBot="1" x14ac:dyDescent="0.25">
      <c r="B13" s="8"/>
      <c r="C13" s="143" t="s">
        <v>18</v>
      </c>
      <c r="D13" s="9"/>
      <c r="E13" s="23">
        <f>E7-E9-E11</f>
        <v>220</v>
      </c>
      <c r="F13" s="9"/>
      <c r="G13" s="9" t="s">
        <v>15</v>
      </c>
      <c r="H13" s="9"/>
      <c r="I13" s="9"/>
      <c r="J13" s="9"/>
      <c r="K13" s="9"/>
      <c r="L13" s="9"/>
      <c r="M13" s="9"/>
      <c r="N13" s="9"/>
      <c r="O13" s="9"/>
      <c r="P13" s="9"/>
      <c r="Q13" s="9"/>
      <c r="R13" s="9"/>
      <c r="S13" s="9"/>
      <c r="T13" s="9"/>
      <c r="U13" s="9"/>
      <c r="V13" s="9"/>
      <c r="W13" s="9"/>
      <c r="X13" s="9"/>
      <c r="Y13" s="9"/>
      <c r="Z13" s="9"/>
      <c r="AA13" s="10"/>
      <c r="AB13" s="1"/>
    </row>
    <row r="14" spans="2:28" ht="13.5" thickTop="1" x14ac:dyDescent="0.2">
      <c r="B14" s="8"/>
      <c r="C14" s="9"/>
      <c r="D14" s="9"/>
      <c r="E14" s="9"/>
      <c r="F14" s="9"/>
      <c r="G14" s="9"/>
      <c r="H14" s="9"/>
      <c r="I14" s="9"/>
      <c r="J14" s="9"/>
      <c r="K14" s="9"/>
      <c r="L14" s="9"/>
      <c r="M14" s="9"/>
      <c r="N14" s="9"/>
      <c r="O14" s="9"/>
      <c r="P14" s="9"/>
      <c r="Q14" s="9"/>
      <c r="R14" s="9"/>
      <c r="S14" s="9"/>
      <c r="T14" s="9"/>
      <c r="U14" s="9"/>
      <c r="V14" s="9"/>
      <c r="W14" s="9"/>
      <c r="X14" s="9"/>
      <c r="Y14" s="9"/>
      <c r="Z14" s="9"/>
      <c r="AA14" s="10"/>
      <c r="AB14" s="1"/>
    </row>
    <row r="15" spans="2:28" x14ac:dyDescent="0.2">
      <c r="B15" s="17"/>
      <c r="C15" s="36" t="s">
        <v>62</v>
      </c>
      <c r="D15" s="36"/>
      <c r="E15" s="36"/>
      <c r="F15" s="36"/>
      <c r="G15" s="36"/>
      <c r="H15" s="36"/>
      <c r="I15" s="36"/>
      <c r="J15" s="36"/>
      <c r="K15" s="36"/>
      <c r="L15" s="36"/>
      <c r="M15" s="36"/>
      <c r="N15" s="36"/>
      <c r="O15" s="36"/>
      <c r="P15" s="36"/>
      <c r="Q15" s="36"/>
      <c r="R15" s="36"/>
      <c r="S15" s="36"/>
      <c r="T15" s="36"/>
      <c r="U15" s="36"/>
      <c r="V15" s="36"/>
      <c r="W15" s="36"/>
      <c r="X15" s="36"/>
      <c r="Y15" s="36"/>
      <c r="Z15" s="36"/>
      <c r="AA15" s="19"/>
      <c r="AB15" s="1"/>
    </row>
    <row r="16" spans="2:28" x14ac:dyDescent="0.2">
      <c r="B16" s="8"/>
      <c r="C16" s="9"/>
      <c r="D16" s="9"/>
      <c r="E16" s="9"/>
      <c r="F16" s="9"/>
      <c r="G16" s="9"/>
      <c r="H16" s="9"/>
      <c r="I16" s="9"/>
      <c r="J16" s="9"/>
      <c r="K16" s="231" t="s">
        <v>19</v>
      </c>
      <c r="L16" s="9"/>
      <c r="M16" s="9"/>
      <c r="N16" s="9"/>
      <c r="O16" s="9"/>
      <c r="P16" s="9"/>
      <c r="Q16" s="9"/>
      <c r="R16" s="9"/>
      <c r="S16" s="9"/>
      <c r="T16" s="9"/>
      <c r="U16" s="9"/>
      <c r="V16" s="9"/>
      <c r="W16" s="9"/>
      <c r="X16" s="9"/>
      <c r="Y16" s="9"/>
      <c r="Z16" s="9"/>
      <c r="AA16" s="10"/>
      <c r="AB16" s="1"/>
    </row>
    <row r="17" spans="2:28" ht="13.15" customHeight="1" x14ac:dyDescent="0.2">
      <c r="B17" s="8"/>
      <c r="C17" s="9"/>
      <c r="D17" s="9"/>
      <c r="E17" s="9"/>
      <c r="F17" s="9"/>
      <c r="G17" s="9"/>
      <c r="H17" s="9"/>
      <c r="I17" s="9"/>
      <c r="J17" s="9"/>
      <c r="K17" s="231"/>
      <c r="L17" s="9"/>
      <c r="M17" s="9"/>
      <c r="N17" s="9"/>
      <c r="O17" s="9"/>
      <c r="P17" s="9"/>
      <c r="Q17" s="9"/>
      <c r="R17" s="9"/>
      <c r="S17" s="9"/>
      <c r="T17" s="9"/>
      <c r="U17" s="9"/>
      <c r="V17" s="9"/>
      <c r="W17" s="9"/>
      <c r="X17" s="9"/>
      <c r="Y17" s="9"/>
      <c r="Z17" s="9"/>
      <c r="AA17" s="10"/>
      <c r="AB17" s="1"/>
    </row>
    <row r="18" spans="2:28" ht="27" customHeight="1" thickBot="1" x14ac:dyDescent="0.25">
      <c r="B18" s="8"/>
      <c r="C18" s="9" t="s">
        <v>20</v>
      </c>
      <c r="D18" s="9"/>
      <c r="E18" s="141"/>
      <c r="F18" s="9"/>
      <c r="G18" s="141" t="s">
        <v>21</v>
      </c>
      <c r="H18" s="9"/>
      <c r="I18" s="37" t="s">
        <v>22</v>
      </c>
      <c r="J18" s="9"/>
      <c r="K18" s="192"/>
      <c r="L18" s="9"/>
      <c r="M18" s="192" t="s">
        <v>23</v>
      </c>
      <c r="N18" s="192"/>
      <c r="O18" s="192"/>
      <c r="P18" s="192"/>
      <c r="Q18" s="192"/>
      <c r="R18" s="192"/>
      <c r="S18" s="9"/>
      <c r="T18" s="218" t="s">
        <v>24</v>
      </c>
      <c r="U18" s="218"/>
      <c r="V18" s="218"/>
      <c r="W18" s="218"/>
      <c r="X18" s="218"/>
      <c r="Y18" s="9"/>
      <c r="Z18" s="141" t="s">
        <v>25</v>
      </c>
      <c r="AA18" s="10"/>
      <c r="AB18" s="1"/>
    </row>
    <row r="19" spans="2:28" ht="13.5" thickBot="1" x14ac:dyDescent="0.25">
      <c r="B19" s="8"/>
      <c r="C19" s="219"/>
      <c r="D19" s="220"/>
      <c r="E19" s="221"/>
      <c r="F19" s="9"/>
      <c r="G19" s="91"/>
      <c r="H19" s="9"/>
      <c r="I19" s="116"/>
      <c r="J19" s="9"/>
      <c r="K19" s="94"/>
      <c r="L19" s="9"/>
      <c r="M19" s="189">
        <f>$K19*$I19*G19</f>
        <v>0</v>
      </c>
      <c r="N19" s="190">
        <f>$K19*$I19</f>
        <v>0</v>
      </c>
      <c r="O19" s="190">
        <f>$K19*$I19</f>
        <v>0</v>
      </c>
      <c r="P19" s="190">
        <f>$K19*$I19</f>
        <v>0</v>
      </c>
      <c r="Q19" s="190">
        <f>$K19*$I19</f>
        <v>0</v>
      </c>
      <c r="R19" s="191">
        <f>$K19*$I19</f>
        <v>0</v>
      </c>
      <c r="S19" s="9"/>
      <c r="T19" s="206"/>
      <c r="U19" s="207"/>
      <c r="V19" s="207"/>
      <c r="W19" s="207"/>
      <c r="X19" s="208"/>
      <c r="Y19" s="9"/>
      <c r="Z19" s="30">
        <f>T19*M19</f>
        <v>0</v>
      </c>
      <c r="AA19" s="10"/>
      <c r="AB19" s="1"/>
    </row>
    <row r="20" spans="2:28" ht="13.5" thickBot="1" x14ac:dyDescent="0.25">
      <c r="B20" s="8"/>
      <c r="C20" s="222"/>
      <c r="D20" s="223"/>
      <c r="E20" s="224"/>
      <c r="F20" s="9"/>
      <c r="G20" s="92"/>
      <c r="H20" s="9"/>
      <c r="I20" s="117"/>
      <c r="J20" s="9"/>
      <c r="K20" s="89"/>
      <c r="L20" s="9"/>
      <c r="M20" s="189">
        <f>$K20*$I20*G20</f>
        <v>0</v>
      </c>
      <c r="N20" s="190">
        <f t="shared" ref="N20:R33" si="0">$K20*$I20</f>
        <v>0</v>
      </c>
      <c r="O20" s="190">
        <f t="shared" si="0"/>
        <v>0</v>
      </c>
      <c r="P20" s="190">
        <f t="shared" si="0"/>
        <v>0</v>
      </c>
      <c r="Q20" s="190">
        <f t="shared" si="0"/>
        <v>0</v>
      </c>
      <c r="R20" s="191">
        <f t="shared" si="0"/>
        <v>0</v>
      </c>
      <c r="S20" s="9"/>
      <c r="T20" s="209"/>
      <c r="U20" s="210"/>
      <c r="V20" s="210"/>
      <c r="W20" s="210"/>
      <c r="X20" s="211"/>
      <c r="Y20" s="9"/>
      <c r="Z20" s="30">
        <f t="shared" ref="Z20:Z33" si="1">T20*M20</f>
        <v>0</v>
      </c>
      <c r="AA20" s="10"/>
      <c r="AB20" s="1"/>
    </row>
    <row r="21" spans="2:28" ht="13.5" thickBot="1" x14ac:dyDescent="0.25">
      <c r="B21" s="8"/>
      <c r="C21" s="225"/>
      <c r="D21" s="226"/>
      <c r="E21" s="227"/>
      <c r="F21" s="9"/>
      <c r="G21" s="92"/>
      <c r="H21" s="9"/>
      <c r="I21" s="117"/>
      <c r="J21" s="9"/>
      <c r="K21" s="89"/>
      <c r="L21" s="9"/>
      <c r="M21" s="189">
        <f>$K21*$I21*G21</f>
        <v>0</v>
      </c>
      <c r="N21" s="190">
        <f>$K21*$I21</f>
        <v>0</v>
      </c>
      <c r="O21" s="190">
        <f>$K21*$I21</f>
        <v>0</v>
      </c>
      <c r="P21" s="190">
        <f>$K21*$I21</f>
        <v>0</v>
      </c>
      <c r="Q21" s="190">
        <f>$K21*$I21</f>
        <v>0</v>
      </c>
      <c r="R21" s="191">
        <f>$K21*$I21</f>
        <v>0</v>
      </c>
      <c r="S21" s="9"/>
      <c r="T21" s="209"/>
      <c r="U21" s="210"/>
      <c r="V21" s="210"/>
      <c r="W21" s="210"/>
      <c r="X21" s="211"/>
      <c r="Y21" s="9"/>
      <c r="Z21" s="30">
        <f t="shared" si="1"/>
        <v>0</v>
      </c>
      <c r="AA21" s="10"/>
      <c r="AB21" s="1"/>
    </row>
    <row r="22" spans="2:28" ht="13.5" thickBot="1" x14ac:dyDescent="0.25">
      <c r="B22" s="8"/>
      <c r="C22" s="225"/>
      <c r="D22" s="226"/>
      <c r="E22" s="227"/>
      <c r="F22" s="9"/>
      <c r="G22" s="92"/>
      <c r="H22" s="9"/>
      <c r="I22" s="117"/>
      <c r="J22" s="9"/>
      <c r="K22" s="89"/>
      <c r="L22" s="9"/>
      <c r="M22" s="189">
        <f t="shared" ref="M22:M33" si="2">$K22*$I22*G22</f>
        <v>0</v>
      </c>
      <c r="N22" s="190">
        <f t="shared" si="0"/>
        <v>0</v>
      </c>
      <c r="O22" s="190">
        <f t="shared" si="0"/>
        <v>0</v>
      </c>
      <c r="P22" s="190">
        <f t="shared" si="0"/>
        <v>0</v>
      </c>
      <c r="Q22" s="190">
        <f t="shared" si="0"/>
        <v>0</v>
      </c>
      <c r="R22" s="191">
        <f t="shared" si="0"/>
        <v>0</v>
      </c>
      <c r="S22" s="9"/>
      <c r="T22" s="212"/>
      <c r="U22" s="213"/>
      <c r="V22" s="213"/>
      <c r="W22" s="213"/>
      <c r="X22" s="214"/>
      <c r="Y22" s="9"/>
      <c r="Z22" s="30">
        <f t="shared" si="1"/>
        <v>0</v>
      </c>
      <c r="AA22" s="10"/>
      <c r="AB22" s="1"/>
    </row>
    <row r="23" spans="2:28" ht="13.5" thickBot="1" x14ac:dyDescent="0.25">
      <c r="B23" s="8"/>
      <c r="C23" s="225"/>
      <c r="D23" s="226"/>
      <c r="E23" s="227"/>
      <c r="F23" s="9"/>
      <c r="G23" s="92"/>
      <c r="H23" s="9"/>
      <c r="I23" s="117"/>
      <c r="J23" s="9"/>
      <c r="K23" s="89"/>
      <c r="L23" s="9"/>
      <c r="M23" s="189">
        <f t="shared" ref="M23:M27" si="3">$K23*$I23*G23</f>
        <v>0</v>
      </c>
      <c r="N23" s="190">
        <f t="shared" si="0"/>
        <v>0</v>
      </c>
      <c r="O23" s="190">
        <f t="shared" si="0"/>
        <v>0</v>
      </c>
      <c r="P23" s="190">
        <f t="shared" si="0"/>
        <v>0</v>
      </c>
      <c r="Q23" s="190">
        <f t="shared" si="0"/>
        <v>0</v>
      </c>
      <c r="R23" s="191">
        <f t="shared" si="0"/>
        <v>0</v>
      </c>
      <c r="S23" s="9"/>
      <c r="T23" s="212"/>
      <c r="U23" s="213"/>
      <c r="V23" s="213"/>
      <c r="W23" s="213"/>
      <c r="X23" s="214"/>
      <c r="Y23" s="9"/>
      <c r="Z23" s="30">
        <f t="shared" si="1"/>
        <v>0</v>
      </c>
      <c r="AA23" s="10"/>
      <c r="AB23" s="1"/>
    </row>
    <row r="24" spans="2:28" ht="13.5" thickBot="1" x14ac:dyDescent="0.25">
      <c r="B24" s="8"/>
      <c r="C24" s="225"/>
      <c r="D24" s="226"/>
      <c r="E24" s="227"/>
      <c r="F24" s="9"/>
      <c r="G24" s="92"/>
      <c r="H24" s="9"/>
      <c r="I24" s="117"/>
      <c r="J24" s="9"/>
      <c r="K24" s="89"/>
      <c r="L24" s="9"/>
      <c r="M24" s="189">
        <f t="shared" si="3"/>
        <v>0</v>
      </c>
      <c r="N24" s="190">
        <f t="shared" si="0"/>
        <v>0</v>
      </c>
      <c r="O24" s="190">
        <f t="shared" si="0"/>
        <v>0</v>
      </c>
      <c r="P24" s="190">
        <f t="shared" si="0"/>
        <v>0</v>
      </c>
      <c r="Q24" s="190">
        <f t="shared" si="0"/>
        <v>0</v>
      </c>
      <c r="R24" s="191">
        <f t="shared" si="0"/>
        <v>0</v>
      </c>
      <c r="S24" s="9"/>
      <c r="T24" s="212"/>
      <c r="U24" s="213"/>
      <c r="V24" s="213"/>
      <c r="W24" s="213"/>
      <c r="X24" s="214"/>
      <c r="Y24" s="9"/>
      <c r="Z24" s="30">
        <f t="shared" si="1"/>
        <v>0</v>
      </c>
      <c r="AA24" s="10"/>
      <c r="AB24" s="1"/>
    </row>
    <row r="25" spans="2:28" ht="13.5" thickBot="1" x14ac:dyDescent="0.25">
      <c r="B25" s="8"/>
      <c r="C25" s="225"/>
      <c r="D25" s="226"/>
      <c r="E25" s="227"/>
      <c r="F25" s="9"/>
      <c r="G25" s="92"/>
      <c r="H25" s="9"/>
      <c r="I25" s="117"/>
      <c r="J25" s="9"/>
      <c r="K25" s="89"/>
      <c r="L25" s="9"/>
      <c r="M25" s="189">
        <f>$K25*$I25*G25</f>
        <v>0</v>
      </c>
      <c r="N25" s="190">
        <f t="shared" si="0"/>
        <v>0</v>
      </c>
      <c r="O25" s="190">
        <f t="shared" si="0"/>
        <v>0</v>
      </c>
      <c r="P25" s="190">
        <f t="shared" si="0"/>
        <v>0</v>
      </c>
      <c r="Q25" s="190">
        <f t="shared" si="0"/>
        <v>0</v>
      </c>
      <c r="R25" s="191">
        <f t="shared" si="0"/>
        <v>0</v>
      </c>
      <c r="S25" s="9"/>
      <c r="T25" s="212"/>
      <c r="U25" s="213"/>
      <c r="V25" s="213"/>
      <c r="W25" s="213"/>
      <c r="X25" s="214"/>
      <c r="Y25" s="9"/>
      <c r="Z25" s="30">
        <f t="shared" si="1"/>
        <v>0</v>
      </c>
      <c r="AA25" s="10"/>
      <c r="AB25" s="1"/>
    </row>
    <row r="26" spans="2:28" ht="13.5" thickBot="1" x14ac:dyDescent="0.25">
      <c r="B26" s="8"/>
      <c r="C26" s="225"/>
      <c r="D26" s="226"/>
      <c r="E26" s="227"/>
      <c r="F26" s="9"/>
      <c r="G26" s="92"/>
      <c r="H26" s="9"/>
      <c r="I26" s="117"/>
      <c r="J26" s="9"/>
      <c r="K26" s="89"/>
      <c r="L26" s="9"/>
      <c r="M26" s="189">
        <f t="shared" si="3"/>
        <v>0</v>
      </c>
      <c r="N26" s="190">
        <f t="shared" si="0"/>
        <v>0</v>
      </c>
      <c r="O26" s="190">
        <f t="shared" si="0"/>
        <v>0</v>
      </c>
      <c r="P26" s="190">
        <f t="shared" si="0"/>
        <v>0</v>
      </c>
      <c r="Q26" s="190">
        <f t="shared" si="0"/>
        <v>0</v>
      </c>
      <c r="R26" s="191">
        <f t="shared" si="0"/>
        <v>0</v>
      </c>
      <c r="S26" s="9"/>
      <c r="T26" s="212"/>
      <c r="U26" s="213"/>
      <c r="V26" s="213"/>
      <c r="W26" s="213"/>
      <c r="X26" s="214"/>
      <c r="Y26" s="9"/>
      <c r="Z26" s="30">
        <f t="shared" si="1"/>
        <v>0</v>
      </c>
      <c r="AA26" s="10"/>
      <c r="AB26" s="1"/>
    </row>
    <row r="27" spans="2:28" ht="13.5" thickBot="1" x14ac:dyDescent="0.25">
      <c r="B27" s="8"/>
      <c r="C27" s="225"/>
      <c r="D27" s="226"/>
      <c r="E27" s="227"/>
      <c r="F27" s="9"/>
      <c r="G27" s="92"/>
      <c r="H27" s="9"/>
      <c r="I27" s="117"/>
      <c r="J27" s="9"/>
      <c r="K27" s="89"/>
      <c r="L27" s="9"/>
      <c r="M27" s="189">
        <f t="shared" si="3"/>
        <v>0</v>
      </c>
      <c r="N27" s="190">
        <f t="shared" si="0"/>
        <v>0</v>
      </c>
      <c r="O27" s="190">
        <f t="shared" si="0"/>
        <v>0</v>
      </c>
      <c r="P27" s="190">
        <f t="shared" si="0"/>
        <v>0</v>
      </c>
      <c r="Q27" s="190">
        <f t="shared" si="0"/>
        <v>0</v>
      </c>
      <c r="R27" s="191">
        <f t="shared" si="0"/>
        <v>0</v>
      </c>
      <c r="S27" s="9"/>
      <c r="T27" s="212"/>
      <c r="U27" s="213"/>
      <c r="V27" s="213"/>
      <c r="W27" s="213"/>
      <c r="X27" s="214"/>
      <c r="Y27" s="9"/>
      <c r="Z27" s="30">
        <f t="shared" si="1"/>
        <v>0</v>
      </c>
      <c r="AA27" s="10"/>
      <c r="AB27" s="1"/>
    </row>
    <row r="28" spans="2:28" ht="13.5" thickBot="1" x14ac:dyDescent="0.25">
      <c r="B28" s="8"/>
      <c r="C28" s="225"/>
      <c r="D28" s="226"/>
      <c r="E28" s="227"/>
      <c r="F28" s="9"/>
      <c r="G28" s="92"/>
      <c r="H28" s="9"/>
      <c r="I28" s="117"/>
      <c r="J28" s="9"/>
      <c r="K28" s="89"/>
      <c r="L28" s="9"/>
      <c r="M28" s="189">
        <f t="shared" si="2"/>
        <v>0</v>
      </c>
      <c r="N28" s="190">
        <f t="shared" si="0"/>
        <v>0</v>
      </c>
      <c r="O28" s="190">
        <f t="shared" si="0"/>
        <v>0</v>
      </c>
      <c r="P28" s="190">
        <f t="shared" si="0"/>
        <v>0</v>
      </c>
      <c r="Q28" s="190">
        <f t="shared" si="0"/>
        <v>0</v>
      </c>
      <c r="R28" s="191">
        <f t="shared" si="0"/>
        <v>0</v>
      </c>
      <c r="S28" s="9"/>
      <c r="T28" s="212"/>
      <c r="U28" s="213"/>
      <c r="V28" s="213"/>
      <c r="W28" s="213"/>
      <c r="X28" s="214"/>
      <c r="Y28" s="9"/>
      <c r="Z28" s="30">
        <f t="shared" si="1"/>
        <v>0</v>
      </c>
      <c r="AA28" s="10"/>
      <c r="AB28" s="1"/>
    </row>
    <row r="29" spans="2:28" ht="13.5" thickBot="1" x14ac:dyDescent="0.25">
      <c r="B29" s="8"/>
      <c r="C29" s="225"/>
      <c r="D29" s="226"/>
      <c r="E29" s="227"/>
      <c r="F29" s="9"/>
      <c r="G29" s="92"/>
      <c r="H29" s="9"/>
      <c r="I29" s="117"/>
      <c r="J29" s="9"/>
      <c r="K29" s="89"/>
      <c r="L29" s="9"/>
      <c r="M29" s="189">
        <f t="shared" si="2"/>
        <v>0</v>
      </c>
      <c r="N29" s="190">
        <f t="shared" si="0"/>
        <v>0</v>
      </c>
      <c r="O29" s="190">
        <f t="shared" si="0"/>
        <v>0</v>
      </c>
      <c r="P29" s="190">
        <f t="shared" si="0"/>
        <v>0</v>
      </c>
      <c r="Q29" s="190">
        <f t="shared" si="0"/>
        <v>0</v>
      </c>
      <c r="R29" s="191">
        <f t="shared" si="0"/>
        <v>0</v>
      </c>
      <c r="S29" s="9"/>
      <c r="T29" s="212"/>
      <c r="U29" s="213"/>
      <c r="V29" s="213"/>
      <c r="W29" s="213"/>
      <c r="X29" s="214"/>
      <c r="Y29" s="9"/>
      <c r="Z29" s="30">
        <f t="shared" si="1"/>
        <v>0</v>
      </c>
      <c r="AA29" s="10"/>
      <c r="AB29" s="1"/>
    </row>
    <row r="30" spans="2:28" ht="13.5" thickBot="1" x14ac:dyDescent="0.25">
      <c r="B30" s="8"/>
      <c r="C30" s="225"/>
      <c r="D30" s="226"/>
      <c r="E30" s="227"/>
      <c r="F30" s="9"/>
      <c r="G30" s="92"/>
      <c r="H30" s="9"/>
      <c r="I30" s="117"/>
      <c r="J30" s="9"/>
      <c r="K30" s="89"/>
      <c r="L30" s="9"/>
      <c r="M30" s="189">
        <f t="shared" si="2"/>
        <v>0</v>
      </c>
      <c r="N30" s="190">
        <f t="shared" si="0"/>
        <v>0</v>
      </c>
      <c r="O30" s="190">
        <f t="shared" si="0"/>
        <v>0</v>
      </c>
      <c r="P30" s="190">
        <f t="shared" si="0"/>
        <v>0</v>
      </c>
      <c r="Q30" s="190">
        <f t="shared" si="0"/>
        <v>0</v>
      </c>
      <c r="R30" s="191">
        <f t="shared" si="0"/>
        <v>0</v>
      </c>
      <c r="S30" s="9"/>
      <c r="T30" s="212"/>
      <c r="U30" s="213"/>
      <c r="V30" s="213"/>
      <c r="W30" s="213"/>
      <c r="X30" s="214"/>
      <c r="Y30" s="9"/>
      <c r="Z30" s="30">
        <f t="shared" si="1"/>
        <v>0</v>
      </c>
      <c r="AA30" s="10"/>
      <c r="AB30" s="1"/>
    </row>
    <row r="31" spans="2:28" ht="13.5" thickBot="1" x14ac:dyDescent="0.25">
      <c r="B31" s="8"/>
      <c r="C31" s="225"/>
      <c r="D31" s="226"/>
      <c r="E31" s="227"/>
      <c r="F31" s="9"/>
      <c r="G31" s="92"/>
      <c r="H31" s="9"/>
      <c r="I31" s="117"/>
      <c r="J31" s="9"/>
      <c r="K31" s="89"/>
      <c r="L31" s="9"/>
      <c r="M31" s="189">
        <f t="shared" si="2"/>
        <v>0</v>
      </c>
      <c r="N31" s="190">
        <f t="shared" si="0"/>
        <v>0</v>
      </c>
      <c r="O31" s="190">
        <f t="shared" si="0"/>
        <v>0</v>
      </c>
      <c r="P31" s="190">
        <f t="shared" si="0"/>
        <v>0</v>
      </c>
      <c r="Q31" s="190">
        <f t="shared" si="0"/>
        <v>0</v>
      </c>
      <c r="R31" s="191">
        <f t="shared" si="0"/>
        <v>0</v>
      </c>
      <c r="S31" s="9"/>
      <c r="T31" s="212"/>
      <c r="U31" s="213"/>
      <c r="V31" s="213"/>
      <c r="W31" s="213"/>
      <c r="X31" s="214"/>
      <c r="Y31" s="9"/>
      <c r="Z31" s="30">
        <f t="shared" si="1"/>
        <v>0</v>
      </c>
      <c r="AA31" s="10"/>
      <c r="AB31" s="1"/>
    </row>
    <row r="32" spans="2:28" ht="13.5" thickBot="1" x14ac:dyDescent="0.25">
      <c r="B32" s="8"/>
      <c r="C32" s="225"/>
      <c r="D32" s="226"/>
      <c r="E32" s="227"/>
      <c r="F32" s="9"/>
      <c r="G32" s="92"/>
      <c r="H32" s="9"/>
      <c r="I32" s="117"/>
      <c r="J32" s="9"/>
      <c r="K32" s="89"/>
      <c r="L32" s="9"/>
      <c r="M32" s="189">
        <f t="shared" si="2"/>
        <v>0</v>
      </c>
      <c r="N32" s="190">
        <f t="shared" si="0"/>
        <v>0</v>
      </c>
      <c r="O32" s="190">
        <f t="shared" si="0"/>
        <v>0</v>
      </c>
      <c r="P32" s="190">
        <f t="shared" si="0"/>
        <v>0</v>
      </c>
      <c r="Q32" s="190">
        <f t="shared" si="0"/>
        <v>0</v>
      </c>
      <c r="R32" s="191">
        <f t="shared" si="0"/>
        <v>0</v>
      </c>
      <c r="S32" s="9"/>
      <c r="T32" s="212"/>
      <c r="U32" s="213"/>
      <c r="V32" s="213"/>
      <c r="W32" s="213"/>
      <c r="X32" s="214"/>
      <c r="Y32" s="9"/>
      <c r="Z32" s="30">
        <f t="shared" si="1"/>
        <v>0</v>
      </c>
      <c r="AA32" s="10"/>
      <c r="AB32" s="1"/>
    </row>
    <row r="33" spans="2:28" ht="13.5" thickBot="1" x14ac:dyDescent="0.25">
      <c r="B33" s="8"/>
      <c r="C33" s="228" t="s">
        <v>26</v>
      </c>
      <c r="D33" s="229"/>
      <c r="E33" s="230"/>
      <c r="F33" s="9"/>
      <c r="G33" s="93"/>
      <c r="H33" s="9"/>
      <c r="I33" s="118"/>
      <c r="J33" s="9"/>
      <c r="K33" s="90"/>
      <c r="L33" s="9"/>
      <c r="M33" s="189">
        <f t="shared" si="2"/>
        <v>0</v>
      </c>
      <c r="N33" s="190">
        <f t="shared" si="0"/>
        <v>0</v>
      </c>
      <c r="O33" s="190">
        <f t="shared" si="0"/>
        <v>0</v>
      </c>
      <c r="P33" s="190">
        <f t="shared" si="0"/>
        <v>0</v>
      </c>
      <c r="Q33" s="190">
        <f t="shared" si="0"/>
        <v>0</v>
      </c>
      <c r="R33" s="191">
        <f t="shared" si="0"/>
        <v>0</v>
      </c>
      <c r="S33" s="9"/>
      <c r="T33" s="215"/>
      <c r="U33" s="216"/>
      <c r="V33" s="216"/>
      <c r="W33" s="216"/>
      <c r="X33" s="217"/>
      <c r="Y33" s="9"/>
      <c r="Z33" s="30">
        <f t="shared" si="1"/>
        <v>0</v>
      </c>
      <c r="AA33" s="10"/>
      <c r="AB33" s="1"/>
    </row>
    <row r="34" spans="2:28" ht="13.5" thickBot="1" x14ac:dyDescent="0.25">
      <c r="B34" s="8"/>
      <c r="C34" s="9"/>
      <c r="D34" s="9"/>
      <c r="E34" s="9"/>
      <c r="F34" s="9"/>
      <c r="G34" s="38"/>
      <c r="H34" s="9"/>
      <c r="I34" s="9"/>
      <c r="J34" s="9"/>
      <c r="K34" s="9"/>
      <c r="L34" s="9"/>
      <c r="M34" s="9"/>
      <c r="N34" s="9"/>
      <c r="O34" s="9"/>
      <c r="P34" s="9"/>
      <c r="Q34" s="9"/>
      <c r="R34" s="9"/>
      <c r="S34" s="9"/>
      <c r="T34" s="9"/>
      <c r="U34" s="9"/>
      <c r="V34" s="9"/>
      <c r="W34" s="9"/>
      <c r="X34" s="9"/>
      <c r="Y34" s="9"/>
      <c r="Z34" s="9"/>
      <c r="AA34" s="10"/>
      <c r="AB34" s="1"/>
    </row>
    <row r="35" spans="2:28" ht="13.5" thickBot="1" x14ac:dyDescent="0.25">
      <c r="B35" s="8"/>
      <c r="C35" s="9"/>
      <c r="D35" s="9"/>
      <c r="E35" s="9"/>
      <c r="F35" s="9"/>
      <c r="G35" s="38"/>
      <c r="H35" s="9"/>
      <c r="I35" s="9"/>
      <c r="J35" s="9"/>
      <c r="K35" s="1"/>
      <c r="L35" s="1"/>
      <c r="M35" s="114"/>
      <c r="N35" s="114"/>
      <c r="O35" s="114"/>
      <c r="P35" s="114"/>
      <c r="Q35" s="114"/>
      <c r="R35" s="114"/>
      <c r="S35" s="114"/>
      <c r="T35" s="163" t="s">
        <v>27</v>
      </c>
      <c r="U35" s="163"/>
      <c r="V35" s="163"/>
      <c r="W35" s="163"/>
      <c r="X35" s="163"/>
      <c r="Y35" s="163"/>
      <c r="Z35" s="33">
        <f>SUM(M19:M33)</f>
        <v>0</v>
      </c>
      <c r="AA35" s="10"/>
      <c r="AB35" s="1"/>
    </row>
    <row r="36" spans="2:28" ht="13.5" thickBot="1" x14ac:dyDescent="0.25">
      <c r="B36" s="8"/>
      <c r="C36" s="9"/>
      <c r="D36" s="9"/>
      <c r="E36" s="9"/>
      <c r="F36" s="9"/>
      <c r="G36" s="38"/>
      <c r="H36" s="9"/>
      <c r="I36" s="9"/>
      <c r="J36" s="9"/>
      <c r="K36" s="9"/>
      <c r="L36" s="9"/>
      <c r="M36" s="9"/>
      <c r="N36" s="9"/>
      <c r="O36" s="9"/>
      <c r="P36" s="9"/>
      <c r="Q36" s="9"/>
      <c r="R36" s="9"/>
      <c r="S36" s="9"/>
      <c r="T36" s="9"/>
      <c r="U36" s="9"/>
      <c r="V36" s="9"/>
      <c r="W36" s="9"/>
      <c r="X36" s="9"/>
      <c r="Y36" s="9"/>
      <c r="Z36" s="9"/>
      <c r="AA36" s="10"/>
      <c r="AB36" s="1"/>
    </row>
    <row r="37" spans="2:28" ht="13.5" thickBot="1" x14ac:dyDescent="0.25">
      <c r="B37" s="8"/>
      <c r="C37" s="9"/>
      <c r="D37" s="9"/>
      <c r="E37" s="9"/>
      <c r="F37" s="9"/>
      <c r="G37" s="9"/>
      <c r="H37" s="9"/>
      <c r="I37" s="9"/>
      <c r="J37" s="9"/>
      <c r="K37" s="1"/>
      <c r="L37" s="1"/>
      <c r="M37" s="138"/>
      <c r="N37" s="138"/>
      <c r="O37" s="138"/>
      <c r="P37" s="138"/>
      <c r="Q37" s="138"/>
      <c r="R37" s="138"/>
      <c r="S37" s="138"/>
      <c r="T37" s="163" t="s">
        <v>28</v>
      </c>
      <c r="U37" s="163"/>
      <c r="V37" s="163"/>
      <c r="W37" s="163"/>
      <c r="X37" s="163"/>
      <c r="Y37" s="163"/>
      <c r="Z37" s="33">
        <f>SUM(Z19:Z33)</f>
        <v>0</v>
      </c>
      <c r="AA37" s="10"/>
      <c r="AB37" s="1"/>
    </row>
    <row r="38" spans="2:28" x14ac:dyDescent="0.2">
      <c r="B38" s="17"/>
      <c r="C38" s="36" t="s">
        <v>61</v>
      </c>
      <c r="D38" s="36"/>
      <c r="E38" s="36"/>
      <c r="F38" s="36"/>
      <c r="G38" s="36"/>
      <c r="H38" s="36"/>
      <c r="I38" s="36"/>
      <c r="J38" s="36"/>
      <c r="K38" s="36"/>
      <c r="L38" s="36"/>
      <c r="M38" s="36"/>
      <c r="N38" s="36"/>
      <c r="O38" s="36"/>
      <c r="P38" s="36"/>
      <c r="Q38" s="36"/>
      <c r="R38" s="36"/>
      <c r="S38" s="36"/>
      <c r="T38" s="36"/>
      <c r="U38" s="36"/>
      <c r="V38" s="36"/>
      <c r="W38" s="36"/>
      <c r="X38" s="36"/>
      <c r="Y38" s="36"/>
      <c r="Z38" s="36"/>
      <c r="AA38" s="19"/>
      <c r="AB38" s="1"/>
    </row>
    <row r="39" spans="2:28" x14ac:dyDescent="0.2">
      <c r="B39" s="232" t="s">
        <v>92</v>
      </c>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4"/>
      <c r="AB39" s="1"/>
    </row>
    <row r="40" spans="2:28" x14ac:dyDescent="0.2">
      <c r="B40" s="232"/>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4"/>
      <c r="AB40" s="1"/>
    </row>
    <row r="41" spans="2:28" ht="27" customHeight="1" thickBot="1" x14ac:dyDescent="0.25">
      <c r="B41" s="8"/>
      <c r="C41" s="9" t="s">
        <v>20</v>
      </c>
      <c r="D41" s="9"/>
      <c r="E41" s="145"/>
      <c r="F41" s="9"/>
      <c r="G41" s="145" t="s">
        <v>21</v>
      </c>
      <c r="H41" s="9"/>
      <c r="I41" s="37" t="s">
        <v>22</v>
      </c>
      <c r="J41" s="9"/>
      <c r="K41" s="1"/>
      <c r="L41" s="9"/>
      <c r="M41" s="192" t="s">
        <v>23</v>
      </c>
      <c r="N41" s="192"/>
      <c r="O41" s="192"/>
      <c r="P41" s="192"/>
      <c r="Q41" s="192"/>
      <c r="R41" s="192"/>
      <c r="S41" s="9"/>
      <c r="T41" s="218" t="s">
        <v>24</v>
      </c>
      <c r="U41" s="218"/>
      <c r="V41" s="218"/>
      <c r="W41" s="218"/>
      <c r="X41" s="218"/>
      <c r="Y41" s="9"/>
      <c r="Z41" s="145" t="s">
        <v>25</v>
      </c>
      <c r="AA41" s="10"/>
      <c r="AB41" s="1"/>
    </row>
    <row r="42" spans="2:28" ht="13.5" thickBot="1" x14ac:dyDescent="0.25">
      <c r="B42" s="8"/>
      <c r="C42" s="219"/>
      <c r="D42" s="220"/>
      <c r="E42" s="221"/>
      <c r="F42" s="9"/>
      <c r="G42" s="91"/>
      <c r="H42" s="9"/>
      <c r="I42" s="116"/>
      <c r="J42" s="9"/>
      <c r="K42" s="94"/>
      <c r="L42" s="9"/>
      <c r="M42" s="189">
        <f>$K42*$I42*G42</f>
        <v>0</v>
      </c>
      <c r="N42" s="190">
        <f>$K42*$I42</f>
        <v>0</v>
      </c>
      <c r="O42" s="190">
        <f>$K42*$I42</f>
        <v>0</v>
      </c>
      <c r="P42" s="190">
        <f>$K42*$I42</f>
        <v>0</v>
      </c>
      <c r="Q42" s="190">
        <f>$K42*$I42</f>
        <v>0</v>
      </c>
      <c r="R42" s="191">
        <f>$K42*$I42</f>
        <v>0</v>
      </c>
      <c r="S42" s="9"/>
      <c r="T42" s="206"/>
      <c r="U42" s="207"/>
      <c r="V42" s="207"/>
      <c r="W42" s="207"/>
      <c r="X42" s="208"/>
      <c r="Y42" s="9"/>
      <c r="Z42" s="30">
        <f>T42*M42</f>
        <v>0</v>
      </c>
      <c r="AA42" s="10"/>
      <c r="AB42" s="1"/>
    </row>
    <row r="43" spans="2:28" ht="13.5" thickBot="1" x14ac:dyDescent="0.25">
      <c r="B43" s="8"/>
      <c r="C43" s="222"/>
      <c r="D43" s="223"/>
      <c r="E43" s="224"/>
      <c r="F43" s="9"/>
      <c r="G43" s="92"/>
      <c r="H43" s="9"/>
      <c r="I43" s="117"/>
      <c r="J43" s="9"/>
      <c r="K43" s="89"/>
      <c r="L43" s="9"/>
      <c r="M43" s="189">
        <f>$K43*$I43*G43</f>
        <v>0</v>
      </c>
      <c r="N43" s="190">
        <f t="shared" ref="N43:R46" si="4">$K43*$I43</f>
        <v>0</v>
      </c>
      <c r="O43" s="190">
        <f t="shared" si="4"/>
        <v>0</v>
      </c>
      <c r="P43" s="190">
        <f t="shared" si="4"/>
        <v>0</v>
      </c>
      <c r="Q43" s="190">
        <f t="shared" si="4"/>
        <v>0</v>
      </c>
      <c r="R43" s="191">
        <f t="shared" si="4"/>
        <v>0</v>
      </c>
      <c r="S43" s="9"/>
      <c r="T43" s="209"/>
      <c r="U43" s="210"/>
      <c r="V43" s="210"/>
      <c r="W43" s="210"/>
      <c r="X43" s="211"/>
      <c r="Y43" s="9"/>
      <c r="Z43" s="30">
        <f t="shared" ref="Z43:Z46" si="5">T43*M43</f>
        <v>0</v>
      </c>
      <c r="AA43" s="10"/>
      <c r="AB43" s="1"/>
    </row>
    <row r="44" spans="2:28" ht="13.5" thickBot="1" x14ac:dyDescent="0.25">
      <c r="B44" s="8"/>
      <c r="C44" s="225"/>
      <c r="D44" s="226"/>
      <c r="E44" s="227"/>
      <c r="F44" s="9"/>
      <c r="G44" s="92"/>
      <c r="H44" s="9"/>
      <c r="I44" s="117"/>
      <c r="J44" s="9"/>
      <c r="K44" s="89"/>
      <c r="L44" s="9"/>
      <c r="M44" s="189">
        <f>$K44*$I44*G44</f>
        <v>0</v>
      </c>
      <c r="N44" s="190">
        <f>$K44*$I44</f>
        <v>0</v>
      </c>
      <c r="O44" s="190">
        <f>$K44*$I44</f>
        <v>0</v>
      </c>
      <c r="P44" s="190">
        <f>$K44*$I44</f>
        <v>0</v>
      </c>
      <c r="Q44" s="190">
        <f>$K44*$I44</f>
        <v>0</v>
      </c>
      <c r="R44" s="191">
        <f>$K44*$I44</f>
        <v>0</v>
      </c>
      <c r="S44" s="9"/>
      <c r="T44" s="209"/>
      <c r="U44" s="210"/>
      <c r="V44" s="210"/>
      <c r="W44" s="210"/>
      <c r="X44" s="211"/>
      <c r="Y44" s="9"/>
      <c r="Z44" s="30">
        <f t="shared" si="5"/>
        <v>0</v>
      </c>
      <c r="AA44" s="10"/>
      <c r="AB44" s="1"/>
    </row>
    <row r="45" spans="2:28" ht="13.5" thickBot="1" x14ac:dyDescent="0.25">
      <c r="B45" s="8"/>
      <c r="C45" s="225"/>
      <c r="D45" s="226"/>
      <c r="E45" s="227"/>
      <c r="F45" s="9"/>
      <c r="G45" s="92"/>
      <c r="H45" s="9"/>
      <c r="I45" s="117"/>
      <c r="J45" s="9"/>
      <c r="K45" s="89"/>
      <c r="L45" s="9"/>
      <c r="M45" s="189">
        <f t="shared" ref="M45" si="6">$K45*$I45*G45</f>
        <v>0</v>
      </c>
      <c r="N45" s="190">
        <f t="shared" si="4"/>
        <v>0</v>
      </c>
      <c r="O45" s="190">
        <f t="shared" si="4"/>
        <v>0</v>
      </c>
      <c r="P45" s="190">
        <f t="shared" si="4"/>
        <v>0</v>
      </c>
      <c r="Q45" s="190">
        <f t="shared" si="4"/>
        <v>0</v>
      </c>
      <c r="R45" s="191">
        <f t="shared" si="4"/>
        <v>0</v>
      </c>
      <c r="S45" s="9"/>
      <c r="T45" s="212"/>
      <c r="U45" s="213"/>
      <c r="V45" s="213"/>
      <c r="W45" s="213"/>
      <c r="X45" s="214"/>
      <c r="Y45" s="9"/>
      <c r="Z45" s="30">
        <f t="shared" si="5"/>
        <v>0</v>
      </c>
      <c r="AA45" s="10"/>
      <c r="AB45" s="1"/>
    </row>
    <row r="46" spans="2:28" ht="13.5" thickBot="1" x14ac:dyDescent="0.25">
      <c r="B46" s="8"/>
      <c r="C46" s="228" t="s">
        <v>26</v>
      </c>
      <c r="D46" s="229"/>
      <c r="E46" s="230"/>
      <c r="F46" s="9"/>
      <c r="G46" s="93"/>
      <c r="H46" s="9"/>
      <c r="I46" s="118"/>
      <c r="J46" s="9"/>
      <c r="K46" s="90"/>
      <c r="L46" s="9"/>
      <c r="M46" s="189">
        <f t="shared" ref="M46" si="7">$K46*$I46*G46</f>
        <v>0</v>
      </c>
      <c r="N46" s="190">
        <f t="shared" si="4"/>
        <v>0</v>
      </c>
      <c r="O46" s="190">
        <f t="shared" si="4"/>
        <v>0</v>
      </c>
      <c r="P46" s="190">
        <f t="shared" si="4"/>
        <v>0</v>
      </c>
      <c r="Q46" s="190">
        <f t="shared" si="4"/>
        <v>0</v>
      </c>
      <c r="R46" s="191">
        <f t="shared" si="4"/>
        <v>0</v>
      </c>
      <c r="S46" s="9"/>
      <c r="T46" s="215"/>
      <c r="U46" s="216"/>
      <c r="V46" s="216"/>
      <c r="W46" s="216"/>
      <c r="X46" s="217"/>
      <c r="Y46" s="9"/>
      <c r="Z46" s="30">
        <f t="shared" si="5"/>
        <v>0</v>
      </c>
      <c r="AA46" s="10"/>
      <c r="AB46" s="1"/>
    </row>
    <row r="47" spans="2:28" ht="13.5" thickBot="1" x14ac:dyDescent="0.25">
      <c r="B47" s="8"/>
      <c r="C47" s="9"/>
      <c r="D47" s="9"/>
      <c r="E47" s="9"/>
      <c r="F47" s="9"/>
      <c r="G47" s="38"/>
      <c r="H47" s="9"/>
      <c r="I47" s="9"/>
      <c r="J47" s="9"/>
      <c r="K47" s="9"/>
      <c r="L47" s="9"/>
      <c r="M47" s="9"/>
      <c r="N47" s="9"/>
      <c r="O47" s="9"/>
      <c r="P47" s="9"/>
      <c r="Q47" s="9"/>
      <c r="R47" s="9"/>
      <c r="S47" s="9"/>
      <c r="T47" s="9"/>
      <c r="U47" s="9"/>
      <c r="V47" s="9"/>
      <c r="W47" s="9"/>
      <c r="X47" s="9"/>
      <c r="Y47" s="9"/>
      <c r="Z47" s="9"/>
      <c r="AA47" s="10"/>
      <c r="AB47" s="1"/>
    </row>
    <row r="48" spans="2:28" ht="13.5" thickBot="1" x14ac:dyDescent="0.25">
      <c r="B48" s="8"/>
      <c r="C48" s="9"/>
      <c r="D48" s="9"/>
      <c r="E48" s="9"/>
      <c r="F48" s="9"/>
      <c r="G48" s="38"/>
      <c r="H48" s="9"/>
      <c r="I48" s="9"/>
      <c r="J48" s="9"/>
      <c r="K48" s="1"/>
      <c r="L48" s="1"/>
      <c r="M48" s="114"/>
      <c r="N48" s="114"/>
      <c r="O48" s="114"/>
      <c r="P48" s="114"/>
      <c r="Q48" s="114"/>
      <c r="R48" s="114"/>
      <c r="S48" s="114"/>
      <c r="T48" s="163" t="s">
        <v>27</v>
      </c>
      <c r="U48" s="163"/>
      <c r="V48" s="163"/>
      <c r="W48" s="163"/>
      <c r="X48" s="163"/>
      <c r="Y48" s="163"/>
      <c r="Z48" s="33">
        <f>SUM(M42:M46)</f>
        <v>0</v>
      </c>
      <c r="AA48" s="10"/>
      <c r="AB48" s="1"/>
    </row>
    <row r="49" spans="2:28" ht="13.5" thickBot="1" x14ac:dyDescent="0.25">
      <c r="B49" s="8"/>
      <c r="C49" s="9"/>
      <c r="D49" s="9"/>
      <c r="E49" s="9"/>
      <c r="F49" s="9"/>
      <c r="G49" s="38"/>
      <c r="H49" s="9"/>
      <c r="I49" s="9"/>
      <c r="J49" s="9"/>
      <c r="K49" s="9"/>
      <c r="L49" s="9"/>
      <c r="M49" s="9"/>
      <c r="N49" s="9"/>
      <c r="O49" s="9"/>
      <c r="P49" s="9"/>
      <c r="Q49" s="9"/>
      <c r="R49" s="9"/>
      <c r="S49" s="9"/>
      <c r="T49" s="9"/>
      <c r="U49" s="9"/>
      <c r="V49" s="9"/>
      <c r="W49" s="9"/>
      <c r="X49" s="9"/>
      <c r="Y49" s="9"/>
      <c r="Z49" s="9"/>
      <c r="AA49" s="10"/>
      <c r="AB49" s="1"/>
    </row>
    <row r="50" spans="2:28" ht="13.5" thickBot="1" x14ac:dyDescent="0.25">
      <c r="B50" s="8"/>
      <c r="C50" s="9"/>
      <c r="D50" s="9"/>
      <c r="E50" s="9"/>
      <c r="F50" s="9"/>
      <c r="G50" s="9"/>
      <c r="H50" s="9"/>
      <c r="I50" s="9"/>
      <c r="J50" s="9"/>
      <c r="K50" s="1"/>
      <c r="L50" s="1"/>
      <c r="M50" s="144"/>
      <c r="N50" s="144"/>
      <c r="O50" s="144"/>
      <c r="P50" s="144"/>
      <c r="Q50" s="144"/>
      <c r="R50" s="144"/>
      <c r="S50" s="144"/>
      <c r="T50" s="163" t="s">
        <v>28</v>
      </c>
      <c r="U50" s="163"/>
      <c r="V50" s="163"/>
      <c r="W50" s="163"/>
      <c r="X50" s="163"/>
      <c r="Y50" s="163"/>
      <c r="Z50" s="33">
        <f>SUM(Z42:Z46)</f>
        <v>0</v>
      </c>
      <c r="AA50" s="10"/>
      <c r="AB50" s="1"/>
    </row>
    <row r="51" spans="2:28" x14ac:dyDescent="0.2">
      <c r="B51" s="8"/>
      <c r="C51" s="9"/>
      <c r="D51" s="9"/>
      <c r="E51" s="9"/>
      <c r="F51" s="9"/>
      <c r="G51" s="9"/>
      <c r="H51" s="9"/>
      <c r="I51" s="9"/>
      <c r="J51" s="9"/>
      <c r="K51" s="9"/>
      <c r="L51" s="9"/>
      <c r="M51" s="9"/>
      <c r="N51" s="9"/>
      <c r="O51" s="9"/>
      <c r="P51" s="9"/>
      <c r="Q51" s="9"/>
      <c r="R51" s="9"/>
      <c r="S51" s="9"/>
      <c r="T51" s="9"/>
      <c r="U51" s="9"/>
      <c r="V51" s="9"/>
      <c r="W51" s="9"/>
      <c r="X51" s="9"/>
      <c r="Y51" s="9"/>
      <c r="Z51" s="9"/>
      <c r="AA51" s="10"/>
      <c r="AB51" s="1"/>
    </row>
    <row r="52" spans="2:28" x14ac:dyDescent="0.2">
      <c r="B52" s="17"/>
      <c r="C52" s="195" t="s">
        <v>29</v>
      </c>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
      <c r="AB52" s="1"/>
    </row>
    <row r="53" spans="2:28" ht="13.5" thickBot="1" x14ac:dyDescent="0.25">
      <c r="B53" s="8"/>
      <c r="C53" s="39"/>
      <c r="D53" s="40"/>
      <c r="E53" s="40"/>
      <c r="F53" s="40"/>
      <c r="G53" s="40"/>
      <c r="H53" s="40"/>
      <c r="I53" s="40"/>
      <c r="J53" s="40"/>
      <c r="K53" s="40"/>
      <c r="L53" s="40"/>
      <c r="M53" s="40"/>
      <c r="N53" s="40"/>
      <c r="O53" s="40"/>
      <c r="P53" s="40"/>
      <c r="Q53" s="40"/>
      <c r="R53" s="40"/>
      <c r="S53" s="40"/>
      <c r="T53" s="40"/>
      <c r="U53" s="40"/>
      <c r="V53" s="40"/>
      <c r="W53" s="40"/>
      <c r="X53" s="40"/>
      <c r="Y53" s="40"/>
      <c r="Z53" s="40"/>
      <c r="AA53" s="10"/>
      <c r="AB53" s="1"/>
    </row>
    <row r="54" spans="2:28" ht="13.5" thickBot="1" x14ac:dyDescent="0.25">
      <c r="B54" s="8"/>
      <c r="C54" s="143" t="s">
        <v>30</v>
      </c>
      <c r="D54" s="9"/>
      <c r="E54" s="115" t="e">
        <f>Z37/Z35</f>
        <v>#DIV/0!</v>
      </c>
      <c r="F54" s="9"/>
      <c r="G54" s="9"/>
      <c r="H54" s="9"/>
      <c r="I54" s="9"/>
      <c r="J54" s="9"/>
      <c r="K54" s="9"/>
      <c r="L54" s="9"/>
      <c r="M54" s="9"/>
      <c r="N54" s="9"/>
      <c r="O54" s="9"/>
      <c r="P54" s="9"/>
      <c r="Q54" s="9"/>
      <c r="R54" s="9"/>
      <c r="S54" s="9"/>
      <c r="T54" s="9"/>
      <c r="U54" s="9"/>
      <c r="V54" s="9"/>
      <c r="W54" s="9"/>
      <c r="X54" s="9"/>
      <c r="Y54" s="9"/>
      <c r="Z54" s="9"/>
      <c r="AA54" s="10"/>
      <c r="AB54" s="1"/>
    </row>
    <row r="55" spans="2:28" x14ac:dyDescent="0.2">
      <c r="B55" s="8"/>
      <c r="C55" s="9"/>
      <c r="D55" s="9"/>
      <c r="E55" s="9"/>
      <c r="F55" s="9"/>
      <c r="G55" s="9"/>
      <c r="H55" s="9"/>
      <c r="I55" s="9"/>
      <c r="J55" s="9"/>
      <c r="K55" s="9"/>
      <c r="L55" s="9"/>
      <c r="M55" s="9"/>
      <c r="N55" s="9"/>
      <c r="O55" s="9"/>
      <c r="P55" s="9"/>
      <c r="Q55" s="9"/>
      <c r="R55" s="9"/>
      <c r="S55" s="9"/>
      <c r="T55" s="9"/>
      <c r="U55" s="9"/>
      <c r="V55" s="9"/>
      <c r="W55" s="9"/>
      <c r="X55" s="9"/>
      <c r="Y55" s="9"/>
      <c r="Z55" s="9"/>
      <c r="AA55" s="10"/>
      <c r="AB55" s="1"/>
    </row>
    <row r="56" spans="2:28" ht="13.5" thickBot="1" x14ac:dyDescent="0.25">
      <c r="B56" s="8"/>
      <c r="C56" s="11" t="s">
        <v>31</v>
      </c>
      <c r="D56" s="11"/>
      <c r="E56" s="11"/>
      <c r="F56" s="11"/>
      <c r="G56" s="11"/>
      <c r="H56" s="11"/>
      <c r="I56" s="11"/>
      <c r="J56" s="9"/>
      <c r="K56" s="9"/>
      <c r="L56" s="9"/>
      <c r="M56" s="9"/>
      <c r="N56" s="9"/>
      <c r="O56" s="9"/>
      <c r="P56" s="9"/>
      <c r="Q56" s="9"/>
      <c r="R56" s="9"/>
      <c r="S56" s="9"/>
      <c r="T56" s="9"/>
      <c r="U56" s="9"/>
      <c r="V56" s="9"/>
      <c r="W56" s="9"/>
      <c r="X56" s="9"/>
      <c r="Y56" s="9"/>
      <c r="Z56" s="9"/>
      <c r="AA56" s="10"/>
      <c r="AB56" s="1"/>
    </row>
    <row r="57" spans="2:28" ht="14.25" customHeight="1" x14ac:dyDescent="0.2">
      <c r="B57" s="8"/>
      <c r="C57" s="197"/>
      <c r="D57" s="198"/>
      <c r="E57" s="198"/>
      <c r="F57" s="198"/>
      <c r="G57" s="198"/>
      <c r="H57" s="198"/>
      <c r="I57" s="198"/>
      <c r="J57" s="198"/>
      <c r="K57" s="198"/>
      <c r="L57" s="198"/>
      <c r="M57" s="198"/>
      <c r="N57" s="198"/>
      <c r="O57" s="198"/>
      <c r="P57" s="198"/>
      <c r="Q57" s="198"/>
      <c r="R57" s="198"/>
      <c r="S57" s="198"/>
      <c r="T57" s="198"/>
      <c r="U57" s="198"/>
      <c r="V57" s="198"/>
      <c r="W57" s="198"/>
      <c r="X57" s="198"/>
      <c r="Y57" s="198"/>
      <c r="Z57" s="199"/>
      <c r="AA57" s="10"/>
      <c r="AB57" s="1"/>
    </row>
    <row r="58" spans="2:28" ht="14.25" customHeight="1" x14ac:dyDescent="0.2">
      <c r="B58" s="8"/>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2"/>
      <c r="AA58" s="10"/>
      <c r="AB58" s="1"/>
    </row>
    <row r="59" spans="2:28" ht="14.25" customHeight="1" x14ac:dyDescent="0.2">
      <c r="B59" s="8"/>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2"/>
      <c r="AA59" s="10"/>
      <c r="AB59" s="1"/>
    </row>
    <row r="60" spans="2:28" ht="14.25" customHeight="1" x14ac:dyDescent="0.2">
      <c r="B60" s="8"/>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2"/>
      <c r="AA60" s="10"/>
      <c r="AB60" s="1"/>
    </row>
    <row r="61" spans="2:28" ht="14.25" customHeight="1" x14ac:dyDescent="0.2">
      <c r="B61" s="8"/>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2"/>
      <c r="AA61" s="10"/>
      <c r="AB61" s="1"/>
    </row>
    <row r="62" spans="2:28" ht="14.25" customHeight="1" x14ac:dyDescent="0.2">
      <c r="B62" s="8"/>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2"/>
      <c r="AA62" s="10"/>
      <c r="AB62" s="1"/>
    </row>
    <row r="63" spans="2:28" ht="14.25" customHeight="1" x14ac:dyDescent="0.2">
      <c r="B63" s="8"/>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2"/>
      <c r="AA63" s="10"/>
      <c r="AB63" s="1"/>
    </row>
    <row r="64" spans="2:28" ht="14.25" customHeight="1" x14ac:dyDescent="0.2">
      <c r="B64" s="8"/>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2"/>
      <c r="AA64" s="10"/>
      <c r="AB64" s="1"/>
    </row>
    <row r="65" spans="2:28" ht="14.25" customHeight="1" x14ac:dyDescent="0.2">
      <c r="B65" s="8"/>
      <c r="C65" s="200"/>
      <c r="D65" s="201"/>
      <c r="E65" s="201"/>
      <c r="F65" s="201"/>
      <c r="G65" s="201"/>
      <c r="H65" s="201"/>
      <c r="I65" s="201"/>
      <c r="J65" s="201"/>
      <c r="K65" s="201"/>
      <c r="L65" s="201"/>
      <c r="M65" s="201"/>
      <c r="N65" s="201"/>
      <c r="O65" s="201"/>
      <c r="P65" s="201"/>
      <c r="Q65" s="201"/>
      <c r="R65" s="201"/>
      <c r="S65" s="201"/>
      <c r="T65" s="201"/>
      <c r="U65" s="201"/>
      <c r="V65" s="201"/>
      <c r="W65" s="201"/>
      <c r="X65" s="201"/>
      <c r="Y65" s="201"/>
      <c r="Z65" s="202"/>
      <c r="AA65" s="10"/>
      <c r="AB65" s="1"/>
    </row>
    <row r="66" spans="2:28" ht="14.25" customHeight="1" x14ac:dyDescent="0.2">
      <c r="B66" s="8"/>
      <c r="C66" s="200"/>
      <c r="D66" s="201"/>
      <c r="E66" s="201"/>
      <c r="F66" s="201"/>
      <c r="G66" s="201"/>
      <c r="H66" s="201"/>
      <c r="I66" s="201"/>
      <c r="J66" s="201"/>
      <c r="K66" s="201"/>
      <c r="L66" s="201"/>
      <c r="M66" s="201"/>
      <c r="N66" s="201"/>
      <c r="O66" s="201"/>
      <c r="P66" s="201"/>
      <c r="Q66" s="201"/>
      <c r="R66" s="201"/>
      <c r="S66" s="201"/>
      <c r="T66" s="201"/>
      <c r="U66" s="201"/>
      <c r="V66" s="201"/>
      <c r="W66" s="201"/>
      <c r="X66" s="201"/>
      <c r="Y66" s="201"/>
      <c r="Z66" s="202"/>
      <c r="AA66" s="10"/>
      <c r="AB66" s="1"/>
    </row>
    <row r="67" spans="2:28" ht="14.25" customHeight="1" x14ac:dyDescent="0.2">
      <c r="B67" s="8"/>
      <c r="C67" s="200"/>
      <c r="D67" s="201"/>
      <c r="E67" s="201"/>
      <c r="F67" s="201"/>
      <c r="G67" s="201"/>
      <c r="H67" s="201"/>
      <c r="I67" s="201"/>
      <c r="J67" s="201"/>
      <c r="K67" s="201"/>
      <c r="L67" s="201"/>
      <c r="M67" s="201"/>
      <c r="N67" s="201"/>
      <c r="O67" s="201"/>
      <c r="P67" s="201"/>
      <c r="Q67" s="201"/>
      <c r="R67" s="201"/>
      <c r="S67" s="201"/>
      <c r="T67" s="201"/>
      <c r="U67" s="201"/>
      <c r="V67" s="201"/>
      <c r="W67" s="201"/>
      <c r="X67" s="201"/>
      <c r="Y67" s="201"/>
      <c r="Z67" s="202"/>
      <c r="AA67" s="10"/>
      <c r="AB67" s="1"/>
    </row>
    <row r="68" spans="2:28" ht="14.25" customHeight="1" x14ac:dyDescent="0.2">
      <c r="B68" s="8"/>
      <c r="C68" s="200"/>
      <c r="D68" s="201"/>
      <c r="E68" s="201"/>
      <c r="F68" s="201"/>
      <c r="G68" s="201"/>
      <c r="H68" s="201"/>
      <c r="I68" s="201"/>
      <c r="J68" s="201"/>
      <c r="K68" s="201"/>
      <c r="L68" s="201"/>
      <c r="M68" s="201"/>
      <c r="N68" s="201"/>
      <c r="O68" s="201"/>
      <c r="P68" s="201"/>
      <c r="Q68" s="201"/>
      <c r="R68" s="201"/>
      <c r="S68" s="201"/>
      <c r="T68" s="201"/>
      <c r="U68" s="201"/>
      <c r="V68" s="201"/>
      <c r="W68" s="201"/>
      <c r="X68" s="201"/>
      <c r="Y68" s="201"/>
      <c r="Z68" s="202"/>
      <c r="AA68" s="10"/>
      <c r="AB68" s="1"/>
    </row>
    <row r="69" spans="2:28" ht="14.25" customHeight="1" x14ac:dyDescent="0.2">
      <c r="B69" s="8"/>
      <c r="C69" s="200"/>
      <c r="D69" s="201"/>
      <c r="E69" s="201"/>
      <c r="F69" s="201"/>
      <c r="G69" s="201"/>
      <c r="H69" s="201"/>
      <c r="I69" s="201"/>
      <c r="J69" s="201"/>
      <c r="K69" s="201"/>
      <c r="L69" s="201"/>
      <c r="M69" s="201"/>
      <c r="N69" s="201"/>
      <c r="O69" s="201"/>
      <c r="P69" s="201"/>
      <c r="Q69" s="201"/>
      <c r="R69" s="201"/>
      <c r="S69" s="201"/>
      <c r="T69" s="201"/>
      <c r="U69" s="201"/>
      <c r="V69" s="201"/>
      <c r="W69" s="201"/>
      <c r="X69" s="201"/>
      <c r="Y69" s="201"/>
      <c r="Z69" s="202"/>
      <c r="AA69" s="10"/>
      <c r="AB69" s="1"/>
    </row>
    <row r="70" spans="2:28" ht="14.25" customHeight="1" x14ac:dyDescent="0.2">
      <c r="B70" s="8"/>
      <c r="C70" s="200"/>
      <c r="D70" s="201"/>
      <c r="E70" s="201"/>
      <c r="F70" s="201"/>
      <c r="G70" s="201"/>
      <c r="H70" s="201"/>
      <c r="I70" s="201"/>
      <c r="J70" s="201"/>
      <c r="K70" s="201"/>
      <c r="L70" s="201"/>
      <c r="M70" s="201"/>
      <c r="N70" s="201"/>
      <c r="O70" s="201"/>
      <c r="P70" s="201"/>
      <c r="Q70" s="201"/>
      <c r="R70" s="201"/>
      <c r="S70" s="201"/>
      <c r="T70" s="201"/>
      <c r="U70" s="201"/>
      <c r="V70" s="201"/>
      <c r="W70" s="201"/>
      <c r="X70" s="201"/>
      <c r="Y70" s="201"/>
      <c r="Z70" s="202"/>
      <c r="AA70" s="10"/>
      <c r="AB70" s="1"/>
    </row>
    <row r="71" spans="2:28" ht="14.25" customHeight="1" x14ac:dyDescent="0.2">
      <c r="B71" s="8"/>
      <c r="C71" s="200"/>
      <c r="D71" s="201"/>
      <c r="E71" s="201"/>
      <c r="F71" s="201"/>
      <c r="G71" s="201"/>
      <c r="H71" s="201"/>
      <c r="I71" s="201"/>
      <c r="J71" s="201"/>
      <c r="K71" s="201"/>
      <c r="L71" s="201"/>
      <c r="M71" s="201"/>
      <c r="N71" s="201"/>
      <c r="O71" s="201"/>
      <c r="P71" s="201"/>
      <c r="Q71" s="201"/>
      <c r="R71" s="201"/>
      <c r="S71" s="201"/>
      <c r="T71" s="201"/>
      <c r="U71" s="201"/>
      <c r="V71" s="201"/>
      <c r="W71" s="201"/>
      <c r="X71" s="201"/>
      <c r="Y71" s="201"/>
      <c r="Z71" s="202"/>
      <c r="AA71" s="10"/>
      <c r="AB71" s="1"/>
    </row>
    <row r="72" spans="2:28" ht="14.25" customHeight="1" x14ac:dyDescent="0.2">
      <c r="B72" s="8"/>
      <c r="C72" s="200"/>
      <c r="D72" s="201"/>
      <c r="E72" s="201"/>
      <c r="F72" s="201"/>
      <c r="G72" s="201"/>
      <c r="H72" s="201"/>
      <c r="I72" s="201"/>
      <c r="J72" s="201"/>
      <c r="K72" s="201"/>
      <c r="L72" s="201"/>
      <c r="M72" s="201"/>
      <c r="N72" s="201"/>
      <c r="O72" s="201"/>
      <c r="P72" s="201"/>
      <c r="Q72" s="201"/>
      <c r="R72" s="201"/>
      <c r="S72" s="201"/>
      <c r="T72" s="201"/>
      <c r="U72" s="201"/>
      <c r="V72" s="201"/>
      <c r="W72" s="201"/>
      <c r="X72" s="201"/>
      <c r="Y72" s="201"/>
      <c r="Z72" s="202"/>
      <c r="AA72" s="10"/>
      <c r="AB72" s="1"/>
    </row>
    <row r="73" spans="2:28" ht="14.25" customHeight="1" x14ac:dyDescent="0.2">
      <c r="B73" s="8"/>
      <c r="C73" s="200"/>
      <c r="D73" s="201"/>
      <c r="E73" s="201"/>
      <c r="F73" s="201"/>
      <c r="G73" s="201"/>
      <c r="H73" s="201"/>
      <c r="I73" s="201"/>
      <c r="J73" s="201"/>
      <c r="K73" s="201"/>
      <c r="L73" s="201"/>
      <c r="M73" s="201"/>
      <c r="N73" s="201"/>
      <c r="O73" s="201"/>
      <c r="P73" s="201"/>
      <c r="Q73" s="201"/>
      <c r="R73" s="201"/>
      <c r="S73" s="201"/>
      <c r="T73" s="201"/>
      <c r="U73" s="201"/>
      <c r="V73" s="201"/>
      <c r="W73" s="201"/>
      <c r="X73" s="201"/>
      <c r="Y73" s="201"/>
      <c r="Z73" s="202"/>
      <c r="AA73" s="10"/>
      <c r="AB73" s="1"/>
    </row>
    <row r="74" spans="2:28" ht="14.25" customHeight="1" x14ac:dyDescent="0.2">
      <c r="B74" s="8"/>
      <c r="C74" s="200"/>
      <c r="D74" s="201"/>
      <c r="E74" s="201"/>
      <c r="F74" s="201"/>
      <c r="G74" s="201"/>
      <c r="H74" s="201"/>
      <c r="I74" s="201"/>
      <c r="J74" s="201"/>
      <c r="K74" s="201"/>
      <c r="L74" s="201"/>
      <c r="M74" s="201"/>
      <c r="N74" s="201"/>
      <c r="O74" s="201"/>
      <c r="P74" s="201"/>
      <c r="Q74" s="201"/>
      <c r="R74" s="201"/>
      <c r="S74" s="201"/>
      <c r="T74" s="201"/>
      <c r="U74" s="201"/>
      <c r="V74" s="201"/>
      <c r="W74" s="201"/>
      <c r="X74" s="201"/>
      <c r="Y74" s="201"/>
      <c r="Z74" s="202"/>
      <c r="AA74" s="10"/>
      <c r="AB74" s="1"/>
    </row>
    <row r="75" spans="2:28" ht="14.25" customHeight="1" x14ac:dyDescent="0.2">
      <c r="B75" s="8"/>
      <c r="C75" s="200"/>
      <c r="D75" s="201"/>
      <c r="E75" s="201"/>
      <c r="F75" s="201"/>
      <c r="G75" s="201"/>
      <c r="H75" s="201"/>
      <c r="I75" s="201"/>
      <c r="J75" s="201"/>
      <c r="K75" s="201"/>
      <c r="L75" s="201"/>
      <c r="M75" s="201"/>
      <c r="N75" s="201"/>
      <c r="O75" s="201"/>
      <c r="P75" s="201"/>
      <c r="Q75" s="201"/>
      <c r="R75" s="201"/>
      <c r="S75" s="201"/>
      <c r="T75" s="201"/>
      <c r="U75" s="201"/>
      <c r="V75" s="201"/>
      <c r="W75" s="201"/>
      <c r="X75" s="201"/>
      <c r="Y75" s="201"/>
      <c r="Z75" s="202"/>
      <c r="AA75" s="10"/>
      <c r="AB75" s="1"/>
    </row>
    <row r="76" spans="2:28" ht="14.25" customHeight="1" x14ac:dyDescent="0.2">
      <c r="B76" s="8"/>
      <c r="C76" s="200"/>
      <c r="D76" s="201"/>
      <c r="E76" s="201"/>
      <c r="F76" s="201"/>
      <c r="G76" s="201"/>
      <c r="H76" s="201"/>
      <c r="I76" s="201"/>
      <c r="J76" s="201"/>
      <c r="K76" s="201"/>
      <c r="L76" s="201"/>
      <c r="M76" s="201"/>
      <c r="N76" s="201"/>
      <c r="O76" s="201"/>
      <c r="P76" s="201"/>
      <c r="Q76" s="201"/>
      <c r="R76" s="201"/>
      <c r="S76" s="201"/>
      <c r="T76" s="201"/>
      <c r="U76" s="201"/>
      <c r="V76" s="201"/>
      <c r="W76" s="201"/>
      <c r="X76" s="201"/>
      <c r="Y76" s="201"/>
      <c r="Z76" s="202"/>
      <c r="AA76" s="10"/>
      <c r="AB76" s="1"/>
    </row>
    <row r="77" spans="2:28" ht="14.25" customHeight="1" x14ac:dyDescent="0.2">
      <c r="B77" s="8"/>
      <c r="C77" s="200"/>
      <c r="D77" s="201"/>
      <c r="E77" s="201"/>
      <c r="F77" s="201"/>
      <c r="G77" s="201"/>
      <c r="H77" s="201"/>
      <c r="I77" s="201"/>
      <c r="J77" s="201"/>
      <c r="K77" s="201"/>
      <c r="L77" s="201"/>
      <c r="M77" s="201"/>
      <c r="N77" s="201"/>
      <c r="O77" s="201"/>
      <c r="P77" s="201"/>
      <c r="Q77" s="201"/>
      <c r="R77" s="201"/>
      <c r="S77" s="201"/>
      <c r="T77" s="201"/>
      <c r="U77" s="201"/>
      <c r="V77" s="201"/>
      <c r="W77" s="201"/>
      <c r="X77" s="201"/>
      <c r="Y77" s="201"/>
      <c r="Z77" s="202"/>
      <c r="AA77" s="10"/>
      <c r="AB77" s="1"/>
    </row>
    <row r="78" spans="2:28" ht="14.25" customHeight="1" x14ac:dyDescent="0.2">
      <c r="B78" s="8"/>
      <c r="C78" s="200"/>
      <c r="D78" s="201"/>
      <c r="E78" s="201"/>
      <c r="F78" s="201"/>
      <c r="G78" s="201"/>
      <c r="H78" s="201"/>
      <c r="I78" s="201"/>
      <c r="J78" s="201"/>
      <c r="K78" s="201"/>
      <c r="L78" s="201"/>
      <c r="M78" s="201"/>
      <c r="N78" s="201"/>
      <c r="O78" s="201"/>
      <c r="P78" s="201"/>
      <c r="Q78" s="201"/>
      <c r="R78" s="201"/>
      <c r="S78" s="201"/>
      <c r="T78" s="201"/>
      <c r="U78" s="201"/>
      <c r="V78" s="201"/>
      <c r="W78" s="201"/>
      <c r="X78" s="201"/>
      <c r="Y78" s="201"/>
      <c r="Z78" s="202"/>
      <c r="AA78" s="10"/>
      <c r="AB78" s="1"/>
    </row>
    <row r="79" spans="2:28" ht="14.25" customHeight="1" x14ac:dyDescent="0.2">
      <c r="B79" s="8"/>
      <c r="C79" s="200"/>
      <c r="D79" s="201"/>
      <c r="E79" s="201"/>
      <c r="F79" s="201"/>
      <c r="G79" s="201"/>
      <c r="H79" s="201"/>
      <c r="I79" s="201"/>
      <c r="J79" s="201"/>
      <c r="K79" s="201"/>
      <c r="L79" s="201"/>
      <c r="M79" s="201"/>
      <c r="N79" s="201"/>
      <c r="O79" s="201"/>
      <c r="P79" s="201"/>
      <c r="Q79" s="201"/>
      <c r="R79" s="201"/>
      <c r="S79" s="201"/>
      <c r="T79" s="201"/>
      <c r="U79" s="201"/>
      <c r="V79" s="201"/>
      <c r="W79" s="201"/>
      <c r="X79" s="201"/>
      <c r="Y79" s="201"/>
      <c r="Z79" s="202"/>
      <c r="AA79" s="10"/>
      <c r="AB79" s="1"/>
    </row>
    <row r="80" spans="2:28" ht="14.25" customHeight="1" x14ac:dyDescent="0.2">
      <c r="B80" s="8"/>
      <c r="C80" s="200"/>
      <c r="D80" s="201"/>
      <c r="E80" s="201"/>
      <c r="F80" s="201"/>
      <c r="G80" s="201"/>
      <c r="H80" s="201"/>
      <c r="I80" s="201"/>
      <c r="J80" s="201"/>
      <c r="K80" s="201"/>
      <c r="L80" s="201"/>
      <c r="M80" s="201"/>
      <c r="N80" s="201"/>
      <c r="O80" s="201"/>
      <c r="P80" s="201"/>
      <c r="Q80" s="201"/>
      <c r="R80" s="201"/>
      <c r="S80" s="201"/>
      <c r="T80" s="201"/>
      <c r="U80" s="201"/>
      <c r="V80" s="201"/>
      <c r="W80" s="201"/>
      <c r="X80" s="201"/>
      <c r="Y80" s="201"/>
      <c r="Z80" s="202"/>
      <c r="AA80" s="10"/>
      <c r="AB80" s="1"/>
    </row>
    <row r="81" spans="2:28" ht="14.25" customHeight="1" x14ac:dyDescent="0.2">
      <c r="B81" s="8"/>
      <c r="C81" s="200"/>
      <c r="D81" s="201"/>
      <c r="E81" s="201"/>
      <c r="F81" s="201"/>
      <c r="G81" s="201"/>
      <c r="H81" s="201"/>
      <c r="I81" s="201"/>
      <c r="J81" s="201"/>
      <c r="K81" s="201"/>
      <c r="L81" s="201"/>
      <c r="M81" s="201"/>
      <c r="N81" s="201"/>
      <c r="O81" s="201"/>
      <c r="P81" s="201"/>
      <c r="Q81" s="201"/>
      <c r="R81" s="201"/>
      <c r="S81" s="201"/>
      <c r="T81" s="201"/>
      <c r="U81" s="201"/>
      <c r="V81" s="201"/>
      <c r="W81" s="201"/>
      <c r="X81" s="201"/>
      <c r="Y81" s="201"/>
      <c r="Z81" s="202"/>
      <c r="AA81" s="10"/>
      <c r="AB81" s="1"/>
    </row>
    <row r="82" spans="2:28" ht="13.5" thickBot="1" x14ac:dyDescent="0.25">
      <c r="B82" s="8"/>
      <c r="C82" s="203"/>
      <c r="D82" s="204"/>
      <c r="E82" s="204"/>
      <c r="F82" s="204"/>
      <c r="G82" s="204"/>
      <c r="H82" s="204"/>
      <c r="I82" s="204"/>
      <c r="J82" s="204"/>
      <c r="K82" s="204"/>
      <c r="L82" s="204"/>
      <c r="M82" s="204"/>
      <c r="N82" s="204"/>
      <c r="O82" s="204"/>
      <c r="P82" s="204"/>
      <c r="Q82" s="204"/>
      <c r="R82" s="204"/>
      <c r="S82" s="204"/>
      <c r="T82" s="204"/>
      <c r="U82" s="204"/>
      <c r="V82" s="204"/>
      <c r="W82" s="204"/>
      <c r="X82" s="204"/>
      <c r="Y82" s="204"/>
      <c r="Z82" s="205"/>
      <c r="AA82" s="10"/>
      <c r="AB82" s="1"/>
    </row>
    <row r="83" spans="2:28" ht="13.5" thickBot="1" x14ac:dyDescent="0.25">
      <c r="B83" s="14"/>
      <c r="C83" s="15"/>
      <c r="D83" s="15"/>
      <c r="E83" s="15"/>
      <c r="F83" s="15"/>
      <c r="G83" s="15"/>
      <c r="H83" s="15"/>
      <c r="I83" s="15"/>
      <c r="J83" s="15"/>
      <c r="K83" s="15"/>
      <c r="L83" s="15"/>
      <c r="M83" s="15"/>
      <c r="N83" s="15"/>
      <c r="O83" s="15"/>
      <c r="P83" s="15"/>
      <c r="Q83" s="15"/>
      <c r="R83" s="15"/>
      <c r="S83" s="15"/>
      <c r="T83" s="15"/>
      <c r="U83" s="15"/>
      <c r="V83" s="15"/>
      <c r="W83" s="15"/>
      <c r="X83" s="15"/>
      <c r="Y83" s="15"/>
      <c r="Z83" s="15"/>
      <c r="AA83" s="16"/>
      <c r="AB83" s="1"/>
    </row>
    <row r="84" spans="2:28"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row>
  </sheetData>
  <sheetProtection formatRows="0" insertRows="0" selectLockedCells="1"/>
  <mergeCells count="73">
    <mergeCell ref="T48:Y48"/>
    <mergeCell ref="T50:Y50"/>
    <mergeCell ref="B39:AA40"/>
    <mergeCell ref="C46:E46"/>
    <mergeCell ref="M46:R46"/>
    <mergeCell ref="T46:X46"/>
    <mergeCell ref="C45:E45"/>
    <mergeCell ref="M45:R45"/>
    <mergeCell ref="T45:X45"/>
    <mergeCell ref="C43:E43"/>
    <mergeCell ref="M43:R43"/>
    <mergeCell ref="T43:X43"/>
    <mergeCell ref="C44:E44"/>
    <mergeCell ref="M44:R44"/>
    <mergeCell ref="T44:X44"/>
    <mergeCell ref="M41:R41"/>
    <mergeCell ref="T41:X41"/>
    <mergeCell ref="C42:E42"/>
    <mergeCell ref="M42:R42"/>
    <mergeCell ref="T42:X42"/>
    <mergeCell ref="T23:X23"/>
    <mergeCell ref="T24:X24"/>
    <mergeCell ref="T25:X25"/>
    <mergeCell ref="T26:X26"/>
    <mergeCell ref="T27:X27"/>
    <mergeCell ref="M27:R27"/>
    <mergeCell ref="C23:E23"/>
    <mergeCell ref="C24:E24"/>
    <mergeCell ref="C25:E25"/>
    <mergeCell ref="C26:E26"/>
    <mergeCell ref="C27:E27"/>
    <mergeCell ref="M26:R26"/>
    <mergeCell ref="C31:E31"/>
    <mergeCell ref="C32:E32"/>
    <mergeCell ref="C33:E33"/>
    <mergeCell ref="K16:K18"/>
    <mergeCell ref="C21:E21"/>
    <mergeCell ref="C22:E22"/>
    <mergeCell ref="C28:E28"/>
    <mergeCell ref="C29:E29"/>
    <mergeCell ref="C30:E30"/>
    <mergeCell ref="C2:Z3"/>
    <mergeCell ref="C52:Z52"/>
    <mergeCell ref="C57:Z82"/>
    <mergeCell ref="T19:X19"/>
    <mergeCell ref="T20:X20"/>
    <mergeCell ref="T21:X21"/>
    <mergeCell ref="T22:X22"/>
    <mergeCell ref="T28:X28"/>
    <mergeCell ref="T29:X29"/>
    <mergeCell ref="T30:X30"/>
    <mergeCell ref="T31:X31"/>
    <mergeCell ref="T32:X32"/>
    <mergeCell ref="T33:X33"/>
    <mergeCell ref="T18:X18"/>
    <mergeCell ref="C19:E19"/>
    <mergeCell ref="C20:E20"/>
    <mergeCell ref="M33:R33"/>
    <mergeCell ref="M18:R18"/>
    <mergeCell ref="T35:Y35"/>
    <mergeCell ref="T37:Y37"/>
    <mergeCell ref="M28:R28"/>
    <mergeCell ref="M29:R29"/>
    <mergeCell ref="M30:R30"/>
    <mergeCell ref="M31:R31"/>
    <mergeCell ref="M32:R32"/>
    <mergeCell ref="M19:R19"/>
    <mergeCell ref="M20:R20"/>
    <mergeCell ref="M21:R21"/>
    <mergeCell ref="M22:R22"/>
    <mergeCell ref="M23:R23"/>
    <mergeCell ref="M24:R24"/>
    <mergeCell ref="M25:R25"/>
  </mergeCells>
  <dataValidations xWindow="1428" yWindow="599" count="2">
    <dataValidation allowBlank="1" showInputMessage="1" showErrorMessage="1" prompt="Describe the role/position that this person or group of people are performing in the project" sqref="C19:C33 C42:C46" xr:uid="{00000000-0002-0000-0100-000000000000}"/>
    <dataValidation allowBlank="1" showInputMessage="1" showErrorMessage="1" promptTitle="Overhead Calculation" prompt="Describe your method of calculating overheads and how they are applied to your labour costs._x000a__x000a_If quoting previously agreed rates with DECC you MUST still provide the methodology.  There is no guarantee that historic rates will be acceptable. " sqref="C57:Z82" xr:uid="{00000000-0002-0000-0100-000001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58"/>
  <sheetViews>
    <sheetView showGridLines="0" workbookViewId="0">
      <pane ySplit="3" topLeftCell="A25" activePane="bottomLeft" state="frozen"/>
      <selection pane="bottomLeft" activeCell="C30" sqref="C30"/>
    </sheetView>
  </sheetViews>
  <sheetFormatPr defaultColWidth="9.140625" defaultRowHeight="12.75" x14ac:dyDescent="0.2"/>
  <cols>
    <col min="1" max="2" width="4.7109375" style="24" customWidth="1"/>
    <col min="3" max="3" width="77.7109375" style="24" customWidth="1"/>
    <col min="4" max="4" width="2.7109375" style="24" customWidth="1"/>
    <col min="5" max="5" width="15.7109375" style="24" customWidth="1"/>
    <col min="6" max="6" width="2.7109375" style="24" customWidth="1"/>
    <col min="7" max="7" width="15.7109375" style="24" customWidth="1"/>
    <col min="8" max="8" width="2.7109375" style="24" customWidth="1"/>
    <col min="9" max="9" width="15.7109375" style="24" customWidth="1"/>
    <col min="10" max="11" width="4.7109375" style="24" customWidth="1"/>
    <col min="12" max="16384" width="9.140625" style="24"/>
  </cols>
  <sheetData>
    <row r="1" spans="1:11" ht="13.5" thickBot="1" x14ac:dyDescent="0.25">
      <c r="A1" s="29"/>
      <c r="B1" s="29"/>
      <c r="C1" s="29"/>
      <c r="D1" s="29"/>
      <c r="E1" s="29"/>
      <c r="F1" s="29"/>
      <c r="G1" s="29"/>
      <c r="H1" s="29"/>
      <c r="I1" s="29"/>
      <c r="J1" s="29"/>
      <c r="K1" s="29"/>
    </row>
    <row r="2" spans="1:11" ht="12.75" customHeight="1" x14ac:dyDescent="0.2">
      <c r="A2" s="29"/>
      <c r="B2" s="139"/>
      <c r="C2" s="158" t="s">
        <v>83</v>
      </c>
      <c r="D2" s="158"/>
      <c r="E2" s="158"/>
      <c r="F2" s="158"/>
      <c r="G2" s="41"/>
      <c r="H2" s="41"/>
      <c r="I2" s="41"/>
      <c r="J2" s="42"/>
      <c r="K2" s="29"/>
    </row>
    <row r="3" spans="1:11" ht="13.5" thickBot="1" x14ac:dyDescent="0.25">
      <c r="A3" s="29"/>
      <c r="B3" s="43"/>
      <c r="C3" s="160"/>
      <c r="D3" s="160"/>
      <c r="E3" s="160"/>
      <c r="F3" s="160"/>
      <c r="G3" s="44"/>
      <c r="H3" s="44"/>
      <c r="I3" s="44"/>
      <c r="J3" s="45"/>
      <c r="K3" s="29"/>
    </row>
    <row r="4" spans="1:11" x14ac:dyDescent="0.2">
      <c r="A4" s="29"/>
      <c r="B4" s="17"/>
      <c r="C4" s="36" t="s">
        <v>64</v>
      </c>
      <c r="D4" s="36"/>
      <c r="E4" s="36"/>
      <c r="F4" s="36"/>
      <c r="G4" s="36"/>
      <c r="H4" s="36"/>
      <c r="I4" s="36"/>
      <c r="J4" s="152"/>
      <c r="K4" s="29"/>
    </row>
    <row r="5" spans="1:11" x14ac:dyDescent="0.2">
      <c r="A5" s="29"/>
      <c r="B5" s="46"/>
      <c r="C5" s="49" t="s">
        <v>63</v>
      </c>
      <c r="D5" s="47"/>
      <c r="E5" s="47"/>
      <c r="F5" s="47"/>
      <c r="G5" s="47"/>
      <c r="H5" s="47"/>
      <c r="I5" s="47"/>
      <c r="J5" s="48"/>
      <c r="K5" s="29"/>
    </row>
    <row r="6" spans="1:11" x14ac:dyDescent="0.2">
      <c r="A6" s="29"/>
      <c r="B6" s="46"/>
      <c r="C6" s="47"/>
      <c r="D6" s="47"/>
      <c r="E6" s="47"/>
      <c r="F6" s="47"/>
      <c r="G6" s="47"/>
      <c r="H6" s="47"/>
      <c r="I6" s="47"/>
      <c r="J6" s="48"/>
      <c r="K6" s="29"/>
    </row>
    <row r="7" spans="1:11" ht="13.5" thickBot="1" x14ac:dyDescent="0.25">
      <c r="A7" s="29"/>
      <c r="B7" s="46"/>
      <c r="C7" s="49" t="s">
        <v>32</v>
      </c>
      <c r="D7" s="47"/>
      <c r="E7" s="50" t="s">
        <v>33</v>
      </c>
      <c r="F7" s="50"/>
      <c r="G7" s="50" t="s">
        <v>34</v>
      </c>
      <c r="H7" s="50"/>
      <c r="I7" s="50" t="s">
        <v>35</v>
      </c>
      <c r="J7" s="48"/>
      <c r="K7" s="29"/>
    </row>
    <row r="8" spans="1:11" x14ac:dyDescent="0.2">
      <c r="A8" s="29"/>
      <c r="B8" s="46"/>
      <c r="C8" s="95"/>
      <c r="D8" s="47"/>
      <c r="E8" s="95"/>
      <c r="F8" s="47"/>
      <c r="G8" s="98"/>
      <c r="H8" s="47"/>
      <c r="I8" s="30">
        <f t="shared" ref="I8:I27" si="0">$E8*$G8</f>
        <v>0</v>
      </c>
      <c r="J8" s="48"/>
      <c r="K8" s="29"/>
    </row>
    <row r="9" spans="1:11" x14ac:dyDescent="0.2">
      <c r="A9" s="29"/>
      <c r="B9" s="46"/>
      <c r="C9" s="96"/>
      <c r="D9" s="47"/>
      <c r="E9" s="96"/>
      <c r="F9" s="47"/>
      <c r="G9" s="99"/>
      <c r="H9" s="47"/>
      <c r="I9" s="31">
        <f t="shared" si="0"/>
        <v>0</v>
      </c>
      <c r="J9" s="48"/>
      <c r="K9" s="29"/>
    </row>
    <row r="10" spans="1:11" x14ac:dyDescent="0.2">
      <c r="A10" s="29"/>
      <c r="B10" s="46"/>
      <c r="C10" s="96"/>
      <c r="D10" s="47"/>
      <c r="E10" s="96"/>
      <c r="F10" s="47"/>
      <c r="G10" s="99"/>
      <c r="H10" s="47"/>
      <c r="I10" s="31">
        <f t="shared" si="0"/>
        <v>0</v>
      </c>
      <c r="J10" s="48"/>
      <c r="K10" s="29"/>
    </row>
    <row r="11" spans="1:11" x14ac:dyDescent="0.2">
      <c r="A11" s="29"/>
      <c r="B11" s="46"/>
      <c r="C11" s="96"/>
      <c r="D11" s="47"/>
      <c r="E11" s="96"/>
      <c r="F11" s="47"/>
      <c r="G11" s="99"/>
      <c r="H11" s="47"/>
      <c r="I11" s="31">
        <f t="shared" si="0"/>
        <v>0</v>
      </c>
      <c r="J11" s="48"/>
      <c r="K11" s="29"/>
    </row>
    <row r="12" spans="1:11" x14ac:dyDescent="0.2">
      <c r="A12" s="29"/>
      <c r="B12" s="46"/>
      <c r="C12" s="96"/>
      <c r="D12" s="47"/>
      <c r="E12" s="96"/>
      <c r="F12" s="47"/>
      <c r="G12" s="99"/>
      <c r="H12" s="47"/>
      <c r="I12" s="31">
        <f t="shared" si="0"/>
        <v>0</v>
      </c>
      <c r="J12" s="48"/>
      <c r="K12" s="29"/>
    </row>
    <row r="13" spans="1:11" x14ac:dyDescent="0.2">
      <c r="A13" s="29"/>
      <c r="B13" s="46"/>
      <c r="C13" s="96"/>
      <c r="D13" s="47"/>
      <c r="E13" s="96"/>
      <c r="F13" s="47"/>
      <c r="G13" s="99"/>
      <c r="H13" s="47"/>
      <c r="I13" s="31">
        <f t="shared" si="0"/>
        <v>0</v>
      </c>
      <c r="J13" s="48"/>
      <c r="K13" s="29"/>
    </row>
    <row r="14" spans="1:11" x14ac:dyDescent="0.2">
      <c r="A14" s="29"/>
      <c r="B14" s="46"/>
      <c r="C14" s="96"/>
      <c r="D14" s="47"/>
      <c r="E14" s="96"/>
      <c r="F14" s="47"/>
      <c r="G14" s="99"/>
      <c r="H14" s="47"/>
      <c r="I14" s="31">
        <f t="shared" si="0"/>
        <v>0</v>
      </c>
      <c r="J14" s="48"/>
      <c r="K14" s="29"/>
    </row>
    <row r="15" spans="1:11" x14ac:dyDescent="0.2">
      <c r="A15" s="29"/>
      <c r="B15" s="46"/>
      <c r="C15" s="96"/>
      <c r="D15" s="47"/>
      <c r="E15" s="96"/>
      <c r="F15" s="47"/>
      <c r="G15" s="99"/>
      <c r="H15" s="47"/>
      <c r="I15" s="31">
        <f t="shared" si="0"/>
        <v>0</v>
      </c>
      <c r="J15" s="48"/>
      <c r="K15" s="29"/>
    </row>
    <row r="16" spans="1:11" x14ac:dyDescent="0.2">
      <c r="A16" s="29"/>
      <c r="B16" s="46"/>
      <c r="C16" s="96"/>
      <c r="D16" s="47"/>
      <c r="E16" s="96"/>
      <c r="F16" s="47"/>
      <c r="G16" s="99"/>
      <c r="H16" s="47"/>
      <c r="I16" s="31">
        <f t="shared" si="0"/>
        <v>0</v>
      </c>
      <c r="J16" s="48"/>
      <c r="K16" s="29"/>
    </row>
    <row r="17" spans="1:11" x14ac:dyDescent="0.2">
      <c r="A17" s="29"/>
      <c r="B17" s="46"/>
      <c r="C17" s="96"/>
      <c r="D17" s="47"/>
      <c r="E17" s="96"/>
      <c r="F17" s="47"/>
      <c r="G17" s="99"/>
      <c r="H17" s="47"/>
      <c r="I17" s="31">
        <f t="shared" si="0"/>
        <v>0</v>
      </c>
      <c r="J17" s="48"/>
      <c r="K17" s="29"/>
    </row>
    <row r="18" spans="1:11" x14ac:dyDescent="0.2">
      <c r="A18" s="29"/>
      <c r="B18" s="46"/>
      <c r="C18" s="96"/>
      <c r="D18" s="47"/>
      <c r="E18" s="96"/>
      <c r="F18" s="47"/>
      <c r="G18" s="99"/>
      <c r="H18" s="47"/>
      <c r="I18" s="31">
        <f t="shared" si="0"/>
        <v>0</v>
      </c>
      <c r="J18" s="48"/>
      <c r="K18" s="29"/>
    </row>
    <row r="19" spans="1:11" x14ac:dyDescent="0.2">
      <c r="A19" s="29"/>
      <c r="B19" s="46"/>
      <c r="C19" s="96"/>
      <c r="D19" s="47"/>
      <c r="E19" s="96"/>
      <c r="F19" s="47"/>
      <c r="G19" s="99"/>
      <c r="H19" s="47"/>
      <c r="I19" s="31">
        <f t="shared" si="0"/>
        <v>0</v>
      </c>
      <c r="J19" s="48"/>
      <c r="K19" s="29"/>
    </row>
    <row r="20" spans="1:11" x14ac:dyDescent="0.2">
      <c r="A20" s="29"/>
      <c r="B20" s="46"/>
      <c r="C20" s="96"/>
      <c r="D20" s="47"/>
      <c r="E20" s="96"/>
      <c r="F20" s="47"/>
      <c r="G20" s="99"/>
      <c r="H20" s="47"/>
      <c r="I20" s="31">
        <f t="shared" si="0"/>
        <v>0</v>
      </c>
      <c r="J20" s="48"/>
      <c r="K20" s="29"/>
    </row>
    <row r="21" spans="1:11" x14ac:dyDescent="0.2">
      <c r="A21" s="29"/>
      <c r="B21" s="46"/>
      <c r="C21" s="96"/>
      <c r="D21" s="47"/>
      <c r="E21" s="96"/>
      <c r="F21" s="47"/>
      <c r="G21" s="99"/>
      <c r="H21" s="47"/>
      <c r="I21" s="31">
        <f t="shared" si="0"/>
        <v>0</v>
      </c>
      <c r="J21" s="48"/>
      <c r="K21" s="29"/>
    </row>
    <row r="22" spans="1:11" x14ac:dyDescent="0.2">
      <c r="A22" s="29"/>
      <c r="B22" s="46"/>
      <c r="C22" s="96"/>
      <c r="D22" s="47"/>
      <c r="E22" s="96"/>
      <c r="F22" s="47"/>
      <c r="G22" s="99"/>
      <c r="H22" s="47"/>
      <c r="I22" s="31">
        <f t="shared" si="0"/>
        <v>0</v>
      </c>
      <c r="J22" s="48"/>
      <c r="K22" s="29"/>
    </row>
    <row r="23" spans="1:11" x14ac:dyDescent="0.2">
      <c r="A23" s="29"/>
      <c r="B23" s="46"/>
      <c r="C23" s="96"/>
      <c r="D23" s="47"/>
      <c r="E23" s="96"/>
      <c r="F23" s="47"/>
      <c r="G23" s="99"/>
      <c r="H23" s="47"/>
      <c r="I23" s="31">
        <f t="shared" si="0"/>
        <v>0</v>
      </c>
      <c r="J23" s="48"/>
      <c r="K23" s="29"/>
    </row>
    <row r="24" spans="1:11" x14ac:dyDescent="0.2">
      <c r="A24" s="29"/>
      <c r="B24" s="46"/>
      <c r="C24" s="96"/>
      <c r="D24" s="47"/>
      <c r="E24" s="96"/>
      <c r="F24" s="47"/>
      <c r="G24" s="99"/>
      <c r="H24" s="47"/>
      <c r="I24" s="31">
        <f t="shared" si="0"/>
        <v>0</v>
      </c>
      <c r="J24" s="48"/>
      <c r="K24" s="29"/>
    </row>
    <row r="25" spans="1:11" x14ac:dyDescent="0.2">
      <c r="A25" s="29"/>
      <c r="B25" s="46"/>
      <c r="C25" s="96"/>
      <c r="D25" s="47"/>
      <c r="E25" s="96"/>
      <c r="F25" s="47"/>
      <c r="G25" s="99"/>
      <c r="H25" s="47"/>
      <c r="I25" s="31">
        <f t="shared" si="0"/>
        <v>0</v>
      </c>
      <c r="J25" s="48"/>
      <c r="K25" s="29"/>
    </row>
    <row r="26" spans="1:11" x14ac:dyDescent="0.2">
      <c r="A26" s="29"/>
      <c r="B26" s="46"/>
      <c r="C26" s="96"/>
      <c r="D26" s="47"/>
      <c r="E26" s="96"/>
      <c r="F26" s="47"/>
      <c r="G26" s="99"/>
      <c r="H26" s="47"/>
      <c r="I26" s="31">
        <f t="shared" si="0"/>
        <v>0</v>
      </c>
      <c r="J26" s="48"/>
      <c r="K26" s="29"/>
    </row>
    <row r="27" spans="1:11" ht="13.5" thickBot="1" x14ac:dyDescent="0.25">
      <c r="A27" s="29"/>
      <c r="B27" s="46"/>
      <c r="C27" s="97"/>
      <c r="D27" s="47"/>
      <c r="E27" s="97"/>
      <c r="F27" s="47"/>
      <c r="G27" s="100"/>
      <c r="H27" s="47"/>
      <c r="I27" s="32">
        <f t="shared" si="0"/>
        <v>0</v>
      </c>
      <c r="J27" s="48"/>
      <c r="K27" s="29"/>
    </row>
    <row r="28" spans="1:11" ht="13.5" thickBot="1" x14ac:dyDescent="0.25">
      <c r="A28" s="29"/>
      <c r="B28" s="46"/>
      <c r="C28" s="47"/>
      <c r="D28" s="47"/>
      <c r="E28" s="47"/>
      <c r="F28" s="47"/>
      <c r="G28" s="47"/>
      <c r="H28" s="47"/>
      <c r="I28" s="47"/>
      <c r="J28" s="48"/>
      <c r="K28" s="29"/>
    </row>
    <row r="29" spans="1:11" ht="13.5" thickBot="1" x14ac:dyDescent="0.25">
      <c r="A29" s="29"/>
      <c r="B29" s="46"/>
      <c r="C29" s="47"/>
      <c r="D29" s="47"/>
      <c r="E29" s="47"/>
      <c r="F29" s="47"/>
      <c r="G29" s="235" t="s">
        <v>5</v>
      </c>
      <c r="H29" s="235"/>
      <c r="I29" s="33">
        <f>SUM(I8:I27)</f>
        <v>0</v>
      </c>
      <c r="J29" s="48"/>
      <c r="K29" s="29"/>
    </row>
    <row r="30" spans="1:11" ht="13.5" thickBot="1" x14ac:dyDescent="0.25">
      <c r="A30" s="29"/>
      <c r="B30" s="51"/>
      <c r="C30" s="52"/>
      <c r="D30" s="52"/>
      <c r="E30" s="52"/>
      <c r="F30" s="52"/>
      <c r="G30" s="52"/>
      <c r="H30" s="52"/>
      <c r="I30" s="52"/>
      <c r="J30" s="53"/>
      <c r="K30" s="29"/>
    </row>
    <row r="31" spans="1:11" x14ac:dyDescent="0.2">
      <c r="A31" s="29"/>
      <c r="B31" s="17"/>
      <c r="C31" s="36" t="s">
        <v>65</v>
      </c>
      <c r="D31" s="36"/>
      <c r="E31" s="36"/>
      <c r="F31" s="36"/>
      <c r="G31" s="36"/>
      <c r="H31" s="36"/>
      <c r="I31" s="36"/>
      <c r="J31" s="152"/>
      <c r="K31" s="29"/>
    </row>
    <row r="32" spans="1:11" x14ac:dyDescent="0.2">
      <c r="A32" s="29"/>
      <c r="B32" s="232" t="s">
        <v>90</v>
      </c>
      <c r="C32" s="233"/>
      <c r="D32" s="233"/>
      <c r="E32" s="233"/>
      <c r="F32" s="233"/>
      <c r="G32" s="233"/>
      <c r="H32" s="233"/>
      <c r="I32" s="233"/>
      <c r="J32" s="234"/>
      <c r="K32" s="29"/>
    </row>
    <row r="33" spans="1:11" x14ac:dyDescent="0.2">
      <c r="A33" s="29"/>
      <c r="B33" s="232"/>
      <c r="C33" s="233"/>
      <c r="D33" s="233"/>
      <c r="E33" s="233"/>
      <c r="F33" s="233"/>
      <c r="G33" s="233"/>
      <c r="H33" s="233"/>
      <c r="I33" s="233"/>
      <c r="J33" s="234"/>
      <c r="K33" s="29"/>
    </row>
    <row r="34" spans="1:11" x14ac:dyDescent="0.2">
      <c r="A34" s="29"/>
      <c r="B34" s="46"/>
      <c r="C34" s="47"/>
      <c r="D34" s="47"/>
      <c r="E34" s="47"/>
      <c r="F34" s="47"/>
      <c r="G34" s="47"/>
      <c r="H34" s="47"/>
      <c r="I34" s="47"/>
      <c r="J34" s="48"/>
      <c r="K34" s="29"/>
    </row>
    <row r="35" spans="1:11" ht="13.5" thickBot="1" x14ac:dyDescent="0.25">
      <c r="A35" s="29"/>
      <c r="B35" s="46"/>
      <c r="C35" s="49" t="s">
        <v>32</v>
      </c>
      <c r="D35" s="47"/>
      <c r="E35" s="50" t="s">
        <v>33</v>
      </c>
      <c r="F35" s="50"/>
      <c r="G35" s="50" t="s">
        <v>34</v>
      </c>
      <c r="H35" s="50"/>
      <c r="I35" s="50" t="s">
        <v>35</v>
      </c>
      <c r="J35" s="48"/>
      <c r="K35" s="29"/>
    </row>
    <row r="36" spans="1:11" x14ac:dyDescent="0.2">
      <c r="A36" s="29"/>
      <c r="B36" s="46"/>
      <c r="C36" s="95"/>
      <c r="D36" s="47"/>
      <c r="E36" s="95"/>
      <c r="F36" s="47"/>
      <c r="G36" s="98"/>
      <c r="H36" s="47"/>
      <c r="I36" s="30">
        <f t="shared" ref="I36:I55" si="1">$E36*$G36</f>
        <v>0</v>
      </c>
      <c r="J36" s="48"/>
      <c r="K36" s="29"/>
    </row>
    <row r="37" spans="1:11" x14ac:dyDescent="0.2">
      <c r="A37" s="29"/>
      <c r="B37" s="46"/>
      <c r="C37" s="96"/>
      <c r="D37" s="47"/>
      <c r="E37" s="96"/>
      <c r="F37" s="47"/>
      <c r="G37" s="99"/>
      <c r="H37" s="47"/>
      <c r="I37" s="31">
        <f t="shared" si="1"/>
        <v>0</v>
      </c>
      <c r="J37" s="48"/>
      <c r="K37" s="29"/>
    </row>
    <row r="38" spans="1:11" x14ac:dyDescent="0.2">
      <c r="A38" s="29"/>
      <c r="B38" s="46"/>
      <c r="C38" s="96"/>
      <c r="D38" s="47"/>
      <c r="E38" s="96"/>
      <c r="F38" s="47"/>
      <c r="G38" s="99"/>
      <c r="H38" s="47"/>
      <c r="I38" s="31">
        <f t="shared" si="1"/>
        <v>0</v>
      </c>
      <c r="J38" s="48"/>
      <c r="K38" s="29"/>
    </row>
    <row r="39" spans="1:11" x14ac:dyDescent="0.2">
      <c r="A39" s="29"/>
      <c r="B39" s="46"/>
      <c r="C39" s="96"/>
      <c r="D39" s="47"/>
      <c r="E39" s="96"/>
      <c r="F39" s="47"/>
      <c r="G39" s="99"/>
      <c r="H39" s="47"/>
      <c r="I39" s="31">
        <f t="shared" si="1"/>
        <v>0</v>
      </c>
      <c r="J39" s="48"/>
      <c r="K39" s="29"/>
    </row>
    <row r="40" spans="1:11" x14ac:dyDescent="0.2">
      <c r="A40" s="29"/>
      <c r="B40" s="46"/>
      <c r="C40" s="96"/>
      <c r="D40" s="47"/>
      <c r="E40" s="96"/>
      <c r="F40" s="47"/>
      <c r="G40" s="99"/>
      <c r="H40" s="47"/>
      <c r="I40" s="31">
        <f t="shared" si="1"/>
        <v>0</v>
      </c>
      <c r="J40" s="48"/>
      <c r="K40" s="29"/>
    </row>
    <row r="41" spans="1:11" x14ac:dyDescent="0.2">
      <c r="A41" s="29"/>
      <c r="B41" s="46"/>
      <c r="C41" s="96"/>
      <c r="D41" s="47"/>
      <c r="E41" s="96"/>
      <c r="F41" s="47"/>
      <c r="G41" s="99"/>
      <c r="H41" s="47"/>
      <c r="I41" s="31">
        <f t="shared" si="1"/>
        <v>0</v>
      </c>
      <c r="J41" s="48"/>
      <c r="K41" s="29"/>
    </row>
    <row r="42" spans="1:11" x14ac:dyDescent="0.2">
      <c r="A42" s="29"/>
      <c r="B42" s="46"/>
      <c r="C42" s="96"/>
      <c r="D42" s="47"/>
      <c r="E42" s="96"/>
      <c r="F42" s="47"/>
      <c r="G42" s="99"/>
      <c r="H42" s="47"/>
      <c r="I42" s="31">
        <f t="shared" si="1"/>
        <v>0</v>
      </c>
      <c r="J42" s="48"/>
      <c r="K42" s="29"/>
    </row>
    <row r="43" spans="1:11" x14ac:dyDescent="0.2">
      <c r="A43" s="29"/>
      <c r="B43" s="46"/>
      <c r="C43" s="96"/>
      <c r="D43" s="47"/>
      <c r="E43" s="96"/>
      <c r="F43" s="47"/>
      <c r="G43" s="99"/>
      <c r="H43" s="47"/>
      <c r="I43" s="31">
        <f t="shared" si="1"/>
        <v>0</v>
      </c>
      <c r="J43" s="48"/>
      <c r="K43" s="29"/>
    </row>
    <row r="44" spans="1:11" x14ac:dyDescent="0.2">
      <c r="A44" s="29"/>
      <c r="B44" s="46"/>
      <c r="C44" s="96"/>
      <c r="D44" s="47"/>
      <c r="E44" s="96"/>
      <c r="F44" s="47"/>
      <c r="G44" s="99"/>
      <c r="H44" s="47"/>
      <c r="I44" s="31">
        <f t="shared" si="1"/>
        <v>0</v>
      </c>
      <c r="J44" s="48"/>
      <c r="K44" s="29"/>
    </row>
    <row r="45" spans="1:11" x14ac:dyDescent="0.2">
      <c r="A45" s="29"/>
      <c r="B45" s="46"/>
      <c r="C45" s="96"/>
      <c r="D45" s="47"/>
      <c r="E45" s="96"/>
      <c r="F45" s="47"/>
      <c r="G45" s="99"/>
      <c r="H45" s="47"/>
      <c r="I45" s="31">
        <f t="shared" si="1"/>
        <v>0</v>
      </c>
      <c r="J45" s="48"/>
      <c r="K45" s="29"/>
    </row>
    <row r="46" spans="1:11" x14ac:dyDescent="0.2">
      <c r="A46" s="29"/>
      <c r="B46" s="46"/>
      <c r="C46" s="96"/>
      <c r="D46" s="47"/>
      <c r="E46" s="96"/>
      <c r="F46" s="47"/>
      <c r="G46" s="99"/>
      <c r="H46" s="47"/>
      <c r="I46" s="31">
        <f t="shared" si="1"/>
        <v>0</v>
      </c>
      <c r="J46" s="48"/>
      <c r="K46" s="29"/>
    </row>
    <row r="47" spans="1:11" x14ac:dyDescent="0.2">
      <c r="A47" s="29"/>
      <c r="B47" s="46"/>
      <c r="C47" s="96"/>
      <c r="D47" s="47"/>
      <c r="E47" s="96"/>
      <c r="F47" s="47"/>
      <c r="G47" s="99"/>
      <c r="H47" s="47"/>
      <c r="I47" s="31">
        <f t="shared" si="1"/>
        <v>0</v>
      </c>
      <c r="J47" s="48"/>
      <c r="K47" s="29"/>
    </row>
    <row r="48" spans="1:11" x14ac:dyDescent="0.2">
      <c r="A48" s="29"/>
      <c r="B48" s="46"/>
      <c r="C48" s="96"/>
      <c r="D48" s="47"/>
      <c r="E48" s="96"/>
      <c r="F48" s="47"/>
      <c r="G48" s="99"/>
      <c r="H48" s="47"/>
      <c r="I48" s="31">
        <f t="shared" si="1"/>
        <v>0</v>
      </c>
      <c r="J48" s="48"/>
      <c r="K48" s="29"/>
    </row>
    <row r="49" spans="1:11" x14ac:dyDescent="0.2">
      <c r="A49" s="29"/>
      <c r="B49" s="46"/>
      <c r="C49" s="96"/>
      <c r="D49" s="47"/>
      <c r="E49" s="96"/>
      <c r="F49" s="47"/>
      <c r="G49" s="99"/>
      <c r="H49" s="47"/>
      <c r="I49" s="31">
        <f t="shared" si="1"/>
        <v>0</v>
      </c>
      <c r="J49" s="48"/>
      <c r="K49" s="29"/>
    </row>
    <row r="50" spans="1:11" x14ac:dyDescent="0.2">
      <c r="A50" s="29"/>
      <c r="B50" s="46"/>
      <c r="C50" s="96"/>
      <c r="D50" s="47"/>
      <c r="E50" s="96"/>
      <c r="F50" s="47"/>
      <c r="G50" s="99"/>
      <c r="H50" s="47"/>
      <c r="I50" s="31">
        <f t="shared" si="1"/>
        <v>0</v>
      </c>
      <c r="J50" s="48"/>
      <c r="K50" s="29"/>
    </row>
    <row r="51" spans="1:11" x14ac:dyDescent="0.2">
      <c r="A51" s="29"/>
      <c r="B51" s="46"/>
      <c r="C51" s="96"/>
      <c r="D51" s="47"/>
      <c r="E51" s="96"/>
      <c r="F51" s="47"/>
      <c r="G51" s="99"/>
      <c r="H51" s="47"/>
      <c r="I51" s="31">
        <f t="shared" si="1"/>
        <v>0</v>
      </c>
      <c r="J51" s="48"/>
      <c r="K51" s="29"/>
    </row>
    <row r="52" spans="1:11" x14ac:dyDescent="0.2">
      <c r="A52" s="29"/>
      <c r="B52" s="46"/>
      <c r="C52" s="96"/>
      <c r="D52" s="47"/>
      <c r="E52" s="96"/>
      <c r="F52" s="47"/>
      <c r="G52" s="99"/>
      <c r="H52" s="47"/>
      <c r="I52" s="31">
        <f t="shared" si="1"/>
        <v>0</v>
      </c>
      <c r="J52" s="48"/>
      <c r="K52" s="29"/>
    </row>
    <row r="53" spans="1:11" x14ac:dyDescent="0.2">
      <c r="A53" s="29"/>
      <c r="B53" s="46"/>
      <c r="C53" s="96"/>
      <c r="D53" s="47"/>
      <c r="E53" s="96"/>
      <c r="F53" s="47"/>
      <c r="G53" s="99"/>
      <c r="H53" s="47"/>
      <c r="I53" s="31">
        <f t="shared" si="1"/>
        <v>0</v>
      </c>
      <c r="J53" s="48"/>
      <c r="K53" s="29"/>
    </row>
    <row r="54" spans="1:11" x14ac:dyDescent="0.2">
      <c r="A54" s="29"/>
      <c r="B54" s="46"/>
      <c r="C54" s="96"/>
      <c r="D54" s="47"/>
      <c r="E54" s="96"/>
      <c r="F54" s="47"/>
      <c r="G54" s="99"/>
      <c r="H54" s="47"/>
      <c r="I54" s="31">
        <f t="shared" si="1"/>
        <v>0</v>
      </c>
      <c r="J54" s="48"/>
      <c r="K54" s="29"/>
    </row>
    <row r="55" spans="1:11" ht="13.5" thickBot="1" x14ac:dyDescent="0.25">
      <c r="A55" s="29"/>
      <c r="B55" s="46"/>
      <c r="C55" s="97"/>
      <c r="D55" s="47"/>
      <c r="E55" s="97"/>
      <c r="F55" s="47"/>
      <c r="G55" s="100"/>
      <c r="H55" s="47"/>
      <c r="I55" s="32">
        <f t="shared" si="1"/>
        <v>0</v>
      </c>
      <c r="J55" s="48"/>
      <c r="K55" s="29"/>
    </row>
    <row r="56" spans="1:11" ht="13.5" thickBot="1" x14ac:dyDescent="0.25">
      <c r="A56" s="29"/>
      <c r="B56" s="46"/>
      <c r="C56" s="47"/>
      <c r="D56" s="47"/>
      <c r="E56" s="47"/>
      <c r="F56" s="47"/>
      <c r="G56" s="47"/>
      <c r="H56" s="47"/>
      <c r="I56" s="47"/>
      <c r="J56" s="48"/>
      <c r="K56" s="29"/>
    </row>
    <row r="57" spans="1:11" ht="13.5" thickBot="1" x14ac:dyDescent="0.25">
      <c r="A57" s="29"/>
      <c r="B57" s="46"/>
      <c r="C57" s="47"/>
      <c r="D57" s="47"/>
      <c r="E57" s="47"/>
      <c r="F57" s="47"/>
      <c r="G57" s="235" t="s">
        <v>5</v>
      </c>
      <c r="H57" s="235"/>
      <c r="I57" s="33">
        <f>SUM(I36:I55)</f>
        <v>0</v>
      </c>
      <c r="J57" s="48"/>
      <c r="K57" s="29"/>
    </row>
    <row r="58" spans="1:11" ht="13.5" thickBot="1" x14ac:dyDescent="0.25">
      <c r="A58" s="29"/>
      <c r="B58" s="51"/>
      <c r="C58" s="52"/>
      <c r="D58" s="52"/>
      <c r="E58" s="52"/>
      <c r="F58" s="52"/>
      <c r="G58" s="52"/>
      <c r="H58" s="52"/>
      <c r="I58" s="52"/>
      <c r="J58" s="53"/>
      <c r="K58" s="29"/>
    </row>
  </sheetData>
  <sheetProtection insertRows="0" selectLockedCells="1"/>
  <mergeCells count="4">
    <mergeCell ref="G29:H29"/>
    <mergeCell ref="C2:F3"/>
    <mergeCell ref="G57:H57"/>
    <mergeCell ref="B32:J33"/>
  </mergeCells>
  <dataValidations count="2">
    <dataValidation allowBlank="1" showInputMessage="1" showErrorMessage="1" prompt="Please provide a description of the item you are consuming" sqref="C8:C27 C36:C55" xr:uid="{00000000-0002-0000-0200-000000000000}"/>
    <dataValidation allowBlank="1" showInputMessage="1" showErrorMessage="1" prompt="Estimate number of these items you expect to use during the project" sqref="E8:E27 E36:E55" xr:uid="{00000000-0002-0000-0200-000001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175"/>
  <sheetViews>
    <sheetView showGridLines="0" zoomScaleNormal="100" workbookViewId="0">
      <pane ySplit="3" topLeftCell="A4" activePane="bottomLeft" state="frozen"/>
      <selection pane="bottomLeft" activeCell="H94" sqref="H94"/>
    </sheetView>
  </sheetViews>
  <sheetFormatPr defaultColWidth="9.140625" defaultRowHeight="12.75" x14ac:dyDescent="0.2"/>
  <cols>
    <col min="1" max="2" width="4.7109375" style="24" customWidth="1"/>
    <col min="3" max="8" width="9.140625" style="24"/>
    <col min="9" max="9" width="2.7109375" style="24" customWidth="1"/>
    <col min="10" max="10" width="15.7109375" style="24" customWidth="1"/>
    <col min="11" max="11" width="2.7109375" style="24" customWidth="1"/>
    <col min="12" max="12" width="15.7109375" style="24" customWidth="1"/>
    <col min="13" max="13" width="2.7109375" style="24" customWidth="1"/>
    <col min="14" max="14" width="15.7109375" style="24" customWidth="1"/>
    <col min="15" max="15" width="2.7109375" style="24" customWidth="1"/>
    <col min="16" max="16" width="15.7109375" style="54" customWidth="1"/>
    <col min="17" max="17" width="2.7109375" style="24" customWidth="1"/>
    <col min="18" max="18" width="10.7109375" style="25" customWidth="1"/>
    <col min="19" max="19" width="2.7109375" style="24" customWidth="1"/>
    <col min="20" max="20" width="16.42578125" style="24" customWidth="1"/>
    <col min="21" max="22" width="4.7109375" style="24" customWidth="1"/>
    <col min="23" max="16384" width="9.140625" style="24"/>
  </cols>
  <sheetData>
    <row r="1" spans="1:22" ht="13.5" thickBot="1" x14ac:dyDescent="0.25">
      <c r="A1" s="1"/>
      <c r="B1" s="1"/>
      <c r="C1" s="1"/>
      <c r="D1" s="1"/>
      <c r="E1" s="1"/>
      <c r="F1" s="1"/>
      <c r="G1" s="1"/>
      <c r="H1" s="1"/>
      <c r="I1" s="1"/>
      <c r="J1" s="1"/>
      <c r="K1" s="1"/>
      <c r="L1" s="1"/>
      <c r="M1" s="57" t="s">
        <v>36</v>
      </c>
      <c r="N1" s="1"/>
      <c r="O1" s="1"/>
      <c r="P1" s="55"/>
      <c r="Q1" s="1"/>
      <c r="R1" s="2"/>
      <c r="S1" s="1"/>
      <c r="T1" s="1"/>
      <c r="U1" s="1"/>
      <c r="V1" s="1"/>
    </row>
    <row r="2" spans="1:22" x14ac:dyDescent="0.2">
      <c r="A2" s="1"/>
      <c r="B2" s="58"/>
      <c r="C2" s="245" t="s">
        <v>84</v>
      </c>
      <c r="D2" s="245"/>
      <c r="E2" s="245"/>
      <c r="F2" s="245"/>
      <c r="G2" s="245"/>
      <c r="H2" s="245"/>
      <c r="I2" s="245"/>
      <c r="J2" s="245"/>
      <c r="K2" s="245"/>
      <c r="L2" s="245"/>
      <c r="M2" s="245"/>
      <c r="N2" s="245"/>
      <c r="O2" s="59"/>
      <c r="P2" s="60"/>
      <c r="Q2" s="59"/>
      <c r="R2" s="61"/>
      <c r="S2" s="59"/>
      <c r="T2" s="59"/>
      <c r="U2" s="62"/>
      <c r="V2" s="1"/>
    </row>
    <row r="3" spans="1:22" x14ac:dyDescent="0.2">
      <c r="A3" s="1"/>
      <c r="B3" s="63"/>
      <c r="C3" s="246"/>
      <c r="D3" s="246"/>
      <c r="E3" s="246"/>
      <c r="F3" s="246"/>
      <c r="G3" s="246"/>
      <c r="H3" s="246"/>
      <c r="I3" s="246"/>
      <c r="J3" s="246"/>
      <c r="K3" s="246"/>
      <c r="L3" s="246"/>
      <c r="M3" s="246"/>
      <c r="N3" s="246"/>
      <c r="O3" s="64"/>
      <c r="P3" s="65"/>
      <c r="Q3" s="64"/>
      <c r="R3" s="66"/>
      <c r="S3" s="64"/>
      <c r="T3" s="64"/>
      <c r="U3" s="67"/>
      <c r="V3" s="1"/>
    </row>
    <row r="4" spans="1:22" ht="15" x14ac:dyDescent="0.2">
      <c r="A4" s="1"/>
      <c r="B4" s="63"/>
      <c r="C4" s="36" t="s">
        <v>66</v>
      </c>
      <c r="D4" s="148"/>
      <c r="E4" s="148"/>
      <c r="F4" s="148"/>
      <c r="G4" s="148"/>
      <c r="H4" s="148"/>
      <c r="I4" s="148"/>
      <c r="J4" s="148"/>
      <c r="K4" s="148"/>
      <c r="L4" s="148"/>
      <c r="M4" s="148"/>
      <c r="N4" s="148"/>
      <c r="O4" s="64"/>
      <c r="P4" s="65"/>
      <c r="Q4" s="64"/>
      <c r="R4" s="66"/>
      <c r="S4" s="64"/>
      <c r="T4" s="64"/>
      <c r="U4" s="67"/>
      <c r="V4" s="1"/>
    </row>
    <row r="5" spans="1:22" x14ac:dyDescent="0.2">
      <c r="A5" s="1"/>
      <c r="B5" s="8"/>
      <c r="C5" s="9"/>
      <c r="D5" s="9"/>
      <c r="E5" s="9"/>
      <c r="F5" s="9"/>
      <c r="G5" s="9"/>
      <c r="H5" s="9"/>
      <c r="I5" s="9"/>
      <c r="J5" s="9"/>
      <c r="K5" s="9"/>
      <c r="L5" s="9"/>
      <c r="M5" s="9"/>
      <c r="N5" s="9"/>
      <c r="O5" s="9"/>
      <c r="P5" s="68"/>
      <c r="Q5" s="9"/>
      <c r="R5" s="37"/>
      <c r="S5" s="9"/>
      <c r="T5" s="9"/>
      <c r="U5" s="10"/>
      <c r="V5" s="1"/>
    </row>
    <row r="6" spans="1:22" x14ac:dyDescent="0.2">
      <c r="A6" s="1"/>
      <c r="B6" s="8"/>
      <c r="C6" s="11" t="s">
        <v>67</v>
      </c>
      <c r="D6" s="9"/>
      <c r="E6" s="9"/>
      <c r="F6" s="9"/>
      <c r="G6" s="9"/>
      <c r="H6" s="9"/>
      <c r="I6" s="9"/>
      <c r="J6" s="9"/>
      <c r="K6" s="9"/>
      <c r="L6" s="9"/>
      <c r="M6" s="9"/>
      <c r="N6" s="9"/>
      <c r="O6" s="9"/>
      <c r="P6" s="68"/>
      <c r="Q6" s="9"/>
      <c r="R6" s="37"/>
      <c r="S6" s="9"/>
      <c r="T6" s="9"/>
      <c r="U6" s="10"/>
      <c r="V6" s="1"/>
    </row>
    <row r="7" spans="1:22" x14ac:dyDescent="0.2">
      <c r="A7" s="1"/>
      <c r="B7" s="8"/>
      <c r="C7" s="9"/>
      <c r="D7" s="9"/>
      <c r="E7" s="9"/>
      <c r="F7" s="9"/>
      <c r="G7" s="9"/>
      <c r="H7" s="9"/>
      <c r="I7" s="9"/>
      <c r="J7" s="9"/>
      <c r="K7" s="9"/>
      <c r="L7" s="9"/>
      <c r="M7" s="9"/>
      <c r="N7" s="9"/>
      <c r="O7" s="9"/>
      <c r="P7" s="68"/>
      <c r="Q7" s="9"/>
      <c r="R7" s="37"/>
      <c r="S7" s="9"/>
      <c r="T7" s="9"/>
      <c r="U7" s="10"/>
      <c r="V7" s="1"/>
    </row>
    <row r="8" spans="1:22" ht="39" thickBot="1" x14ac:dyDescent="0.25">
      <c r="A8" s="1"/>
      <c r="B8" s="8"/>
      <c r="C8" s="9" t="s">
        <v>37</v>
      </c>
      <c r="D8" s="9"/>
      <c r="E8" s="9"/>
      <c r="F8" s="9"/>
      <c r="G8" s="9"/>
      <c r="H8" s="9"/>
      <c r="I8" s="9"/>
      <c r="J8" s="141" t="s">
        <v>38</v>
      </c>
      <c r="K8" s="9"/>
      <c r="L8" s="141" t="s">
        <v>39</v>
      </c>
      <c r="M8" s="9"/>
      <c r="N8" s="141" t="s">
        <v>40</v>
      </c>
      <c r="O8" s="9"/>
      <c r="P8" s="141" t="s">
        <v>41</v>
      </c>
      <c r="Q8" s="9"/>
      <c r="R8" s="37" t="s">
        <v>42</v>
      </c>
      <c r="S8" s="9"/>
      <c r="T8" s="9" t="s">
        <v>43</v>
      </c>
      <c r="U8" s="10"/>
      <c r="V8" s="1"/>
    </row>
    <row r="9" spans="1:22" ht="13.5" thickBot="1" x14ac:dyDescent="0.25">
      <c r="A9" s="1"/>
      <c r="B9" s="8"/>
      <c r="C9" s="236"/>
      <c r="D9" s="237"/>
      <c r="E9" s="237"/>
      <c r="F9" s="237"/>
      <c r="G9" s="237"/>
      <c r="H9" s="238"/>
      <c r="I9" s="9"/>
      <c r="J9" s="87"/>
      <c r="K9" s="9"/>
      <c r="L9" s="101"/>
      <c r="M9" s="9"/>
      <c r="N9" s="102"/>
      <c r="O9" s="9"/>
      <c r="P9" s="104"/>
      <c r="Q9" s="9"/>
      <c r="R9" s="105">
        <v>1</v>
      </c>
      <c r="S9" s="9"/>
      <c r="T9" s="72">
        <f>($N9-$P9)*$R9</f>
        <v>0</v>
      </c>
      <c r="U9" s="10"/>
      <c r="V9" s="1"/>
    </row>
    <row r="10" spans="1:22" x14ac:dyDescent="0.2">
      <c r="A10" s="1"/>
      <c r="B10" s="8"/>
      <c r="C10" s="239"/>
      <c r="D10" s="240"/>
      <c r="E10" s="240"/>
      <c r="F10" s="240"/>
      <c r="G10" s="240"/>
      <c r="H10" s="241"/>
      <c r="I10" s="9"/>
      <c r="J10" s="9"/>
      <c r="K10" s="9"/>
      <c r="L10" s="38"/>
      <c r="M10" s="9"/>
      <c r="N10" s="69"/>
      <c r="O10" s="9"/>
      <c r="P10" s="56"/>
      <c r="Q10" s="9"/>
      <c r="R10" s="70"/>
      <c r="S10" s="9"/>
      <c r="T10" s="69"/>
      <c r="U10" s="10"/>
      <c r="V10" s="1"/>
    </row>
    <row r="11" spans="1:22" ht="13.5" thickBot="1" x14ac:dyDescent="0.25">
      <c r="A11" s="1"/>
      <c r="B11" s="8"/>
      <c r="C11" s="242"/>
      <c r="D11" s="243"/>
      <c r="E11" s="243"/>
      <c r="F11" s="243"/>
      <c r="G11" s="243"/>
      <c r="H11" s="244"/>
      <c r="I11" s="9"/>
      <c r="J11" s="9"/>
      <c r="K11" s="9"/>
      <c r="L11" s="38"/>
      <c r="M11" s="9"/>
      <c r="N11" s="69"/>
      <c r="O11" s="9"/>
      <c r="P11" s="56"/>
      <c r="Q11" s="9"/>
      <c r="R11" s="70"/>
      <c r="S11" s="9"/>
      <c r="T11" s="69"/>
      <c r="U11" s="10"/>
      <c r="V11" s="1"/>
    </row>
    <row r="12" spans="1:22" ht="13.5" thickBot="1" x14ac:dyDescent="0.25">
      <c r="A12" s="1"/>
      <c r="B12" s="8"/>
      <c r="C12" s="9"/>
      <c r="D12" s="9"/>
      <c r="E12" s="9"/>
      <c r="F12" s="9"/>
      <c r="G12" s="9"/>
      <c r="H12" s="9"/>
      <c r="I12" s="9"/>
      <c r="J12" s="9"/>
      <c r="K12" s="9"/>
      <c r="L12" s="38"/>
      <c r="M12" s="9"/>
      <c r="N12" s="69"/>
      <c r="O12" s="9"/>
      <c r="P12" s="56"/>
      <c r="Q12" s="9"/>
      <c r="R12" s="70"/>
      <c r="S12" s="9"/>
      <c r="T12" s="69"/>
      <c r="U12" s="10"/>
      <c r="V12" s="1"/>
    </row>
    <row r="13" spans="1:22" ht="13.5" thickBot="1" x14ac:dyDescent="0.25">
      <c r="A13" s="1"/>
      <c r="B13" s="8"/>
      <c r="C13" s="236"/>
      <c r="D13" s="237"/>
      <c r="E13" s="237"/>
      <c r="F13" s="237"/>
      <c r="G13" s="237"/>
      <c r="H13" s="238"/>
      <c r="I13" s="9"/>
      <c r="J13" s="87" t="s">
        <v>36</v>
      </c>
      <c r="K13" s="9"/>
      <c r="L13" s="101"/>
      <c r="M13" s="9"/>
      <c r="N13" s="102"/>
      <c r="O13" s="9"/>
      <c r="P13" s="104">
        <v>0</v>
      </c>
      <c r="Q13" s="9"/>
      <c r="R13" s="105">
        <v>1</v>
      </c>
      <c r="S13" s="9"/>
      <c r="T13" s="72">
        <f>($N13-$P13)*$R13</f>
        <v>0</v>
      </c>
      <c r="U13" s="10"/>
      <c r="V13" s="1"/>
    </row>
    <row r="14" spans="1:22" x14ac:dyDescent="0.2">
      <c r="A14" s="1"/>
      <c r="B14" s="8"/>
      <c r="C14" s="239"/>
      <c r="D14" s="240"/>
      <c r="E14" s="240"/>
      <c r="F14" s="240"/>
      <c r="G14" s="240"/>
      <c r="H14" s="241"/>
      <c r="I14" s="9"/>
      <c r="J14" s="9"/>
      <c r="K14" s="9"/>
      <c r="L14" s="38"/>
      <c r="M14" s="9"/>
      <c r="N14" s="69"/>
      <c r="O14" s="9"/>
      <c r="P14" s="56"/>
      <c r="Q14" s="9"/>
      <c r="R14" s="70"/>
      <c r="S14" s="9"/>
      <c r="T14" s="69"/>
      <c r="U14" s="10"/>
      <c r="V14" s="1"/>
    </row>
    <row r="15" spans="1:22" ht="13.5" thickBot="1" x14ac:dyDescent="0.25">
      <c r="A15" s="1"/>
      <c r="B15" s="8"/>
      <c r="C15" s="242"/>
      <c r="D15" s="243"/>
      <c r="E15" s="243"/>
      <c r="F15" s="243"/>
      <c r="G15" s="243"/>
      <c r="H15" s="244"/>
      <c r="I15" s="9"/>
      <c r="J15" s="9"/>
      <c r="K15" s="9"/>
      <c r="L15" s="38"/>
      <c r="M15" s="9"/>
      <c r="N15" s="69"/>
      <c r="O15" s="9"/>
      <c r="P15" s="56"/>
      <c r="Q15" s="9"/>
      <c r="R15" s="70"/>
      <c r="S15" s="9"/>
      <c r="T15" s="69"/>
      <c r="U15" s="10"/>
      <c r="V15" s="1"/>
    </row>
    <row r="16" spans="1:22" ht="13.5" thickBot="1" x14ac:dyDescent="0.25">
      <c r="A16" s="1"/>
      <c r="B16" s="8"/>
      <c r="C16" s="9"/>
      <c r="D16" s="9"/>
      <c r="E16" s="9"/>
      <c r="F16" s="9"/>
      <c r="G16" s="9"/>
      <c r="H16" s="9"/>
      <c r="I16" s="9"/>
      <c r="J16" s="9"/>
      <c r="K16" s="9"/>
      <c r="L16" s="38"/>
      <c r="M16" s="9"/>
      <c r="N16" s="69"/>
      <c r="O16" s="9"/>
      <c r="P16" s="56"/>
      <c r="Q16" s="9"/>
      <c r="R16" s="70"/>
      <c r="S16" s="9"/>
      <c r="T16" s="69"/>
      <c r="U16" s="10"/>
      <c r="V16" s="1"/>
    </row>
    <row r="17" spans="1:22" ht="13.5" thickBot="1" x14ac:dyDescent="0.25">
      <c r="A17" s="1"/>
      <c r="B17" s="8"/>
      <c r="C17" s="236"/>
      <c r="D17" s="237"/>
      <c r="E17" s="237"/>
      <c r="F17" s="237"/>
      <c r="G17" s="237"/>
      <c r="H17" s="238"/>
      <c r="I17" s="9"/>
      <c r="J17" s="87" t="s">
        <v>36</v>
      </c>
      <c r="K17" s="9"/>
      <c r="L17" s="101"/>
      <c r="M17" s="9"/>
      <c r="N17" s="102">
        <v>0</v>
      </c>
      <c r="O17" s="9"/>
      <c r="P17" s="104">
        <v>0</v>
      </c>
      <c r="Q17" s="9"/>
      <c r="R17" s="105">
        <v>1</v>
      </c>
      <c r="S17" s="9"/>
      <c r="T17" s="72">
        <f>($N17-$P17)*$R17</f>
        <v>0</v>
      </c>
      <c r="U17" s="10"/>
      <c r="V17" s="1"/>
    </row>
    <row r="18" spans="1:22" x14ac:dyDescent="0.2">
      <c r="A18" s="1"/>
      <c r="B18" s="8"/>
      <c r="C18" s="239"/>
      <c r="D18" s="240"/>
      <c r="E18" s="240"/>
      <c r="F18" s="240"/>
      <c r="G18" s="240"/>
      <c r="H18" s="241"/>
      <c r="I18" s="9"/>
      <c r="J18" s="9"/>
      <c r="K18" s="9"/>
      <c r="L18" s="38"/>
      <c r="M18" s="9"/>
      <c r="N18" s="69"/>
      <c r="O18" s="9"/>
      <c r="P18" s="56"/>
      <c r="Q18" s="9"/>
      <c r="R18" s="70"/>
      <c r="S18" s="9"/>
      <c r="T18" s="69"/>
      <c r="U18" s="10"/>
      <c r="V18" s="1"/>
    </row>
    <row r="19" spans="1:22" ht="13.5" thickBot="1" x14ac:dyDescent="0.25">
      <c r="A19" s="1"/>
      <c r="B19" s="8"/>
      <c r="C19" s="242"/>
      <c r="D19" s="243"/>
      <c r="E19" s="243"/>
      <c r="F19" s="243"/>
      <c r="G19" s="243"/>
      <c r="H19" s="244"/>
      <c r="I19" s="9"/>
      <c r="J19" s="9"/>
      <c r="K19" s="9"/>
      <c r="L19" s="38"/>
      <c r="M19" s="9"/>
      <c r="N19" s="69"/>
      <c r="O19" s="9"/>
      <c r="P19" s="56"/>
      <c r="Q19" s="9"/>
      <c r="R19" s="70"/>
      <c r="S19" s="9"/>
      <c r="T19" s="69"/>
      <c r="U19" s="10"/>
      <c r="V19" s="1"/>
    </row>
    <row r="20" spans="1:22" ht="13.5" thickBot="1" x14ac:dyDescent="0.25">
      <c r="A20" s="1"/>
      <c r="B20" s="8"/>
      <c r="C20" s="9"/>
      <c r="D20" s="9"/>
      <c r="E20" s="9"/>
      <c r="F20" s="9"/>
      <c r="G20" s="9"/>
      <c r="H20" s="9"/>
      <c r="I20" s="9"/>
      <c r="J20" s="9"/>
      <c r="K20" s="9"/>
      <c r="L20" s="38"/>
      <c r="M20" s="9"/>
      <c r="N20" s="69"/>
      <c r="O20" s="9"/>
      <c r="P20" s="56"/>
      <c r="Q20" s="9"/>
      <c r="R20" s="70"/>
      <c r="S20" s="9"/>
      <c r="T20" s="69"/>
      <c r="U20" s="10"/>
      <c r="V20" s="1"/>
    </row>
    <row r="21" spans="1:22" ht="13.5" thickBot="1" x14ac:dyDescent="0.25">
      <c r="A21" s="1"/>
      <c r="B21" s="8"/>
      <c r="C21" s="236"/>
      <c r="D21" s="237"/>
      <c r="E21" s="237"/>
      <c r="F21" s="237"/>
      <c r="G21" s="237"/>
      <c r="H21" s="238"/>
      <c r="I21" s="9"/>
      <c r="J21" s="87" t="s">
        <v>36</v>
      </c>
      <c r="K21" s="9"/>
      <c r="L21" s="101"/>
      <c r="M21" s="9"/>
      <c r="N21" s="102">
        <v>0</v>
      </c>
      <c r="O21" s="9"/>
      <c r="P21" s="104">
        <v>0</v>
      </c>
      <c r="Q21" s="9"/>
      <c r="R21" s="105">
        <v>1</v>
      </c>
      <c r="S21" s="9"/>
      <c r="T21" s="72">
        <f>($N21-$P21)*$R21</f>
        <v>0</v>
      </c>
      <c r="U21" s="10"/>
      <c r="V21" s="1"/>
    </row>
    <row r="22" spans="1:22" x14ac:dyDescent="0.2">
      <c r="A22" s="1"/>
      <c r="B22" s="8"/>
      <c r="C22" s="239"/>
      <c r="D22" s="240"/>
      <c r="E22" s="240"/>
      <c r="F22" s="240"/>
      <c r="G22" s="240"/>
      <c r="H22" s="241"/>
      <c r="I22" s="9"/>
      <c r="J22" s="9"/>
      <c r="K22" s="9"/>
      <c r="L22" s="38"/>
      <c r="M22" s="9"/>
      <c r="N22" s="69"/>
      <c r="O22" s="9"/>
      <c r="P22" s="56"/>
      <c r="Q22" s="9"/>
      <c r="R22" s="70"/>
      <c r="S22" s="9"/>
      <c r="T22" s="69"/>
      <c r="U22" s="10"/>
      <c r="V22" s="1"/>
    </row>
    <row r="23" spans="1:22" ht="13.5" thickBot="1" x14ac:dyDescent="0.25">
      <c r="A23" s="1"/>
      <c r="B23" s="8"/>
      <c r="C23" s="242"/>
      <c r="D23" s="243"/>
      <c r="E23" s="243"/>
      <c r="F23" s="243"/>
      <c r="G23" s="243"/>
      <c r="H23" s="244"/>
      <c r="I23" s="9"/>
      <c r="J23" s="9"/>
      <c r="K23" s="9"/>
      <c r="L23" s="38"/>
      <c r="M23" s="9"/>
      <c r="N23" s="69"/>
      <c r="O23" s="9"/>
      <c r="P23" s="56"/>
      <c r="Q23" s="9"/>
      <c r="R23" s="70"/>
      <c r="S23" s="9"/>
      <c r="T23" s="69"/>
      <c r="U23" s="10"/>
      <c r="V23" s="1"/>
    </row>
    <row r="24" spans="1:22" ht="13.5" thickBot="1" x14ac:dyDescent="0.25">
      <c r="A24" s="1"/>
      <c r="B24" s="8"/>
      <c r="C24" s="9"/>
      <c r="D24" s="9"/>
      <c r="E24" s="9"/>
      <c r="F24" s="9"/>
      <c r="G24" s="9"/>
      <c r="H24" s="9"/>
      <c r="I24" s="9"/>
      <c r="J24" s="9"/>
      <c r="K24" s="9"/>
      <c r="L24" s="38"/>
      <c r="M24" s="9"/>
      <c r="N24" s="69"/>
      <c r="O24" s="9"/>
      <c r="P24" s="56"/>
      <c r="Q24" s="9"/>
      <c r="R24" s="70"/>
      <c r="S24" s="9"/>
      <c r="T24" s="69"/>
      <c r="U24" s="10"/>
      <c r="V24" s="1"/>
    </row>
    <row r="25" spans="1:22" ht="13.5" thickBot="1" x14ac:dyDescent="0.25">
      <c r="A25" s="1"/>
      <c r="B25" s="8"/>
      <c r="C25" s="236"/>
      <c r="D25" s="237"/>
      <c r="E25" s="237"/>
      <c r="F25" s="237"/>
      <c r="G25" s="237"/>
      <c r="H25" s="238"/>
      <c r="I25" s="9"/>
      <c r="J25" s="87" t="s">
        <v>36</v>
      </c>
      <c r="K25" s="9"/>
      <c r="L25" s="101"/>
      <c r="M25" s="9"/>
      <c r="N25" s="102">
        <v>0</v>
      </c>
      <c r="O25" s="9"/>
      <c r="P25" s="104">
        <v>0</v>
      </c>
      <c r="Q25" s="9"/>
      <c r="R25" s="105">
        <v>1</v>
      </c>
      <c r="S25" s="9"/>
      <c r="T25" s="72">
        <f>($N25-$P25)*$R25</f>
        <v>0</v>
      </c>
      <c r="U25" s="10"/>
      <c r="V25" s="1"/>
    </row>
    <row r="26" spans="1:22" x14ac:dyDescent="0.2">
      <c r="A26" s="1"/>
      <c r="B26" s="8"/>
      <c r="C26" s="239"/>
      <c r="D26" s="240"/>
      <c r="E26" s="240"/>
      <c r="F26" s="240"/>
      <c r="G26" s="240"/>
      <c r="H26" s="241"/>
      <c r="I26" s="9"/>
      <c r="J26" s="9"/>
      <c r="K26" s="9"/>
      <c r="L26" s="38"/>
      <c r="M26" s="9"/>
      <c r="N26" s="69"/>
      <c r="O26" s="9"/>
      <c r="P26" s="56"/>
      <c r="Q26" s="9"/>
      <c r="R26" s="70"/>
      <c r="S26" s="9"/>
      <c r="T26" s="69"/>
      <c r="U26" s="10"/>
      <c r="V26" s="1"/>
    </row>
    <row r="27" spans="1:22" ht="13.5" thickBot="1" x14ac:dyDescent="0.25">
      <c r="A27" s="1"/>
      <c r="B27" s="8"/>
      <c r="C27" s="242"/>
      <c r="D27" s="243"/>
      <c r="E27" s="243"/>
      <c r="F27" s="243"/>
      <c r="G27" s="243"/>
      <c r="H27" s="244"/>
      <c r="I27" s="9"/>
      <c r="J27" s="9"/>
      <c r="K27" s="9"/>
      <c r="L27" s="38"/>
      <c r="M27" s="9"/>
      <c r="N27" s="69"/>
      <c r="O27" s="9"/>
      <c r="P27" s="56"/>
      <c r="Q27" s="9"/>
      <c r="R27" s="70"/>
      <c r="S27" s="9"/>
      <c r="T27" s="69"/>
      <c r="U27" s="10"/>
      <c r="V27" s="1"/>
    </row>
    <row r="28" spans="1:22" ht="13.5" thickBot="1" x14ac:dyDescent="0.25">
      <c r="A28" s="1"/>
      <c r="B28" s="8"/>
      <c r="C28" s="9"/>
      <c r="D28" s="9"/>
      <c r="E28" s="9"/>
      <c r="F28" s="9"/>
      <c r="G28" s="9"/>
      <c r="H28" s="9"/>
      <c r="I28" s="9"/>
      <c r="J28" s="9"/>
      <c r="K28" s="9"/>
      <c r="L28" s="38"/>
      <c r="M28" s="9"/>
      <c r="N28" s="69"/>
      <c r="O28" s="9"/>
      <c r="P28" s="56"/>
      <c r="Q28" s="9"/>
      <c r="R28" s="70"/>
      <c r="S28" s="9"/>
      <c r="T28" s="69"/>
      <c r="U28" s="10"/>
      <c r="V28" s="1"/>
    </row>
    <row r="29" spans="1:22" ht="13.5" thickBot="1" x14ac:dyDescent="0.25">
      <c r="A29" s="1"/>
      <c r="B29" s="8"/>
      <c r="C29" s="236"/>
      <c r="D29" s="237"/>
      <c r="E29" s="237"/>
      <c r="F29" s="237"/>
      <c r="G29" s="237"/>
      <c r="H29" s="238"/>
      <c r="I29" s="9"/>
      <c r="J29" s="87" t="s">
        <v>36</v>
      </c>
      <c r="K29" s="9"/>
      <c r="L29" s="101"/>
      <c r="M29" s="9"/>
      <c r="N29" s="102">
        <v>0</v>
      </c>
      <c r="O29" s="9"/>
      <c r="P29" s="104">
        <v>0</v>
      </c>
      <c r="Q29" s="9"/>
      <c r="R29" s="105">
        <v>1</v>
      </c>
      <c r="S29" s="9"/>
      <c r="T29" s="72">
        <f>($N29-$P29)*$R29</f>
        <v>0</v>
      </c>
      <c r="U29" s="10"/>
      <c r="V29" s="1"/>
    </row>
    <row r="30" spans="1:22" x14ac:dyDescent="0.2">
      <c r="A30" s="1"/>
      <c r="B30" s="8"/>
      <c r="C30" s="239"/>
      <c r="D30" s="240"/>
      <c r="E30" s="240"/>
      <c r="F30" s="240"/>
      <c r="G30" s="240"/>
      <c r="H30" s="241"/>
      <c r="I30" s="9"/>
      <c r="J30" s="9"/>
      <c r="K30" s="9"/>
      <c r="L30" s="38"/>
      <c r="M30" s="9"/>
      <c r="N30" s="69"/>
      <c r="O30" s="9"/>
      <c r="P30" s="56"/>
      <c r="Q30" s="9"/>
      <c r="R30" s="70"/>
      <c r="S30" s="9"/>
      <c r="T30" s="69"/>
      <c r="U30" s="10"/>
      <c r="V30" s="1"/>
    </row>
    <row r="31" spans="1:22" ht="13.5" thickBot="1" x14ac:dyDescent="0.25">
      <c r="A31" s="1"/>
      <c r="B31" s="8"/>
      <c r="C31" s="242"/>
      <c r="D31" s="243"/>
      <c r="E31" s="243"/>
      <c r="F31" s="243"/>
      <c r="G31" s="243"/>
      <c r="H31" s="244"/>
      <c r="I31" s="9"/>
      <c r="J31" s="9"/>
      <c r="K31" s="9"/>
      <c r="L31" s="38"/>
      <c r="M31" s="9"/>
      <c r="N31" s="69"/>
      <c r="O31" s="9"/>
      <c r="P31" s="56"/>
      <c r="Q31" s="9"/>
      <c r="R31" s="70"/>
      <c r="S31" s="9"/>
      <c r="T31" s="69"/>
      <c r="U31" s="10"/>
      <c r="V31" s="1"/>
    </row>
    <row r="32" spans="1:22" ht="13.5" thickBot="1" x14ac:dyDescent="0.25">
      <c r="A32" s="1"/>
      <c r="B32" s="8"/>
      <c r="C32" s="9"/>
      <c r="D32" s="9"/>
      <c r="E32" s="9"/>
      <c r="F32" s="9"/>
      <c r="G32" s="9"/>
      <c r="H32" s="9"/>
      <c r="I32" s="9"/>
      <c r="J32" s="9"/>
      <c r="K32" s="9"/>
      <c r="L32" s="38"/>
      <c r="M32" s="9"/>
      <c r="N32" s="69"/>
      <c r="O32" s="9"/>
      <c r="P32" s="56"/>
      <c r="Q32" s="9"/>
      <c r="R32" s="70"/>
      <c r="S32" s="9"/>
      <c r="T32" s="69"/>
      <c r="U32" s="10"/>
      <c r="V32" s="1"/>
    </row>
    <row r="33" spans="1:22" ht="13.5" thickBot="1" x14ac:dyDescent="0.25">
      <c r="A33" s="1"/>
      <c r="B33" s="8"/>
      <c r="C33" s="236"/>
      <c r="D33" s="237"/>
      <c r="E33" s="237"/>
      <c r="F33" s="237"/>
      <c r="G33" s="237"/>
      <c r="H33" s="238"/>
      <c r="I33" s="9"/>
      <c r="J33" s="87" t="s">
        <v>36</v>
      </c>
      <c r="K33" s="9"/>
      <c r="L33" s="101"/>
      <c r="M33" s="9"/>
      <c r="N33" s="102">
        <v>0</v>
      </c>
      <c r="O33" s="9"/>
      <c r="P33" s="104">
        <v>0</v>
      </c>
      <c r="Q33" s="47"/>
      <c r="R33" s="105">
        <v>1</v>
      </c>
      <c r="S33" s="9"/>
      <c r="T33" s="72">
        <f>($N33-$P33)*$R33</f>
        <v>0</v>
      </c>
      <c r="U33" s="10"/>
      <c r="V33" s="1"/>
    </row>
    <row r="34" spans="1:22" x14ac:dyDescent="0.2">
      <c r="A34" s="1"/>
      <c r="B34" s="8"/>
      <c r="C34" s="239"/>
      <c r="D34" s="240"/>
      <c r="E34" s="240"/>
      <c r="F34" s="240"/>
      <c r="G34" s="240"/>
      <c r="H34" s="241"/>
      <c r="I34" s="9"/>
      <c r="J34" s="9"/>
      <c r="K34" s="9"/>
      <c r="L34" s="38"/>
      <c r="M34" s="9"/>
      <c r="N34" s="69"/>
      <c r="O34" s="9"/>
      <c r="P34" s="56"/>
      <c r="Q34" s="9"/>
      <c r="R34" s="70"/>
      <c r="S34" s="9"/>
      <c r="T34" s="69"/>
      <c r="U34" s="10"/>
      <c r="V34" s="1"/>
    </row>
    <row r="35" spans="1:22" ht="13.5" thickBot="1" x14ac:dyDescent="0.25">
      <c r="A35" s="1"/>
      <c r="B35" s="8"/>
      <c r="C35" s="242"/>
      <c r="D35" s="243"/>
      <c r="E35" s="243"/>
      <c r="F35" s="243"/>
      <c r="G35" s="243"/>
      <c r="H35" s="244"/>
      <c r="I35" s="9"/>
      <c r="J35" s="9"/>
      <c r="K35" s="9"/>
      <c r="L35" s="38"/>
      <c r="M35" s="9"/>
      <c r="N35" s="69"/>
      <c r="O35" s="9"/>
      <c r="P35" s="56"/>
      <c r="Q35" s="9"/>
      <c r="R35" s="70"/>
      <c r="S35" s="9"/>
      <c r="T35" s="69"/>
      <c r="U35" s="10"/>
      <c r="V35" s="1"/>
    </row>
    <row r="36" spans="1:22" ht="13.5" thickBot="1" x14ac:dyDescent="0.25">
      <c r="A36" s="1"/>
      <c r="B36" s="8"/>
      <c r="C36" s="9"/>
      <c r="D36" s="9"/>
      <c r="E36" s="9"/>
      <c r="F36" s="9"/>
      <c r="G36" s="9"/>
      <c r="H36" s="9"/>
      <c r="I36" s="9"/>
      <c r="J36" s="9"/>
      <c r="K36" s="9"/>
      <c r="L36" s="38"/>
      <c r="M36" s="9"/>
      <c r="N36" s="69"/>
      <c r="O36" s="9"/>
      <c r="P36" s="56"/>
      <c r="Q36" s="9"/>
      <c r="R36" s="70"/>
      <c r="S36" s="9"/>
      <c r="T36" s="69"/>
      <c r="U36" s="10"/>
      <c r="V36" s="1"/>
    </row>
    <row r="37" spans="1:22" ht="13.5" thickBot="1" x14ac:dyDescent="0.25">
      <c r="A37" s="1"/>
      <c r="B37" s="8"/>
      <c r="C37" s="236"/>
      <c r="D37" s="237"/>
      <c r="E37" s="237"/>
      <c r="F37" s="237"/>
      <c r="G37" s="237"/>
      <c r="H37" s="238"/>
      <c r="I37" s="9"/>
      <c r="J37" s="87" t="s">
        <v>36</v>
      </c>
      <c r="K37" s="9"/>
      <c r="L37" s="101"/>
      <c r="M37" s="9"/>
      <c r="N37" s="102">
        <v>0</v>
      </c>
      <c r="O37" s="9"/>
      <c r="P37" s="104">
        <v>0</v>
      </c>
      <c r="Q37" s="9"/>
      <c r="R37" s="105">
        <v>1</v>
      </c>
      <c r="S37" s="9"/>
      <c r="T37" s="72">
        <f>($N37-$P37)*$R37</f>
        <v>0</v>
      </c>
      <c r="U37" s="10"/>
      <c r="V37" s="1"/>
    </row>
    <row r="38" spans="1:22" x14ac:dyDescent="0.2">
      <c r="A38" s="1"/>
      <c r="B38" s="8"/>
      <c r="C38" s="239"/>
      <c r="D38" s="240"/>
      <c r="E38" s="240"/>
      <c r="F38" s="240"/>
      <c r="G38" s="240"/>
      <c r="H38" s="241"/>
      <c r="I38" s="9"/>
      <c r="J38" s="9"/>
      <c r="K38" s="9"/>
      <c r="L38" s="38"/>
      <c r="M38" s="9"/>
      <c r="N38" s="69"/>
      <c r="O38" s="9"/>
      <c r="P38" s="56"/>
      <c r="Q38" s="9"/>
      <c r="R38" s="70"/>
      <c r="S38" s="9"/>
      <c r="T38" s="69"/>
      <c r="U38" s="10"/>
      <c r="V38" s="1"/>
    </row>
    <row r="39" spans="1:22" ht="13.5" thickBot="1" x14ac:dyDescent="0.25">
      <c r="A39" s="1"/>
      <c r="B39" s="8"/>
      <c r="C39" s="242"/>
      <c r="D39" s="243"/>
      <c r="E39" s="243"/>
      <c r="F39" s="243"/>
      <c r="G39" s="243"/>
      <c r="H39" s="244"/>
      <c r="I39" s="9"/>
      <c r="J39" s="9"/>
      <c r="K39" s="9"/>
      <c r="L39" s="38"/>
      <c r="M39" s="9"/>
      <c r="N39" s="69"/>
      <c r="O39" s="9"/>
      <c r="P39" s="56"/>
      <c r="Q39" s="9"/>
      <c r="R39" s="70"/>
      <c r="S39" s="9"/>
      <c r="T39" s="69"/>
      <c r="U39" s="10"/>
      <c r="V39" s="1"/>
    </row>
    <row r="40" spans="1:22" ht="13.5" thickBot="1" x14ac:dyDescent="0.25">
      <c r="A40" s="1"/>
      <c r="B40" s="8"/>
      <c r="C40" s="9"/>
      <c r="D40" s="9"/>
      <c r="E40" s="9"/>
      <c r="F40" s="9"/>
      <c r="G40" s="9"/>
      <c r="H40" s="9"/>
      <c r="I40" s="9"/>
      <c r="J40" s="9"/>
      <c r="K40" s="9"/>
      <c r="L40" s="38"/>
      <c r="M40" s="9"/>
      <c r="N40" s="69"/>
      <c r="O40" s="9"/>
      <c r="P40" s="56"/>
      <c r="Q40" s="9"/>
      <c r="R40" s="70"/>
      <c r="S40" s="9"/>
      <c r="T40" s="69"/>
      <c r="U40" s="10"/>
      <c r="V40" s="1"/>
    </row>
    <row r="41" spans="1:22" ht="13.5" thickBot="1" x14ac:dyDescent="0.25">
      <c r="A41" s="1"/>
      <c r="B41" s="8"/>
      <c r="C41" s="236"/>
      <c r="D41" s="237"/>
      <c r="E41" s="237"/>
      <c r="F41" s="237"/>
      <c r="G41" s="237"/>
      <c r="H41" s="238"/>
      <c r="I41" s="9"/>
      <c r="J41" s="87" t="s">
        <v>36</v>
      </c>
      <c r="K41" s="9"/>
      <c r="L41" s="101"/>
      <c r="M41" s="9"/>
      <c r="N41" s="102">
        <v>0</v>
      </c>
      <c r="O41" s="9"/>
      <c r="P41" s="104">
        <v>0</v>
      </c>
      <c r="Q41" s="9"/>
      <c r="R41" s="105">
        <v>1</v>
      </c>
      <c r="S41" s="9"/>
      <c r="T41" s="72">
        <f>($N41-$P41)*$R41</f>
        <v>0</v>
      </c>
      <c r="U41" s="10"/>
      <c r="V41" s="1"/>
    </row>
    <row r="42" spans="1:22" x14ac:dyDescent="0.2">
      <c r="A42" s="1"/>
      <c r="B42" s="8"/>
      <c r="C42" s="239"/>
      <c r="D42" s="240"/>
      <c r="E42" s="240"/>
      <c r="F42" s="240"/>
      <c r="G42" s="240"/>
      <c r="H42" s="241"/>
      <c r="I42" s="9"/>
      <c r="J42" s="9"/>
      <c r="K42" s="9"/>
      <c r="L42" s="38"/>
      <c r="M42" s="9"/>
      <c r="N42" s="69"/>
      <c r="O42" s="9"/>
      <c r="P42" s="56"/>
      <c r="Q42" s="9"/>
      <c r="R42" s="70"/>
      <c r="S42" s="9"/>
      <c r="T42" s="69"/>
      <c r="U42" s="10"/>
      <c r="V42" s="1"/>
    </row>
    <row r="43" spans="1:22" ht="13.5" thickBot="1" x14ac:dyDescent="0.25">
      <c r="A43" s="1"/>
      <c r="B43" s="8"/>
      <c r="C43" s="242"/>
      <c r="D43" s="243"/>
      <c r="E43" s="243"/>
      <c r="F43" s="243"/>
      <c r="G43" s="243"/>
      <c r="H43" s="244"/>
      <c r="I43" s="9"/>
      <c r="J43" s="9"/>
      <c r="K43" s="9"/>
      <c r="L43" s="38"/>
      <c r="M43" s="9"/>
      <c r="N43" s="69"/>
      <c r="O43" s="9"/>
      <c r="P43" s="56"/>
      <c r="Q43" s="9"/>
      <c r="R43" s="70"/>
      <c r="S43" s="9"/>
      <c r="T43" s="69"/>
      <c r="U43" s="10"/>
      <c r="V43" s="1"/>
    </row>
    <row r="44" spans="1:22" ht="13.5" thickBot="1" x14ac:dyDescent="0.25">
      <c r="A44" s="1"/>
      <c r="B44" s="8"/>
      <c r="C44" s="9"/>
      <c r="D44" s="9"/>
      <c r="E44" s="9"/>
      <c r="F44" s="9"/>
      <c r="G44" s="9"/>
      <c r="H44" s="9"/>
      <c r="I44" s="9"/>
      <c r="J44" s="9"/>
      <c r="K44" s="9"/>
      <c r="L44" s="38"/>
      <c r="M44" s="9"/>
      <c r="N44" s="69"/>
      <c r="O44" s="9"/>
      <c r="P44" s="56"/>
      <c r="Q44" s="9"/>
      <c r="R44" s="70"/>
      <c r="S44" s="9"/>
      <c r="T44" s="69"/>
      <c r="U44" s="10"/>
      <c r="V44" s="1"/>
    </row>
    <row r="45" spans="1:22" ht="13.5" thickBot="1" x14ac:dyDescent="0.25">
      <c r="A45" s="1"/>
      <c r="B45" s="8"/>
      <c r="C45" s="236"/>
      <c r="D45" s="237"/>
      <c r="E45" s="237"/>
      <c r="F45" s="237"/>
      <c r="G45" s="237"/>
      <c r="H45" s="238"/>
      <c r="I45" s="9"/>
      <c r="J45" s="87" t="s">
        <v>36</v>
      </c>
      <c r="K45" s="9"/>
      <c r="L45" s="101"/>
      <c r="M45" s="9"/>
      <c r="N45" s="102">
        <v>0</v>
      </c>
      <c r="O45" s="9"/>
      <c r="P45" s="104">
        <v>0</v>
      </c>
      <c r="Q45" s="9"/>
      <c r="R45" s="105">
        <v>1</v>
      </c>
      <c r="S45" s="9"/>
      <c r="T45" s="72">
        <f>($N45-$P45)*$R45</f>
        <v>0</v>
      </c>
      <c r="U45" s="10"/>
      <c r="V45" s="1"/>
    </row>
    <row r="46" spans="1:22" x14ac:dyDescent="0.2">
      <c r="A46" s="1"/>
      <c r="B46" s="8"/>
      <c r="C46" s="239"/>
      <c r="D46" s="240"/>
      <c r="E46" s="240"/>
      <c r="F46" s="240"/>
      <c r="G46" s="240"/>
      <c r="H46" s="241"/>
      <c r="I46" s="9"/>
      <c r="J46" s="9"/>
      <c r="K46" s="9"/>
      <c r="L46" s="38"/>
      <c r="M46" s="9"/>
      <c r="N46" s="69"/>
      <c r="O46" s="9"/>
      <c r="P46" s="56"/>
      <c r="Q46" s="9"/>
      <c r="R46" s="70"/>
      <c r="S46" s="9"/>
      <c r="T46" s="69"/>
      <c r="U46" s="10"/>
      <c r="V46" s="1"/>
    </row>
    <row r="47" spans="1:22" ht="13.5" thickBot="1" x14ac:dyDescent="0.25">
      <c r="A47" s="1"/>
      <c r="B47" s="8"/>
      <c r="C47" s="242"/>
      <c r="D47" s="243"/>
      <c r="E47" s="243"/>
      <c r="F47" s="243"/>
      <c r="G47" s="243"/>
      <c r="H47" s="244"/>
      <c r="I47" s="9"/>
      <c r="J47" s="9"/>
      <c r="K47" s="9"/>
      <c r="L47" s="38"/>
      <c r="M47" s="9"/>
      <c r="N47" s="69"/>
      <c r="O47" s="9"/>
      <c r="P47" s="56"/>
      <c r="Q47" s="9"/>
      <c r="R47" s="70"/>
      <c r="S47" s="9"/>
      <c r="T47" s="69"/>
      <c r="U47" s="10"/>
      <c r="V47" s="1"/>
    </row>
    <row r="48" spans="1:22" ht="13.5" thickBot="1" x14ac:dyDescent="0.25">
      <c r="A48" s="1"/>
      <c r="B48" s="8"/>
      <c r="C48" s="9"/>
      <c r="D48" s="9"/>
      <c r="E48" s="9"/>
      <c r="F48" s="9"/>
      <c r="G48" s="9"/>
      <c r="H48" s="9"/>
      <c r="I48" s="9"/>
      <c r="J48" s="9"/>
      <c r="K48" s="9"/>
      <c r="L48" s="38"/>
      <c r="M48" s="9"/>
      <c r="N48" s="69"/>
      <c r="O48" s="9"/>
      <c r="P48" s="56"/>
      <c r="Q48" s="9"/>
      <c r="R48" s="70"/>
      <c r="S48" s="9"/>
      <c r="T48" s="69"/>
      <c r="U48" s="10"/>
      <c r="V48" s="1"/>
    </row>
    <row r="49" spans="1:22" ht="13.5" thickBot="1" x14ac:dyDescent="0.25">
      <c r="A49" s="1"/>
      <c r="B49" s="8"/>
      <c r="C49" s="236"/>
      <c r="D49" s="237"/>
      <c r="E49" s="237"/>
      <c r="F49" s="237"/>
      <c r="G49" s="237"/>
      <c r="H49" s="238"/>
      <c r="I49" s="9"/>
      <c r="J49" s="87" t="s">
        <v>36</v>
      </c>
      <c r="K49" s="9"/>
      <c r="L49" s="101"/>
      <c r="M49" s="9"/>
      <c r="N49" s="102">
        <v>0</v>
      </c>
      <c r="O49" s="9"/>
      <c r="P49" s="104">
        <v>0</v>
      </c>
      <c r="Q49" s="9"/>
      <c r="R49" s="105">
        <v>1</v>
      </c>
      <c r="S49" s="9"/>
      <c r="T49" s="72">
        <f>($N49-$P49)*$R49</f>
        <v>0</v>
      </c>
      <c r="U49" s="10"/>
      <c r="V49" s="1"/>
    </row>
    <row r="50" spans="1:22" x14ac:dyDescent="0.2">
      <c r="A50" s="1"/>
      <c r="B50" s="8"/>
      <c r="C50" s="239"/>
      <c r="D50" s="240"/>
      <c r="E50" s="240"/>
      <c r="F50" s="240"/>
      <c r="G50" s="240"/>
      <c r="H50" s="241"/>
      <c r="I50" s="9"/>
      <c r="J50" s="9"/>
      <c r="K50" s="9"/>
      <c r="L50" s="38"/>
      <c r="M50" s="9"/>
      <c r="N50" s="69"/>
      <c r="O50" s="9"/>
      <c r="P50" s="56"/>
      <c r="Q50" s="9"/>
      <c r="R50" s="70"/>
      <c r="S50" s="9"/>
      <c r="T50" s="69"/>
      <c r="U50" s="10"/>
      <c r="V50" s="1"/>
    </row>
    <row r="51" spans="1:22" ht="13.5" thickBot="1" x14ac:dyDescent="0.25">
      <c r="A51" s="1"/>
      <c r="B51" s="8"/>
      <c r="C51" s="242"/>
      <c r="D51" s="243"/>
      <c r="E51" s="243"/>
      <c r="F51" s="243"/>
      <c r="G51" s="243"/>
      <c r="H51" s="244"/>
      <c r="I51" s="9"/>
      <c r="J51" s="9"/>
      <c r="K51" s="9"/>
      <c r="L51" s="38"/>
      <c r="M51" s="9"/>
      <c r="N51" s="69"/>
      <c r="O51" s="9"/>
      <c r="P51" s="56"/>
      <c r="Q51" s="9"/>
      <c r="R51" s="70"/>
      <c r="S51" s="9"/>
      <c r="T51" s="69"/>
      <c r="U51" s="10"/>
      <c r="V51" s="1"/>
    </row>
    <row r="52" spans="1:22" ht="13.5" thickBot="1" x14ac:dyDescent="0.25">
      <c r="A52" s="1"/>
      <c r="B52" s="8"/>
      <c r="C52" s="9"/>
      <c r="D52" s="9"/>
      <c r="E52" s="9"/>
      <c r="F52" s="9"/>
      <c r="G52" s="9"/>
      <c r="H52" s="9"/>
      <c r="I52" s="9"/>
      <c r="J52" s="9"/>
      <c r="K52" s="9"/>
      <c r="L52" s="38"/>
      <c r="M52" s="9"/>
      <c r="N52" s="69"/>
      <c r="O52" s="9"/>
      <c r="P52" s="56"/>
      <c r="Q52" s="9"/>
      <c r="R52" s="70"/>
      <c r="S52" s="9"/>
      <c r="T52" s="69"/>
      <c r="U52" s="10"/>
      <c r="V52" s="1"/>
    </row>
    <row r="53" spans="1:22" ht="13.5" thickBot="1" x14ac:dyDescent="0.25">
      <c r="A53" s="1"/>
      <c r="B53" s="8"/>
      <c r="C53" s="236"/>
      <c r="D53" s="237"/>
      <c r="E53" s="237"/>
      <c r="F53" s="237"/>
      <c r="G53" s="237"/>
      <c r="H53" s="238"/>
      <c r="I53" s="9"/>
      <c r="J53" s="87" t="s">
        <v>36</v>
      </c>
      <c r="K53" s="9"/>
      <c r="L53" s="101"/>
      <c r="M53" s="9"/>
      <c r="N53" s="102">
        <v>0</v>
      </c>
      <c r="O53" s="9"/>
      <c r="P53" s="104">
        <v>0</v>
      </c>
      <c r="Q53" s="9"/>
      <c r="R53" s="105">
        <v>1</v>
      </c>
      <c r="S53" s="9"/>
      <c r="T53" s="72">
        <f>($N53-$P53)*$R53</f>
        <v>0</v>
      </c>
      <c r="U53" s="10"/>
      <c r="V53" s="1"/>
    </row>
    <row r="54" spans="1:22" x14ac:dyDescent="0.2">
      <c r="A54" s="1"/>
      <c r="B54" s="8"/>
      <c r="C54" s="239"/>
      <c r="D54" s="240"/>
      <c r="E54" s="240"/>
      <c r="F54" s="240"/>
      <c r="G54" s="240"/>
      <c r="H54" s="241"/>
      <c r="I54" s="9"/>
      <c r="J54" s="9"/>
      <c r="K54" s="9"/>
      <c r="L54" s="38"/>
      <c r="M54" s="9"/>
      <c r="N54" s="69"/>
      <c r="O54" s="9"/>
      <c r="P54" s="56"/>
      <c r="Q54" s="9"/>
      <c r="R54" s="70"/>
      <c r="S54" s="9"/>
      <c r="T54" s="69"/>
      <c r="U54" s="10"/>
      <c r="V54" s="1"/>
    </row>
    <row r="55" spans="1:22" ht="13.5" thickBot="1" x14ac:dyDescent="0.25">
      <c r="A55" s="1"/>
      <c r="B55" s="8"/>
      <c r="C55" s="242"/>
      <c r="D55" s="243"/>
      <c r="E55" s="243"/>
      <c r="F55" s="243"/>
      <c r="G55" s="243"/>
      <c r="H55" s="244"/>
      <c r="I55" s="9"/>
      <c r="J55" s="9"/>
      <c r="K55" s="9"/>
      <c r="L55" s="38"/>
      <c r="M55" s="9"/>
      <c r="N55" s="69"/>
      <c r="O55" s="9"/>
      <c r="P55" s="56"/>
      <c r="Q55" s="9"/>
      <c r="R55" s="70"/>
      <c r="S55" s="9"/>
      <c r="T55" s="69"/>
      <c r="U55" s="10"/>
      <c r="V55" s="1"/>
    </row>
    <row r="56" spans="1:22" ht="13.5" thickBot="1" x14ac:dyDescent="0.25">
      <c r="A56" s="1"/>
      <c r="B56" s="8"/>
      <c r="C56" s="9"/>
      <c r="D56" s="9"/>
      <c r="E56" s="9"/>
      <c r="F56" s="9"/>
      <c r="G56" s="9"/>
      <c r="H56" s="9"/>
      <c r="I56" s="9"/>
      <c r="J56" s="9"/>
      <c r="K56" s="9"/>
      <c r="L56" s="38"/>
      <c r="M56" s="9"/>
      <c r="N56" s="69"/>
      <c r="O56" s="9"/>
      <c r="P56" s="56"/>
      <c r="Q56" s="9"/>
      <c r="R56" s="70"/>
      <c r="S56" s="9"/>
      <c r="T56" s="69"/>
      <c r="U56" s="10"/>
      <c r="V56" s="1"/>
    </row>
    <row r="57" spans="1:22" ht="13.5" thickBot="1" x14ac:dyDescent="0.25">
      <c r="A57" s="1"/>
      <c r="B57" s="8"/>
      <c r="C57" s="236"/>
      <c r="D57" s="237"/>
      <c r="E57" s="237"/>
      <c r="F57" s="237"/>
      <c r="G57" s="237"/>
      <c r="H57" s="238"/>
      <c r="I57" s="9"/>
      <c r="J57" s="87" t="s">
        <v>36</v>
      </c>
      <c r="K57" s="9"/>
      <c r="L57" s="101"/>
      <c r="M57" s="9"/>
      <c r="N57" s="102">
        <v>0</v>
      </c>
      <c r="O57" s="9"/>
      <c r="P57" s="104">
        <v>0</v>
      </c>
      <c r="Q57" s="9"/>
      <c r="R57" s="105">
        <v>1</v>
      </c>
      <c r="S57" s="9"/>
      <c r="T57" s="72">
        <f>($N57-$P57)*$R57</f>
        <v>0</v>
      </c>
      <c r="U57" s="10"/>
      <c r="V57" s="1"/>
    </row>
    <row r="58" spans="1:22" x14ac:dyDescent="0.2">
      <c r="A58" s="1"/>
      <c r="B58" s="8"/>
      <c r="C58" s="239"/>
      <c r="D58" s="240"/>
      <c r="E58" s="240"/>
      <c r="F58" s="240"/>
      <c r="G58" s="240"/>
      <c r="H58" s="241"/>
      <c r="I58" s="9"/>
      <c r="J58" s="9"/>
      <c r="K58" s="9"/>
      <c r="L58" s="38"/>
      <c r="M58" s="9"/>
      <c r="N58" s="69"/>
      <c r="O58" s="9"/>
      <c r="P58" s="56"/>
      <c r="Q58" s="9"/>
      <c r="R58" s="70"/>
      <c r="S58" s="9"/>
      <c r="T58" s="69"/>
      <c r="U58" s="10"/>
      <c r="V58" s="1"/>
    </row>
    <row r="59" spans="1:22" ht="13.5" thickBot="1" x14ac:dyDescent="0.25">
      <c r="A59" s="1"/>
      <c r="B59" s="8"/>
      <c r="C59" s="242"/>
      <c r="D59" s="243"/>
      <c r="E59" s="243"/>
      <c r="F59" s="243"/>
      <c r="G59" s="243"/>
      <c r="H59" s="244"/>
      <c r="I59" s="9"/>
      <c r="J59" s="9"/>
      <c r="K59" s="9"/>
      <c r="L59" s="38"/>
      <c r="M59" s="9"/>
      <c r="N59" s="69"/>
      <c r="O59" s="9"/>
      <c r="P59" s="56"/>
      <c r="Q59" s="9"/>
      <c r="R59" s="70"/>
      <c r="S59" s="9"/>
      <c r="T59" s="69"/>
      <c r="U59" s="10"/>
      <c r="V59" s="1"/>
    </row>
    <row r="60" spans="1:22" ht="13.5" thickBot="1" x14ac:dyDescent="0.25">
      <c r="A60" s="1"/>
      <c r="B60" s="8"/>
      <c r="C60" s="9"/>
      <c r="D60" s="9"/>
      <c r="E60" s="9"/>
      <c r="F60" s="9"/>
      <c r="G60" s="9"/>
      <c r="H60" s="9"/>
      <c r="I60" s="9"/>
      <c r="J60" s="9"/>
      <c r="K60" s="9"/>
      <c r="L60" s="38"/>
      <c r="M60" s="9"/>
      <c r="N60" s="69"/>
      <c r="O60" s="9"/>
      <c r="P60" s="56"/>
      <c r="Q60" s="9"/>
      <c r="R60" s="70"/>
      <c r="S60" s="9"/>
      <c r="T60" s="69"/>
      <c r="U60" s="10"/>
      <c r="V60" s="1"/>
    </row>
    <row r="61" spans="1:22" ht="13.5" thickBot="1" x14ac:dyDescent="0.25">
      <c r="A61" s="1"/>
      <c r="B61" s="8"/>
      <c r="C61" s="236"/>
      <c r="D61" s="237"/>
      <c r="E61" s="237"/>
      <c r="F61" s="237"/>
      <c r="G61" s="237"/>
      <c r="H61" s="238"/>
      <c r="I61" s="9"/>
      <c r="J61" s="87" t="s">
        <v>36</v>
      </c>
      <c r="K61" s="9"/>
      <c r="L61" s="101"/>
      <c r="M61" s="9"/>
      <c r="N61" s="102">
        <v>0</v>
      </c>
      <c r="O61" s="9"/>
      <c r="P61" s="104">
        <v>0</v>
      </c>
      <c r="Q61" s="9"/>
      <c r="R61" s="105">
        <v>1</v>
      </c>
      <c r="S61" s="9"/>
      <c r="T61" s="72">
        <f>($N61-$P61)*$R61</f>
        <v>0</v>
      </c>
      <c r="U61" s="10"/>
      <c r="V61" s="1"/>
    </row>
    <row r="62" spans="1:22" x14ac:dyDescent="0.2">
      <c r="A62" s="1"/>
      <c r="B62" s="8"/>
      <c r="C62" s="239"/>
      <c r="D62" s="240"/>
      <c r="E62" s="240"/>
      <c r="F62" s="240"/>
      <c r="G62" s="240"/>
      <c r="H62" s="241"/>
      <c r="I62" s="9"/>
      <c r="J62" s="9"/>
      <c r="K62" s="9"/>
      <c r="L62" s="38"/>
      <c r="M62" s="9"/>
      <c r="N62" s="69"/>
      <c r="O62" s="9"/>
      <c r="P62" s="56"/>
      <c r="Q62" s="9"/>
      <c r="R62" s="70"/>
      <c r="S62" s="9"/>
      <c r="T62" s="69"/>
      <c r="U62" s="10"/>
      <c r="V62" s="1"/>
    </row>
    <row r="63" spans="1:22" ht="13.5" thickBot="1" x14ac:dyDescent="0.25">
      <c r="A63" s="1"/>
      <c r="B63" s="8"/>
      <c r="C63" s="242"/>
      <c r="D63" s="243"/>
      <c r="E63" s="243"/>
      <c r="F63" s="243"/>
      <c r="G63" s="243"/>
      <c r="H63" s="244"/>
      <c r="I63" s="9"/>
      <c r="J63" s="9"/>
      <c r="K63" s="9"/>
      <c r="L63" s="38"/>
      <c r="M63" s="9"/>
      <c r="N63" s="69"/>
      <c r="O63" s="9"/>
      <c r="P63" s="56"/>
      <c r="Q63" s="9"/>
      <c r="R63" s="70"/>
      <c r="S63" s="9"/>
      <c r="T63" s="69"/>
      <c r="U63" s="10"/>
      <c r="V63" s="1"/>
    </row>
    <row r="64" spans="1:22" ht="13.5" thickBot="1" x14ac:dyDescent="0.25">
      <c r="A64" s="1"/>
      <c r="B64" s="8"/>
      <c r="C64" s="9"/>
      <c r="D64" s="9"/>
      <c r="E64" s="9"/>
      <c r="F64" s="9"/>
      <c r="G64" s="9"/>
      <c r="H64" s="9"/>
      <c r="I64" s="9"/>
      <c r="J64" s="9"/>
      <c r="K64" s="9"/>
      <c r="L64" s="38"/>
      <c r="M64" s="9"/>
      <c r="N64" s="69"/>
      <c r="O64" s="9"/>
      <c r="P64" s="56"/>
      <c r="Q64" s="9"/>
      <c r="R64" s="70"/>
      <c r="S64" s="9"/>
      <c r="T64" s="69"/>
      <c r="U64" s="10"/>
      <c r="V64" s="1"/>
    </row>
    <row r="65" spans="1:22" ht="13.5" thickBot="1" x14ac:dyDescent="0.25">
      <c r="A65" s="1"/>
      <c r="B65" s="8"/>
      <c r="C65" s="236"/>
      <c r="D65" s="237"/>
      <c r="E65" s="237"/>
      <c r="F65" s="237"/>
      <c r="G65" s="237"/>
      <c r="H65" s="238"/>
      <c r="I65" s="9"/>
      <c r="J65" s="87" t="s">
        <v>36</v>
      </c>
      <c r="K65" s="9"/>
      <c r="L65" s="101"/>
      <c r="M65" s="9"/>
      <c r="N65" s="102">
        <v>0</v>
      </c>
      <c r="O65" s="9"/>
      <c r="P65" s="104">
        <v>0</v>
      </c>
      <c r="Q65" s="9"/>
      <c r="R65" s="105">
        <v>1</v>
      </c>
      <c r="S65" s="9"/>
      <c r="T65" s="72">
        <f>($N65-$P65)*$R65</f>
        <v>0</v>
      </c>
      <c r="U65" s="10"/>
      <c r="V65" s="1"/>
    </row>
    <row r="66" spans="1:22" x14ac:dyDescent="0.2">
      <c r="A66" s="1"/>
      <c r="B66" s="8"/>
      <c r="C66" s="239"/>
      <c r="D66" s="240"/>
      <c r="E66" s="240"/>
      <c r="F66" s="240"/>
      <c r="G66" s="240"/>
      <c r="H66" s="241"/>
      <c r="I66" s="9"/>
      <c r="J66" s="9"/>
      <c r="K66" s="9"/>
      <c r="L66" s="38"/>
      <c r="M66" s="9"/>
      <c r="N66" s="69"/>
      <c r="O66" s="9"/>
      <c r="P66" s="56"/>
      <c r="Q66" s="9"/>
      <c r="R66" s="70"/>
      <c r="S66" s="9"/>
      <c r="T66" s="69"/>
      <c r="U66" s="10"/>
      <c r="V66" s="1"/>
    </row>
    <row r="67" spans="1:22" ht="13.5" thickBot="1" x14ac:dyDescent="0.25">
      <c r="A67" s="1"/>
      <c r="B67" s="8"/>
      <c r="C67" s="242"/>
      <c r="D67" s="243"/>
      <c r="E67" s="243"/>
      <c r="F67" s="243"/>
      <c r="G67" s="243"/>
      <c r="H67" s="244"/>
      <c r="I67" s="9"/>
      <c r="J67" s="9"/>
      <c r="K67" s="9"/>
      <c r="L67" s="38"/>
      <c r="M67" s="9"/>
      <c r="N67" s="69"/>
      <c r="O67" s="9"/>
      <c r="P67" s="56"/>
      <c r="Q67" s="9"/>
      <c r="R67" s="70"/>
      <c r="S67" s="9"/>
      <c r="T67" s="69"/>
      <c r="U67" s="10"/>
      <c r="V67" s="1"/>
    </row>
    <row r="68" spans="1:22" ht="13.5" thickBot="1" x14ac:dyDescent="0.25">
      <c r="A68" s="1"/>
      <c r="B68" s="8"/>
      <c r="C68" s="9"/>
      <c r="D68" s="9"/>
      <c r="E68" s="9"/>
      <c r="F68" s="9"/>
      <c r="G68" s="9"/>
      <c r="H68" s="9"/>
      <c r="I68" s="9"/>
      <c r="J68" s="9"/>
      <c r="K68" s="9"/>
      <c r="L68" s="38"/>
      <c r="M68" s="9"/>
      <c r="N68" s="69"/>
      <c r="O68" s="9"/>
      <c r="P68" s="56"/>
      <c r="Q68" s="9"/>
      <c r="R68" s="70"/>
      <c r="S68" s="9"/>
      <c r="T68" s="69"/>
      <c r="U68" s="10"/>
      <c r="V68" s="1"/>
    </row>
    <row r="69" spans="1:22" ht="13.5" thickBot="1" x14ac:dyDescent="0.25">
      <c r="A69" s="1"/>
      <c r="B69" s="8"/>
      <c r="C69" s="236"/>
      <c r="D69" s="237"/>
      <c r="E69" s="237"/>
      <c r="F69" s="237"/>
      <c r="G69" s="237"/>
      <c r="H69" s="238"/>
      <c r="I69" s="9"/>
      <c r="J69" s="87" t="s">
        <v>36</v>
      </c>
      <c r="K69" s="9"/>
      <c r="L69" s="101"/>
      <c r="M69" s="9"/>
      <c r="N69" s="102">
        <v>0</v>
      </c>
      <c r="O69" s="9"/>
      <c r="P69" s="104">
        <v>0</v>
      </c>
      <c r="Q69" s="9"/>
      <c r="R69" s="105">
        <v>1</v>
      </c>
      <c r="S69" s="9"/>
      <c r="T69" s="72">
        <f>($N69-$P69)*$R69</f>
        <v>0</v>
      </c>
      <c r="U69" s="10"/>
      <c r="V69" s="1"/>
    </row>
    <row r="70" spans="1:22" x14ac:dyDescent="0.2">
      <c r="A70" s="1"/>
      <c r="B70" s="8"/>
      <c r="C70" s="239"/>
      <c r="D70" s="240"/>
      <c r="E70" s="240"/>
      <c r="F70" s="240"/>
      <c r="G70" s="240"/>
      <c r="H70" s="241"/>
      <c r="I70" s="9"/>
      <c r="J70" s="9"/>
      <c r="K70" s="9"/>
      <c r="L70" s="38"/>
      <c r="M70" s="9"/>
      <c r="N70" s="69"/>
      <c r="O70" s="9"/>
      <c r="P70" s="56"/>
      <c r="Q70" s="9"/>
      <c r="R70" s="70"/>
      <c r="S70" s="9"/>
      <c r="T70" s="69"/>
      <c r="U70" s="10"/>
      <c r="V70" s="1"/>
    </row>
    <row r="71" spans="1:22" ht="13.5" thickBot="1" x14ac:dyDescent="0.25">
      <c r="A71" s="1"/>
      <c r="B71" s="8"/>
      <c r="C71" s="242"/>
      <c r="D71" s="243"/>
      <c r="E71" s="243"/>
      <c r="F71" s="243"/>
      <c r="G71" s="243"/>
      <c r="H71" s="244"/>
      <c r="I71" s="9"/>
      <c r="J71" s="9"/>
      <c r="K71" s="9"/>
      <c r="L71" s="38"/>
      <c r="M71" s="9"/>
      <c r="N71" s="69"/>
      <c r="O71" s="9"/>
      <c r="P71" s="56"/>
      <c r="Q71" s="9"/>
      <c r="R71" s="70"/>
      <c r="S71" s="9"/>
      <c r="T71" s="69"/>
      <c r="U71" s="10"/>
      <c r="V71" s="1"/>
    </row>
    <row r="72" spans="1:22" ht="13.5" thickBot="1" x14ac:dyDescent="0.25">
      <c r="A72" s="1"/>
      <c r="B72" s="8"/>
      <c r="C72" s="9"/>
      <c r="D72" s="9"/>
      <c r="E72" s="9"/>
      <c r="F72" s="9"/>
      <c r="G72" s="9"/>
      <c r="H72" s="9"/>
      <c r="I72" s="9"/>
      <c r="J72" s="9"/>
      <c r="K72" s="9"/>
      <c r="L72" s="38"/>
      <c r="M72" s="9"/>
      <c r="N72" s="69"/>
      <c r="O72" s="9"/>
      <c r="P72" s="56"/>
      <c r="Q72" s="9"/>
      <c r="R72" s="70"/>
      <c r="S72" s="9"/>
      <c r="T72" s="69"/>
      <c r="U72" s="10"/>
      <c r="V72" s="1"/>
    </row>
    <row r="73" spans="1:22" ht="13.5" thickBot="1" x14ac:dyDescent="0.25">
      <c r="A73" s="1"/>
      <c r="B73" s="8"/>
      <c r="C73" s="236"/>
      <c r="D73" s="237"/>
      <c r="E73" s="237"/>
      <c r="F73" s="237"/>
      <c r="G73" s="237"/>
      <c r="H73" s="238"/>
      <c r="I73" s="9"/>
      <c r="J73" s="87" t="s">
        <v>36</v>
      </c>
      <c r="K73" s="9"/>
      <c r="L73" s="101"/>
      <c r="M73" s="9"/>
      <c r="N73" s="102">
        <v>0</v>
      </c>
      <c r="O73" s="9"/>
      <c r="P73" s="104">
        <v>0</v>
      </c>
      <c r="Q73" s="9"/>
      <c r="R73" s="105">
        <v>1</v>
      </c>
      <c r="S73" s="9"/>
      <c r="T73" s="72">
        <f>($N73-$P73)*$R73</f>
        <v>0</v>
      </c>
      <c r="U73" s="10"/>
      <c r="V73" s="1"/>
    </row>
    <row r="74" spans="1:22" x14ac:dyDescent="0.2">
      <c r="A74" s="1"/>
      <c r="B74" s="8"/>
      <c r="C74" s="239"/>
      <c r="D74" s="240"/>
      <c r="E74" s="240"/>
      <c r="F74" s="240"/>
      <c r="G74" s="240"/>
      <c r="H74" s="241"/>
      <c r="I74" s="9"/>
      <c r="J74" s="9"/>
      <c r="K74" s="9"/>
      <c r="L74" s="38"/>
      <c r="M74" s="9"/>
      <c r="N74" s="69"/>
      <c r="O74" s="9"/>
      <c r="P74" s="56"/>
      <c r="Q74" s="9"/>
      <c r="R74" s="70"/>
      <c r="S74" s="9"/>
      <c r="T74" s="69"/>
      <c r="U74" s="10"/>
      <c r="V74" s="1"/>
    </row>
    <row r="75" spans="1:22" ht="13.5" thickBot="1" x14ac:dyDescent="0.25">
      <c r="A75" s="1"/>
      <c r="B75" s="8"/>
      <c r="C75" s="242"/>
      <c r="D75" s="243"/>
      <c r="E75" s="243"/>
      <c r="F75" s="243"/>
      <c r="G75" s="243"/>
      <c r="H75" s="244"/>
      <c r="I75" s="9"/>
      <c r="J75" s="9"/>
      <c r="K75" s="9"/>
      <c r="L75" s="38"/>
      <c r="M75" s="9"/>
      <c r="N75" s="69"/>
      <c r="O75" s="9"/>
      <c r="P75" s="56"/>
      <c r="Q75" s="9"/>
      <c r="R75" s="70"/>
      <c r="S75" s="9"/>
      <c r="T75" s="69"/>
      <c r="U75" s="10"/>
      <c r="V75" s="1"/>
    </row>
    <row r="76" spans="1:22" ht="13.5" thickBot="1" x14ac:dyDescent="0.25">
      <c r="A76" s="1"/>
      <c r="B76" s="8"/>
      <c r="C76" s="9"/>
      <c r="D76" s="9"/>
      <c r="E76" s="9"/>
      <c r="F76" s="9"/>
      <c r="G76" s="9"/>
      <c r="H76" s="9"/>
      <c r="I76" s="9"/>
      <c r="J76" s="9"/>
      <c r="K76" s="9"/>
      <c r="L76" s="38"/>
      <c r="M76" s="9"/>
      <c r="N76" s="69"/>
      <c r="O76" s="9"/>
      <c r="P76" s="56"/>
      <c r="Q76" s="9"/>
      <c r="R76" s="70"/>
      <c r="S76" s="9"/>
      <c r="T76" s="69"/>
      <c r="U76" s="10"/>
      <c r="V76" s="1"/>
    </row>
    <row r="77" spans="1:22" ht="13.5" thickBot="1" x14ac:dyDescent="0.25">
      <c r="A77" s="1"/>
      <c r="B77" s="8"/>
      <c r="C77" s="236"/>
      <c r="D77" s="237"/>
      <c r="E77" s="237"/>
      <c r="F77" s="237"/>
      <c r="G77" s="237"/>
      <c r="H77" s="238"/>
      <c r="I77" s="9"/>
      <c r="J77" s="87" t="s">
        <v>36</v>
      </c>
      <c r="K77" s="9"/>
      <c r="L77" s="101"/>
      <c r="M77" s="9"/>
      <c r="N77" s="102">
        <v>0</v>
      </c>
      <c r="O77" s="9"/>
      <c r="P77" s="104">
        <v>0</v>
      </c>
      <c r="Q77" s="9"/>
      <c r="R77" s="105">
        <v>1</v>
      </c>
      <c r="S77" s="9"/>
      <c r="T77" s="72">
        <f>($N77-$P77)*$R77</f>
        <v>0</v>
      </c>
      <c r="U77" s="10"/>
      <c r="V77" s="1"/>
    </row>
    <row r="78" spans="1:22" x14ac:dyDescent="0.2">
      <c r="A78" s="1"/>
      <c r="B78" s="8"/>
      <c r="C78" s="239"/>
      <c r="D78" s="240"/>
      <c r="E78" s="240"/>
      <c r="F78" s="240"/>
      <c r="G78" s="240"/>
      <c r="H78" s="241"/>
      <c r="I78" s="9"/>
      <c r="J78" s="9"/>
      <c r="K78" s="9"/>
      <c r="L78" s="38"/>
      <c r="M78" s="9"/>
      <c r="N78" s="69"/>
      <c r="O78" s="9"/>
      <c r="P78" s="56"/>
      <c r="Q78" s="9"/>
      <c r="R78" s="70"/>
      <c r="S78" s="9"/>
      <c r="T78" s="69"/>
      <c r="U78" s="10"/>
      <c r="V78" s="1"/>
    </row>
    <row r="79" spans="1:22" ht="13.5" thickBot="1" x14ac:dyDescent="0.25">
      <c r="A79" s="1"/>
      <c r="B79" s="8"/>
      <c r="C79" s="242"/>
      <c r="D79" s="243"/>
      <c r="E79" s="243"/>
      <c r="F79" s="243"/>
      <c r="G79" s="243"/>
      <c r="H79" s="244"/>
      <c r="I79" s="9"/>
      <c r="J79" s="9"/>
      <c r="K79" s="9"/>
      <c r="L79" s="38"/>
      <c r="M79" s="9"/>
      <c r="N79" s="69"/>
      <c r="O79" s="9"/>
      <c r="P79" s="56"/>
      <c r="Q79" s="9"/>
      <c r="R79" s="70"/>
      <c r="S79" s="9"/>
      <c r="T79" s="69"/>
      <c r="U79" s="10"/>
      <c r="V79" s="1"/>
    </row>
    <row r="80" spans="1:22" ht="13.5" thickBot="1" x14ac:dyDescent="0.25">
      <c r="A80" s="1"/>
      <c r="B80" s="8"/>
      <c r="C80" s="9"/>
      <c r="D80" s="9"/>
      <c r="E80" s="9"/>
      <c r="F80" s="9"/>
      <c r="G80" s="9"/>
      <c r="H80" s="9"/>
      <c r="I80" s="9"/>
      <c r="J80" s="9"/>
      <c r="K80" s="9"/>
      <c r="L80" s="38"/>
      <c r="M80" s="9"/>
      <c r="N80" s="69"/>
      <c r="O80" s="9"/>
      <c r="P80" s="56"/>
      <c r="Q80" s="9"/>
      <c r="R80" s="70"/>
      <c r="S80" s="9"/>
      <c r="T80" s="69"/>
      <c r="U80" s="10"/>
      <c r="V80" s="1"/>
    </row>
    <row r="81" spans="1:22" ht="13.5" thickBot="1" x14ac:dyDescent="0.25">
      <c r="A81" s="1"/>
      <c r="B81" s="8"/>
      <c r="C81" s="236"/>
      <c r="D81" s="237"/>
      <c r="E81" s="237"/>
      <c r="F81" s="237"/>
      <c r="G81" s="237"/>
      <c r="H81" s="238"/>
      <c r="I81" s="9"/>
      <c r="J81" s="87" t="s">
        <v>36</v>
      </c>
      <c r="K81" s="9"/>
      <c r="L81" s="101"/>
      <c r="M81" s="9"/>
      <c r="N81" s="102">
        <v>0</v>
      </c>
      <c r="O81" s="9"/>
      <c r="P81" s="104">
        <v>0</v>
      </c>
      <c r="Q81" s="9"/>
      <c r="R81" s="105">
        <v>1</v>
      </c>
      <c r="S81" s="9"/>
      <c r="T81" s="72">
        <f>($N81-$P81)*$R81</f>
        <v>0</v>
      </c>
      <c r="U81" s="10"/>
      <c r="V81" s="1"/>
    </row>
    <row r="82" spans="1:22" x14ac:dyDescent="0.2">
      <c r="A82" s="1"/>
      <c r="B82" s="8"/>
      <c r="C82" s="239"/>
      <c r="D82" s="240"/>
      <c r="E82" s="240"/>
      <c r="F82" s="240"/>
      <c r="G82" s="240"/>
      <c r="H82" s="241"/>
      <c r="I82" s="9"/>
      <c r="J82" s="9"/>
      <c r="K82" s="9"/>
      <c r="L82" s="38"/>
      <c r="M82" s="9"/>
      <c r="N82" s="103"/>
      <c r="O82" s="9"/>
      <c r="P82" s="56"/>
      <c r="Q82" s="9"/>
      <c r="R82" s="70"/>
      <c r="S82" s="9"/>
      <c r="T82" s="69"/>
      <c r="U82" s="10"/>
      <c r="V82" s="1"/>
    </row>
    <row r="83" spans="1:22" ht="13.5" thickBot="1" x14ac:dyDescent="0.25">
      <c r="A83" s="1"/>
      <c r="B83" s="8"/>
      <c r="C83" s="242"/>
      <c r="D83" s="243"/>
      <c r="E83" s="243"/>
      <c r="F83" s="243"/>
      <c r="G83" s="243"/>
      <c r="H83" s="244"/>
      <c r="I83" s="9"/>
      <c r="J83" s="9"/>
      <c r="K83" s="9"/>
      <c r="L83" s="38"/>
      <c r="M83" s="9"/>
      <c r="N83" s="69"/>
      <c r="O83" s="9"/>
      <c r="P83" s="56"/>
      <c r="Q83" s="9"/>
      <c r="R83" s="70"/>
      <c r="S83" s="9"/>
      <c r="T83" s="69"/>
      <c r="U83" s="10"/>
      <c r="V83" s="1"/>
    </row>
    <row r="84" spans="1:22" ht="13.5" thickBot="1" x14ac:dyDescent="0.25">
      <c r="A84" s="1"/>
      <c r="B84" s="8"/>
      <c r="C84" s="9"/>
      <c r="D84" s="9"/>
      <c r="E84" s="9"/>
      <c r="F84" s="9"/>
      <c r="G84" s="9"/>
      <c r="H84" s="9"/>
      <c r="I84" s="9"/>
      <c r="J84" s="9"/>
      <c r="K84" s="9"/>
      <c r="L84" s="38"/>
      <c r="M84" s="9"/>
      <c r="N84" s="69"/>
      <c r="O84" s="9"/>
      <c r="P84" s="56"/>
      <c r="Q84" s="9"/>
      <c r="R84" s="70"/>
      <c r="S84" s="9"/>
      <c r="T84" s="69"/>
      <c r="U84" s="10"/>
      <c r="V84" s="1"/>
    </row>
    <row r="85" spans="1:22" ht="13.5" thickBot="1" x14ac:dyDescent="0.25">
      <c r="A85" s="1"/>
      <c r="B85" s="8"/>
      <c r="C85" s="236"/>
      <c r="D85" s="237"/>
      <c r="E85" s="237"/>
      <c r="F85" s="237"/>
      <c r="G85" s="237"/>
      <c r="H85" s="238"/>
      <c r="I85" s="9"/>
      <c r="J85" s="87" t="s">
        <v>36</v>
      </c>
      <c r="K85" s="9"/>
      <c r="L85" s="101"/>
      <c r="M85" s="9"/>
      <c r="N85" s="102">
        <v>0</v>
      </c>
      <c r="O85" s="9"/>
      <c r="P85" s="104">
        <v>0</v>
      </c>
      <c r="Q85" s="9"/>
      <c r="R85" s="105">
        <v>1</v>
      </c>
      <c r="S85" s="9"/>
      <c r="T85" s="72">
        <f>($N85-$P85)*$R85</f>
        <v>0</v>
      </c>
      <c r="U85" s="10"/>
      <c r="V85" s="1"/>
    </row>
    <row r="86" spans="1:22" x14ac:dyDescent="0.2">
      <c r="A86" s="1"/>
      <c r="B86" s="8"/>
      <c r="C86" s="239"/>
      <c r="D86" s="240"/>
      <c r="E86" s="240"/>
      <c r="F86" s="240"/>
      <c r="G86" s="240"/>
      <c r="H86" s="241"/>
      <c r="I86" s="9"/>
      <c r="J86" s="9"/>
      <c r="K86" s="9"/>
      <c r="L86" s="9"/>
      <c r="M86" s="9"/>
      <c r="N86" s="69"/>
      <c r="O86" s="9"/>
      <c r="P86" s="68"/>
      <c r="Q86" s="9"/>
      <c r="R86" s="37"/>
      <c r="S86" s="9"/>
      <c r="T86" s="9"/>
      <c r="U86" s="10"/>
      <c r="V86" s="1"/>
    </row>
    <row r="87" spans="1:22" ht="13.5" thickBot="1" x14ac:dyDescent="0.25">
      <c r="A87" s="1"/>
      <c r="B87" s="8"/>
      <c r="C87" s="242"/>
      <c r="D87" s="243"/>
      <c r="E87" s="243"/>
      <c r="F87" s="243"/>
      <c r="G87" s="243"/>
      <c r="H87" s="244"/>
      <c r="I87" s="9"/>
      <c r="J87" s="9"/>
      <c r="K87" s="9"/>
      <c r="L87" s="9"/>
      <c r="M87" s="9"/>
      <c r="N87" s="9"/>
      <c r="O87" s="9"/>
      <c r="P87" s="68"/>
      <c r="Q87" s="9"/>
      <c r="R87" s="37"/>
      <c r="S87" s="9"/>
      <c r="T87" s="9"/>
      <c r="U87" s="10"/>
      <c r="V87" s="1"/>
    </row>
    <row r="88" spans="1:22" ht="13.5" thickBot="1" x14ac:dyDescent="0.25">
      <c r="A88" s="1"/>
      <c r="B88" s="8"/>
      <c r="C88" s="9"/>
      <c r="D88" s="9"/>
      <c r="E88" s="9"/>
      <c r="F88" s="9"/>
      <c r="G88" s="9"/>
      <c r="H88" s="9"/>
      <c r="I88" s="9"/>
      <c r="J88" s="9"/>
      <c r="K88" s="9"/>
      <c r="L88" s="9"/>
      <c r="M88" s="9"/>
      <c r="N88" s="9"/>
      <c r="O88" s="9"/>
      <c r="P88" s="247" t="s">
        <v>6</v>
      </c>
      <c r="Q88" s="247"/>
      <c r="R88" s="247"/>
      <c r="S88" s="247"/>
      <c r="T88" s="72">
        <f>SUM(T9,T13,T17,T21,T25,T29,T33,T37,T41,T45,T49,T53,T57,T61,T65,T69,T73,T77,T81,T85)</f>
        <v>0</v>
      </c>
      <c r="U88" s="10"/>
      <c r="V88" s="1"/>
    </row>
    <row r="89" spans="1:22" ht="13.5" thickBot="1" x14ac:dyDescent="0.25">
      <c r="A89" s="1"/>
      <c r="B89" s="14"/>
      <c r="C89" s="15"/>
      <c r="D89" s="15"/>
      <c r="E89" s="15"/>
      <c r="F89" s="15"/>
      <c r="G89" s="15"/>
      <c r="H89" s="15"/>
      <c r="I89" s="15"/>
      <c r="J89" s="15"/>
      <c r="K89" s="15"/>
      <c r="L89" s="15"/>
      <c r="M89" s="15"/>
      <c r="N89" s="15"/>
      <c r="O89" s="15"/>
      <c r="P89" s="142"/>
      <c r="Q89" s="15"/>
      <c r="R89" s="71"/>
      <c r="S89" s="15"/>
      <c r="T89" s="15"/>
      <c r="U89" s="16"/>
      <c r="V89" s="1"/>
    </row>
    <row r="90" spans="1:22" ht="15" x14ac:dyDescent="0.2">
      <c r="A90" s="1"/>
      <c r="B90" s="63"/>
      <c r="C90" s="36" t="s">
        <v>68</v>
      </c>
      <c r="D90" s="148"/>
      <c r="E90" s="148"/>
      <c r="F90" s="148"/>
      <c r="G90" s="148"/>
      <c r="H90" s="148"/>
      <c r="I90" s="148"/>
      <c r="J90" s="148"/>
      <c r="K90" s="148"/>
      <c r="L90" s="148"/>
      <c r="M90" s="148"/>
      <c r="N90" s="148"/>
      <c r="O90" s="64"/>
      <c r="P90" s="65"/>
      <c r="Q90" s="64"/>
      <c r="R90" s="66"/>
      <c r="S90" s="64"/>
      <c r="T90" s="64"/>
      <c r="U90" s="67"/>
      <c r="V90" s="1"/>
    </row>
    <row r="91" spans="1:22" x14ac:dyDescent="0.2">
      <c r="A91" s="1"/>
      <c r="B91" s="8"/>
      <c r="C91" s="181" t="s">
        <v>91</v>
      </c>
      <c r="D91" s="181"/>
      <c r="E91" s="181"/>
      <c r="F91" s="181"/>
      <c r="G91" s="181"/>
      <c r="H91" s="181"/>
      <c r="I91" s="181"/>
      <c r="J91" s="181"/>
      <c r="K91" s="181"/>
      <c r="L91" s="181"/>
      <c r="M91" s="181"/>
      <c r="N91" s="181"/>
      <c r="O91" s="181"/>
      <c r="P91" s="181"/>
      <c r="Q91" s="181"/>
      <c r="R91" s="181"/>
      <c r="S91" s="181"/>
      <c r="T91" s="181"/>
      <c r="U91" s="10"/>
      <c r="V91" s="1"/>
    </row>
    <row r="92" spans="1:22" x14ac:dyDescent="0.2">
      <c r="A92" s="1"/>
      <c r="B92" s="8"/>
      <c r="C92" s="181"/>
      <c r="D92" s="181"/>
      <c r="E92" s="181"/>
      <c r="F92" s="181"/>
      <c r="G92" s="181"/>
      <c r="H92" s="181"/>
      <c r="I92" s="181"/>
      <c r="J92" s="181"/>
      <c r="K92" s="181"/>
      <c r="L92" s="181"/>
      <c r="M92" s="181"/>
      <c r="N92" s="181"/>
      <c r="O92" s="181"/>
      <c r="P92" s="181"/>
      <c r="Q92" s="181"/>
      <c r="R92" s="181"/>
      <c r="S92" s="181"/>
      <c r="T92" s="181"/>
      <c r="U92" s="10"/>
      <c r="V92" s="1"/>
    </row>
    <row r="93" spans="1:22" x14ac:dyDescent="0.2">
      <c r="A93" s="1"/>
      <c r="B93" s="8"/>
      <c r="C93" s="9"/>
      <c r="D93" s="9"/>
      <c r="E93" s="9"/>
      <c r="F93" s="9"/>
      <c r="G93" s="9"/>
      <c r="H93" s="9"/>
      <c r="I93" s="9"/>
      <c r="J93" s="9"/>
      <c r="K93" s="9"/>
      <c r="L93" s="9"/>
      <c r="M93" s="9"/>
      <c r="N93" s="9"/>
      <c r="O93" s="9"/>
      <c r="P93" s="68"/>
      <c r="Q93" s="9"/>
      <c r="R93" s="37"/>
      <c r="S93" s="9"/>
      <c r="T93" s="9"/>
      <c r="U93" s="10"/>
      <c r="V93" s="1"/>
    </row>
    <row r="94" spans="1:22" ht="39" thickBot="1" x14ac:dyDescent="0.25">
      <c r="A94" s="1"/>
      <c r="B94" s="8"/>
      <c r="C94" s="9" t="s">
        <v>37</v>
      </c>
      <c r="D94" s="9"/>
      <c r="E94" s="9"/>
      <c r="F94" s="9"/>
      <c r="G94" s="9"/>
      <c r="H94" s="9"/>
      <c r="I94" s="9"/>
      <c r="J94" s="145" t="s">
        <v>38</v>
      </c>
      <c r="K94" s="9"/>
      <c r="L94" s="145" t="s">
        <v>39</v>
      </c>
      <c r="M94" s="9"/>
      <c r="N94" s="145" t="s">
        <v>40</v>
      </c>
      <c r="O94" s="9"/>
      <c r="P94" s="145" t="s">
        <v>41</v>
      </c>
      <c r="Q94" s="9"/>
      <c r="R94" s="37" t="s">
        <v>42</v>
      </c>
      <c r="S94" s="9"/>
      <c r="T94" s="9" t="s">
        <v>43</v>
      </c>
      <c r="U94" s="10"/>
      <c r="V94" s="1"/>
    </row>
    <row r="95" spans="1:22" ht="13.5" thickBot="1" x14ac:dyDescent="0.25">
      <c r="A95" s="1"/>
      <c r="B95" s="8"/>
      <c r="C95" s="236"/>
      <c r="D95" s="237"/>
      <c r="E95" s="237"/>
      <c r="F95" s="237"/>
      <c r="G95" s="237"/>
      <c r="H95" s="238"/>
      <c r="I95" s="9"/>
      <c r="J95" s="87"/>
      <c r="K95" s="9"/>
      <c r="L95" s="101"/>
      <c r="M95" s="9"/>
      <c r="N95" s="102"/>
      <c r="O95" s="9"/>
      <c r="P95" s="104"/>
      <c r="Q95" s="9"/>
      <c r="R95" s="105">
        <v>1</v>
      </c>
      <c r="S95" s="9"/>
      <c r="T95" s="72">
        <f>($N95-$P95)*$R95</f>
        <v>0</v>
      </c>
      <c r="U95" s="10"/>
      <c r="V95" s="1"/>
    </row>
    <row r="96" spans="1:22" x14ac:dyDescent="0.2">
      <c r="A96" s="1"/>
      <c r="B96" s="8"/>
      <c r="C96" s="239"/>
      <c r="D96" s="240"/>
      <c r="E96" s="240"/>
      <c r="F96" s="240"/>
      <c r="G96" s="240"/>
      <c r="H96" s="241"/>
      <c r="I96" s="9"/>
      <c r="J96" s="9"/>
      <c r="K96" s="9"/>
      <c r="L96" s="38"/>
      <c r="M96" s="9"/>
      <c r="N96" s="69"/>
      <c r="O96" s="9"/>
      <c r="P96" s="56"/>
      <c r="Q96" s="9"/>
      <c r="R96" s="70"/>
      <c r="S96" s="9"/>
      <c r="T96" s="69"/>
      <c r="U96" s="10"/>
      <c r="V96" s="1"/>
    </row>
    <row r="97" spans="1:22" ht="13.5" thickBot="1" x14ac:dyDescent="0.25">
      <c r="A97" s="1"/>
      <c r="B97" s="8"/>
      <c r="C97" s="242"/>
      <c r="D97" s="243"/>
      <c r="E97" s="243"/>
      <c r="F97" s="243"/>
      <c r="G97" s="243"/>
      <c r="H97" s="244"/>
      <c r="I97" s="9"/>
      <c r="J97" s="9"/>
      <c r="K97" s="9"/>
      <c r="L97" s="38"/>
      <c r="M97" s="9"/>
      <c r="N97" s="69"/>
      <c r="O97" s="9"/>
      <c r="P97" s="56"/>
      <c r="Q97" s="9"/>
      <c r="R97" s="70"/>
      <c r="S97" s="9"/>
      <c r="T97" s="69"/>
      <c r="U97" s="10"/>
      <c r="V97" s="1"/>
    </row>
    <row r="98" spans="1:22" ht="13.5" thickBot="1" x14ac:dyDescent="0.25">
      <c r="A98" s="1"/>
      <c r="B98" s="8"/>
      <c r="C98" s="9"/>
      <c r="D98" s="9"/>
      <c r="E98" s="9"/>
      <c r="F98" s="9"/>
      <c r="G98" s="9"/>
      <c r="H98" s="9"/>
      <c r="I98" s="9"/>
      <c r="J98" s="9"/>
      <c r="K98" s="9"/>
      <c r="L98" s="38"/>
      <c r="M98" s="9"/>
      <c r="N98" s="69"/>
      <c r="O98" s="9"/>
      <c r="P98" s="56"/>
      <c r="Q98" s="9"/>
      <c r="R98" s="70"/>
      <c r="S98" s="9"/>
      <c r="T98" s="69"/>
      <c r="U98" s="10"/>
      <c r="V98" s="1"/>
    </row>
    <row r="99" spans="1:22" ht="13.5" thickBot="1" x14ac:dyDescent="0.25">
      <c r="A99" s="1"/>
      <c r="B99" s="8"/>
      <c r="C99" s="236"/>
      <c r="D99" s="237"/>
      <c r="E99" s="237"/>
      <c r="F99" s="237"/>
      <c r="G99" s="237"/>
      <c r="H99" s="238"/>
      <c r="I99" s="9"/>
      <c r="J99" s="87" t="s">
        <v>36</v>
      </c>
      <c r="K99" s="9"/>
      <c r="L99" s="101"/>
      <c r="M99" s="9"/>
      <c r="N99" s="102"/>
      <c r="O99" s="9"/>
      <c r="P99" s="104">
        <v>0</v>
      </c>
      <c r="Q99" s="9"/>
      <c r="R99" s="105">
        <v>1</v>
      </c>
      <c r="S99" s="9"/>
      <c r="T99" s="72">
        <f>($N99-$P99)*$R99</f>
        <v>0</v>
      </c>
      <c r="U99" s="10"/>
      <c r="V99" s="1"/>
    </row>
    <row r="100" spans="1:22" x14ac:dyDescent="0.2">
      <c r="A100" s="1"/>
      <c r="B100" s="8"/>
      <c r="C100" s="239"/>
      <c r="D100" s="240"/>
      <c r="E100" s="240"/>
      <c r="F100" s="240"/>
      <c r="G100" s="240"/>
      <c r="H100" s="241"/>
      <c r="I100" s="9"/>
      <c r="J100" s="9"/>
      <c r="K100" s="9"/>
      <c r="L100" s="38"/>
      <c r="M100" s="9"/>
      <c r="N100" s="69"/>
      <c r="O100" s="9"/>
      <c r="P100" s="56"/>
      <c r="Q100" s="9"/>
      <c r="R100" s="70"/>
      <c r="S100" s="9"/>
      <c r="T100" s="69"/>
      <c r="U100" s="10"/>
      <c r="V100" s="1"/>
    </row>
    <row r="101" spans="1:22" ht="13.5" thickBot="1" x14ac:dyDescent="0.25">
      <c r="A101" s="1"/>
      <c r="B101" s="8"/>
      <c r="C101" s="242"/>
      <c r="D101" s="243"/>
      <c r="E101" s="243"/>
      <c r="F101" s="243"/>
      <c r="G101" s="243"/>
      <c r="H101" s="244"/>
      <c r="I101" s="9"/>
      <c r="J101" s="9"/>
      <c r="K101" s="9"/>
      <c r="L101" s="38"/>
      <c r="M101" s="9"/>
      <c r="N101" s="69"/>
      <c r="O101" s="9"/>
      <c r="P101" s="56"/>
      <c r="Q101" s="9"/>
      <c r="R101" s="70"/>
      <c r="S101" s="9"/>
      <c r="T101" s="69"/>
      <c r="U101" s="10"/>
      <c r="V101" s="1"/>
    </row>
    <row r="102" spans="1:22" ht="13.5" thickBot="1" x14ac:dyDescent="0.25">
      <c r="A102" s="1"/>
      <c r="B102" s="8"/>
      <c r="C102" s="9"/>
      <c r="D102" s="9"/>
      <c r="E102" s="9"/>
      <c r="F102" s="9"/>
      <c r="G102" s="9"/>
      <c r="H102" s="9"/>
      <c r="I102" s="9"/>
      <c r="J102" s="9"/>
      <c r="K102" s="9"/>
      <c r="L102" s="38"/>
      <c r="M102" s="9"/>
      <c r="N102" s="69"/>
      <c r="O102" s="9"/>
      <c r="P102" s="56"/>
      <c r="Q102" s="9"/>
      <c r="R102" s="70"/>
      <c r="S102" s="9"/>
      <c r="T102" s="69"/>
      <c r="U102" s="10"/>
      <c r="V102" s="1"/>
    </row>
    <row r="103" spans="1:22" ht="13.5" thickBot="1" x14ac:dyDescent="0.25">
      <c r="A103" s="1"/>
      <c r="B103" s="8"/>
      <c r="C103" s="236"/>
      <c r="D103" s="237"/>
      <c r="E103" s="237"/>
      <c r="F103" s="237"/>
      <c r="G103" s="237"/>
      <c r="H103" s="238"/>
      <c r="I103" s="9"/>
      <c r="J103" s="87" t="s">
        <v>36</v>
      </c>
      <c r="K103" s="9"/>
      <c r="L103" s="101"/>
      <c r="M103" s="9"/>
      <c r="N103" s="102">
        <v>0</v>
      </c>
      <c r="O103" s="9"/>
      <c r="P103" s="104">
        <v>0</v>
      </c>
      <c r="Q103" s="9"/>
      <c r="R103" s="105">
        <v>1</v>
      </c>
      <c r="S103" s="9"/>
      <c r="T103" s="72">
        <f>($N103-$P103)*$R103</f>
        <v>0</v>
      </c>
      <c r="U103" s="10"/>
      <c r="V103" s="1"/>
    </row>
    <row r="104" spans="1:22" x14ac:dyDescent="0.2">
      <c r="A104" s="1"/>
      <c r="B104" s="8"/>
      <c r="C104" s="239"/>
      <c r="D104" s="240"/>
      <c r="E104" s="240"/>
      <c r="F104" s="240"/>
      <c r="G104" s="240"/>
      <c r="H104" s="241"/>
      <c r="I104" s="9"/>
      <c r="J104" s="9"/>
      <c r="K104" s="9"/>
      <c r="L104" s="38"/>
      <c r="M104" s="9"/>
      <c r="N104" s="69"/>
      <c r="O104" s="9"/>
      <c r="P104" s="56"/>
      <c r="Q104" s="9"/>
      <c r="R104" s="70"/>
      <c r="S104" s="9"/>
      <c r="T104" s="69"/>
      <c r="U104" s="10"/>
      <c r="V104" s="1"/>
    </row>
    <row r="105" spans="1:22" ht="13.5" thickBot="1" x14ac:dyDescent="0.25">
      <c r="A105" s="1"/>
      <c r="B105" s="8"/>
      <c r="C105" s="242"/>
      <c r="D105" s="243"/>
      <c r="E105" s="243"/>
      <c r="F105" s="243"/>
      <c r="G105" s="243"/>
      <c r="H105" s="244"/>
      <c r="I105" s="9"/>
      <c r="J105" s="9"/>
      <c r="K105" s="9"/>
      <c r="L105" s="38"/>
      <c r="M105" s="9"/>
      <c r="N105" s="69"/>
      <c r="O105" s="9"/>
      <c r="P105" s="56"/>
      <c r="Q105" s="9"/>
      <c r="R105" s="70"/>
      <c r="S105" s="9"/>
      <c r="T105" s="69"/>
      <c r="U105" s="10"/>
      <c r="V105" s="1"/>
    </row>
    <row r="106" spans="1:22" ht="13.5" thickBot="1" x14ac:dyDescent="0.25">
      <c r="A106" s="1"/>
      <c r="B106" s="8"/>
      <c r="C106" s="9"/>
      <c r="D106" s="9"/>
      <c r="E106" s="9"/>
      <c r="F106" s="9"/>
      <c r="G106" s="9"/>
      <c r="H106" s="9"/>
      <c r="I106" s="9"/>
      <c r="J106" s="9"/>
      <c r="K106" s="9"/>
      <c r="L106" s="38"/>
      <c r="M106" s="9"/>
      <c r="N106" s="69"/>
      <c r="O106" s="9"/>
      <c r="P106" s="56"/>
      <c r="Q106" s="9"/>
      <c r="R106" s="70"/>
      <c r="S106" s="9"/>
      <c r="T106" s="69"/>
      <c r="U106" s="10"/>
      <c r="V106" s="1"/>
    </row>
    <row r="107" spans="1:22" ht="13.5" thickBot="1" x14ac:dyDescent="0.25">
      <c r="A107" s="1"/>
      <c r="B107" s="8"/>
      <c r="C107" s="236"/>
      <c r="D107" s="237"/>
      <c r="E107" s="237"/>
      <c r="F107" s="237"/>
      <c r="G107" s="237"/>
      <c r="H107" s="238"/>
      <c r="I107" s="9"/>
      <c r="J107" s="87" t="s">
        <v>36</v>
      </c>
      <c r="K107" s="9"/>
      <c r="L107" s="101"/>
      <c r="M107" s="9"/>
      <c r="N107" s="102">
        <v>0</v>
      </c>
      <c r="O107" s="9"/>
      <c r="P107" s="104">
        <v>0</v>
      </c>
      <c r="Q107" s="9"/>
      <c r="R107" s="105">
        <v>1</v>
      </c>
      <c r="S107" s="9"/>
      <c r="T107" s="72">
        <f>($N107-$P107)*$R107</f>
        <v>0</v>
      </c>
      <c r="U107" s="10"/>
      <c r="V107" s="1"/>
    </row>
    <row r="108" spans="1:22" x14ac:dyDescent="0.2">
      <c r="A108" s="1"/>
      <c r="B108" s="8"/>
      <c r="C108" s="239"/>
      <c r="D108" s="240"/>
      <c r="E108" s="240"/>
      <c r="F108" s="240"/>
      <c r="G108" s="240"/>
      <c r="H108" s="241"/>
      <c r="I108" s="9"/>
      <c r="J108" s="9"/>
      <c r="K108" s="9"/>
      <c r="L108" s="38"/>
      <c r="M108" s="9"/>
      <c r="N108" s="69"/>
      <c r="O108" s="9"/>
      <c r="P108" s="56"/>
      <c r="Q108" s="9"/>
      <c r="R108" s="70"/>
      <c r="S108" s="9"/>
      <c r="T108" s="69"/>
      <c r="U108" s="10"/>
      <c r="V108" s="1"/>
    </row>
    <row r="109" spans="1:22" ht="13.5" thickBot="1" x14ac:dyDescent="0.25">
      <c r="A109" s="1"/>
      <c r="B109" s="8"/>
      <c r="C109" s="242"/>
      <c r="D109" s="243"/>
      <c r="E109" s="243"/>
      <c r="F109" s="243"/>
      <c r="G109" s="243"/>
      <c r="H109" s="244"/>
      <c r="I109" s="9"/>
      <c r="J109" s="9"/>
      <c r="K109" s="9"/>
      <c r="L109" s="38"/>
      <c r="M109" s="9"/>
      <c r="N109" s="69"/>
      <c r="O109" s="9"/>
      <c r="P109" s="56"/>
      <c r="Q109" s="9"/>
      <c r="R109" s="70"/>
      <c r="S109" s="9"/>
      <c r="T109" s="69"/>
      <c r="U109" s="10"/>
      <c r="V109" s="1"/>
    </row>
    <row r="110" spans="1:22" ht="13.5" thickBot="1" x14ac:dyDescent="0.25">
      <c r="A110" s="1"/>
      <c r="B110" s="8"/>
      <c r="C110" s="9"/>
      <c r="D110" s="9"/>
      <c r="E110" s="9"/>
      <c r="F110" s="9"/>
      <c r="G110" s="9"/>
      <c r="H110" s="9"/>
      <c r="I110" s="9"/>
      <c r="J110" s="9"/>
      <c r="K110" s="9"/>
      <c r="L110" s="38"/>
      <c r="M110" s="9"/>
      <c r="N110" s="69"/>
      <c r="O110" s="9"/>
      <c r="P110" s="56"/>
      <c r="Q110" s="9"/>
      <c r="R110" s="70"/>
      <c r="S110" s="9"/>
      <c r="T110" s="69"/>
      <c r="U110" s="10"/>
      <c r="V110" s="1"/>
    </row>
    <row r="111" spans="1:22" ht="13.5" thickBot="1" x14ac:dyDescent="0.25">
      <c r="A111" s="1"/>
      <c r="B111" s="8"/>
      <c r="C111" s="236"/>
      <c r="D111" s="237"/>
      <c r="E111" s="237"/>
      <c r="F111" s="237"/>
      <c r="G111" s="237"/>
      <c r="H111" s="238"/>
      <c r="I111" s="9"/>
      <c r="J111" s="87" t="s">
        <v>36</v>
      </c>
      <c r="K111" s="9"/>
      <c r="L111" s="101"/>
      <c r="M111" s="9"/>
      <c r="N111" s="102">
        <v>0</v>
      </c>
      <c r="O111" s="9"/>
      <c r="P111" s="104">
        <v>0</v>
      </c>
      <c r="Q111" s="9"/>
      <c r="R111" s="105">
        <v>1</v>
      </c>
      <c r="S111" s="9"/>
      <c r="T111" s="72">
        <f>($N111-$P111)*$R111</f>
        <v>0</v>
      </c>
      <c r="U111" s="10"/>
      <c r="V111" s="1"/>
    </row>
    <row r="112" spans="1:22" x14ac:dyDescent="0.2">
      <c r="A112" s="1"/>
      <c r="B112" s="8"/>
      <c r="C112" s="239"/>
      <c r="D112" s="240"/>
      <c r="E112" s="240"/>
      <c r="F112" s="240"/>
      <c r="G112" s="240"/>
      <c r="H112" s="241"/>
      <c r="I112" s="9"/>
      <c r="J112" s="9"/>
      <c r="K112" s="9"/>
      <c r="L112" s="38"/>
      <c r="M112" s="9"/>
      <c r="N112" s="69"/>
      <c r="O112" s="9"/>
      <c r="P112" s="56"/>
      <c r="Q112" s="9"/>
      <c r="R112" s="70"/>
      <c r="S112" s="9"/>
      <c r="T112" s="69"/>
      <c r="U112" s="10"/>
      <c r="V112" s="1"/>
    </row>
    <row r="113" spans="1:22" ht="13.5" thickBot="1" x14ac:dyDescent="0.25">
      <c r="A113" s="1"/>
      <c r="B113" s="8"/>
      <c r="C113" s="242"/>
      <c r="D113" s="243"/>
      <c r="E113" s="243"/>
      <c r="F113" s="243"/>
      <c r="G113" s="243"/>
      <c r="H113" s="244"/>
      <c r="I113" s="9"/>
      <c r="J113" s="9"/>
      <c r="K113" s="9"/>
      <c r="L113" s="38"/>
      <c r="M113" s="9"/>
      <c r="N113" s="69"/>
      <c r="O113" s="9"/>
      <c r="P113" s="56"/>
      <c r="Q113" s="9"/>
      <c r="R113" s="70"/>
      <c r="S113" s="9"/>
      <c r="T113" s="69"/>
      <c r="U113" s="10"/>
      <c r="V113" s="1"/>
    </row>
    <row r="114" spans="1:22" ht="13.5" thickBot="1" x14ac:dyDescent="0.25">
      <c r="A114" s="1"/>
      <c r="B114" s="8"/>
      <c r="C114" s="9"/>
      <c r="D114" s="9"/>
      <c r="E114" s="9"/>
      <c r="F114" s="9"/>
      <c r="G114" s="9"/>
      <c r="H114" s="9"/>
      <c r="I114" s="9"/>
      <c r="J114" s="9"/>
      <c r="K114" s="9"/>
      <c r="L114" s="38"/>
      <c r="M114" s="9"/>
      <c r="N114" s="69"/>
      <c r="O114" s="9"/>
      <c r="P114" s="56"/>
      <c r="Q114" s="9"/>
      <c r="R114" s="70"/>
      <c r="S114" s="9"/>
      <c r="T114" s="69"/>
      <c r="U114" s="10"/>
      <c r="V114" s="1"/>
    </row>
    <row r="115" spans="1:22" ht="13.5" thickBot="1" x14ac:dyDescent="0.25">
      <c r="A115" s="1"/>
      <c r="B115" s="8"/>
      <c r="C115" s="236"/>
      <c r="D115" s="237"/>
      <c r="E115" s="237"/>
      <c r="F115" s="237"/>
      <c r="G115" s="237"/>
      <c r="H115" s="238"/>
      <c r="I115" s="9"/>
      <c r="J115" s="87" t="s">
        <v>36</v>
      </c>
      <c r="K115" s="9"/>
      <c r="L115" s="101"/>
      <c r="M115" s="9"/>
      <c r="N115" s="102">
        <v>0</v>
      </c>
      <c r="O115" s="9"/>
      <c r="P115" s="104">
        <v>0</v>
      </c>
      <c r="Q115" s="9"/>
      <c r="R115" s="105">
        <v>1</v>
      </c>
      <c r="S115" s="9"/>
      <c r="T115" s="72">
        <f>($N115-$P115)*$R115</f>
        <v>0</v>
      </c>
      <c r="U115" s="10"/>
      <c r="V115" s="1"/>
    </row>
    <row r="116" spans="1:22" x14ac:dyDescent="0.2">
      <c r="A116" s="1"/>
      <c r="B116" s="8"/>
      <c r="C116" s="239"/>
      <c r="D116" s="240"/>
      <c r="E116" s="240"/>
      <c r="F116" s="240"/>
      <c r="G116" s="240"/>
      <c r="H116" s="241"/>
      <c r="I116" s="9"/>
      <c r="J116" s="9"/>
      <c r="K116" s="9"/>
      <c r="L116" s="38"/>
      <c r="M116" s="9"/>
      <c r="N116" s="69"/>
      <c r="O116" s="9"/>
      <c r="P116" s="56"/>
      <c r="Q116" s="9"/>
      <c r="R116" s="70"/>
      <c r="S116" s="9"/>
      <c r="T116" s="69"/>
      <c r="U116" s="10"/>
      <c r="V116" s="1"/>
    </row>
    <row r="117" spans="1:22" ht="13.5" thickBot="1" x14ac:dyDescent="0.25">
      <c r="A117" s="1"/>
      <c r="B117" s="8"/>
      <c r="C117" s="242"/>
      <c r="D117" s="243"/>
      <c r="E117" s="243"/>
      <c r="F117" s="243"/>
      <c r="G117" s="243"/>
      <c r="H117" s="244"/>
      <c r="I117" s="9"/>
      <c r="J117" s="9"/>
      <c r="K117" s="9"/>
      <c r="L117" s="38"/>
      <c r="M117" s="9"/>
      <c r="N117" s="69"/>
      <c r="O117" s="9"/>
      <c r="P117" s="56"/>
      <c r="Q117" s="9"/>
      <c r="R117" s="70"/>
      <c r="S117" s="9"/>
      <c r="T117" s="69"/>
      <c r="U117" s="10"/>
      <c r="V117" s="1"/>
    </row>
    <row r="118" spans="1:22" ht="13.5" thickBot="1" x14ac:dyDescent="0.25">
      <c r="A118" s="1"/>
      <c r="B118" s="8"/>
      <c r="C118" s="9"/>
      <c r="D118" s="9"/>
      <c r="E118" s="9"/>
      <c r="F118" s="9"/>
      <c r="G118" s="9"/>
      <c r="H118" s="9"/>
      <c r="I118" s="9"/>
      <c r="J118" s="9"/>
      <c r="K118" s="9"/>
      <c r="L118" s="38"/>
      <c r="M118" s="9"/>
      <c r="N118" s="69"/>
      <c r="O118" s="9"/>
      <c r="P118" s="56"/>
      <c r="Q118" s="9"/>
      <c r="R118" s="70"/>
      <c r="S118" s="9"/>
      <c r="T118" s="69"/>
      <c r="U118" s="10"/>
      <c r="V118" s="1"/>
    </row>
    <row r="119" spans="1:22" ht="13.5" thickBot="1" x14ac:dyDescent="0.25">
      <c r="A119" s="1"/>
      <c r="B119" s="8"/>
      <c r="C119" s="236"/>
      <c r="D119" s="237"/>
      <c r="E119" s="237"/>
      <c r="F119" s="237"/>
      <c r="G119" s="237"/>
      <c r="H119" s="238"/>
      <c r="I119" s="9"/>
      <c r="J119" s="87" t="s">
        <v>36</v>
      </c>
      <c r="K119" s="9"/>
      <c r="L119" s="101"/>
      <c r="M119" s="9"/>
      <c r="N119" s="102">
        <v>0</v>
      </c>
      <c r="O119" s="9"/>
      <c r="P119" s="104">
        <v>0</v>
      </c>
      <c r="Q119" s="47"/>
      <c r="R119" s="105">
        <v>1</v>
      </c>
      <c r="S119" s="9"/>
      <c r="T119" s="72">
        <f>($N119-$P119)*$R119</f>
        <v>0</v>
      </c>
      <c r="U119" s="10"/>
      <c r="V119" s="1"/>
    </row>
    <row r="120" spans="1:22" x14ac:dyDescent="0.2">
      <c r="A120" s="1"/>
      <c r="B120" s="8"/>
      <c r="C120" s="239"/>
      <c r="D120" s="240"/>
      <c r="E120" s="240"/>
      <c r="F120" s="240"/>
      <c r="G120" s="240"/>
      <c r="H120" s="241"/>
      <c r="I120" s="9"/>
      <c r="J120" s="9"/>
      <c r="K120" s="9"/>
      <c r="L120" s="38"/>
      <c r="M120" s="9"/>
      <c r="N120" s="69"/>
      <c r="O120" s="9"/>
      <c r="P120" s="56"/>
      <c r="Q120" s="9"/>
      <c r="R120" s="70"/>
      <c r="S120" s="9"/>
      <c r="T120" s="69"/>
      <c r="U120" s="10"/>
      <c r="V120" s="1"/>
    </row>
    <row r="121" spans="1:22" ht="13.5" thickBot="1" x14ac:dyDescent="0.25">
      <c r="A121" s="1"/>
      <c r="B121" s="8"/>
      <c r="C121" s="242"/>
      <c r="D121" s="243"/>
      <c r="E121" s="243"/>
      <c r="F121" s="243"/>
      <c r="G121" s="243"/>
      <c r="H121" s="244"/>
      <c r="I121" s="9"/>
      <c r="J121" s="9"/>
      <c r="K121" s="9"/>
      <c r="L121" s="38"/>
      <c r="M121" s="9"/>
      <c r="N121" s="69"/>
      <c r="O121" s="9"/>
      <c r="P121" s="56"/>
      <c r="Q121" s="9"/>
      <c r="R121" s="70"/>
      <c r="S121" s="9"/>
      <c r="T121" s="69"/>
      <c r="U121" s="10"/>
      <c r="V121" s="1"/>
    </row>
    <row r="122" spans="1:22" ht="13.5" thickBot="1" x14ac:dyDescent="0.25">
      <c r="A122" s="1"/>
      <c r="B122" s="8"/>
      <c r="C122" s="9"/>
      <c r="D122" s="9"/>
      <c r="E122" s="9"/>
      <c r="F122" s="9"/>
      <c r="G122" s="9"/>
      <c r="H122" s="9"/>
      <c r="I122" s="9"/>
      <c r="J122" s="9"/>
      <c r="K122" s="9"/>
      <c r="L122" s="38"/>
      <c r="M122" s="9"/>
      <c r="N122" s="69"/>
      <c r="O122" s="9"/>
      <c r="P122" s="56"/>
      <c r="Q122" s="9"/>
      <c r="R122" s="70"/>
      <c r="S122" s="9"/>
      <c r="T122" s="69"/>
      <c r="U122" s="10"/>
      <c r="V122" s="1"/>
    </row>
    <row r="123" spans="1:22" ht="13.5" thickBot="1" x14ac:dyDescent="0.25">
      <c r="A123" s="1"/>
      <c r="B123" s="8"/>
      <c r="C123" s="236"/>
      <c r="D123" s="237"/>
      <c r="E123" s="237"/>
      <c r="F123" s="237"/>
      <c r="G123" s="237"/>
      <c r="H123" s="238"/>
      <c r="I123" s="9"/>
      <c r="J123" s="87" t="s">
        <v>36</v>
      </c>
      <c r="K123" s="9"/>
      <c r="L123" s="101"/>
      <c r="M123" s="9"/>
      <c r="N123" s="102">
        <v>0</v>
      </c>
      <c r="O123" s="9"/>
      <c r="P123" s="104">
        <v>0</v>
      </c>
      <c r="Q123" s="9"/>
      <c r="R123" s="105">
        <v>1</v>
      </c>
      <c r="S123" s="9"/>
      <c r="T123" s="72">
        <f>($N123-$P123)*$R123</f>
        <v>0</v>
      </c>
      <c r="U123" s="10"/>
      <c r="V123" s="1"/>
    </row>
    <row r="124" spans="1:22" x14ac:dyDescent="0.2">
      <c r="A124" s="1"/>
      <c r="B124" s="8"/>
      <c r="C124" s="239"/>
      <c r="D124" s="240"/>
      <c r="E124" s="240"/>
      <c r="F124" s="240"/>
      <c r="G124" s="240"/>
      <c r="H124" s="241"/>
      <c r="I124" s="9"/>
      <c r="J124" s="9"/>
      <c r="K124" s="9"/>
      <c r="L124" s="38"/>
      <c r="M124" s="9"/>
      <c r="N124" s="69"/>
      <c r="O124" s="9"/>
      <c r="P124" s="56"/>
      <c r="Q124" s="9"/>
      <c r="R124" s="70"/>
      <c r="S124" s="9"/>
      <c r="T124" s="69"/>
      <c r="U124" s="10"/>
      <c r="V124" s="1"/>
    </row>
    <row r="125" spans="1:22" ht="13.5" thickBot="1" x14ac:dyDescent="0.25">
      <c r="A125" s="1"/>
      <c r="B125" s="8"/>
      <c r="C125" s="242"/>
      <c r="D125" s="243"/>
      <c r="E125" s="243"/>
      <c r="F125" s="243"/>
      <c r="G125" s="243"/>
      <c r="H125" s="244"/>
      <c r="I125" s="9"/>
      <c r="J125" s="9"/>
      <c r="K125" s="9"/>
      <c r="L125" s="38"/>
      <c r="M125" s="9"/>
      <c r="N125" s="69"/>
      <c r="O125" s="9"/>
      <c r="P125" s="56"/>
      <c r="Q125" s="9"/>
      <c r="R125" s="70"/>
      <c r="S125" s="9"/>
      <c r="T125" s="69"/>
      <c r="U125" s="10"/>
      <c r="V125" s="1"/>
    </row>
    <row r="126" spans="1:22" ht="13.5" thickBot="1" x14ac:dyDescent="0.25">
      <c r="A126" s="1"/>
      <c r="B126" s="8"/>
      <c r="C126" s="9"/>
      <c r="D126" s="9"/>
      <c r="E126" s="9"/>
      <c r="F126" s="9"/>
      <c r="G126" s="9"/>
      <c r="H126" s="9"/>
      <c r="I126" s="9"/>
      <c r="J126" s="9"/>
      <c r="K126" s="9"/>
      <c r="L126" s="38"/>
      <c r="M126" s="9"/>
      <c r="N126" s="69"/>
      <c r="O126" s="9"/>
      <c r="P126" s="56"/>
      <c r="Q126" s="9"/>
      <c r="R126" s="70"/>
      <c r="S126" s="9"/>
      <c r="T126" s="69"/>
      <c r="U126" s="10"/>
      <c r="V126" s="1"/>
    </row>
    <row r="127" spans="1:22" ht="13.5" thickBot="1" x14ac:dyDescent="0.25">
      <c r="A127" s="1"/>
      <c r="B127" s="8"/>
      <c r="C127" s="236"/>
      <c r="D127" s="237"/>
      <c r="E127" s="237"/>
      <c r="F127" s="237"/>
      <c r="G127" s="237"/>
      <c r="H127" s="238"/>
      <c r="I127" s="9"/>
      <c r="J127" s="87" t="s">
        <v>36</v>
      </c>
      <c r="K127" s="9"/>
      <c r="L127" s="101"/>
      <c r="M127" s="9"/>
      <c r="N127" s="102">
        <v>0</v>
      </c>
      <c r="O127" s="9"/>
      <c r="P127" s="104">
        <v>0</v>
      </c>
      <c r="Q127" s="9"/>
      <c r="R127" s="105">
        <v>1</v>
      </c>
      <c r="S127" s="9"/>
      <c r="T127" s="72">
        <f>($N127-$P127)*$R127</f>
        <v>0</v>
      </c>
      <c r="U127" s="10"/>
      <c r="V127" s="1"/>
    </row>
    <row r="128" spans="1:22" x14ac:dyDescent="0.2">
      <c r="A128" s="1"/>
      <c r="B128" s="8"/>
      <c r="C128" s="239"/>
      <c r="D128" s="240"/>
      <c r="E128" s="240"/>
      <c r="F128" s="240"/>
      <c r="G128" s="240"/>
      <c r="H128" s="241"/>
      <c r="I128" s="9"/>
      <c r="J128" s="9"/>
      <c r="K128" s="9"/>
      <c r="L128" s="38"/>
      <c r="M128" s="9"/>
      <c r="N128" s="69"/>
      <c r="O128" s="9"/>
      <c r="P128" s="56"/>
      <c r="Q128" s="9"/>
      <c r="R128" s="70"/>
      <c r="S128" s="9"/>
      <c r="T128" s="69"/>
      <c r="U128" s="10"/>
      <c r="V128" s="1"/>
    </row>
    <row r="129" spans="1:22" ht="13.5" thickBot="1" x14ac:dyDescent="0.25">
      <c r="A129" s="1"/>
      <c r="B129" s="8"/>
      <c r="C129" s="242"/>
      <c r="D129" s="243"/>
      <c r="E129" s="243"/>
      <c r="F129" s="243"/>
      <c r="G129" s="243"/>
      <c r="H129" s="244"/>
      <c r="I129" s="9"/>
      <c r="J129" s="9"/>
      <c r="K129" s="9"/>
      <c r="L129" s="38"/>
      <c r="M129" s="9"/>
      <c r="N129" s="69"/>
      <c r="O129" s="9"/>
      <c r="P129" s="56"/>
      <c r="Q129" s="9"/>
      <c r="R129" s="70"/>
      <c r="S129" s="9"/>
      <c r="T129" s="69"/>
      <c r="U129" s="10"/>
      <c r="V129" s="1"/>
    </row>
    <row r="130" spans="1:22" ht="13.5" thickBot="1" x14ac:dyDescent="0.25">
      <c r="A130" s="1"/>
      <c r="B130" s="8"/>
      <c r="C130" s="9"/>
      <c r="D130" s="9"/>
      <c r="E130" s="9"/>
      <c r="F130" s="9"/>
      <c r="G130" s="9"/>
      <c r="H130" s="9"/>
      <c r="I130" s="9"/>
      <c r="J130" s="9"/>
      <c r="K130" s="9"/>
      <c r="L130" s="38"/>
      <c r="M130" s="9"/>
      <c r="N130" s="69"/>
      <c r="O130" s="9"/>
      <c r="P130" s="56"/>
      <c r="Q130" s="9"/>
      <c r="R130" s="70"/>
      <c r="S130" s="9"/>
      <c r="T130" s="69"/>
      <c r="U130" s="10"/>
      <c r="V130" s="1"/>
    </row>
    <row r="131" spans="1:22" ht="13.5" thickBot="1" x14ac:dyDescent="0.25">
      <c r="A131" s="1"/>
      <c r="B131" s="8"/>
      <c r="C131" s="236"/>
      <c r="D131" s="237"/>
      <c r="E131" s="237"/>
      <c r="F131" s="237"/>
      <c r="G131" s="237"/>
      <c r="H131" s="238"/>
      <c r="I131" s="9"/>
      <c r="J131" s="87" t="s">
        <v>36</v>
      </c>
      <c r="K131" s="9"/>
      <c r="L131" s="101"/>
      <c r="M131" s="9"/>
      <c r="N131" s="102">
        <v>0</v>
      </c>
      <c r="O131" s="9"/>
      <c r="P131" s="104">
        <v>0</v>
      </c>
      <c r="Q131" s="9"/>
      <c r="R131" s="105">
        <v>1</v>
      </c>
      <c r="S131" s="9"/>
      <c r="T131" s="72">
        <f>($N131-$P131)*$R131</f>
        <v>0</v>
      </c>
      <c r="U131" s="10"/>
      <c r="V131" s="1"/>
    </row>
    <row r="132" spans="1:22" x14ac:dyDescent="0.2">
      <c r="A132" s="1"/>
      <c r="B132" s="8"/>
      <c r="C132" s="239"/>
      <c r="D132" s="240"/>
      <c r="E132" s="240"/>
      <c r="F132" s="240"/>
      <c r="G132" s="240"/>
      <c r="H132" s="241"/>
      <c r="I132" s="9"/>
      <c r="J132" s="9"/>
      <c r="K132" s="9"/>
      <c r="L132" s="38"/>
      <c r="M132" s="9"/>
      <c r="N132" s="69"/>
      <c r="O132" s="9"/>
      <c r="P132" s="56"/>
      <c r="Q132" s="9"/>
      <c r="R132" s="70"/>
      <c r="S132" s="9"/>
      <c r="T132" s="69"/>
      <c r="U132" s="10"/>
      <c r="V132" s="1"/>
    </row>
    <row r="133" spans="1:22" ht="13.5" thickBot="1" x14ac:dyDescent="0.25">
      <c r="A133" s="1"/>
      <c r="B133" s="8"/>
      <c r="C133" s="242"/>
      <c r="D133" s="243"/>
      <c r="E133" s="243"/>
      <c r="F133" s="243"/>
      <c r="G133" s="243"/>
      <c r="H133" s="244"/>
      <c r="I133" s="9"/>
      <c r="J133" s="9"/>
      <c r="K133" s="9"/>
      <c r="L133" s="38"/>
      <c r="M133" s="9"/>
      <c r="N133" s="69"/>
      <c r="O133" s="9"/>
      <c r="P133" s="56"/>
      <c r="Q133" s="9"/>
      <c r="R133" s="70"/>
      <c r="S133" s="9"/>
      <c r="T133" s="69"/>
      <c r="U133" s="10"/>
      <c r="V133" s="1"/>
    </row>
    <row r="134" spans="1:22" ht="13.5" thickBot="1" x14ac:dyDescent="0.25">
      <c r="A134" s="1"/>
      <c r="B134" s="8"/>
      <c r="C134" s="9"/>
      <c r="D134" s="9"/>
      <c r="E134" s="9"/>
      <c r="F134" s="9"/>
      <c r="G134" s="9"/>
      <c r="H134" s="9"/>
      <c r="I134" s="9"/>
      <c r="J134" s="9"/>
      <c r="K134" s="9"/>
      <c r="L134" s="38"/>
      <c r="M134" s="9"/>
      <c r="N134" s="69"/>
      <c r="O134" s="9"/>
      <c r="P134" s="56"/>
      <c r="Q134" s="9"/>
      <c r="R134" s="70"/>
      <c r="S134" s="9"/>
      <c r="T134" s="69"/>
      <c r="U134" s="10"/>
      <c r="V134" s="1"/>
    </row>
    <row r="135" spans="1:22" ht="13.5" thickBot="1" x14ac:dyDescent="0.25">
      <c r="A135" s="1"/>
      <c r="B135" s="8"/>
      <c r="C135" s="236"/>
      <c r="D135" s="237"/>
      <c r="E135" s="237"/>
      <c r="F135" s="237"/>
      <c r="G135" s="237"/>
      <c r="H135" s="238"/>
      <c r="I135" s="9"/>
      <c r="J135" s="87" t="s">
        <v>36</v>
      </c>
      <c r="K135" s="9"/>
      <c r="L135" s="101"/>
      <c r="M135" s="9"/>
      <c r="N135" s="102">
        <v>0</v>
      </c>
      <c r="O135" s="9"/>
      <c r="P135" s="104">
        <v>0</v>
      </c>
      <c r="Q135" s="9"/>
      <c r="R135" s="105">
        <v>1</v>
      </c>
      <c r="S135" s="9"/>
      <c r="T135" s="72">
        <f>($N135-$P135)*$R135</f>
        <v>0</v>
      </c>
      <c r="U135" s="10"/>
      <c r="V135" s="1"/>
    </row>
    <row r="136" spans="1:22" x14ac:dyDescent="0.2">
      <c r="A136" s="1"/>
      <c r="B136" s="8"/>
      <c r="C136" s="239"/>
      <c r="D136" s="240"/>
      <c r="E136" s="240"/>
      <c r="F136" s="240"/>
      <c r="G136" s="240"/>
      <c r="H136" s="241"/>
      <c r="I136" s="9"/>
      <c r="J136" s="9"/>
      <c r="K136" s="9"/>
      <c r="L136" s="38"/>
      <c r="M136" s="9"/>
      <c r="N136" s="69"/>
      <c r="O136" s="9"/>
      <c r="P136" s="56"/>
      <c r="Q136" s="9"/>
      <c r="R136" s="70"/>
      <c r="S136" s="9"/>
      <c r="T136" s="69"/>
      <c r="U136" s="10"/>
      <c r="V136" s="1"/>
    </row>
    <row r="137" spans="1:22" ht="13.5" thickBot="1" x14ac:dyDescent="0.25">
      <c r="A137" s="1"/>
      <c r="B137" s="8"/>
      <c r="C137" s="242"/>
      <c r="D137" s="243"/>
      <c r="E137" s="243"/>
      <c r="F137" s="243"/>
      <c r="G137" s="243"/>
      <c r="H137" s="244"/>
      <c r="I137" s="9"/>
      <c r="J137" s="9"/>
      <c r="K137" s="9"/>
      <c r="L137" s="38"/>
      <c r="M137" s="9"/>
      <c r="N137" s="69"/>
      <c r="O137" s="9"/>
      <c r="P137" s="56"/>
      <c r="Q137" s="9"/>
      <c r="R137" s="70"/>
      <c r="S137" s="9"/>
      <c r="T137" s="69"/>
      <c r="U137" s="10"/>
      <c r="V137" s="1"/>
    </row>
    <row r="138" spans="1:22" ht="13.5" thickBot="1" x14ac:dyDescent="0.25">
      <c r="A138" s="1"/>
      <c r="B138" s="8"/>
      <c r="C138" s="9"/>
      <c r="D138" s="9"/>
      <c r="E138" s="9"/>
      <c r="F138" s="9"/>
      <c r="G138" s="9"/>
      <c r="H138" s="9"/>
      <c r="I138" s="9"/>
      <c r="J138" s="9"/>
      <c r="K138" s="9"/>
      <c r="L138" s="38"/>
      <c r="M138" s="9"/>
      <c r="N138" s="69"/>
      <c r="O138" s="9"/>
      <c r="P138" s="56"/>
      <c r="Q138" s="9"/>
      <c r="R138" s="70"/>
      <c r="S138" s="9"/>
      <c r="T138" s="69"/>
      <c r="U138" s="10"/>
      <c r="V138" s="1"/>
    </row>
    <row r="139" spans="1:22" ht="13.5" thickBot="1" x14ac:dyDescent="0.25">
      <c r="A139" s="1"/>
      <c r="B139" s="8"/>
      <c r="C139" s="236"/>
      <c r="D139" s="237"/>
      <c r="E139" s="237"/>
      <c r="F139" s="237"/>
      <c r="G139" s="237"/>
      <c r="H139" s="238"/>
      <c r="I139" s="9"/>
      <c r="J139" s="87" t="s">
        <v>36</v>
      </c>
      <c r="K139" s="9"/>
      <c r="L139" s="101"/>
      <c r="M139" s="9"/>
      <c r="N139" s="102">
        <v>0</v>
      </c>
      <c r="O139" s="9"/>
      <c r="P139" s="104">
        <v>0</v>
      </c>
      <c r="Q139" s="9"/>
      <c r="R139" s="105">
        <v>1</v>
      </c>
      <c r="S139" s="9"/>
      <c r="T139" s="72">
        <f>($N139-$P139)*$R139</f>
        <v>0</v>
      </c>
      <c r="U139" s="10"/>
      <c r="V139" s="1"/>
    </row>
    <row r="140" spans="1:22" x14ac:dyDescent="0.2">
      <c r="A140" s="1"/>
      <c r="B140" s="8"/>
      <c r="C140" s="239"/>
      <c r="D140" s="240"/>
      <c r="E140" s="240"/>
      <c r="F140" s="240"/>
      <c r="G140" s="240"/>
      <c r="H140" s="241"/>
      <c r="I140" s="9"/>
      <c r="J140" s="9"/>
      <c r="K140" s="9"/>
      <c r="L140" s="38"/>
      <c r="M140" s="9"/>
      <c r="N140" s="69"/>
      <c r="O140" s="9"/>
      <c r="P140" s="56"/>
      <c r="Q140" s="9"/>
      <c r="R140" s="70"/>
      <c r="S140" s="9"/>
      <c r="T140" s="69"/>
      <c r="U140" s="10"/>
      <c r="V140" s="1"/>
    </row>
    <row r="141" spans="1:22" ht="13.5" thickBot="1" x14ac:dyDescent="0.25">
      <c r="A141" s="1"/>
      <c r="B141" s="8"/>
      <c r="C141" s="242"/>
      <c r="D141" s="243"/>
      <c r="E141" s="243"/>
      <c r="F141" s="243"/>
      <c r="G141" s="243"/>
      <c r="H141" s="244"/>
      <c r="I141" s="9"/>
      <c r="J141" s="9"/>
      <c r="K141" s="9"/>
      <c r="L141" s="38"/>
      <c r="M141" s="9"/>
      <c r="N141" s="69"/>
      <c r="O141" s="9"/>
      <c r="P141" s="56"/>
      <c r="Q141" s="9"/>
      <c r="R141" s="70"/>
      <c r="S141" s="9"/>
      <c r="T141" s="69"/>
      <c r="U141" s="10"/>
      <c r="V141" s="1"/>
    </row>
    <row r="142" spans="1:22" ht="13.5" thickBot="1" x14ac:dyDescent="0.25">
      <c r="A142" s="1"/>
      <c r="B142" s="8"/>
      <c r="C142" s="9"/>
      <c r="D142" s="9"/>
      <c r="E142" s="9"/>
      <c r="F142" s="9"/>
      <c r="G142" s="9"/>
      <c r="H142" s="9"/>
      <c r="I142" s="9"/>
      <c r="J142" s="9"/>
      <c r="K142" s="9"/>
      <c r="L142" s="38"/>
      <c r="M142" s="9"/>
      <c r="N142" s="69"/>
      <c r="O142" s="9"/>
      <c r="P142" s="56"/>
      <c r="Q142" s="9"/>
      <c r="R142" s="70"/>
      <c r="S142" s="9"/>
      <c r="T142" s="69"/>
      <c r="U142" s="10"/>
      <c r="V142" s="1"/>
    </row>
    <row r="143" spans="1:22" ht="13.5" thickBot="1" x14ac:dyDescent="0.25">
      <c r="A143" s="1"/>
      <c r="B143" s="8"/>
      <c r="C143" s="236"/>
      <c r="D143" s="237"/>
      <c r="E143" s="237"/>
      <c r="F143" s="237"/>
      <c r="G143" s="237"/>
      <c r="H143" s="238"/>
      <c r="I143" s="9"/>
      <c r="J143" s="87" t="s">
        <v>36</v>
      </c>
      <c r="K143" s="9"/>
      <c r="L143" s="101"/>
      <c r="M143" s="9"/>
      <c r="N143" s="102">
        <v>0</v>
      </c>
      <c r="O143" s="9"/>
      <c r="P143" s="104">
        <v>0</v>
      </c>
      <c r="Q143" s="9"/>
      <c r="R143" s="105">
        <v>1</v>
      </c>
      <c r="S143" s="9"/>
      <c r="T143" s="72">
        <f>($N143-$P143)*$R143</f>
        <v>0</v>
      </c>
      <c r="U143" s="10"/>
      <c r="V143" s="1"/>
    </row>
    <row r="144" spans="1:22" x14ac:dyDescent="0.2">
      <c r="A144" s="1"/>
      <c r="B144" s="8"/>
      <c r="C144" s="239"/>
      <c r="D144" s="240"/>
      <c r="E144" s="240"/>
      <c r="F144" s="240"/>
      <c r="G144" s="240"/>
      <c r="H144" s="241"/>
      <c r="I144" s="9"/>
      <c r="J144" s="9"/>
      <c r="K144" s="9"/>
      <c r="L144" s="38"/>
      <c r="M144" s="9"/>
      <c r="N144" s="69"/>
      <c r="O144" s="9"/>
      <c r="P144" s="56"/>
      <c r="Q144" s="9"/>
      <c r="R144" s="70"/>
      <c r="S144" s="9"/>
      <c r="T144" s="69"/>
      <c r="U144" s="10"/>
      <c r="V144" s="1"/>
    </row>
    <row r="145" spans="1:22" ht="13.5" thickBot="1" x14ac:dyDescent="0.25">
      <c r="A145" s="1"/>
      <c r="B145" s="8"/>
      <c r="C145" s="242"/>
      <c r="D145" s="243"/>
      <c r="E145" s="243"/>
      <c r="F145" s="243"/>
      <c r="G145" s="243"/>
      <c r="H145" s="244"/>
      <c r="I145" s="9"/>
      <c r="J145" s="9"/>
      <c r="K145" s="9"/>
      <c r="L145" s="38"/>
      <c r="M145" s="9"/>
      <c r="N145" s="69"/>
      <c r="O145" s="9"/>
      <c r="P145" s="56"/>
      <c r="Q145" s="9"/>
      <c r="R145" s="70"/>
      <c r="S145" s="9"/>
      <c r="T145" s="69"/>
      <c r="U145" s="10"/>
      <c r="V145" s="1"/>
    </row>
    <row r="146" spans="1:22" ht="13.5" thickBot="1" x14ac:dyDescent="0.25">
      <c r="A146" s="1"/>
      <c r="B146" s="8"/>
      <c r="C146" s="9"/>
      <c r="D146" s="9"/>
      <c r="E146" s="9"/>
      <c r="F146" s="9"/>
      <c r="G146" s="9"/>
      <c r="H146" s="9"/>
      <c r="I146" s="9"/>
      <c r="J146" s="9"/>
      <c r="K146" s="9"/>
      <c r="L146" s="38"/>
      <c r="M146" s="9"/>
      <c r="N146" s="69"/>
      <c r="O146" s="9"/>
      <c r="P146" s="56"/>
      <c r="Q146" s="9"/>
      <c r="R146" s="70"/>
      <c r="S146" s="9"/>
      <c r="T146" s="69"/>
      <c r="U146" s="10"/>
      <c r="V146" s="1"/>
    </row>
    <row r="147" spans="1:22" ht="13.5" thickBot="1" x14ac:dyDescent="0.25">
      <c r="A147" s="1"/>
      <c r="B147" s="8"/>
      <c r="C147" s="236"/>
      <c r="D147" s="237"/>
      <c r="E147" s="237"/>
      <c r="F147" s="237"/>
      <c r="G147" s="237"/>
      <c r="H147" s="238"/>
      <c r="I147" s="9"/>
      <c r="J147" s="87" t="s">
        <v>36</v>
      </c>
      <c r="K147" s="9"/>
      <c r="L147" s="101"/>
      <c r="M147" s="9"/>
      <c r="N147" s="102">
        <v>0</v>
      </c>
      <c r="O147" s="9"/>
      <c r="P147" s="104">
        <v>0</v>
      </c>
      <c r="Q147" s="9"/>
      <c r="R147" s="105">
        <v>1</v>
      </c>
      <c r="S147" s="9"/>
      <c r="T147" s="72">
        <f>($N147-$P147)*$R147</f>
        <v>0</v>
      </c>
      <c r="U147" s="10"/>
      <c r="V147" s="1"/>
    </row>
    <row r="148" spans="1:22" x14ac:dyDescent="0.2">
      <c r="A148" s="1"/>
      <c r="B148" s="8"/>
      <c r="C148" s="239"/>
      <c r="D148" s="240"/>
      <c r="E148" s="240"/>
      <c r="F148" s="240"/>
      <c r="G148" s="240"/>
      <c r="H148" s="241"/>
      <c r="I148" s="9"/>
      <c r="J148" s="9"/>
      <c r="K148" s="9"/>
      <c r="L148" s="38"/>
      <c r="M148" s="9"/>
      <c r="N148" s="69"/>
      <c r="O148" s="9"/>
      <c r="P148" s="56"/>
      <c r="Q148" s="9"/>
      <c r="R148" s="70"/>
      <c r="S148" s="9"/>
      <c r="T148" s="69"/>
      <c r="U148" s="10"/>
      <c r="V148" s="1"/>
    </row>
    <row r="149" spans="1:22" ht="13.5" thickBot="1" x14ac:dyDescent="0.25">
      <c r="A149" s="1"/>
      <c r="B149" s="8"/>
      <c r="C149" s="242"/>
      <c r="D149" s="243"/>
      <c r="E149" s="243"/>
      <c r="F149" s="243"/>
      <c r="G149" s="243"/>
      <c r="H149" s="244"/>
      <c r="I149" s="9"/>
      <c r="J149" s="9"/>
      <c r="K149" s="9"/>
      <c r="L149" s="38"/>
      <c r="M149" s="9"/>
      <c r="N149" s="69"/>
      <c r="O149" s="9"/>
      <c r="P149" s="56"/>
      <c r="Q149" s="9"/>
      <c r="R149" s="70"/>
      <c r="S149" s="9"/>
      <c r="T149" s="69"/>
      <c r="U149" s="10"/>
      <c r="V149" s="1"/>
    </row>
    <row r="150" spans="1:22" ht="13.5" thickBot="1" x14ac:dyDescent="0.25">
      <c r="A150" s="1"/>
      <c r="B150" s="8"/>
      <c r="C150" s="9"/>
      <c r="D150" s="9"/>
      <c r="E150" s="9"/>
      <c r="F150" s="9"/>
      <c r="G150" s="9"/>
      <c r="H150" s="9"/>
      <c r="I150" s="9"/>
      <c r="J150" s="9"/>
      <c r="K150" s="9"/>
      <c r="L150" s="38"/>
      <c r="M150" s="9"/>
      <c r="N150" s="69"/>
      <c r="O150" s="9"/>
      <c r="P150" s="56"/>
      <c r="Q150" s="9"/>
      <c r="R150" s="70"/>
      <c r="S150" s="9"/>
      <c r="T150" s="69"/>
      <c r="U150" s="10"/>
      <c r="V150" s="1"/>
    </row>
    <row r="151" spans="1:22" ht="13.5" thickBot="1" x14ac:dyDescent="0.25">
      <c r="A151" s="1"/>
      <c r="B151" s="8"/>
      <c r="C151" s="236"/>
      <c r="D151" s="237"/>
      <c r="E151" s="237"/>
      <c r="F151" s="237"/>
      <c r="G151" s="237"/>
      <c r="H151" s="238"/>
      <c r="I151" s="9"/>
      <c r="J151" s="87" t="s">
        <v>36</v>
      </c>
      <c r="K151" s="9"/>
      <c r="L151" s="101"/>
      <c r="M151" s="9"/>
      <c r="N151" s="102">
        <v>0</v>
      </c>
      <c r="O151" s="9"/>
      <c r="P151" s="104">
        <v>0</v>
      </c>
      <c r="Q151" s="9"/>
      <c r="R151" s="105">
        <v>1</v>
      </c>
      <c r="S151" s="9"/>
      <c r="T151" s="72">
        <f>($N151-$P151)*$R151</f>
        <v>0</v>
      </c>
      <c r="U151" s="10"/>
      <c r="V151" s="1"/>
    </row>
    <row r="152" spans="1:22" x14ac:dyDescent="0.2">
      <c r="A152" s="1"/>
      <c r="B152" s="8"/>
      <c r="C152" s="239"/>
      <c r="D152" s="240"/>
      <c r="E152" s="240"/>
      <c r="F152" s="240"/>
      <c r="G152" s="240"/>
      <c r="H152" s="241"/>
      <c r="I152" s="9"/>
      <c r="J152" s="9"/>
      <c r="K152" s="9"/>
      <c r="L152" s="38"/>
      <c r="M152" s="9"/>
      <c r="N152" s="69"/>
      <c r="O152" s="9"/>
      <c r="P152" s="56"/>
      <c r="Q152" s="9"/>
      <c r="R152" s="70"/>
      <c r="S152" s="9"/>
      <c r="T152" s="69"/>
      <c r="U152" s="10"/>
      <c r="V152" s="1"/>
    </row>
    <row r="153" spans="1:22" ht="13.5" thickBot="1" x14ac:dyDescent="0.25">
      <c r="A153" s="1"/>
      <c r="B153" s="8"/>
      <c r="C153" s="242"/>
      <c r="D153" s="243"/>
      <c r="E153" s="243"/>
      <c r="F153" s="243"/>
      <c r="G153" s="243"/>
      <c r="H153" s="244"/>
      <c r="I153" s="9"/>
      <c r="J153" s="9"/>
      <c r="K153" s="9"/>
      <c r="L153" s="38"/>
      <c r="M153" s="9"/>
      <c r="N153" s="69"/>
      <c r="O153" s="9"/>
      <c r="P153" s="56"/>
      <c r="Q153" s="9"/>
      <c r="R153" s="70"/>
      <c r="S153" s="9"/>
      <c r="T153" s="69"/>
      <c r="U153" s="10"/>
      <c r="V153" s="1"/>
    </row>
    <row r="154" spans="1:22" ht="13.5" thickBot="1" x14ac:dyDescent="0.25">
      <c r="A154" s="1"/>
      <c r="B154" s="8"/>
      <c r="C154" s="9"/>
      <c r="D154" s="9"/>
      <c r="E154" s="9"/>
      <c r="F154" s="9"/>
      <c r="G154" s="9"/>
      <c r="H154" s="9"/>
      <c r="I154" s="9"/>
      <c r="J154" s="9"/>
      <c r="K154" s="9"/>
      <c r="L154" s="38"/>
      <c r="M154" s="9"/>
      <c r="N154" s="69"/>
      <c r="O154" s="9"/>
      <c r="P154" s="56"/>
      <c r="Q154" s="9"/>
      <c r="R154" s="70"/>
      <c r="S154" s="9"/>
      <c r="T154" s="69"/>
      <c r="U154" s="10"/>
      <c r="V154" s="1"/>
    </row>
    <row r="155" spans="1:22" ht="13.5" thickBot="1" x14ac:dyDescent="0.25">
      <c r="A155" s="1"/>
      <c r="B155" s="8"/>
      <c r="C155" s="236"/>
      <c r="D155" s="237"/>
      <c r="E155" s="237"/>
      <c r="F155" s="237"/>
      <c r="G155" s="237"/>
      <c r="H155" s="238"/>
      <c r="I155" s="9"/>
      <c r="J155" s="87" t="s">
        <v>36</v>
      </c>
      <c r="K155" s="9"/>
      <c r="L155" s="101"/>
      <c r="M155" s="9"/>
      <c r="N155" s="102">
        <v>0</v>
      </c>
      <c r="O155" s="9"/>
      <c r="P155" s="104">
        <v>0</v>
      </c>
      <c r="Q155" s="9"/>
      <c r="R155" s="105">
        <v>1</v>
      </c>
      <c r="S155" s="9"/>
      <c r="T155" s="72">
        <f>($N155-$P155)*$R155</f>
        <v>0</v>
      </c>
      <c r="U155" s="10"/>
      <c r="V155" s="1"/>
    </row>
    <row r="156" spans="1:22" x14ac:dyDescent="0.2">
      <c r="A156" s="1"/>
      <c r="B156" s="8"/>
      <c r="C156" s="239"/>
      <c r="D156" s="240"/>
      <c r="E156" s="240"/>
      <c r="F156" s="240"/>
      <c r="G156" s="240"/>
      <c r="H156" s="241"/>
      <c r="I156" s="9"/>
      <c r="J156" s="9"/>
      <c r="K156" s="9"/>
      <c r="L156" s="38"/>
      <c r="M156" s="9"/>
      <c r="N156" s="69"/>
      <c r="O156" s="9"/>
      <c r="P156" s="56"/>
      <c r="Q156" s="9"/>
      <c r="R156" s="70"/>
      <c r="S156" s="9"/>
      <c r="T156" s="69"/>
      <c r="U156" s="10"/>
      <c r="V156" s="1"/>
    </row>
    <row r="157" spans="1:22" ht="13.5" thickBot="1" x14ac:dyDescent="0.25">
      <c r="A157" s="1"/>
      <c r="B157" s="8"/>
      <c r="C157" s="242"/>
      <c r="D157" s="243"/>
      <c r="E157" s="243"/>
      <c r="F157" s="243"/>
      <c r="G157" s="243"/>
      <c r="H157" s="244"/>
      <c r="I157" s="9"/>
      <c r="J157" s="9"/>
      <c r="K157" s="9"/>
      <c r="L157" s="38"/>
      <c r="M157" s="9"/>
      <c r="N157" s="69"/>
      <c r="O157" s="9"/>
      <c r="P157" s="56"/>
      <c r="Q157" s="9"/>
      <c r="R157" s="70"/>
      <c r="S157" s="9"/>
      <c r="T157" s="69"/>
      <c r="U157" s="10"/>
      <c r="V157" s="1"/>
    </row>
    <row r="158" spans="1:22" ht="13.5" thickBot="1" x14ac:dyDescent="0.25">
      <c r="A158" s="1"/>
      <c r="B158" s="8"/>
      <c r="C158" s="9"/>
      <c r="D158" s="9"/>
      <c r="E158" s="9"/>
      <c r="F158" s="9"/>
      <c r="G158" s="9"/>
      <c r="H158" s="9"/>
      <c r="I158" s="9"/>
      <c r="J158" s="9"/>
      <c r="K158" s="9"/>
      <c r="L158" s="38"/>
      <c r="M158" s="9"/>
      <c r="N158" s="69"/>
      <c r="O158" s="9"/>
      <c r="P158" s="56"/>
      <c r="Q158" s="9"/>
      <c r="R158" s="70"/>
      <c r="S158" s="9"/>
      <c r="T158" s="69"/>
      <c r="U158" s="10"/>
      <c r="V158" s="1"/>
    </row>
    <row r="159" spans="1:22" ht="13.5" thickBot="1" x14ac:dyDescent="0.25">
      <c r="A159" s="1"/>
      <c r="B159" s="8"/>
      <c r="C159" s="236"/>
      <c r="D159" s="237"/>
      <c r="E159" s="237"/>
      <c r="F159" s="237"/>
      <c r="G159" s="237"/>
      <c r="H159" s="238"/>
      <c r="I159" s="9"/>
      <c r="J159" s="87" t="s">
        <v>36</v>
      </c>
      <c r="K159" s="9"/>
      <c r="L159" s="101"/>
      <c r="M159" s="9"/>
      <c r="N159" s="102">
        <v>0</v>
      </c>
      <c r="O159" s="9"/>
      <c r="P159" s="104">
        <v>0</v>
      </c>
      <c r="Q159" s="9"/>
      <c r="R159" s="105">
        <v>1</v>
      </c>
      <c r="S159" s="9"/>
      <c r="T159" s="72">
        <f>($N159-$P159)*$R159</f>
        <v>0</v>
      </c>
      <c r="U159" s="10"/>
      <c r="V159" s="1"/>
    </row>
    <row r="160" spans="1:22" x14ac:dyDescent="0.2">
      <c r="A160" s="1"/>
      <c r="B160" s="8"/>
      <c r="C160" s="239"/>
      <c r="D160" s="240"/>
      <c r="E160" s="240"/>
      <c r="F160" s="240"/>
      <c r="G160" s="240"/>
      <c r="H160" s="241"/>
      <c r="I160" s="9"/>
      <c r="J160" s="9"/>
      <c r="K160" s="9"/>
      <c r="L160" s="38"/>
      <c r="M160" s="9"/>
      <c r="N160" s="69"/>
      <c r="O160" s="9"/>
      <c r="P160" s="56"/>
      <c r="Q160" s="9"/>
      <c r="R160" s="70"/>
      <c r="S160" s="9"/>
      <c r="T160" s="69"/>
      <c r="U160" s="10"/>
      <c r="V160" s="1"/>
    </row>
    <row r="161" spans="1:22" ht="13.5" thickBot="1" x14ac:dyDescent="0.25">
      <c r="A161" s="1"/>
      <c r="B161" s="8"/>
      <c r="C161" s="242"/>
      <c r="D161" s="243"/>
      <c r="E161" s="243"/>
      <c r="F161" s="243"/>
      <c r="G161" s="243"/>
      <c r="H161" s="244"/>
      <c r="I161" s="9"/>
      <c r="J161" s="9"/>
      <c r="K161" s="9"/>
      <c r="L161" s="38"/>
      <c r="M161" s="9"/>
      <c r="N161" s="69"/>
      <c r="O161" s="9"/>
      <c r="P161" s="56"/>
      <c r="Q161" s="9"/>
      <c r="R161" s="70"/>
      <c r="S161" s="9"/>
      <c r="T161" s="69"/>
      <c r="U161" s="10"/>
      <c r="V161" s="1"/>
    </row>
    <row r="162" spans="1:22" ht="13.5" thickBot="1" x14ac:dyDescent="0.25">
      <c r="A162" s="1"/>
      <c r="B162" s="8"/>
      <c r="C162" s="9"/>
      <c r="D162" s="9"/>
      <c r="E162" s="9"/>
      <c r="F162" s="9"/>
      <c r="G162" s="9"/>
      <c r="H162" s="9"/>
      <c r="I162" s="9"/>
      <c r="J162" s="9"/>
      <c r="K162" s="9"/>
      <c r="L162" s="38"/>
      <c r="M162" s="9"/>
      <c r="N162" s="69"/>
      <c r="O162" s="9"/>
      <c r="P162" s="56"/>
      <c r="Q162" s="9"/>
      <c r="R162" s="70"/>
      <c r="S162" s="9"/>
      <c r="T162" s="69"/>
      <c r="U162" s="10"/>
      <c r="V162" s="1"/>
    </row>
    <row r="163" spans="1:22" ht="13.5" thickBot="1" x14ac:dyDescent="0.25">
      <c r="A163" s="1"/>
      <c r="B163" s="8"/>
      <c r="C163" s="236"/>
      <c r="D163" s="237"/>
      <c r="E163" s="237"/>
      <c r="F163" s="237"/>
      <c r="G163" s="237"/>
      <c r="H163" s="238"/>
      <c r="I163" s="9"/>
      <c r="J163" s="87" t="s">
        <v>36</v>
      </c>
      <c r="K163" s="9"/>
      <c r="L163" s="101"/>
      <c r="M163" s="9"/>
      <c r="N163" s="102">
        <v>0</v>
      </c>
      <c r="O163" s="9"/>
      <c r="P163" s="104">
        <v>0</v>
      </c>
      <c r="Q163" s="9"/>
      <c r="R163" s="105">
        <v>1</v>
      </c>
      <c r="S163" s="9"/>
      <c r="T163" s="72">
        <f>($N163-$P163)*$R163</f>
        <v>0</v>
      </c>
      <c r="U163" s="10"/>
      <c r="V163" s="1"/>
    </row>
    <row r="164" spans="1:22" x14ac:dyDescent="0.2">
      <c r="A164" s="1"/>
      <c r="B164" s="8"/>
      <c r="C164" s="239"/>
      <c r="D164" s="240"/>
      <c r="E164" s="240"/>
      <c r="F164" s="240"/>
      <c r="G164" s="240"/>
      <c r="H164" s="241"/>
      <c r="I164" s="9"/>
      <c r="J164" s="9"/>
      <c r="K164" s="9"/>
      <c r="L164" s="38"/>
      <c r="M164" s="9"/>
      <c r="N164" s="69"/>
      <c r="O164" s="9"/>
      <c r="P164" s="56"/>
      <c r="Q164" s="9"/>
      <c r="R164" s="70"/>
      <c r="S164" s="9"/>
      <c r="T164" s="69"/>
      <c r="U164" s="10"/>
      <c r="V164" s="1"/>
    </row>
    <row r="165" spans="1:22" ht="13.5" thickBot="1" x14ac:dyDescent="0.25">
      <c r="A165" s="1"/>
      <c r="B165" s="8"/>
      <c r="C165" s="242"/>
      <c r="D165" s="243"/>
      <c r="E165" s="243"/>
      <c r="F165" s="243"/>
      <c r="G165" s="243"/>
      <c r="H165" s="244"/>
      <c r="I165" s="9"/>
      <c r="J165" s="9"/>
      <c r="K165" s="9"/>
      <c r="L165" s="38"/>
      <c r="M165" s="9"/>
      <c r="N165" s="69"/>
      <c r="O165" s="9"/>
      <c r="P165" s="56"/>
      <c r="Q165" s="9"/>
      <c r="R165" s="70"/>
      <c r="S165" s="9"/>
      <c r="T165" s="69"/>
      <c r="U165" s="10"/>
      <c r="V165" s="1"/>
    </row>
    <row r="166" spans="1:22" ht="13.5" thickBot="1" x14ac:dyDescent="0.25">
      <c r="A166" s="1"/>
      <c r="B166" s="8"/>
      <c r="C166" s="9"/>
      <c r="D166" s="9"/>
      <c r="E166" s="9"/>
      <c r="F166" s="9"/>
      <c r="G166" s="9"/>
      <c r="H166" s="9"/>
      <c r="I166" s="9"/>
      <c r="J166" s="9"/>
      <c r="K166" s="9"/>
      <c r="L166" s="38"/>
      <c r="M166" s="9"/>
      <c r="N166" s="69"/>
      <c r="O166" s="9"/>
      <c r="P166" s="56"/>
      <c r="Q166" s="9"/>
      <c r="R166" s="70"/>
      <c r="S166" s="9"/>
      <c r="T166" s="69"/>
      <c r="U166" s="10"/>
      <c r="V166" s="1"/>
    </row>
    <row r="167" spans="1:22" ht="13.5" thickBot="1" x14ac:dyDescent="0.25">
      <c r="A167" s="1"/>
      <c r="B167" s="8"/>
      <c r="C167" s="236"/>
      <c r="D167" s="237"/>
      <c r="E167" s="237"/>
      <c r="F167" s="237"/>
      <c r="G167" s="237"/>
      <c r="H167" s="238"/>
      <c r="I167" s="9"/>
      <c r="J167" s="87" t="s">
        <v>36</v>
      </c>
      <c r="K167" s="9"/>
      <c r="L167" s="101"/>
      <c r="M167" s="9"/>
      <c r="N167" s="102">
        <v>0</v>
      </c>
      <c r="O167" s="9"/>
      <c r="P167" s="104">
        <v>0</v>
      </c>
      <c r="Q167" s="9"/>
      <c r="R167" s="105">
        <v>1</v>
      </c>
      <c r="S167" s="9"/>
      <c r="T167" s="72">
        <f>($N167-$P167)*$R167</f>
        <v>0</v>
      </c>
      <c r="U167" s="10"/>
      <c r="V167" s="1"/>
    </row>
    <row r="168" spans="1:22" x14ac:dyDescent="0.2">
      <c r="A168" s="1"/>
      <c r="B168" s="8"/>
      <c r="C168" s="239"/>
      <c r="D168" s="240"/>
      <c r="E168" s="240"/>
      <c r="F168" s="240"/>
      <c r="G168" s="240"/>
      <c r="H168" s="241"/>
      <c r="I168" s="9"/>
      <c r="J168" s="9"/>
      <c r="K168" s="9"/>
      <c r="L168" s="38"/>
      <c r="M168" s="9"/>
      <c r="N168" s="103"/>
      <c r="O168" s="9"/>
      <c r="P168" s="56"/>
      <c r="Q168" s="9"/>
      <c r="R168" s="70"/>
      <c r="S168" s="9"/>
      <c r="T168" s="69"/>
      <c r="U168" s="10"/>
      <c r="V168" s="1"/>
    </row>
    <row r="169" spans="1:22" ht="13.5" thickBot="1" x14ac:dyDescent="0.25">
      <c r="A169" s="1"/>
      <c r="B169" s="8"/>
      <c r="C169" s="242"/>
      <c r="D169" s="243"/>
      <c r="E169" s="243"/>
      <c r="F169" s="243"/>
      <c r="G169" s="243"/>
      <c r="H169" s="244"/>
      <c r="I169" s="9"/>
      <c r="J169" s="9"/>
      <c r="K169" s="9"/>
      <c r="L169" s="38"/>
      <c r="M169" s="9"/>
      <c r="N169" s="69"/>
      <c r="O169" s="9"/>
      <c r="P169" s="56"/>
      <c r="Q169" s="9"/>
      <c r="R169" s="70"/>
      <c r="S169" s="9"/>
      <c r="T169" s="69"/>
      <c r="U169" s="10"/>
      <c r="V169" s="1"/>
    </row>
    <row r="170" spans="1:22" ht="13.5" thickBot="1" x14ac:dyDescent="0.25">
      <c r="A170" s="1"/>
      <c r="B170" s="8"/>
      <c r="C170" s="9"/>
      <c r="D170" s="9"/>
      <c r="E170" s="9"/>
      <c r="F170" s="9"/>
      <c r="G170" s="9"/>
      <c r="H170" s="9"/>
      <c r="I170" s="9"/>
      <c r="J170" s="9"/>
      <c r="K170" s="9"/>
      <c r="L170" s="38"/>
      <c r="M170" s="9"/>
      <c r="N170" s="69"/>
      <c r="O170" s="9"/>
      <c r="P170" s="56"/>
      <c r="Q170" s="9"/>
      <c r="R170" s="70"/>
      <c r="S170" s="9"/>
      <c r="T170" s="69"/>
      <c r="U170" s="10"/>
      <c r="V170" s="1"/>
    </row>
    <row r="171" spans="1:22" ht="13.5" thickBot="1" x14ac:dyDescent="0.25">
      <c r="A171" s="1"/>
      <c r="B171" s="8"/>
      <c r="C171" s="236"/>
      <c r="D171" s="237"/>
      <c r="E171" s="237"/>
      <c r="F171" s="237"/>
      <c r="G171" s="237"/>
      <c r="H171" s="238"/>
      <c r="I171" s="9"/>
      <c r="J171" s="87" t="s">
        <v>36</v>
      </c>
      <c r="K171" s="9"/>
      <c r="L171" s="101"/>
      <c r="M171" s="9"/>
      <c r="N171" s="102">
        <v>0</v>
      </c>
      <c r="O171" s="9"/>
      <c r="P171" s="104">
        <v>0</v>
      </c>
      <c r="Q171" s="9"/>
      <c r="R171" s="105">
        <v>1</v>
      </c>
      <c r="S171" s="9"/>
      <c r="T171" s="72">
        <f>($N171-$P171)*$R171</f>
        <v>0</v>
      </c>
      <c r="U171" s="10"/>
      <c r="V171" s="1"/>
    </row>
    <row r="172" spans="1:22" x14ac:dyDescent="0.2">
      <c r="A172" s="1"/>
      <c r="B172" s="8"/>
      <c r="C172" s="239"/>
      <c r="D172" s="240"/>
      <c r="E172" s="240"/>
      <c r="F172" s="240"/>
      <c r="G172" s="240"/>
      <c r="H172" s="241"/>
      <c r="I172" s="9"/>
      <c r="J172" s="9"/>
      <c r="K172" s="9"/>
      <c r="L172" s="9"/>
      <c r="M172" s="9"/>
      <c r="N172" s="69"/>
      <c r="O172" s="9"/>
      <c r="P172" s="68"/>
      <c r="Q172" s="9"/>
      <c r="R172" s="37"/>
      <c r="S172" s="9"/>
      <c r="T172" s="9"/>
      <c r="U172" s="10"/>
      <c r="V172" s="1"/>
    </row>
    <row r="173" spans="1:22" ht="13.5" thickBot="1" x14ac:dyDescent="0.25">
      <c r="A173" s="1"/>
      <c r="B173" s="8"/>
      <c r="C173" s="242"/>
      <c r="D173" s="243"/>
      <c r="E173" s="243"/>
      <c r="F173" s="243"/>
      <c r="G173" s="243"/>
      <c r="H173" s="244"/>
      <c r="I173" s="9"/>
      <c r="J173" s="9"/>
      <c r="K173" s="9"/>
      <c r="L173" s="9"/>
      <c r="M173" s="9"/>
      <c r="N173" s="9"/>
      <c r="O173" s="9"/>
      <c r="P173" s="68"/>
      <c r="Q173" s="9"/>
      <c r="R173" s="37"/>
      <c r="S173" s="9"/>
      <c r="T173" s="9"/>
      <c r="U173" s="10"/>
      <c r="V173" s="1"/>
    </row>
    <row r="174" spans="1:22" ht="13.5" thickBot="1" x14ac:dyDescent="0.25">
      <c r="A174" s="1"/>
      <c r="B174" s="8"/>
      <c r="C174" s="9"/>
      <c r="D174" s="9"/>
      <c r="E174" s="9"/>
      <c r="F174" s="9"/>
      <c r="G174" s="9"/>
      <c r="H174" s="9"/>
      <c r="I174" s="9"/>
      <c r="J174" s="9"/>
      <c r="K174" s="9"/>
      <c r="L174" s="9"/>
      <c r="M174" s="9"/>
      <c r="N174" s="9"/>
      <c r="O174" s="9"/>
      <c r="P174" s="68"/>
      <c r="Q174" s="153"/>
      <c r="R174" s="153"/>
      <c r="S174" s="149" t="s">
        <v>69</v>
      </c>
      <c r="T174" s="72">
        <f>SUM(T95,T99,T103,T107,T111,T115,T119,T123,T127,T131,T135,T139,T143,T147,T151,T155,T159,T163,T167,T171)</f>
        <v>0</v>
      </c>
      <c r="U174" s="10"/>
      <c r="V174" s="1"/>
    </row>
    <row r="175" spans="1:22" ht="13.5" thickBot="1" x14ac:dyDescent="0.25">
      <c r="A175" s="1"/>
      <c r="B175" s="14"/>
      <c r="C175" s="15"/>
      <c r="D175" s="15"/>
      <c r="E175" s="15"/>
      <c r="F175" s="15"/>
      <c r="G175" s="15"/>
      <c r="H175" s="15"/>
      <c r="I175" s="15"/>
      <c r="J175" s="15"/>
      <c r="K175" s="15"/>
      <c r="L175" s="15"/>
      <c r="M175" s="15"/>
      <c r="N175" s="15"/>
      <c r="O175" s="15"/>
      <c r="P175" s="146"/>
      <c r="Q175" s="15"/>
      <c r="R175" s="71"/>
      <c r="S175" s="15"/>
      <c r="T175" s="15"/>
      <c r="U175" s="16"/>
      <c r="V175" s="1"/>
    </row>
  </sheetData>
  <sheetProtection selectLockedCells="1"/>
  <mergeCells count="43">
    <mergeCell ref="C91:T92"/>
    <mergeCell ref="C155:H157"/>
    <mergeCell ref="C159:H161"/>
    <mergeCell ref="C163:H165"/>
    <mergeCell ref="C167:H169"/>
    <mergeCell ref="C115:H117"/>
    <mergeCell ref="C119:H121"/>
    <mergeCell ref="C123:H125"/>
    <mergeCell ref="C127:H129"/>
    <mergeCell ref="C131:H133"/>
    <mergeCell ref="C95:H97"/>
    <mergeCell ref="C99:H101"/>
    <mergeCell ref="C103:H105"/>
    <mergeCell ref="C107:H109"/>
    <mergeCell ref="C111:H113"/>
    <mergeCell ref="C171:H173"/>
    <mergeCell ref="C135:H137"/>
    <mergeCell ref="C139:H141"/>
    <mergeCell ref="C143:H145"/>
    <mergeCell ref="C147:H149"/>
    <mergeCell ref="C151:H153"/>
    <mergeCell ref="C2:N3"/>
    <mergeCell ref="C81:H83"/>
    <mergeCell ref="C85:H87"/>
    <mergeCell ref="P88:S88"/>
    <mergeCell ref="C57:H59"/>
    <mergeCell ref="C61:H63"/>
    <mergeCell ref="C65:H67"/>
    <mergeCell ref="C69:H71"/>
    <mergeCell ref="C73:H75"/>
    <mergeCell ref="C77:H79"/>
    <mergeCell ref="C33:H35"/>
    <mergeCell ref="C37:H39"/>
    <mergeCell ref="C41:H43"/>
    <mergeCell ref="C45:H47"/>
    <mergeCell ref="C49:H51"/>
    <mergeCell ref="C53:H55"/>
    <mergeCell ref="C29:H31"/>
    <mergeCell ref="C9:H11"/>
    <mergeCell ref="C13:H15"/>
    <mergeCell ref="C17:H19"/>
    <mergeCell ref="C21:H23"/>
    <mergeCell ref="C25:H27"/>
  </mergeCells>
  <dataValidations xWindow="631" yWindow="351" count="5">
    <dataValidation allowBlank="1" showInputMessage="1" showErrorMessage="1" promptTitle="Capital Equipment" prompt="Describe the capital item and the intended use within the project" sqref="C9:H11 C13:H15 C17:H19 C21:H23 C25:H27 C29:H31 C33:H35 C37:H39 C41:H43 C45:H47 C49:H51 C53:H55 C57:H59 C61:H63 C65:H67 C69:H71 C73:H75 C77:H79 C81:H83 C85:H87 C95:H97 C99:H101 C103:H105 C107:H109 C111:H113 C115:H117 C119:H121 C123:H125 C127:H129 C131:H133 C135:H137 C139:H141 C143:H145 C147:H149 C151:H153 C155:H157 C159:H161 C163:H165 C167:H169 C171:H173" xr:uid="{00000000-0002-0000-0300-000000000000}"/>
    <dataValidation type="list" allowBlank="1" showInputMessage="1" showErrorMessage="1" sqref="J85 J9 J13 J17 J21 J25 J29 J33 J37 J41 J45 J49 J53 J57 J61 J65 J69 J73 J77 J81 J171 J95 J99 J103 J107 J111 J115 J119 J123 J127 J131 J135 J139 J143 J147 J151 J155 J159 J163 J167" xr:uid="{00000000-0002-0000-0300-000001000000}">
      <formula1>$J$99:$J$100</formula1>
    </dataValidation>
    <dataValidation allowBlank="1" showInputMessage="1" showErrorMessage="1" prompt="Enter the peirod over which this item will be or is currently depreciated" sqref="L9 L13 L17 L21 L25 L29 L33 L37 L41 L45 L49 L53 L57 L61 L65 L69 L73 L77 L81 L85 L95 L99 L103 L107 L111 L115 L119 L123 L127 L131 L135 L139 L143 L147 L151 L155 L159 L163 L167 L171" xr:uid="{00000000-0002-0000-0300-000002000000}"/>
    <dataValidation allowBlank="1" showInputMessage="1" showErrorMessage="1" prompt="For new equipment please enter the price of the item less VAT._x000a__x000a_For existing equipment please estimate the NPV of the item at the start of the project." sqref="N9 N13 N17 N21 N25 N29 N33 N37 N41 N45 N49 N53 N57 N61 N65 N69 N73 N77 N81 N85 N95 N99 N103 N107 N111 N115 N119 N123 N127 N131 N135 N139 N143 N147 N151 N155 N159 N163 N167 N171" xr:uid="{00000000-0002-0000-0300-000003000000}"/>
    <dataValidation allowBlank="1" showInputMessage="1" showErrorMessage="1" prompt="Please estimate the proportion oftime this item is used on the project._x000a__x000a_For example if the item is used for 100hrs by the project and 100hrs for other activities the utilisation is 50%" sqref="R9 R13 R17 R21 R25 R29 R33 R37 R41 R45 R49 R53 R57 R61 R65 R69 R73 R77 R81 R85 R95 R99 R103 R107 R111 R115 R119 R123 R127 R131 R135 R139 R143 R147 R151 R155 R159 R163 R167 R171" xr:uid="{00000000-0002-0000-0300-000004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140"/>
  <sheetViews>
    <sheetView showGridLines="0" zoomScale="85" zoomScaleNormal="85" workbookViewId="0">
      <pane ySplit="3" topLeftCell="A4" activePane="bottomLeft" state="frozen"/>
      <selection pane="bottomLeft" activeCell="C2" sqref="C2:K3"/>
    </sheetView>
  </sheetViews>
  <sheetFormatPr defaultColWidth="9.140625" defaultRowHeight="12.75" x14ac:dyDescent="0.2"/>
  <cols>
    <col min="1" max="2" width="4.7109375" style="24" customWidth="1"/>
    <col min="3" max="3" width="28.7109375" style="24" customWidth="1"/>
    <col min="4" max="4" width="9.140625" style="24"/>
    <col min="5" max="5" width="2.7109375" style="24" customWidth="1"/>
    <col min="6" max="6" width="21.5703125" style="24" customWidth="1"/>
    <col min="7" max="7" width="2.7109375" style="24" customWidth="1"/>
    <col min="8" max="11" width="9.140625" style="24"/>
    <col min="12" max="12" width="18.42578125" style="24" customWidth="1"/>
    <col min="13" max="13" width="2.7109375" style="24" customWidth="1"/>
    <col min="14" max="14" width="15.7109375" style="24" customWidth="1"/>
    <col min="15" max="16" width="4.7109375" style="24" customWidth="1"/>
    <col min="17" max="16384" width="9.140625" style="24"/>
  </cols>
  <sheetData>
    <row r="1" spans="1:16" ht="13.5" thickBot="1" x14ac:dyDescent="0.25">
      <c r="A1" s="1"/>
      <c r="B1" s="1"/>
      <c r="C1" s="1"/>
      <c r="D1" s="1"/>
      <c r="E1" s="1"/>
      <c r="F1" s="1"/>
      <c r="G1" s="1"/>
      <c r="H1" s="1"/>
      <c r="I1" s="1"/>
      <c r="J1" s="1"/>
      <c r="K1" s="1"/>
      <c r="L1" s="1"/>
      <c r="M1" s="1"/>
      <c r="N1" s="1"/>
      <c r="O1" s="1"/>
      <c r="P1" s="1"/>
    </row>
    <row r="2" spans="1:16" x14ac:dyDescent="0.2">
      <c r="A2" s="1"/>
      <c r="B2" s="58"/>
      <c r="C2" s="158" t="s">
        <v>85</v>
      </c>
      <c r="D2" s="158"/>
      <c r="E2" s="158"/>
      <c r="F2" s="158"/>
      <c r="G2" s="158"/>
      <c r="H2" s="158"/>
      <c r="I2" s="158"/>
      <c r="J2" s="158"/>
      <c r="K2" s="158"/>
      <c r="L2" s="59"/>
      <c r="M2" s="59"/>
      <c r="N2" s="59"/>
      <c r="O2" s="62"/>
      <c r="P2" s="1"/>
    </row>
    <row r="3" spans="1:16" ht="15.75" customHeight="1" x14ac:dyDescent="0.2">
      <c r="A3" s="1"/>
      <c r="B3" s="63"/>
      <c r="C3" s="160"/>
      <c r="D3" s="160"/>
      <c r="E3" s="160"/>
      <c r="F3" s="160"/>
      <c r="G3" s="160"/>
      <c r="H3" s="160"/>
      <c r="I3" s="160"/>
      <c r="J3" s="160"/>
      <c r="K3" s="160"/>
      <c r="L3" s="64"/>
      <c r="M3" s="64"/>
      <c r="N3" s="64"/>
      <c r="O3" s="67"/>
      <c r="P3" s="1"/>
    </row>
    <row r="4" spans="1:16" ht="15" x14ac:dyDescent="0.2">
      <c r="A4" s="1"/>
      <c r="B4" s="63"/>
      <c r="C4" s="36" t="s">
        <v>70</v>
      </c>
      <c r="D4" s="148"/>
      <c r="E4" s="148"/>
      <c r="F4" s="148"/>
      <c r="G4" s="148"/>
      <c r="H4" s="148"/>
      <c r="I4" s="148"/>
      <c r="J4" s="148"/>
      <c r="K4" s="148"/>
      <c r="L4" s="148"/>
      <c r="M4" s="148"/>
      <c r="N4" s="148"/>
      <c r="O4" s="67"/>
      <c r="P4" s="1"/>
    </row>
    <row r="5" spans="1:16" ht="15.75" customHeight="1" x14ac:dyDescent="0.2">
      <c r="A5" s="1"/>
      <c r="B5" s="74"/>
      <c r="C5" s="248" t="s">
        <v>44</v>
      </c>
      <c r="D5" s="248"/>
      <c r="E5" s="248"/>
      <c r="F5" s="248"/>
      <c r="G5" s="248"/>
      <c r="H5" s="248"/>
      <c r="I5" s="248"/>
      <c r="J5" s="248"/>
      <c r="K5" s="248"/>
      <c r="L5" s="248"/>
      <c r="M5" s="75"/>
      <c r="N5" s="75"/>
      <c r="O5" s="76"/>
      <c r="P5" s="1"/>
    </row>
    <row r="6" spans="1:16" x14ac:dyDescent="0.2">
      <c r="A6" s="1"/>
      <c r="B6" s="8"/>
      <c r="C6" s="248"/>
      <c r="D6" s="248"/>
      <c r="E6" s="248"/>
      <c r="F6" s="248"/>
      <c r="G6" s="248"/>
      <c r="H6" s="248"/>
      <c r="I6" s="248"/>
      <c r="J6" s="248"/>
      <c r="K6" s="248"/>
      <c r="L6" s="248"/>
      <c r="M6" s="9"/>
      <c r="N6" s="9"/>
      <c r="O6" s="10"/>
      <c r="P6" s="1"/>
    </row>
    <row r="7" spans="1:16" x14ac:dyDescent="0.2">
      <c r="A7" s="1"/>
      <c r="B7" s="8"/>
      <c r="C7" s="9"/>
      <c r="D7" s="9"/>
      <c r="E7" s="9"/>
      <c r="F7" s="9"/>
      <c r="G7" s="9"/>
      <c r="H7" s="9"/>
      <c r="I7" s="9"/>
      <c r="J7" s="9"/>
      <c r="K7" s="9"/>
      <c r="L7" s="9"/>
      <c r="M7" s="9"/>
      <c r="N7" s="9"/>
      <c r="O7" s="10"/>
      <c r="P7" s="1"/>
    </row>
    <row r="8" spans="1:16" ht="26.25" thickBot="1" x14ac:dyDescent="0.25">
      <c r="A8" s="1"/>
      <c r="B8" s="8"/>
      <c r="C8" s="192" t="s">
        <v>45</v>
      </c>
      <c r="D8" s="192"/>
      <c r="E8" s="9"/>
      <c r="F8" s="141" t="s">
        <v>46</v>
      </c>
      <c r="G8" s="9"/>
      <c r="H8" s="9" t="s">
        <v>47</v>
      </c>
      <c r="I8" s="9"/>
      <c r="J8" s="9"/>
      <c r="K8" s="9"/>
      <c r="L8" s="9"/>
      <c r="M8" s="9"/>
      <c r="N8" s="37" t="s">
        <v>48</v>
      </c>
      <c r="O8" s="10"/>
      <c r="P8" s="1"/>
    </row>
    <row r="9" spans="1:16" ht="13.5" thickBot="1" x14ac:dyDescent="0.25">
      <c r="A9" s="1"/>
      <c r="B9" s="8"/>
      <c r="C9" s="236"/>
      <c r="D9" s="238"/>
      <c r="E9" s="73"/>
      <c r="F9" s="106"/>
      <c r="G9" s="9"/>
      <c r="H9" s="236"/>
      <c r="I9" s="237"/>
      <c r="J9" s="237"/>
      <c r="K9" s="237"/>
      <c r="L9" s="238"/>
      <c r="M9" s="9"/>
      <c r="N9" s="102"/>
      <c r="O9" s="10"/>
      <c r="P9" s="1"/>
    </row>
    <row r="10" spans="1:16" ht="13.5" thickBot="1" x14ac:dyDescent="0.25">
      <c r="A10" s="1"/>
      <c r="B10" s="8"/>
      <c r="C10" s="242"/>
      <c r="D10" s="244"/>
      <c r="E10" s="73"/>
      <c r="F10" s="9"/>
      <c r="G10" s="9"/>
      <c r="H10" s="242"/>
      <c r="I10" s="243"/>
      <c r="J10" s="243"/>
      <c r="K10" s="243"/>
      <c r="L10" s="244"/>
      <c r="M10" s="9"/>
      <c r="N10" s="9"/>
      <c r="O10" s="10"/>
      <c r="P10" s="1"/>
    </row>
    <row r="11" spans="1:16" ht="13.5" thickBot="1" x14ac:dyDescent="0.25">
      <c r="A11" s="1"/>
      <c r="B11" s="8"/>
      <c r="C11" s="9"/>
      <c r="D11" s="9"/>
      <c r="E11" s="9"/>
      <c r="F11" s="9"/>
      <c r="G11" s="9"/>
      <c r="H11" s="9"/>
      <c r="I11" s="9"/>
      <c r="J11" s="69"/>
      <c r="K11" s="9"/>
      <c r="L11" s="9"/>
      <c r="M11" s="9"/>
      <c r="N11" s="9"/>
      <c r="O11" s="10"/>
      <c r="P11" s="1"/>
    </row>
    <row r="12" spans="1:16" ht="13.5" thickBot="1" x14ac:dyDescent="0.25">
      <c r="A12" s="1"/>
      <c r="B12" s="8"/>
      <c r="C12" s="236"/>
      <c r="D12" s="238"/>
      <c r="E12" s="73"/>
      <c r="F12" s="106"/>
      <c r="G12" s="9"/>
      <c r="H12" s="236"/>
      <c r="I12" s="237"/>
      <c r="J12" s="237"/>
      <c r="K12" s="237"/>
      <c r="L12" s="238"/>
      <c r="M12" s="9"/>
      <c r="N12" s="102"/>
      <c r="O12" s="10"/>
      <c r="P12" s="1"/>
    </row>
    <row r="13" spans="1:16" ht="13.5" thickBot="1" x14ac:dyDescent="0.25">
      <c r="A13" s="1"/>
      <c r="B13" s="8"/>
      <c r="C13" s="242"/>
      <c r="D13" s="244"/>
      <c r="E13" s="73"/>
      <c r="F13" s="9"/>
      <c r="G13" s="9"/>
      <c r="H13" s="242"/>
      <c r="I13" s="243"/>
      <c r="J13" s="243"/>
      <c r="K13" s="243"/>
      <c r="L13" s="244"/>
      <c r="M13" s="9"/>
      <c r="N13" s="9"/>
      <c r="O13" s="10"/>
      <c r="P13" s="1"/>
    </row>
    <row r="14" spans="1:16" ht="13.5" thickBot="1" x14ac:dyDescent="0.25">
      <c r="A14" s="1"/>
      <c r="B14" s="8"/>
      <c r="C14" s="9"/>
      <c r="D14" s="9"/>
      <c r="E14" s="9"/>
      <c r="F14" s="9"/>
      <c r="G14" s="9"/>
      <c r="H14" s="9"/>
      <c r="I14" s="9"/>
      <c r="J14" s="69"/>
      <c r="K14" s="9"/>
      <c r="L14" s="9"/>
      <c r="M14" s="9"/>
      <c r="N14" s="9"/>
      <c r="O14" s="10"/>
      <c r="P14" s="1"/>
    </row>
    <row r="15" spans="1:16" ht="13.5" thickBot="1" x14ac:dyDescent="0.25">
      <c r="A15" s="1"/>
      <c r="B15" s="8"/>
      <c r="C15" s="236"/>
      <c r="D15" s="238"/>
      <c r="E15" s="73"/>
      <c r="F15" s="106"/>
      <c r="G15" s="9"/>
      <c r="H15" s="236"/>
      <c r="I15" s="237"/>
      <c r="J15" s="237"/>
      <c r="K15" s="237"/>
      <c r="L15" s="238"/>
      <c r="M15" s="9"/>
      <c r="N15" s="102"/>
      <c r="O15" s="10"/>
      <c r="P15" s="1"/>
    </row>
    <row r="16" spans="1:16" ht="13.5" thickBot="1" x14ac:dyDescent="0.25">
      <c r="A16" s="1"/>
      <c r="B16" s="8"/>
      <c r="C16" s="242"/>
      <c r="D16" s="244"/>
      <c r="E16" s="73"/>
      <c r="F16" s="9"/>
      <c r="G16" s="9"/>
      <c r="H16" s="242"/>
      <c r="I16" s="243"/>
      <c r="J16" s="243"/>
      <c r="K16" s="243"/>
      <c r="L16" s="244"/>
      <c r="M16" s="9"/>
      <c r="N16" s="9"/>
      <c r="O16" s="10"/>
      <c r="P16" s="1"/>
    </row>
    <row r="17" spans="1:16" ht="13.5" thickBot="1" x14ac:dyDescent="0.25">
      <c r="A17" s="1"/>
      <c r="B17" s="8"/>
      <c r="C17" s="9"/>
      <c r="D17" s="9"/>
      <c r="E17" s="9"/>
      <c r="F17" s="9"/>
      <c r="G17" s="9"/>
      <c r="H17" s="9"/>
      <c r="I17" s="9"/>
      <c r="J17" s="69"/>
      <c r="K17" s="9"/>
      <c r="L17" s="9"/>
      <c r="M17" s="9"/>
      <c r="N17" s="9"/>
      <c r="O17" s="10"/>
      <c r="P17" s="1"/>
    </row>
    <row r="18" spans="1:16" ht="13.5" thickBot="1" x14ac:dyDescent="0.25">
      <c r="A18" s="1"/>
      <c r="B18" s="8"/>
      <c r="C18" s="236"/>
      <c r="D18" s="238"/>
      <c r="E18" s="73"/>
      <c r="F18" s="106"/>
      <c r="G18" s="9"/>
      <c r="H18" s="236"/>
      <c r="I18" s="237"/>
      <c r="J18" s="237"/>
      <c r="K18" s="237"/>
      <c r="L18" s="238"/>
      <c r="M18" s="9"/>
      <c r="N18" s="102"/>
      <c r="O18" s="10"/>
      <c r="P18" s="1"/>
    </row>
    <row r="19" spans="1:16" ht="13.5" thickBot="1" x14ac:dyDescent="0.25">
      <c r="A19" s="1"/>
      <c r="B19" s="8"/>
      <c r="C19" s="242"/>
      <c r="D19" s="244"/>
      <c r="E19" s="73"/>
      <c r="F19" s="9"/>
      <c r="G19" s="9"/>
      <c r="H19" s="242"/>
      <c r="I19" s="243"/>
      <c r="J19" s="243"/>
      <c r="K19" s="243"/>
      <c r="L19" s="244"/>
      <c r="M19" s="9"/>
      <c r="N19" s="9"/>
      <c r="O19" s="10"/>
      <c r="P19" s="1"/>
    </row>
    <row r="20" spans="1:16" ht="13.5" thickBot="1" x14ac:dyDescent="0.25">
      <c r="A20" s="1"/>
      <c r="B20" s="8"/>
      <c r="C20" s="9"/>
      <c r="D20" s="9"/>
      <c r="E20" s="9"/>
      <c r="F20" s="9"/>
      <c r="G20" s="9"/>
      <c r="H20" s="9"/>
      <c r="I20" s="9"/>
      <c r="J20" s="69"/>
      <c r="K20" s="9"/>
      <c r="L20" s="9"/>
      <c r="M20" s="9"/>
      <c r="N20" s="9"/>
      <c r="O20" s="10"/>
      <c r="P20" s="1"/>
    </row>
    <row r="21" spans="1:16" ht="13.5" thickBot="1" x14ac:dyDescent="0.25">
      <c r="A21" s="1"/>
      <c r="B21" s="8"/>
      <c r="C21" s="236"/>
      <c r="D21" s="238"/>
      <c r="E21" s="73"/>
      <c r="F21" s="106"/>
      <c r="G21" s="9"/>
      <c r="H21" s="236"/>
      <c r="I21" s="237"/>
      <c r="J21" s="237"/>
      <c r="K21" s="237"/>
      <c r="L21" s="238"/>
      <c r="M21" s="9"/>
      <c r="N21" s="102"/>
      <c r="O21" s="10"/>
      <c r="P21" s="1"/>
    </row>
    <row r="22" spans="1:16" ht="13.5" thickBot="1" x14ac:dyDescent="0.25">
      <c r="A22" s="1"/>
      <c r="B22" s="8"/>
      <c r="C22" s="242"/>
      <c r="D22" s="244"/>
      <c r="E22" s="73"/>
      <c r="F22" s="9"/>
      <c r="G22" s="9"/>
      <c r="H22" s="242"/>
      <c r="I22" s="243"/>
      <c r="J22" s="243"/>
      <c r="K22" s="243"/>
      <c r="L22" s="244"/>
      <c r="M22" s="9"/>
      <c r="N22" s="9"/>
      <c r="O22" s="10"/>
      <c r="P22" s="1"/>
    </row>
    <row r="23" spans="1:16" ht="13.5" thickBot="1" x14ac:dyDescent="0.25">
      <c r="A23" s="1"/>
      <c r="B23" s="8"/>
      <c r="C23" s="9"/>
      <c r="D23" s="9"/>
      <c r="E23" s="9"/>
      <c r="F23" s="9"/>
      <c r="G23" s="9"/>
      <c r="H23" s="9"/>
      <c r="I23" s="9"/>
      <c r="J23" s="69"/>
      <c r="K23" s="9"/>
      <c r="L23" s="9"/>
      <c r="M23" s="9"/>
      <c r="N23" s="9"/>
      <c r="O23" s="10"/>
      <c r="P23" s="1"/>
    </row>
    <row r="24" spans="1:16" ht="13.5" thickBot="1" x14ac:dyDescent="0.25">
      <c r="A24" s="1"/>
      <c r="B24" s="8"/>
      <c r="C24" s="236"/>
      <c r="D24" s="238"/>
      <c r="E24" s="73"/>
      <c r="F24" s="106"/>
      <c r="G24" s="9"/>
      <c r="H24" s="236"/>
      <c r="I24" s="237"/>
      <c r="J24" s="237"/>
      <c r="K24" s="237"/>
      <c r="L24" s="238"/>
      <c r="M24" s="9"/>
      <c r="N24" s="102"/>
      <c r="O24" s="10"/>
      <c r="P24" s="1"/>
    </row>
    <row r="25" spans="1:16" ht="13.5" thickBot="1" x14ac:dyDescent="0.25">
      <c r="A25" s="1"/>
      <c r="B25" s="8"/>
      <c r="C25" s="242"/>
      <c r="D25" s="244"/>
      <c r="E25" s="73"/>
      <c r="F25" s="9"/>
      <c r="G25" s="9"/>
      <c r="H25" s="242"/>
      <c r="I25" s="243"/>
      <c r="J25" s="243"/>
      <c r="K25" s="243"/>
      <c r="L25" s="244"/>
      <c r="M25" s="9"/>
      <c r="N25" s="9"/>
      <c r="O25" s="10"/>
      <c r="P25" s="1"/>
    </row>
    <row r="26" spans="1:16" ht="13.5" thickBot="1" x14ac:dyDescent="0.25">
      <c r="A26" s="1"/>
      <c r="B26" s="8"/>
      <c r="C26" s="9"/>
      <c r="D26" s="9"/>
      <c r="E26" s="9"/>
      <c r="F26" s="9"/>
      <c r="G26" s="9"/>
      <c r="H26" s="9"/>
      <c r="I26" s="9"/>
      <c r="J26" s="69"/>
      <c r="K26" s="9"/>
      <c r="L26" s="9"/>
      <c r="M26" s="9"/>
      <c r="N26" s="9"/>
      <c r="O26" s="10"/>
      <c r="P26" s="1"/>
    </row>
    <row r="27" spans="1:16" ht="13.5" thickBot="1" x14ac:dyDescent="0.25">
      <c r="A27" s="1"/>
      <c r="B27" s="8"/>
      <c r="C27" s="236"/>
      <c r="D27" s="238"/>
      <c r="E27" s="73"/>
      <c r="F27" s="106"/>
      <c r="G27" s="9"/>
      <c r="H27" s="236"/>
      <c r="I27" s="237"/>
      <c r="J27" s="237"/>
      <c r="K27" s="237"/>
      <c r="L27" s="238"/>
      <c r="M27" s="9"/>
      <c r="N27" s="102"/>
      <c r="O27" s="10"/>
      <c r="P27" s="1"/>
    </row>
    <row r="28" spans="1:16" ht="13.5" thickBot="1" x14ac:dyDescent="0.25">
      <c r="A28" s="1"/>
      <c r="B28" s="8"/>
      <c r="C28" s="242"/>
      <c r="D28" s="244"/>
      <c r="E28" s="73"/>
      <c r="F28" s="9"/>
      <c r="G28" s="9"/>
      <c r="H28" s="242"/>
      <c r="I28" s="243"/>
      <c r="J28" s="243"/>
      <c r="K28" s="243"/>
      <c r="L28" s="244"/>
      <c r="M28" s="9"/>
      <c r="N28" s="9"/>
      <c r="O28" s="10"/>
      <c r="P28" s="1"/>
    </row>
    <row r="29" spans="1:16" ht="13.5" thickBot="1" x14ac:dyDescent="0.25">
      <c r="A29" s="1"/>
      <c r="B29" s="8"/>
      <c r="C29" s="9"/>
      <c r="D29" s="9"/>
      <c r="E29" s="9"/>
      <c r="F29" s="9"/>
      <c r="G29" s="9"/>
      <c r="H29" s="9"/>
      <c r="I29" s="9"/>
      <c r="J29" s="69"/>
      <c r="K29" s="9"/>
      <c r="L29" s="9"/>
      <c r="M29" s="9"/>
      <c r="N29" s="9"/>
      <c r="O29" s="10"/>
      <c r="P29" s="1"/>
    </row>
    <row r="30" spans="1:16" ht="13.5" thickBot="1" x14ac:dyDescent="0.25">
      <c r="A30" s="1"/>
      <c r="B30" s="8"/>
      <c r="C30" s="236"/>
      <c r="D30" s="238"/>
      <c r="E30" s="73"/>
      <c r="F30" s="106"/>
      <c r="G30" s="9"/>
      <c r="H30" s="236"/>
      <c r="I30" s="237"/>
      <c r="J30" s="237"/>
      <c r="K30" s="237"/>
      <c r="L30" s="238"/>
      <c r="M30" s="9"/>
      <c r="N30" s="102"/>
      <c r="O30" s="10"/>
      <c r="P30" s="1"/>
    </row>
    <row r="31" spans="1:16" ht="13.5" thickBot="1" x14ac:dyDescent="0.25">
      <c r="A31" s="1"/>
      <c r="B31" s="8"/>
      <c r="C31" s="242"/>
      <c r="D31" s="244"/>
      <c r="E31" s="73"/>
      <c r="F31" s="9"/>
      <c r="G31" s="9"/>
      <c r="H31" s="242"/>
      <c r="I31" s="243"/>
      <c r="J31" s="243"/>
      <c r="K31" s="243"/>
      <c r="L31" s="244"/>
      <c r="M31" s="9"/>
      <c r="N31" s="107"/>
      <c r="O31" s="10"/>
      <c r="P31" s="1"/>
    </row>
    <row r="32" spans="1:16" ht="13.5" thickBot="1" x14ac:dyDescent="0.25">
      <c r="A32" s="1"/>
      <c r="B32" s="8"/>
      <c r="C32" s="9"/>
      <c r="D32" s="9"/>
      <c r="E32" s="9"/>
      <c r="F32" s="9"/>
      <c r="G32" s="9"/>
      <c r="H32" s="9"/>
      <c r="I32" s="9"/>
      <c r="J32" s="69"/>
      <c r="K32" s="9"/>
      <c r="L32" s="9"/>
      <c r="M32" s="9"/>
      <c r="N32" s="9"/>
      <c r="O32" s="10"/>
      <c r="P32" s="1"/>
    </row>
    <row r="33" spans="1:16" ht="13.5" thickBot="1" x14ac:dyDescent="0.25">
      <c r="A33" s="1"/>
      <c r="B33" s="8"/>
      <c r="C33" s="236"/>
      <c r="D33" s="238"/>
      <c r="E33" s="73"/>
      <c r="F33" s="106"/>
      <c r="G33" s="9"/>
      <c r="H33" s="236"/>
      <c r="I33" s="237"/>
      <c r="J33" s="237"/>
      <c r="K33" s="237"/>
      <c r="L33" s="238"/>
      <c r="M33" s="9"/>
      <c r="N33" s="102"/>
      <c r="O33" s="10"/>
      <c r="P33" s="1"/>
    </row>
    <row r="34" spans="1:16" ht="13.5" thickBot="1" x14ac:dyDescent="0.25">
      <c r="A34" s="1"/>
      <c r="B34" s="8"/>
      <c r="C34" s="242"/>
      <c r="D34" s="244"/>
      <c r="E34" s="73"/>
      <c r="F34" s="9"/>
      <c r="G34" s="9"/>
      <c r="H34" s="242"/>
      <c r="I34" s="243"/>
      <c r="J34" s="243"/>
      <c r="K34" s="243"/>
      <c r="L34" s="244"/>
      <c r="M34" s="9"/>
      <c r="N34" s="9"/>
      <c r="O34" s="10"/>
      <c r="P34" s="1"/>
    </row>
    <row r="35" spans="1:16" ht="13.5" thickBot="1" x14ac:dyDescent="0.25">
      <c r="A35" s="1"/>
      <c r="B35" s="8"/>
      <c r="C35" s="9"/>
      <c r="D35" s="9"/>
      <c r="E35" s="9"/>
      <c r="F35" s="9"/>
      <c r="G35" s="9"/>
      <c r="H35" s="9"/>
      <c r="I35" s="9"/>
      <c r="J35" s="69"/>
      <c r="K35" s="9"/>
      <c r="L35" s="9"/>
      <c r="M35" s="9"/>
      <c r="N35" s="9"/>
      <c r="O35" s="10"/>
      <c r="P35" s="1"/>
    </row>
    <row r="36" spans="1:16" ht="13.5" thickBot="1" x14ac:dyDescent="0.25">
      <c r="A36" s="1"/>
      <c r="B36" s="8"/>
      <c r="C36" s="236"/>
      <c r="D36" s="238"/>
      <c r="E36" s="73"/>
      <c r="F36" s="106"/>
      <c r="G36" s="9"/>
      <c r="H36" s="236"/>
      <c r="I36" s="237"/>
      <c r="J36" s="237"/>
      <c r="K36" s="237"/>
      <c r="L36" s="238"/>
      <c r="M36" s="9"/>
      <c r="N36" s="102"/>
      <c r="O36" s="10"/>
      <c r="P36" s="1"/>
    </row>
    <row r="37" spans="1:16" ht="13.5" thickBot="1" x14ac:dyDescent="0.25">
      <c r="A37" s="1"/>
      <c r="B37" s="8"/>
      <c r="C37" s="242"/>
      <c r="D37" s="244"/>
      <c r="E37" s="73"/>
      <c r="F37" s="9"/>
      <c r="G37" s="9"/>
      <c r="H37" s="242"/>
      <c r="I37" s="243"/>
      <c r="J37" s="243"/>
      <c r="K37" s="243"/>
      <c r="L37" s="244"/>
      <c r="M37" s="9"/>
      <c r="N37" s="9"/>
      <c r="O37" s="10"/>
      <c r="P37" s="1"/>
    </row>
    <row r="38" spans="1:16" ht="13.5" thickBot="1" x14ac:dyDescent="0.25">
      <c r="A38" s="1"/>
      <c r="B38" s="8"/>
      <c r="C38" s="9"/>
      <c r="D38" s="9"/>
      <c r="E38" s="9"/>
      <c r="F38" s="9"/>
      <c r="G38" s="9"/>
      <c r="H38" s="9"/>
      <c r="I38" s="9"/>
      <c r="J38" s="69"/>
      <c r="K38" s="9"/>
      <c r="L38" s="9"/>
      <c r="M38" s="9"/>
      <c r="N38" s="9"/>
      <c r="O38" s="10"/>
      <c r="P38" s="1"/>
    </row>
    <row r="39" spans="1:16" ht="13.5" thickBot="1" x14ac:dyDescent="0.25">
      <c r="A39" s="1"/>
      <c r="B39" s="8"/>
      <c r="C39" s="9"/>
      <c r="D39" s="9"/>
      <c r="E39" s="9"/>
      <c r="F39" s="9"/>
      <c r="G39" s="9"/>
      <c r="H39" s="9"/>
      <c r="I39" s="9"/>
      <c r="J39" s="9"/>
      <c r="K39" s="247" t="s">
        <v>49</v>
      </c>
      <c r="L39" s="247"/>
      <c r="M39" s="247"/>
      <c r="N39" s="72">
        <f>SUM(N9,N12,N15,N18,N21,N24,N27,N30,N33,N36)</f>
        <v>0</v>
      </c>
      <c r="O39" s="10"/>
      <c r="P39" s="1"/>
    </row>
    <row r="40" spans="1:16" x14ac:dyDescent="0.2">
      <c r="A40" s="1"/>
      <c r="B40" s="8"/>
      <c r="C40" s="9"/>
      <c r="D40" s="9"/>
      <c r="E40" s="9"/>
      <c r="F40" s="9"/>
      <c r="G40" s="9"/>
      <c r="H40" s="9"/>
      <c r="I40" s="9"/>
      <c r="J40" s="9"/>
      <c r="K40" s="9"/>
      <c r="L40" s="9"/>
      <c r="M40" s="9"/>
      <c r="N40" s="9"/>
      <c r="O40" s="10"/>
      <c r="P40" s="1"/>
    </row>
    <row r="41" spans="1:16" ht="13.5" thickBot="1" x14ac:dyDescent="0.25">
      <c r="A41" s="1"/>
      <c r="B41" s="8"/>
      <c r="C41" s="11" t="s">
        <v>50</v>
      </c>
      <c r="D41" s="9"/>
      <c r="E41" s="9"/>
      <c r="F41" s="9"/>
      <c r="G41" s="9"/>
      <c r="H41" s="9"/>
      <c r="I41" s="9"/>
      <c r="J41" s="9"/>
      <c r="K41" s="9"/>
      <c r="L41" s="9"/>
      <c r="M41" s="9"/>
      <c r="N41" s="9"/>
      <c r="O41" s="10"/>
      <c r="P41" s="1"/>
    </row>
    <row r="42" spans="1:16" x14ac:dyDescent="0.2">
      <c r="A42" s="1"/>
      <c r="B42" s="8"/>
      <c r="C42" s="236"/>
      <c r="D42" s="237"/>
      <c r="E42" s="237"/>
      <c r="F42" s="237"/>
      <c r="G42" s="237"/>
      <c r="H42" s="237"/>
      <c r="I42" s="237"/>
      <c r="J42" s="237"/>
      <c r="K42" s="237"/>
      <c r="L42" s="237"/>
      <c r="M42" s="237"/>
      <c r="N42" s="238"/>
      <c r="O42" s="10"/>
      <c r="P42" s="1"/>
    </row>
    <row r="43" spans="1:16" x14ac:dyDescent="0.2">
      <c r="A43" s="1"/>
      <c r="B43" s="8"/>
      <c r="C43" s="239"/>
      <c r="D43" s="240"/>
      <c r="E43" s="240"/>
      <c r="F43" s="240"/>
      <c r="G43" s="240"/>
      <c r="H43" s="240"/>
      <c r="I43" s="240"/>
      <c r="J43" s="240"/>
      <c r="K43" s="240"/>
      <c r="L43" s="240"/>
      <c r="M43" s="240"/>
      <c r="N43" s="241"/>
      <c r="O43" s="10"/>
      <c r="P43" s="1"/>
    </row>
    <row r="44" spans="1:16" x14ac:dyDescent="0.2">
      <c r="A44" s="1"/>
      <c r="B44" s="8"/>
      <c r="C44" s="239"/>
      <c r="D44" s="240"/>
      <c r="E44" s="240"/>
      <c r="F44" s="240"/>
      <c r="G44" s="240"/>
      <c r="H44" s="240"/>
      <c r="I44" s="240"/>
      <c r="J44" s="240"/>
      <c r="K44" s="240"/>
      <c r="L44" s="240"/>
      <c r="M44" s="240"/>
      <c r="N44" s="241"/>
      <c r="O44" s="10"/>
      <c r="P44" s="1"/>
    </row>
    <row r="45" spans="1:16" x14ac:dyDescent="0.2">
      <c r="A45" s="1"/>
      <c r="B45" s="8"/>
      <c r="C45" s="239"/>
      <c r="D45" s="240"/>
      <c r="E45" s="240"/>
      <c r="F45" s="240"/>
      <c r="G45" s="240"/>
      <c r="H45" s="240"/>
      <c r="I45" s="240"/>
      <c r="J45" s="240"/>
      <c r="K45" s="240"/>
      <c r="L45" s="240"/>
      <c r="M45" s="240"/>
      <c r="N45" s="241"/>
      <c r="O45" s="10"/>
      <c r="P45" s="1"/>
    </row>
    <row r="46" spans="1:16" x14ac:dyDescent="0.2">
      <c r="A46" s="1"/>
      <c r="B46" s="8"/>
      <c r="C46" s="239"/>
      <c r="D46" s="240"/>
      <c r="E46" s="240"/>
      <c r="F46" s="240"/>
      <c r="G46" s="240"/>
      <c r="H46" s="240"/>
      <c r="I46" s="240"/>
      <c r="J46" s="240"/>
      <c r="K46" s="240"/>
      <c r="L46" s="240"/>
      <c r="M46" s="240"/>
      <c r="N46" s="241"/>
      <c r="O46" s="10"/>
      <c r="P46" s="1"/>
    </row>
    <row r="47" spans="1:16" x14ac:dyDescent="0.2">
      <c r="A47" s="1"/>
      <c r="B47" s="8"/>
      <c r="C47" s="239"/>
      <c r="D47" s="240"/>
      <c r="E47" s="240"/>
      <c r="F47" s="240"/>
      <c r="G47" s="240"/>
      <c r="H47" s="240"/>
      <c r="I47" s="240"/>
      <c r="J47" s="240"/>
      <c r="K47" s="240"/>
      <c r="L47" s="240"/>
      <c r="M47" s="240"/>
      <c r="N47" s="241"/>
      <c r="O47" s="10"/>
      <c r="P47" s="1"/>
    </row>
    <row r="48" spans="1:16" x14ac:dyDescent="0.2">
      <c r="A48" s="1"/>
      <c r="B48" s="8"/>
      <c r="C48" s="239"/>
      <c r="D48" s="240"/>
      <c r="E48" s="240"/>
      <c r="F48" s="240"/>
      <c r="G48" s="240"/>
      <c r="H48" s="240"/>
      <c r="I48" s="240"/>
      <c r="J48" s="240"/>
      <c r="K48" s="240"/>
      <c r="L48" s="240"/>
      <c r="M48" s="240"/>
      <c r="N48" s="241"/>
      <c r="O48" s="10"/>
      <c r="P48" s="1"/>
    </row>
    <row r="49" spans="1:16" x14ac:dyDescent="0.2">
      <c r="A49" s="1"/>
      <c r="B49" s="8"/>
      <c r="C49" s="239"/>
      <c r="D49" s="240"/>
      <c r="E49" s="240"/>
      <c r="F49" s="240"/>
      <c r="G49" s="240"/>
      <c r="H49" s="240"/>
      <c r="I49" s="240"/>
      <c r="J49" s="240"/>
      <c r="K49" s="240"/>
      <c r="L49" s="240"/>
      <c r="M49" s="240"/>
      <c r="N49" s="241"/>
      <c r="O49" s="10"/>
      <c r="P49" s="1"/>
    </row>
    <row r="50" spans="1:16" x14ac:dyDescent="0.2">
      <c r="A50" s="1"/>
      <c r="B50" s="8"/>
      <c r="C50" s="239"/>
      <c r="D50" s="240"/>
      <c r="E50" s="240"/>
      <c r="F50" s="240"/>
      <c r="G50" s="240"/>
      <c r="H50" s="240"/>
      <c r="I50" s="240"/>
      <c r="J50" s="240"/>
      <c r="K50" s="240"/>
      <c r="L50" s="240"/>
      <c r="M50" s="240"/>
      <c r="N50" s="241"/>
      <c r="O50" s="10"/>
      <c r="P50" s="1"/>
    </row>
    <row r="51" spans="1:16" x14ac:dyDescent="0.2">
      <c r="A51" s="1"/>
      <c r="B51" s="8"/>
      <c r="C51" s="239"/>
      <c r="D51" s="240"/>
      <c r="E51" s="240"/>
      <c r="F51" s="240"/>
      <c r="G51" s="240"/>
      <c r="H51" s="240"/>
      <c r="I51" s="240"/>
      <c r="J51" s="240"/>
      <c r="K51" s="240"/>
      <c r="L51" s="240"/>
      <c r="M51" s="240"/>
      <c r="N51" s="241"/>
      <c r="O51" s="10"/>
      <c r="P51" s="1"/>
    </row>
    <row r="52" spans="1:16" x14ac:dyDescent="0.2">
      <c r="A52" s="1"/>
      <c r="B52" s="8"/>
      <c r="C52" s="239"/>
      <c r="D52" s="240"/>
      <c r="E52" s="240"/>
      <c r="F52" s="240"/>
      <c r="G52" s="240"/>
      <c r="H52" s="240"/>
      <c r="I52" s="240"/>
      <c r="J52" s="240"/>
      <c r="K52" s="240"/>
      <c r="L52" s="240"/>
      <c r="M52" s="240"/>
      <c r="N52" s="241"/>
      <c r="O52" s="10"/>
      <c r="P52" s="1"/>
    </row>
    <row r="53" spans="1:16" x14ac:dyDescent="0.2">
      <c r="A53" s="1"/>
      <c r="B53" s="8"/>
      <c r="C53" s="239"/>
      <c r="D53" s="240"/>
      <c r="E53" s="240"/>
      <c r="F53" s="240"/>
      <c r="G53" s="240"/>
      <c r="H53" s="240"/>
      <c r="I53" s="240"/>
      <c r="J53" s="240"/>
      <c r="K53" s="240"/>
      <c r="L53" s="240"/>
      <c r="M53" s="240"/>
      <c r="N53" s="241"/>
      <c r="O53" s="10"/>
      <c r="P53" s="1"/>
    </row>
    <row r="54" spans="1:16" x14ac:dyDescent="0.2">
      <c r="A54" s="1"/>
      <c r="B54" s="8"/>
      <c r="C54" s="239"/>
      <c r="D54" s="240"/>
      <c r="E54" s="240"/>
      <c r="F54" s="240"/>
      <c r="G54" s="240"/>
      <c r="H54" s="240"/>
      <c r="I54" s="240"/>
      <c r="J54" s="240"/>
      <c r="K54" s="240"/>
      <c r="L54" s="240"/>
      <c r="M54" s="240"/>
      <c r="N54" s="241"/>
      <c r="O54" s="10"/>
      <c r="P54" s="1"/>
    </row>
    <row r="55" spans="1:16" x14ac:dyDescent="0.2">
      <c r="A55" s="1"/>
      <c r="B55" s="8"/>
      <c r="C55" s="239"/>
      <c r="D55" s="240"/>
      <c r="E55" s="240"/>
      <c r="F55" s="240"/>
      <c r="G55" s="240"/>
      <c r="H55" s="240"/>
      <c r="I55" s="240"/>
      <c r="J55" s="240"/>
      <c r="K55" s="240"/>
      <c r="L55" s="240"/>
      <c r="M55" s="240"/>
      <c r="N55" s="241"/>
      <c r="O55" s="10"/>
      <c r="P55" s="1"/>
    </row>
    <row r="56" spans="1:16" x14ac:dyDescent="0.2">
      <c r="A56" s="1"/>
      <c r="B56" s="8"/>
      <c r="C56" s="239"/>
      <c r="D56" s="240"/>
      <c r="E56" s="240"/>
      <c r="F56" s="240"/>
      <c r="G56" s="240"/>
      <c r="H56" s="240"/>
      <c r="I56" s="240"/>
      <c r="J56" s="240"/>
      <c r="K56" s="240"/>
      <c r="L56" s="240"/>
      <c r="M56" s="240"/>
      <c r="N56" s="241"/>
      <c r="O56" s="10"/>
      <c r="P56" s="1"/>
    </row>
    <row r="57" spans="1:16" x14ac:dyDescent="0.2">
      <c r="A57" s="1"/>
      <c r="B57" s="8"/>
      <c r="C57" s="239"/>
      <c r="D57" s="240"/>
      <c r="E57" s="240"/>
      <c r="F57" s="240"/>
      <c r="G57" s="240"/>
      <c r="H57" s="240"/>
      <c r="I57" s="240"/>
      <c r="J57" s="240"/>
      <c r="K57" s="240"/>
      <c r="L57" s="240"/>
      <c r="M57" s="240"/>
      <c r="N57" s="241"/>
      <c r="O57" s="10"/>
      <c r="P57" s="1"/>
    </row>
    <row r="58" spans="1:16" x14ac:dyDescent="0.2">
      <c r="A58" s="1"/>
      <c r="B58" s="8"/>
      <c r="C58" s="239"/>
      <c r="D58" s="240"/>
      <c r="E58" s="240"/>
      <c r="F58" s="240"/>
      <c r="G58" s="240"/>
      <c r="H58" s="240"/>
      <c r="I58" s="240"/>
      <c r="J58" s="240"/>
      <c r="K58" s="240"/>
      <c r="L58" s="240"/>
      <c r="M58" s="240"/>
      <c r="N58" s="241"/>
      <c r="O58" s="10"/>
      <c r="P58" s="1"/>
    </row>
    <row r="59" spans="1:16" x14ac:dyDescent="0.2">
      <c r="A59" s="1"/>
      <c r="B59" s="8"/>
      <c r="C59" s="239"/>
      <c r="D59" s="240"/>
      <c r="E59" s="240"/>
      <c r="F59" s="240"/>
      <c r="G59" s="240"/>
      <c r="H59" s="240"/>
      <c r="I59" s="240"/>
      <c r="J59" s="240"/>
      <c r="K59" s="240"/>
      <c r="L59" s="240"/>
      <c r="M59" s="240"/>
      <c r="N59" s="241"/>
      <c r="O59" s="10"/>
      <c r="P59" s="1"/>
    </row>
    <row r="60" spans="1:16" x14ac:dyDescent="0.2">
      <c r="A60" s="1"/>
      <c r="B60" s="8"/>
      <c r="C60" s="239"/>
      <c r="D60" s="240"/>
      <c r="E60" s="240"/>
      <c r="F60" s="240"/>
      <c r="G60" s="240"/>
      <c r="H60" s="240"/>
      <c r="I60" s="240"/>
      <c r="J60" s="240"/>
      <c r="K60" s="240"/>
      <c r="L60" s="240"/>
      <c r="M60" s="240"/>
      <c r="N60" s="241"/>
      <c r="O60" s="10"/>
      <c r="P60" s="1"/>
    </row>
    <row r="61" spans="1:16" x14ac:dyDescent="0.2">
      <c r="A61" s="1"/>
      <c r="B61" s="8"/>
      <c r="C61" s="239"/>
      <c r="D61" s="240"/>
      <c r="E61" s="240"/>
      <c r="F61" s="240"/>
      <c r="G61" s="240"/>
      <c r="H61" s="240"/>
      <c r="I61" s="240"/>
      <c r="J61" s="240"/>
      <c r="K61" s="240"/>
      <c r="L61" s="240"/>
      <c r="M61" s="240"/>
      <c r="N61" s="241"/>
      <c r="O61" s="10"/>
      <c r="P61" s="1"/>
    </row>
    <row r="62" spans="1:16" x14ac:dyDescent="0.2">
      <c r="A62" s="1"/>
      <c r="B62" s="8"/>
      <c r="C62" s="239"/>
      <c r="D62" s="240"/>
      <c r="E62" s="240"/>
      <c r="F62" s="240"/>
      <c r="G62" s="240"/>
      <c r="H62" s="240"/>
      <c r="I62" s="240"/>
      <c r="J62" s="240"/>
      <c r="K62" s="240"/>
      <c r="L62" s="240"/>
      <c r="M62" s="240"/>
      <c r="N62" s="241"/>
      <c r="O62" s="10"/>
      <c r="P62" s="1"/>
    </row>
    <row r="63" spans="1:16" x14ac:dyDescent="0.2">
      <c r="A63" s="1"/>
      <c r="B63" s="8"/>
      <c r="C63" s="239"/>
      <c r="D63" s="240"/>
      <c r="E63" s="240"/>
      <c r="F63" s="240"/>
      <c r="G63" s="240"/>
      <c r="H63" s="240"/>
      <c r="I63" s="240"/>
      <c r="J63" s="240"/>
      <c r="K63" s="240"/>
      <c r="L63" s="240"/>
      <c r="M63" s="240"/>
      <c r="N63" s="241"/>
      <c r="O63" s="10"/>
      <c r="P63" s="1"/>
    </row>
    <row r="64" spans="1:16" x14ac:dyDescent="0.2">
      <c r="A64" s="1"/>
      <c r="B64" s="8"/>
      <c r="C64" s="239"/>
      <c r="D64" s="240"/>
      <c r="E64" s="240"/>
      <c r="F64" s="240"/>
      <c r="G64" s="240"/>
      <c r="H64" s="240"/>
      <c r="I64" s="240"/>
      <c r="J64" s="240"/>
      <c r="K64" s="240"/>
      <c r="L64" s="240"/>
      <c r="M64" s="240"/>
      <c r="N64" s="241"/>
      <c r="O64" s="10"/>
      <c r="P64" s="1"/>
    </row>
    <row r="65" spans="1:16" x14ac:dyDescent="0.2">
      <c r="A65" s="1"/>
      <c r="B65" s="8"/>
      <c r="C65" s="239"/>
      <c r="D65" s="240"/>
      <c r="E65" s="240"/>
      <c r="F65" s="240"/>
      <c r="G65" s="240"/>
      <c r="H65" s="240"/>
      <c r="I65" s="240"/>
      <c r="J65" s="240"/>
      <c r="K65" s="240"/>
      <c r="L65" s="240"/>
      <c r="M65" s="240"/>
      <c r="N65" s="241"/>
      <c r="O65" s="10"/>
      <c r="P65" s="1"/>
    </row>
    <row r="66" spans="1:16" x14ac:dyDescent="0.2">
      <c r="A66" s="1"/>
      <c r="B66" s="8"/>
      <c r="C66" s="239"/>
      <c r="D66" s="240"/>
      <c r="E66" s="240"/>
      <c r="F66" s="240"/>
      <c r="G66" s="240"/>
      <c r="H66" s="240"/>
      <c r="I66" s="240"/>
      <c r="J66" s="240"/>
      <c r="K66" s="240"/>
      <c r="L66" s="240"/>
      <c r="M66" s="240"/>
      <c r="N66" s="241"/>
      <c r="O66" s="10"/>
      <c r="P66" s="1"/>
    </row>
    <row r="67" spans="1:16" x14ac:dyDescent="0.2">
      <c r="A67" s="1"/>
      <c r="B67" s="8"/>
      <c r="C67" s="239"/>
      <c r="D67" s="240"/>
      <c r="E67" s="240"/>
      <c r="F67" s="240"/>
      <c r="G67" s="240"/>
      <c r="H67" s="240"/>
      <c r="I67" s="240"/>
      <c r="J67" s="240"/>
      <c r="K67" s="240"/>
      <c r="L67" s="240"/>
      <c r="M67" s="240"/>
      <c r="N67" s="241"/>
      <c r="O67" s="10"/>
      <c r="P67" s="1"/>
    </row>
    <row r="68" spans="1:16" x14ac:dyDescent="0.2">
      <c r="A68" s="1"/>
      <c r="B68" s="8"/>
      <c r="C68" s="239"/>
      <c r="D68" s="240"/>
      <c r="E68" s="240"/>
      <c r="F68" s="240"/>
      <c r="G68" s="240"/>
      <c r="H68" s="240"/>
      <c r="I68" s="240"/>
      <c r="J68" s="240"/>
      <c r="K68" s="240"/>
      <c r="L68" s="240"/>
      <c r="M68" s="240"/>
      <c r="N68" s="241"/>
      <c r="O68" s="10"/>
      <c r="P68" s="1"/>
    </row>
    <row r="69" spans="1:16" x14ac:dyDescent="0.2">
      <c r="A69" s="1"/>
      <c r="B69" s="8"/>
      <c r="C69" s="239"/>
      <c r="D69" s="240"/>
      <c r="E69" s="240"/>
      <c r="F69" s="240"/>
      <c r="G69" s="240"/>
      <c r="H69" s="240"/>
      <c r="I69" s="240"/>
      <c r="J69" s="240"/>
      <c r="K69" s="240"/>
      <c r="L69" s="240"/>
      <c r="M69" s="240"/>
      <c r="N69" s="241"/>
      <c r="O69" s="10"/>
      <c r="P69" s="1"/>
    </row>
    <row r="70" spans="1:16" ht="13.5" thickBot="1" x14ac:dyDescent="0.25">
      <c r="A70" s="1"/>
      <c r="B70" s="8"/>
      <c r="C70" s="242"/>
      <c r="D70" s="243"/>
      <c r="E70" s="243"/>
      <c r="F70" s="243"/>
      <c r="G70" s="243"/>
      <c r="H70" s="243"/>
      <c r="I70" s="243"/>
      <c r="J70" s="243"/>
      <c r="K70" s="243"/>
      <c r="L70" s="243"/>
      <c r="M70" s="243"/>
      <c r="N70" s="244"/>
      <c r="O70" s="10"/>
      <c r="P70" s="1"/>
    </row>
    <row r="71" spans="1:16" ht="13.5" thickBot="1" x14ac:dyDescent="0.25">
      <c r="A71" s="1"/>
      <c r="B71" s="14"/>
      <c r="C71" s="15"/>
      <c r="D71" s="15"/>
      <c r="E71" s="15"/>
      <c r="F71" s="15"/>
      <c r="G71" s="15"/>
      <c r="H71" s="15"/>
      <c r="I71" s="15"/>
      <c r="J71" s="15"/>
      <c r="K71" s="15"/>
      <c r="L71" s="15"/>
      <c r="M71" s="15"/>
      <c r="N71" s="15"/>
      <c r="O71" s="16"/>
      <c r="P71" s="1"/>
    </row>
    <row r="72" spans="1:16" ht="15" x14ac:dyDescent="0.2">
      <c r="A72" s="1"/>
      <c r="B72" s="63"/>
      <c r="C72" s="36" t="s">
        <v>71</v>
      </c>
      <c r="D72" s="148"/>
      <c r="E72" s="148"/>
      <c r="F72" s="148"/>
      <c r="G72" s="148"/>
      <c r="H72" s="148"/>
      <c r="I72" s="148"/>
      <c r="J72" s="148"/>
      <c r="K72" s="148"/>
      <c r="L72" s="148"/>
      <c r="M72" s="148"/>
      <c r="N72" s="148"/>
      <c r="O72" s="67"/>
      <c r="P72" s="1"/>
    </row>
    <row r="73" spans="1:16" ht="15.75" customHeight="1" x14ac:dyDescent="0.2">
      <c r="A73" s="1"/>
      <c r="B73" s="249" t="s">
        <v>81</v>
      </c>
      <c r="C73" s="248"/>
      <c r="D73" s="248"/>
      <c r="E73" s="248"/>
      <c r="F73" s="248"/>
      <c r="G73" s="248"/>
      <c r="H73" s="248"/>
      <c r="I73" s="248"/>
      <c r="J73" s="248"/>
      <c r="K73" s="248"/>
      <c r="L73" s="248"/>
      <c r="M73" s="248"/>
      <c r="N73" s="248"/>
      <c r="O73" s="250"/>
      <c r="P73" s="1"/>
    </row>
    <row r="74" spans="1:16" x14ac:dyDescent="0.2">
      <c r="A74" s="1"/>
      <c r="B74" s="249"/>
      <c r="C74" s="248"/>
      <c r="D74" s="248"/>
      <c r="E74" s="248"/>
      <c r="F74" s="248"/>
      <c r="G74" s="248"/>
      <c r="H74" s="248"/>
      <c r="I74" s="248"/>
      <c r="J74" s="248"/>
      <c r="K74" s="248"/>
      <c r="L74" s="248"/>
      <c r="M74" s="248"/>
      <c r="N74" s="248"/>
      <c r="O74" s="250"/>
      <c r="P74" s="1"/>
    </row>
    <row r="75" spans="1:16" x14ac:dyDescent="0.2">
      <c r="A75" s="1"/>
      <c r="B75" s="249"/>
      <c r="C75" s="248"/>
      <c r="D75" s="248"/>
      <c r="E75" s="248"/>
      <c r="F75" s="248"/>
      <c r="G75" s="248"/>
      <c r="H75" s="248"/>
      <c r="I75" s="248"/>
      <c r="J75" s="248"/>
      <c r="K75" s="248"/>
      <c r="L75" s="248"/>
      <c r="M75" s="248"/>
      <c r="N75" s="248"/>
      <c r="O75" s="250"/>
      <c r="P75" s="1"/>
    </row>
    <row r="76" spans="1:16" x14ac:dyDescent="0.2">
      <c r="A76" s="1"/>
      <c r="B76" s="8"/>
      <c r="C76" s="9"/>
      <c r="D76" s="9"/>
      <c r="E76" s="9"/>
      <c r="F76" s="9"/>
      <c r="G76" s="9"/>
      <c r="H76" s="9"/>
      <c r="I76" s="9"/>
      <c r="J76" s="9"/>
      <c r="K76" s="9"/>
      <c r="L76" s="9"/>
      <c r="M76" s="9"/>
      <c r="N76" s="9"/>
      <c r="O76" s="10"/>
      <c r="P76" s="1"/>
    </row>
    <row r="77" spans="1:16" ht="26.25" thickBot="1" x14ac:dyDescent="0.25">
      <c r="A77" s="1"/>
      <c r="B77" s="8"/>
      <c r="C77" s="192" t="s">
        <v>45</v>
      </c>
      <c r="D77" s="192"/>
      <c r="E77" s="9"/>
      <c r="F77" s="145" t="s">
        <v>46</v>
      </c>
      <c r="G77" s="9"/>
      <c r="H77" s="9" t="s">
        <v>47</v>
      </c>
      <c r="I77" s="9"/>
      <c r="J77" s="9"/>
      <c r="K77" s="9"/>
      <c r="L77" s="9"/>
      <c r="M77" s="9"/>
      <c r="N77" s="37" t="s">
        <v>48</v>
      </c>
      <c r="O77" s="10"/>
      <c r="P77" s="1"/>
    </row>
    <row r="78" spans="1:16" ht="13.5" thickBot="1" x14ac:dyDescent="0.25">
      <c r="A78" s="1"/>
      <c r="B78" s="8"/>
      <c r="C78" s="236"/>
      <c r="D78" s="238"/>
      <c r="E78" s="73"/>
      <c r="F78" s="106"/>
      <c r="G78" s="9"/>
      <c r="H78" s="236"/>
      <c r="I78" s="237"/>
      <c r="J78" s="237"/>
      <c r="K78" s="237"/>
      <c r="L78" s="238"/>
      <c r="M78" s="9"/>
      <c r="N78" s="102"/>
      <c r="O78" s="10"/>
      <c r="P78" s="1"/>
    </row>
    <row r="79" spans="1:16" ht="13.5" thickBot="1" x14ac:dyDescent="0.25">
      <c r="A79" s="1"/>
      <c r="B79" s="8"/>
      <c r="C79" s="242"/>
      <c r="D79" s="244"/>
      <c r="E79" s="73"/>
      <c r="F79" s="9"/>
      <c r="G79" s="9"/>
      <c r="H79" s="242"/>
      <c r="I79" s="243"/>
      <c r="J79" s="243"/>
      <c r="K79" s="243"/>
      <c r="L79" s="244"/>
      <c r="M79" s="9"/>
      <c r="N79" s="9"/>
      <c r="O79" s="10"/>
      <c r="P79" s="1"/>
    </row>
    <row r="80" spans="1:16" ht="13.5" thickBot="1" x14ac:dyDescent="0.25">
      <c r="A80" s="1"/>
      <c r="B80" s="8"/>
      <c r="C80" s="9"/>
      <c r="D80" s="9"/>
      <c r="E80" s="9"/>
      <c r="F80" s="9"/>
      <c r="G80" s="9"/>
      <c r="H80" s="9"/>
      <c r="I80" s="9"/>
      <c r="J80" s="69"/>
      <c r="K80" s="9"/>
      <c r="L80" s="9"/>
      <c r="M80" s="9"/>
      <c r="N80" s="9"/>
      <c r="O80" s="10"/>
      <c r="P80" s="1"/>
    </row>
    <row r="81" spans="1:16" ht="13.5" thickBot="1" x14ac:dyDescent="0.25">
      <c r="A81" s="1"/>
      <c r="B81" s="8"/>
      <c r="C81" s="236"/>
      <c r="D81" s="238"/>
      <c r="E81" s="73"/>
      <c r="F81" s="106"/>
      <c r="G81" s="9"/>
      <c r="H81" s="236"/>
      <c r="I81" s="237"/>
      <c r="J81" s="237"/>
      <c r="K81" s="237"/>
      <c r="L81" s="238"/>
      <c r="M81" s="9"/>
      <c r="N81" s="102"/>
      <c r="O81" s="10"/>
      <c r="P81" s="1"/>
    </row>
    <row r="82" spans="1:16" ht="13.5" thickBot="1" x14ac:dyDescent="0.25">
      <c r="A82" s="1"/>
      <c r="B82" s="8"/>
      <c r="C82" s="242"/>
      <c r="D82" s="244"/>
      <c r="E82" s="73"/>
      <c r="F82" s="9"/>
      <c r="G82" s="9"/>
      <c r="H82" s="242"/>
      <c r="I82" s="243"/>
      <c r="J82" s="243"/>
      <c r="K82" s="243"/>
      <c r="L82" s="244"/>
      <c r="M82" s="9"/>
      <c r="N82" s="9"/>
      <c r="O82" s="10"/>
      <c r="P82" s="1"/>
    </row>
    <row r="83" spans="1:16" ht="13.5" thickBot="1" x14ac:dyDescent="0.25">
      <c r="A83" s="1"/>
      <c r="B83" s="8"/>
      <c r="C83" s="9"/>
      <c r="D83" s="9"/>
      <c r="E83" s="9"/>
      <c r="F83" s="9"/>
      <c r="G83" s="9"/>
      <c r="H83" s="9"/>
      <c r="I83" s="9"/>
      <c r="J83" s="69"/>
      <c r="K83" s="9"/>
      <c r="L83" s="9"/>
      <c r="M83" s="9"/>
      <c r="N83" s="9"/>
      <c r="O83" s="10"/>
      <c r="P83" s="1"/>
    </row>
    <row r="84" spans="1:16" ht="13.5" thickBot="1" x14ac:dyDescent="0.25">
      <c r="A84" s="1"/>
      <c r="B84" s="8"/>
      <c r="C84" s="236"/>
      <c r="D84" s="238"/>
      <c r="E84" s="73"/>
      <c r="F84" s="106"/>
      <c r="G84" s="9"/>
      <c r="H84" s="236"/>
      <c r="I84" s="237"/>
      <c r="J84" s="237"/>
      <c r="K84" s="237"/>
      <c r="L84" s="238"/>
      <c r="M84" s="9"/>
      <c r="N84" s="102"/>
      <c r="O84" s="10"/>
      <c r="P84" s="1"/>
    </row>
    <row r="85" spans="1:16" ht="13.5" thickBot="1" x14ac:dyDescent="0.25">
      <c r="A85" s="1"/>
      <c r="B85" s="8"/>
      <c r="C85" s="242"/>
      <c r="D85" s="244"/>
      <c r="E85" s="73"/>
      <c r="F85" s="9"/>
      <c r="G85" s="9"/>
      <c r="H85" s="242"/>
      <c r="I85" s="243"/>
      <c r="J85" s="243"/>
      <c r="K85" s="243"/>
      <c r="L85" s="244"/>
      <c r="M85" s="9"/>
      <c r="N85" s="9"/>
      <c r="O85" s="10"/>
      <c r="P85" s="1"/>
    </row>
    <row r="86" spans="1:16" ht="13.5" thickBot="1" x14ac:dyDescent="0.25">
      <c r="A86" s="1"/>
      <c r="B86" s="8"/>
      <c r="C86" s="9"/>
      <c r="D86" s="9"/>
      <c r="E86" s="9"/>
      <c r="F86" s="9"/>
      <c r="G86" s="9"/>
      <c r="H86" s="9"/>
      <c r="I86" s="9"/>
      <c r="J86" s="69"/>
      <c r="K86" s="9"/>
      <c r="L86" s="9"/>
      <c r="M86" s="9"/>
      <c r="N86" s="9"/>
      <c r="O86" s="10"/>
      <c r="P86" s="1"/>
    </row>
    <row r="87" spans="1:16" ht="13.5" thickBot="1" x14ac:dyDescent="0.25">
      <c r="A87" s="1"/>
      <c r="B87" s="8"/>
      <c r="C87" s="236"/>
      <c r="D87" s="238"/>
      <c r="E87" s="73"/>
      <c r="F87" s="106"/>
      <c r="G87" s="9"/>
      <c r="H87" s="236"/>
      <c r="I87" s="237"/>
      <c r="J87" s="237"/>
      <c r="K87" s="237"/>
      <c r="L87" s="238"/>
      <c r="M87" s="9"/>
      <c r="N87" s="102"/>
      <c r="O87" s="10"/>
      <c r="P87" s="1"/>
    </row>
    <row r="88" spans="1:16" ht="13.5" thickBot="1" x14ac:dyDescent="0.25">
      <c r="A88" s="1"/>
      <c r="B88" s="8"/>
      <c r="C88" s="242"/>
      <c r="D88" s="244"/>
      <c r="E88" s="73"/>
      <c r="F88" s="9"/>
      <c r="G88" s="9"/>
      <c r="H88" s="242"/>
      <c r="I88" s="243"/>
      <c r="J88" s="243"/>
      <c r="K88" s="243"/>
      <c r="L88" s="244"/>
      <c r="M88" s="9"/>
      <c r="N88" s="9"/>
      <c r="O88" s="10"/>
      <c r="P88" s="1"/>
    </row>
    <row r="89" spans="1:16" ht="13.5" thickBot="1" x14ac:dyDescent="0.25">
      <c r="A89" s="1"/>
      <c r="B89" s="8"/>
      <c r="C89" s="9"/>
      <c r="D89" s="9"/>
      <c r="E89" s="9"/>
      <c r="F89" s="9"/>
      <c r="G89" s="9"/>
      <c r="H89" s="9"/>
      <c r="I89" s="9"/>
      <c r="J89" s="69"/>
      <c r="K89" s="9"/>
      <c r="L89" s="9"/>
      <c r="M89" s="9"/>
      <c r="N89" s="9"/>
      <c r="O89" s="10"/>
      <c r="P89" s="1"/>
    </row>
    <row r="90" spans="1:16" ht="13.5" thickBot="1" x14ac:dyDescent="0.25">
      <c r="A90" s="1"/>
      <c r="B90" s="8"/>
      <c r="C90" s="236"/>
      <c r="D90" s="238"/>
      <c r="E90" s="73"/>
      <c r="F90" s="106"/>
      <c r="G90" s="9"/>
      <c r="H90" s="236"/>
      <c r="I90" s="237"/>
      <c r="J90" s="237"/>
      <c r="K90" s="237"/>
      <c r="L90" s="238"/>
      <c r="M90" s="9"/>
      <c r="N90" s="102"/>
      <c r="O90" s="10"/>
      <c r="P90" s="1"/>
    </row>
    <row r="91" spans="1:16" ht="13.5" thickBot="1" x14ac:dyDescent="0.25">
      <c r="A91" s="1"/>
      <c r="B91" s="8"/>
      <c r="C91" s="242"/>
      <c r="D91" s="244"/>
      <c r="E91" s="73"/>
      <c r="F91" s="9"/>
      <c r="G91" s="9"/>
      <c r="H91" s="242"/>
      <c r="I91" s="243"/>
      <c r="J91" s="243"/>
      <c r="K91" s="243"/>
      <c r="L91" s="244"/>
      <c r="M91" s="9"/>
      <c r="N91" s="9"/>
      <c r="O91" s="10"/>
      <c r="P91" s="1"/>
    </row>
    <row r="92" spans="1:16" ht="13.5" thickBot="1" x14ac:dyDescent="0.25">
      <c r="A92" s="1"/>
      <c r="B92" s="8"/>
      <c r="C92" s="9"/>
      <c r="D92" s="9"/>
      <c r="E92" s="9"/>
      <c r="F92" s="9"/>
      <c r="G92" s="9"/>
      <c r="H92" s="9"/>
      <c r="I92" s="9"/>
      <c r="J92" s="69"/>
      <c r="K92" s="9"/>
      <c r="L92" s="9"/>
      <c r="M92" s="9"/>
      <c r="N92" s="9"/>
      <c r="O92" s="10"/>
      <c r="P92" s="1"/>
    </row>
    <row r="93" spans="1:16" ht="13.5" thickBot="1" x14ac:dyDescent="0.25">
      <c r="A93" s="1"/>
      <c r="B93" s="8"/>
      <c r="C93" s="236"/>
      <c r="D93" s="238"/>
      <c r="E93" s="73"/>
      <c r="F93" s="106"/>
      <c r="G93" s="9"/>
      <c r="H93" s="236"/>
      <c r="I93" s="237"/>
      <c r="J93" s="237"/>
      <c r="K93" s="237"/>
      <c r="L93" s="238"/>
      <c r="M93" s="9"/>
      <c r="N93" s="102"/>
      <c r="O93" s="10"/>
      <c r="P93" s="1"/>
    </row>
    <row r="94" spans="1:16" ht="13.5" thickBot="1" x14ac:dyDescent="0.25">
      <c r="A94" s="1"/>
      <c r="B94" s="8"/>
      <c r="C94" s="242"/>
      <c r="D94" s="244"/>
      <c r="E94" s="73"/>
      <c r="F94" s="9"/>
      <c r="G94" s="9"/>
      <c r="H94" s="242"/>
      <c r="I94" s="243"/>
      <c r="J94" s="243"/>
      <c r="K94" s="243"/>
      <c r="L94" s="244"/>
      <c r="M94" s="9"/>
      <c r="N94" s="9"/>
      <c r="O94" s="10"/>
      <c r="P94" s="1"/>
    </row>
    <row r="95" spans="1:16" ht="13.5" thickBot="1" x14ac:dyDescent="0.25">
      <c r="A95" s="1"/>
      <c r="B95" s="8"/>
      <c r="C95" s="9"/>
      <c r="D95" s="9"/>
      <c r="E95" s="9"/>
      <c r="F95" s="9"/>
      <c r="G95" s="9"/>
      <c r="H95" s="9"/>
      <c r="I95" s="9"/>
      <c r="J95" s="69"/>
      <c r="K95" s="9"/>
      <c r="L95" s="9"/>
      <c r="M95" s="9"/>
      <c r="N95" s="9"/>
      <c r="O95" s="10"/>
      <c r="P95" s="1"/>
    </row>
    <row r="96" spans="1:16" ht="13.5" thickBot="1" x14ac:dyDescent="0.25">
      <c r="A96" s="1"/>
      <c r="B96" s="8"/>
      <c r="C96" s="236"/>
      <c r="D96" s="238"/>
      <c r="E96" s="73"/>
      <c r="F96" s="106"/>
      <c r="G96" s="9"/>
      <c r="H96" s="236"/>
      <c r="I96" s="237"/>
      <c r="J96" s="237"/>
      <c r="K96" s="237"/>
      <c r="L96" s="238"/>
      <c r="M96" s="9"/>
      <c r="N96" s="102"/>
      <c r="O96" s="10"/>
      <c r="P96" s="1"/>
    </row>
    <row r="97" spans="1:16" ht="13.5" thickBot="1" x14ac:dyDescent="0.25">
      <c r="A97" s="1"/>
      <c r="B97" s="8"/>
      <c r="C97" s="242"/>
      <c r="D97" s="244"/>
      <c r="E97" s="73"/>
      <c r="F97" s="9"/>
      <c r="G97" s="9"/>
      <c r="H97" s="242"/>
      <c r="I97" s="243"/>
      <c r="J97" s="243"/>
      <c r="K97" s="243"/>
      <c r="L97" s="244"/>
      <c r="M97" s="9"/>
      <c r="N97" s="9"/>
      <c r="O97" s="10"/>
      <c r="P97" s="1"/>
    </row>
    <row r="98" spans="1:16" ht="13.5" thickBot="1" x14ac:dyDescent="0.25">
      <c r="A98" s="1"/>
      <c r="B98" s="8"/>
      <c r="C98" s="9"/>
      <c r="D98" s="9"/>
      <c r="E98" s="9"/>
      <c r="F98" s="9"/>
      <c r="G98" s="9"/>
      <c r="H98" s="9"/>
      <c r="I98" s="9"/>
      <c r="J98" s="69"/>
      <c r="K98" s="9"/>
      <c r="L98" s="9"/>
      <c r="M98" s="9"/>
      <c r="N98" s="9"/>
      <c r="O98" s="10"/>
      <c r="P98" s="1"/>
    </row>
    <row r="99" spans="1:16" ht="13.5" thickBot="1" x14ac:dyDescent="0.25">
      <c r="A99" s="1"/>
      <c r="B99" s="8"/>
      <c r="C99" s="236"/>
      <c r="D99" s="238"/>
      <c r="E99" s="73"/>
      <c r="F99" s="106"/>
      <c r="G99" s="9"/>
      <c r="H99" s="236"/>
      <c r="I99" s="237"/>
      <c r="J99" s="237"/>
      <c r="K99" s="237"/>
      <c r="L99" s="238"/>
      <c r="M99" s="9"/>
      <c r="N99" s="102"/>
      <c r="O99" s="10"/>
      <c r="P99" s="1"/>
    </row>
    <row r="100" spans="1:16" ht="13.5" thickBot="1" x14ac:dyDescent="0.25">
      <c r="A100" s="1"/>
      <c r="B100" s="8"/>
      <c r="C100" s="242"/>
      <c r="D100" s="244"/>
      <c r="E100" s="73"/>
      <c r="F100" s="9"/>
      <c r="G100" s="9"/>
      <c r="H100" s="242"/>
      <c r="I100" s="243"/>
      <c r="J100" s="243"/>
      <c r="K100" s="243"/>
      <c r="L100" s="244"/>
      <c r="M100" s="9"/>
      <c r="N100" s="107"/>
      <c r="O100" s="10"/>
      <c r="P100" s="1"/>
    </row>
    <row r="101" spans="1:16" ht="13.5" thickBot="1" x14ac:dyDescent="0.25">
      <c r="A101" s="1"/>
      <c r="B101" s="8"/>
      <c r="C101" s="9"/>
      <c r="D101" s="9"/>
      <c r="E101" s="9"/>
      <c r="F101" s="9"/>
      <c r="G101" s="9"/>
      <c r="H101" s="9"/>
      <c r="I101" s="9"/>
      <c r="J101" s="69"/>
      <c r="K101" s="9"/>
      <c r="L101" s="9"/>
      <c r="M101" s="9"/>
      <c r="N101" s="9"/>
      <c r="O101" s="10"/>
      <c r="P101" s="1"/>
    </row>
    <row r="102" spans="1:16" ht="13.5" thickBot="1" x14ac:dyDescent="0.25">
      <c r="A102" s="1"/>
      <c r="B102" s="8"/>
      <c r="C102" s="236"/>
      <c r="D102" s="238"/>
      <c r="E102" s="73"/>
      <c r="F102" s="106"/>
      <c r="G102" s="9"/>
      <c r="H102" s="236"/>
      <c r="I102" s="237"/>
      <c r="J102" s="237"/>
      <c r="K102" s="237"/>
      <c r="L102" s="238"/>
      <c r="M102" s="9"/>
      <c r="N102" s="102"/>
      <c r="O102" s="10"/>
      <c r="P102" s="1"/>
    </row>
    <row r="103" spans="1:16" ht="13.5" thickBot="1" x14ac:dyDescent="0.25">
      <c r="A103" s="1"/>
      <c r="B103" s="8"/>
      <c r="C103" s="242"/>
      <c r="D103" s="244"/>
      <c r="E103" s="73"/>
      <c r="F103" s="9"/>
      <c r="G103" s="9"/>
      <c r="H103" s="242"/>
      <c r="I103" s="243"/>
      <c r="J103" s="243"/>
      <c r="K103" s="243"/>
      <c r="L103" s="244"/>
      <c r="M103" s="9"/>
      <c r="N103" s="9"/>
      <c r="O103" s="10"/>
      <c r="P103" s="1"/>
    </row>
    <row r="104" spans="1:16" ht="13.5" thickBot="1" x14ac:dyDescent="0.25">
      <c r="A104" s="1"/>
      <c r="B104" s="8"/>
      <c r="C104" s="9"/>
      <c r="D104" s="9"/>
      <c r="E104" s="9"/>
      <c r="F104" s="9"/>
      <c r="G104" s="9"/>
      <c r="H104" s="9"/>
      <c r="I104" s="9"/>
      <c r="J104" s="69"/>
      <c r="K104" s="9"/>
      <c r="L104" s="9"/>
      <c r="M104" s="9"/>
      <c r="N104" s="9"/>
      <c r="O104" s="10"/>
      <c r="P104" s="1"/>
    </row>
    <row r="105" spans="1:16" ht="13.5" thickBot="1" x14ac:dyDescent="0.25">
      <c r="A105" s="1"/>
      <c r="B105" s="8"/>
      <c r="C105" s="236"/>
      <c r="D105" s="238"/>
      <c r="E105" s="73"/>
      <c r="F105" s="106"/>
      <c r="G105" s="9"/>
      <c r="H105" s="236"/>
      <c r="I105" s="237"/>
      <c r="J105" s="237"/>
      <c r="K105" s="237"/>
      <c r="L105" s="238"/>
      <c r="M105" s="9"/>
      <c r="N105" s="102"/>
      <c r="O105" s="10"/>
      <c r="P105" s="1"/>
    </row>
    <row r="106" spans="1:16" ht="13.5" thickBot="1" x14ac:dyDescent="0.25">
      <c r="A106" s="1"/>
      <c r="B106" s="8"/>
      <c r="C106" s="242"/>
      <c r="D106" s="244"/>
      <c r="E106" s="73"/>
      <c r="F106" s="9"/>
      <c r="G106" s="9"/>
      <c r="H106" s="242"/>
      <c r="I106" s="243"/>
      <c r="J106" s="243"/>
      <c r="K106" s="243"/>
      <c r="L106" s="244"/>
      <c r="M106" s="9"/>
      <c r="N106" s="9"/>
      <c r="O106" s="10"/>
      <c r="P106" s="1"/>
    </row>
    <row r="107" spans="1:16" ht="13.5" thickBot="1" x14ac:dyDescent="0.25">
      <c r="A107" s="1"/>
      <c r="B107" s="8"/>
      <c r="C107" s="9"/>
      <c r="D107" s="9"/>
      <c r="E107" s="9"/>
      <c r="F107" s="9"/>
      <c r="G107" s="9"/>
      <c r="H107" s="9"/>
      <c r="I107" s="9"/>
      <c r="J107" s="69"/>
      <c r="K107" s="9"/>
      <c r="L107" s="9"/>
      <c r="M107" s="9"/>
      <c r="N107" s="9"/>
      <c r="O107" s="10"/>
      <c r="P107" s="1"/>
    </row>
    <row r="108" spans="1:16" ht="13.5" thickBot="1" x14ac:dyDescent="0.25">
      <c r="A108" s="1"/>
      <c r="B108" s="8"/>
      <c r="C108" s="9"/>
      <c r="D108" s="9"/>
      <c r="E108" s="9"/>
      <c r="F108" s="9"/>
      <c r="G108" s="9"/>
      <c r="H108" s="9"/>
      <c r="I108" s="9"/>
      <c r="J108" s="9"/>
      <c r="K108" s="9"/>
      <c r="L108" s="153"/>
      <c r="M108" s="149" t="s">
        <v>72</v>
      </c>
      <c r="N108" s="72">
        <f>SUM(N78,N81,N84,N87,N90,N93,N96,N99,N102,N105)</f>
        <v>0</v>
      </c>
      <c r="O108" s="10"/>
      <c r="P108" s="1"/>
    </row>
    <row r="109" spans="1:16" x14ac:dyDescent="0.2">
      <c r="A109" s="1"/>
      <c r="B109" s="8"/>
      <c r="C109" s="9"/>
      <c r="D109" s="9"/>
      <c r="E109" s="9"/>
      <c r="F109" s="9"/>
      <c r="G109" s="9"/>
      <c r="H109" s="9"/>
      <c r="I109" s="9"/>
      <c r="J109" s="9"/>
      <c r="K109" s="9"/>
      <c r="L109" s="9"/>
      <c r="M109" s="9"/>
      <c r="N109" s="9"/>
      <c r="O109" s="10"/>
      <c r="P109" s="1"/>
    </row>
    <row r="110" spans="1:16" ht="13.5" thickBot="1" x14ac:dyDescent="0.25">
      <c r="A110" s="1"/>
      <c r="B110" s="8"/>
      <c r="C110" s="11" t="s">
        <v>50</v>
      </c>
      <c r="D110" s="9"/>
      <c r="E110" s="9"/>
      <c r="F110" s="9"/>
      <c r="G110" s="9"/>
      <c r="H110" s="9"/>
      <c r="I110" s="9"/>
      <c r="J110" s="9"/>
      <c r="K110" s="9"/>
      <c r="L110" s="9"/>
      <c r="M110" s="9"/>
      <c r="N110" s="9"/>
      <c r="O110" s="10"/>
      <c r="P110" s="1"/>
    </row>
    <row r="111" spans="1:16" x14ac:dyDescent="0.2">
      <c r="A111" s="1"/>
      <c r="B111" s="8"/>
      <c r="C111" s="236"/>
      <c r="D111" s="237"/>
      <c r="E111" s="237"/>
      <c r="F111" s="237"/>
      <c r="G111" s="237"/>
      <c r="H111" s="237"/>
      <c r="I111" s="237"/>
      <c r="J111" s="237"/>
      <c r="K111" s="237"/>
      <c r="L111" s="237"/>
      <c r="M111" s="237"/>
      <c r="N111" s="238"/>
      <c r="O111" s="10"/>
      <c r="P111" s="1"/>
    </row>
    <row r="112" spans="1:16" x14ac:dyDescent="0.2">
      <c r="A112" s="1"/>
      <c r="B112" s="8"/>
      <c r="C112" s="239"/>
      <c r="D112" s="240"/>
      <c r="E112" s="240"/>
      <c r="F112" s="240"/>
      <c r="G112" s="240"/>
      <c r="H112" s="240"/>
      <c r="I112" s="240"/>
      <c r="J112" s="240"/>
      <c r="K112" s="240"/>
      <c r="L112" s="240"/>
      <c r="M112" s="240"/>
      <c r="N112" s="241"/>
      <c r="O112" s="10"/>
      <c r="P112" s="1"/>
    </row>
    <row r="113" spans="1:16" x14ac:dyDescent="0.2">
      <c r="A113" s="1"/>
      <c r="B113" s="8"/>
      <c r="C113" s="239"/>
      <c r="D113" s="240"/>
      <c r="E113" s="240"/>
      <c r="F113" s="240"/>
      <c r="G113" s="240"/>
      <c r="H113" s="240"/>
      <c r="I113" s="240"/>
      <c r="J113" s="240"/>
      <c r="K113" s="240"/>
      <c r="L113" s="240"/>
      <c r="M113" s="240"/>
      <c r="N113" s="241"/>
      <c r="O113" s="10"/>
      <c r="P113" s="1"/>
    </row>
    <row r="114" spans="1:16" x14ac:dyDescent="0.2">
      <c r="A114" s="1"/>
      <c r="B114" s="8"/>
      <c r="C114" s="239"/>
      <c r="D114" s="240"/>
      <c r="E114" s="240"/>
      <c r="F114" s="240"/>
      <c r="G114" s="240"/>
      <c r="H114" s="240"/>
      <c r="I114" s="240"/>
      <c r="J114" s="240"/>
      <c r="K114" s="240"/>
      <c r="L114" s="240"/>
      <c r="M114" s="240"/>
      <c r="N114" s="241"/>
      <c r="O114" s="10"/>
      <c r="P114" s="1"/>
    </row>
    <row r="115" spans="1:16" x14ac:dyDescent="0.2">
      <c r="A115" s="1"/>
      <c r="B115" s="8"/>
      <c r="C115" s="239"/>
      <c r="D115" s="240"/>
      <c r="E115" s="240"/>
      <c r="F115" s="240"/>
      <c r="G115" s="240"/>
      <c r="H115" s="240"/>
      <c r="I115" s="240"/>
      <c r="J115" s="240"/>
      <c r="K115" s="240"/>
      <c r="L115" s="240"/>
      <c r="M115" s="240"/>
      <c r="N115" s="241"/>
      <c r="O115" s="10"/>
      <c r="P115" s="1"/>
    </row>
    <row r="116" spans="1:16" x14ac:dyDescent="0.2">
      <c r="A116" s="1"/>
      <c r="B116" s="8"/>
      <c r="C116" s="239"/>
      <c r="D116" s="240"/>
      <c r="E116" s="240"/>
      <c r="F116" s="240"/>
      <c r="G116" s="240"/>
      <c r="H116" s="240"/>
      <c r="I116" s="240"/>
      <c r="J116" s="240"/>
      <c r="K116" s="240"/>
      <c r="L116" s="240"/>
      <c r="M116" s="240"/>
      <c r="N116" s="241"/>
      <c r="O116" s="10"/>
      <c r="P116" s="1"/>
    </row>
    <row r="117" spans="1:16" x14ac:dyDescent="0.2">
      <c r="A117" s="1"/>
      <c r="B117" s="8"/>
      <c r="C117" s="239"/>
      <c r="D117" s="240"/>
      <c r="E117" s="240"/>
      <c r="F117" s="240"/>
      <c r="G117" s="240"/>
      <c r="H117" s="240"/>
      <c r="I117" s="240"/>
      <c r="J117" s="240"/>
      <c r="K117" s="240"/>
      <c r="L117" s="240"/>
      <c r="M117" s="240"/>
      <c r="N117" s="241"/>
      <c r="O117" s="10"/>
      <c r="P117" s="1"/>
    </row>
    <row r="118" spans="1:16" x14ac:dyDescent="0.2">
      <c r="A118" s="1"/>
      <c r="B118" s="8"/>
      <c r="C118" s="239"/>
      <c r="D118" s="240"/>
      <c r="E118" s="240"/>
      <c r="F118" s="240"/>
      <c r="G118" s="240"/>
      <c r="H118" s="240"/>
      <c r="I118" s="240"/>
      <c r="J118" s="240"/>
      <c r="K118" s="240"/>
      <c r="L118" s="240"/>
      <c r="M118" s="240"/>
      <c r="N118" s="241"/>
      <c r="O118" s="10"/>
      <c r="P118" s="1"/>
    </row>
    <row r="119" spans="1:16" x14ac:dyDescent="0.2">
      <c r="A119" s="1"/>
      <c r="B119" s="8"/>
      <c r="C119" s="239"/>
      <c r="D119" s="240"/>
      <c r="E119" s="240"/>
      <c r="F119" s="240"/>
      <c r="G119" s="240"/>
      <c r="H119" s="240"/>
      <c r="I119" s="240"/>
      <c r="J119" s="240"/>
      <c r="K119" s="240"/>
      <c r="L119" s="240"/>
      <c r="M119" s="240"/>
      <c r="N119" s="241"/>
      <c r="O119" s="10"/>
      <c r="P119" s="1"/>
    </row>
    <row r="120" spans="1:16" x14ac:dyDescent="0.2">
      <c r="A120" s="1"/>
      <c r="B120" s="8"/>
      <c r="C120" s="239"/>
      <c r="D120" s="240"/>
      <c r="E120" s="240"/>
      <c r="F120" s="240"/>
      <c r="G120" s="240"/>
      <c r="H120" s="240"/>
      <c r="I120" s="240"/>
      <c r="J120" s="240"/>
      <c r="K120" s="240"/>
      <c r="L120" s="240"/>
      <c r="M120" s="240"/>
      <c r="N120" s="241"/>
      <c r="O120" s="10"/>
      <c r="P120" s="1"/>
    </row>
    <row r="121" spans="1:16" x14ac:dyDescent="0.2">
      <c r="A121" s="1"/>
      <c r="B121" s="8"/>
      <c r="C121" s="239"/>
      <c r="D121" s="240"/>
      <c r="E121" s="240"/>
      <c r="F121" s="240"/>
      <c r="G121" s="240"/>
      <c r="H121" s="240"/>
      <c r="I121" s="240"/>
      <c r="J121" s="240"/>
      <c r="K121" s="240"/>
      <c r="L121" s="240"/>
      <c r="M121" s="240"/>
      <c r="N121" s="241"/>
      <c r="O121" s="10"/>
      <c r="P121" s="1"/>
    </row>
    <row r="122" spans="1:16" x14ac:dyDescent="0.2">
      <c r="A122" s="1"/>
      <c r="B122" s="8"/>
      <c r="C122" s="239"/>
      <c r="D122" s="240"/>
      <c r="E122" s="240"/>
      <c r="F122" s="240"/>
      <c r="G122" s="240"/>
      <c r="H122" s="240"/>
      <c r="I122" s="240"/>
      <c r="J122" s="240"/>
      <c r="K122" s="240"/>
      <c r="L122" s="240"/>
      <c r="M122" s="240"/>
      <c r="N122" s="241"/>
      <c r="O122" s="10"/>
      <c r="P122" s="1"/>
    </row>
    <row r="123" spans="1:16" x14ac:dyDescent="0.2">
      <c r="A123" s="1"/>
      <c r="B123" s="8"/>
      <c r="C123" s="239"/>
      <c r="D123" s="240"/>
      <c r="E123" s="240"/>
      <c r="F123" s="240"/>
      <c r="G123" s="240"/>
      <c r="H123" s="240"/>
      <c r="I123" s="240"/>
      <c r="J123" s="240"/>
      <c r="K123" s="240"/>
      <c r="L123" s="240"/>
      <c r="M123" s="240"/>
      <c r="N123" s="241"/>
      <c r="O123" s="10"/>
      <c r="P123" s="1"/>
    </row>
    <row r="124" spans="1:16" x14ac:dyDescent="0.2">
      <c r="A124" s="1"/>
      <c r="B124" s="8"/>
      <c r="C124" s="239"/>
      <c r="D124" s="240"/>
      <c r="E124" s="240"/>
      <c r="F124" s="240"/>
      <c r="G124" s="240"/>
      <c r="H124" s="240"/>
      <c r="I124" s="240"/>
      <c r="J124" s="240"/>
      <c r="K124" s="240"/>
      <c r="L124" s="240"/>
      <c r="M124" s="240"/>
      <c r="N124" s="241"/>
      <c r="O124" s="10"/>
      <c r="P124" s="1"/>
    </row>
    <row r="125" spans="1:16" x14ac:dyDescent="0.2">
      <c r="A125" s="1"/>
      <c r="B125" s="8"/>
      <c r="C125" s="239"/>
      <c r="D125" s="240"/>
      <c r="E125" s="240"/>
      <c r="F125" s="240"/>
      <c r="G125" s="240"/>
      <c r="H125" s="240"/>
      <c r="I125" s="240"/>
      <c r="J125" s="240"/>
      <c r="K125" s="240"/>
      <c r="L125" s="240"/>
      <c r="M125" s="240"/>
      <c r="N125" s="241"/>
      <c r="O125" s="10"/>
      <c r="P125" s="1"/>
    </row>
    <row r="126" spans="1:16" x14ac:dyDescent="0.2">
      <c r="A126" s="1"/>
      <c r="B126" s="8"/>
      <c r="C126" s="239"/>
      <c r="D126" s="240"/>
      <c r="E126" s="240"/>
      <c r="F126" s="240"/>
      <c r="G126" s="240"/>
      <c r="H126" s="240"/>
      <c r="I126" s="240"/>
      <c r="J126" s="240"/>
      <c r="K126" s="240"/>
      <c r="L126" s="240"/>
      <c r="M126" s="240"/>
      <c r="N126" s="241"/>
      <c r="O126" s="10"/>
      <c r="P126" s="1"/>
    </row>
    <row r="127" spans="1:16" x14ac:dyDescent="0.2">
      <c r="A127" s="1"/>
      <c r="B127" s="8"/>
      <c r="C127" s="239"/>
      <c r="D127" s="240"/>
      <c r="E127" s="240"/>
      <c r="F127" s="240"/>
      <c r="G127" s="240"/>
      <c r="H127" s="240"/>
      <c r="I127" s="240"/>
      <c r="J127" s="240"/>
      <c r="K127" s="240"/>
      <c r="L127" s="240"/>
      <c r="M127" s="240"/>
      <c r="N127" s="241"/>
      <c r="O127" s="10"/>
      <c r="P127" s="1"/>
    </row>
    <row r="128" spans="1:16" x14ac:dyDescent="0.2">
      <c r="A128" s="1"/>
      <c r="B128" s="8"/>
      <c r="C128" s="239"/>
      <c r="D128" s="240"/>
      <c r="E128" s="240"/>
      <c r="F128" s="240"/>
      <c r="G128" s="240"/>
      <c r="H128" s="240"/>
      <c r="I128" s="240"/>
      <c r="J128" s="240"/>
      <c r="K128" s="240"/>
      <c r="L128" s="240"/>
      <c r="M128" s="240"/>
      <c r="N128" s="241"/>
      <c r="O128" s="10"/>
      <c r="P128" s="1"/>
    </row>
    <row r="129" spans="1:16" x14ac:dyDescent="0.2">
      <c r="A129" s="1"/>
      <c r="B129" s="8"/>
      <c r="C129" s="239"/>
      <c r="D129" s="240"/>
      <c r="E129" s="240"/>
      <c r="F129" s="240"/>
      <c r="G129" s="240"/>
      <c r="H129" s="240"/>
      <c r="I129" s="240"/>
      <c r="J129" s="240"/>
      <c r="K129" s="240"/>
      <c r="L129" s="240"/>
      <c r="M129" s="240"/>
      <c r="N129" s="241"/>
      <c r="O129" s="10"/>
      <c r="P129" s="1"/>
    </row>
    <row r="130" spans="1:16" x14ac:dyDescent="0.2">
      <c r="A130" s="1"/>
      <c r="B130" s="8"/>
      <c r="C130" s="239"/>
      <c r="D130" s="240"/>
      <c r="E130" s="240"/>
      <c r="F130" s="240"/>
      <c r="G130" s="240"/>
      <c r="H130" s="240"/>
      <c r="I130" s="240"/>
      <c r="J130" s="240"/>
      <c r="K130" s="240"/>
      <c r="L130" s="240"/>
      <c r="M130" s="240"/>
      <c r="N130" s="241"/>
      <c r="O130" s="10"/>
      <c r="P130" s="1"/>
    </row>
    <row r="131" spans="1:16" x14ac:dyDescent="0.2">
      <c r="A131" s="1"/>
      <c r="B131" s="8"/>
      <c r="C131" s="239"/>
      <c r="D131" s="240"/>
      <c r="E131" s="240"/>
      <c r="F131" s="240"/>
      <c r="G131" s="240"/>
      <c r="H131" s="240"/>
      <c r="I131" s="240"/>
      <c r="J131" s="240"/>
      <c r="K131" s="240"/>
      <c r="L131" s="240"/>
      <c r="M131" s="240"/>
      <c r="N131" s="241"/>
      <c r="O131" s="10"/>
      <c r="P131" s="1"/>
    </row>
    <row r="132" spans="1:16" x14ac:dyDescent="0.2">
      <c r="A132" s="1"/>
      <c r="B132" s="8"/>
      <c r="C132" s="239"/>
      <c r="D132" s="240"/>
      <c r="E132" s="240"/>
      <c r="F132" s="240"/>
      <c r="G132" s="240"/>
      <c r="H132" s="240"/>
      <c r="I132" s="240"/>
      <c r="J132" s="240"/>
      <c r="K132" s="240"/>
      <c r="L132" s="240"/>
      <c r="M132" s="240"/>
      <c r="N132" s="241"/>
      <c r="O132" s="10"/>
      <c r="P132" s="1"/>
    </row>
    <row r="133" spans="1:16" x14ac:dyDescent="0.2">
      <c r="A133" s="1"/>
      <c r="B133" s="8"/>
      <c r="C133" s="239"/>
      <c r="D133" s="240"/>
      <c r="E133" s="240"/>
      <c r="F133" s="240"/>
      <c r="G133" s="240"/>
      <c r="H133" s="240"/>
      <c r="I133" s="240"/>
      <c r="J133" s="240"/>
      <c r="K133" s="240"/>
      <c r="L133" s="240"/>
      <c r="M133" s="240"/>
      <c r="N133" s="241"/>
      <c r="O133" s="10"/>
      <c r="P133" s="1"/>
    </row>
    <row r="134" spans="1:16" x14ac:dyDescent="0.2">
      <c r="A134" s="1"/>
      <c r="B134" s="8"/>
      <c r="C134" s="239"/>
      <c r="D134" s="240"/>
      <c r="E134" s="240"/>
      <c r="F134" s="240"/>
      <c r="G134" s="240"/>
      <c r="H134" s="240"/>
      <c r="I134" s="240"/>
      <c r="J134" s="240"/>
      <c r="K134" s="240"/>
      <c r="L134" s="240"/>
      <c r="M134" s="240"/>
      <c r="N134" s="241"/>
      <c r="O134" s="10"/>
      <c r="P134" s="1"/>
    </row>
    <row r="135" spans="1:16" x14ac:dyDescent="0.2">
      <c r="A135" s="1"/>
      <c r="B135" s="8"/>
      <c r="C135" s="239"/>
      <c r="D135" s="240"/>
      <c r="E135" s="240"/>
      <c r="F135" s="240"/>
      <c r="G135" s="240"/>
      <c r="H135" s="240"/>
      <c r="I135" s="240"/>
      <c r="J135" s="240"/>
      <c r="K135" s="240"/>
      <c r="L135" s="240"/>
      <c r="M135" s="240"/>
      <c r="N135" s="241"/>
      <c r="O135" s="10"/>
      <c r="P135" s="1"/>
    </row>
    <row r="136" spans="1:16" x14ac:dyDescent="0.2">
      <c r="A136" s="1"/>
      <c r="B136" s="8"/>
      <c r="C136" s="239"/>
      <c r="D136" s="240"/>
      <c r="E136" s="240"/>
      <c r="F136" s="240"/>
      <c r="G136" s="240"/>
      <c r="H136" s="240"/>
      <c r="I136" s="240"/>
      <c r="J136" s="240"/>
      <c r="K136" s="240"/>
      <c r="L136" s="240"/>
      <c r="M136" s="240"/>
      <c r="N136" s="241"/>
      <c r="O136" s="10"/>
      <c r="P136" s="1"/>
    </row>
    <row r="137" spans="1:16" x14ac:dyDescent="0.2">
      <c r="A137" s="1"/>
      <c r="B137" s="8"/>
      <c r="C137" s="239"/>
      <c r="D137" s="240"/>
      <c r="E137" s="240"/>
      <c r="F137" s="240"/>
      <c r="G137" s="240"/>
      <c r="H137" s="240"/>
      <c r="I137" s="240"/>
      <c r="J137" s="240"/>
      <c r="K137" s="240"/>
      <c r="L137" s="240"/>
      <c r="M137" s="240"/>
      <c r="N137" s="241"/>
      <c r="O137" s="10"/>
      <c r="P137" s="1"/>
    </row>
    <row r="138" spans="1:16" x14ac:dyDescent="0.2">
      <c r="A138" s="1"/>
      <c r="B138" s="8"/>
      <c r="C138" s="239"/>
      <c r="D138" s="240"/>
      <c r="E138" s="240"/>
      <c r="F138" s="240"/>
      <c r="G138" s="240"/>
      <c r="H138" s="240"/>
      <c r="I138" s="240"/>
      <c r="J138" s="240"/>
      <c r="K138" s="240"/>
      <c r="L138" s="240"/>
      <c r="M138" s="240"/>
      <c r="N138" s="241"/>
      <c r="O138" s="10"/>
      <c r="P138" s="1"/>
    </row>
    <row r="139" spans="1:16" ht="13.5" thickBot="1" x14ac:dyDescent="0.25">
      <c r="A139" s="1"/>
      <c r="B139" s="8"/>
      <c r="C139" s="242"/>
      <c r="D139" s="243"/>
      <c r="E139" s="243"/>
      <c r="F139" s="243"/>
      <c r="G139" s="243"/>
      <c r="H139" s="243"/>
      <c r="I139" s="243"/>
      <c r="J139" s="243"/>
      <c r="K139" s="243"/>
      <c r="L139" s="243"/>
      <c r="M139" s="243"/>
      <c r="N139" s="244"/>
      <c r="O139" s="10"/>
      <c r="P139" s="1"/>
    </row>
    <row r="140" spans="1:16" ht="13.5" thickBot="1" x14ac:dyDescent="0.25">
      <c r="A140" s="1"/>
      <c r="B140" s="14"/>
      <c r="C140" s="15"/>
      <c r="D140" s="15"/>
      <c r="E140" s="15"/>
      <c r="F140" s="15"/>
      <c r="G140" s="15"/>
      <c r="H140" s="15"/>
      <c r="I140" s="15"/>
      <c r="J140" s="15"/>
      <c r="K140" s="15"/>
      <c r="L140" s="15"/>
      <c r="M140" s="15"/>
      <c r="N140" s="15"/>
      <c r="O140" s="16"/>
      <c r="P140" s="1"/>
    </row>
  </sheetData>
  <sheetProtection selectLockedCells="1"/>
  <mergeCells count="48">
    <mergeCell ref="C111:N139"/>
    <mergeCell ref="B73:O75"/>
    <mergeCell ref="C102:D103"/>
    <mergeCell ref="H102:L103"/>
    <mergeCell ref="C105:D106"/>
    <mergeCell ref="H105:L106"/>
    <mergeCell ref="C93:D94"/>
    <mergeCell ref="H93:L94"/>
    <mergeCell ref="C96:D97"/>
    <mergeCell ref="H96:L97"/>
    <mergeCell ref="C99:D100"/>
    <mergeCell ref="H99:L100"/>
    <mergeCell ref="C84:D85"/>
    <mergeCell ref="H84:L85"/>
    <mergeCell ref="C87:D88"/>
    <mergeCell ref="H87:L88"/>
    <mergeCell ref="C90:D91"/>
    <mergeCell ref="H90:L91"/>
    <mergeCell ref="C77:D77"/>
    <mergeCell ref="C78:D79"/>
    <mergeCell ref="H78:L79"/>
    <mergeCell ref="C81:D82"/>
    <mergeCell ref="H81:L82"/>
    <mergeCell ref="H33:L34"/>
    <mergeCell ref="H36:L37"/>
    <mergeCell ref="K39:M39"/>
    <mergeCell ref="C42:N70"/>
    <mergeCell ref="H27:L28"/>
    <mergeCell ref="C36:D37"/>
    <mergeCell ref="C27:D28"/>
    <mergeCell ref="C30:D31"/>
    <mergeCell ref="C33:D34"/>
    <mergeCell ref="H30:L31"/>
    <mergeCell ref="C18:D19"/>
    <mergeCell ref="C15:D16"/>
    <mergeCell ref="C21:D22"/>
    <mergeCell ref="C24:D25"/>
    <mergeCell ref="H12:L13"/>
    <mergeCell ref="H15:L16"/>
    <mergeCell ref="H18:L19"/>
    <mergeCell ref="H21:L22"/>
    <mergeCell ref="H24:L25"/>
    <mergeCell ref="C12:D13"/>
    <mergeCell ref="C9:D10"/>
    <mergeCell ref="C8:D8"/>
    <mergeCell ref="H9:L10"/>
    <mergeCell ref="C2:K3"/>
    <mergeCell ref="C5:L6"/>
  </mergeCells>
  <dataValidations count="4">
    <dataValidation allowBlank="1" showInputMessage="1" showErrorMessage="1" promptTitle="Company Name" prompt="Name the organisation that you intend to use as a sub contractor on the project" sqref="C9:D10 C12:D13 C24:D25 C18:D19 C30:D31 C15:D16 C21:D22 C27:D28 C33:D34 C36:D37 C78:D79 C81:D82 C93:D94 C87:D88 C99:D100 C84:D85 C90:D91 C96:D97 C102:D103 C105:D106" xr:uid="{00000000-0002-0000-0400-000000000000}"/>
    <dataValidation allowBlank="1" showInputMessage="1" showErrorMessage="1" promptTitle="Role" prompt="Briefly describe the role or work to be carried out by the sub-contractor_x000a_" sqref="H9:L10 H12:L13 H18:L19 H30:L31 H24:L25 H15:L16 H21:L22 H27:L28 H33:L34 H36:L37 H78:L79 H81:L82 H87:L88 H99:L100 H93:L94 H84:L85 H90:L91 H96:L97 H102:L103 H105:L106" xr:uid="{00000000-0002-0000-0400-000001000000}"/>
    <dataValidation allowBlank="1" showInputMessage="1" showErrorMessage="1" promptTitle="Country" prompt="Please state the country where the will be carried out._x000a__x000a_If the coontract is being carried out abroad you need to demonstrate a net benefit to the UK for using this sub-contractor within the main application." sqref="F9 F12 F24 F18 F30 F15 F21 F27 F33 F36 F78 F81 F93 F87 F99 F84 F90 F96 F102 F105" xr:uid="{00000000-0002-0000-0400-000002000000}"/>
    <dataValidation allowBlank="1" showInputMessage="1" showErrorMessage="1" promptTitle="Cost" prompt="Provide an estimate of the total cost of the sub-contract" sqref="N9 N12 N24 N18 N30 N15 N21 N27 N33 N36 N78 N81 N93 N87 N99 N84 N90 N96 N102 N105" xr:uid="{00000000-0002-0000-0400-000003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59"/>
  <sheetViews>
    <sheetView showGridLines="0" workbookViewId="0">
      <pane ySplit="3" topLeftCell="A4" activePane="bottomLeft" state="frozen"/>
      <selection pane="bottomLeft" activeCell="C2" sqref="C2:E3"/>
    </sheetView>
  </sheetViews>
  <sheetFormatPr defaultColWidth="9.140625" defaultRowHeight="12.75" x14ac:dyDescent="0.2"/>
  <cols>
    <col min="1" max="2" width="4.7109375" style="24" customWidth="1"/>
    <col min="3" max="3" width="90.7109375" style="24" customWidth="1"/>
    <col min="4" max="4" width="2.7109375" style="24" customWidth="1"/>
    <col min="5" max="5" width="15.7109375" style="24" customWidth="1"/>
    <col min="6" max="6" width="2.7109375" style="24" customWidth="1"/>
    <col min="7" max="7" width="15.7109375" style="24" customWidth="1"/>
    <col min="8" max="8" width="2.7109375" style="24" customWidth="1"/>
    <col min="9" max="9" width="15.7109375" style="24" customWidth="1"/>
    <col min="10" max="11" width="4.7109375" style="24" customWidth="1"/>
    <col min="12" max="16384" width="9.140625" style="24"/>
  </cols>
  <sheetData>
    <row r="1" spans="1:11" ht="13.5" thickBot="1" x14ac:dyDescent="0.25">
      <c r="A1" s="29"/>
      <c r="B1" s="29"/>
      <c r="C1" s="29"/>
      <c r="D1" s="29"/>
      <c r="E1" s="29"/>
      <c r="F1" s="29"/>
      <c r="G1" s="29"/>
      <c r="H1" s="29"/>
      <c r="I1" s="29"/>
      <c r="J1" s="29"/>
      <c r="K1" s="29"/>
    </row>
    <row r="2" spans="1:11" ht="15" x14ac:dyDescent="0.2">
      <c r="A2" s="29"/>
      <c r="B2" s="77"/>
      <c r="C2" s="158" t="s">
        <v>86</v>
      </c>
      <c r="D2" s="158"/>
      <c r="E2" s="158"/>
      <c r="F2" s="78"/>
      <c r="G2" s="78"/>
      <c r="H2" s="78"/>
      <c r="I2" s="78"/>
      <c r="J2" s="79"/>
      <c r="K2" s="29"/>
    </row>
    <row r="3" spans="1:11" ht="15" x14ac:dyDescent="0.2">
      <c r="A3" s="29"/>
      <c r="B3" s="80"/>
      <c r="C3" s="160"/>
      <c r="D3" s="160"/>
      <c r="E3" s="160"/>
      <c r="F3" s="81"/>
      <c r="G3" s="81"/>
      <c r="H3" s="81"/>
      <c r="I3" s="81"/>
      <c r="J3" s="82"/>
      <c r="K3" s="29"/>
    </row>
    <row r="4" spans="1:11" ht="15" x14ac:dyDescent="0.2">
      <c r="A4" s="29"/>
      <c r="B4" s="63"/>
      <c r="C4" s="36" t="s">
        <v>73</v>
      </c>
      <c r="D4" s="148"/>
      <c r="E4" s="148"/>
      <c r="F4" s="148"/>
      <c r="G4" s="148"/>
      <c r="H4" s="148"/>
      <c r="I4" s="148"/>
      <c r="J4" s="82"/>
      <c r="K4" s="29"/>
    </row>
    <row r="5" spans="1:11" x14ac:dyDescent="0.2">
      <c r="A5" s="29"/>
      <c r="B5" s="46"/>
      <c r="C5" s="49" t="s">
        <v>51</v>
      </c>
      <c r="D5" s="47"/>
      <c r="E5" s="47"/>
      <c r="F5" s="47"/>
      <c r="G5" s="47"/>
      <c r="H5" s="47"/>
      <c r="I5" s="47"/>
      <c r="J5" s="48"/>
      <c r="K5" s="29"/>
    </row>
    <row r="6" spans="1:11" x14ac:dyDescent="0.2">
      <c r="A6" s="29"/>
      <c r="B6" s="46"/>
      <c r="C6" s="47"/>
      <c r="D6" s="47"/>
      <c r="E6" s="47"/>
      <c r="F6" s="47"/>
      <c r="G6" s="47"/>
      <c r="H6" s="47"/>
      <c r="I6" s="47"/>
      <c r="J6" s="48"/>
      <c r="K6" s="29"/>
    </row>
    <row r="7" spans="1:11" ht="13.5" thickBot="1" x14ac:dyDescent="0.25">
      <c r="A7" s="29"/>
      <c r="B7" s="46"/>
      <c r="C7" s="47" t="s">
        <v>52</v>
      </c>
      <c r="D7" s="47"/>
      <c r="E7" s="50" t="s">
        <v>53</v>
      </c>
      <c r="F7" s="50"/>
      <c r="G7" s="50" t="s">
        <v>54</v>
      </c>
      <c r="H7" s="50"/>
      <c r="I7" s="50" t="s">
        <v>35</v>
      </c>
      <c r="J7" s="48"/>
      <c r="K7" s="29"/>
    </row>
    <row r="8" spans="1:11" x14ac:dyDescent="0.2">
      <c r="A8" s="29"/>
      <c r="B8" s="46"/>
      <c r="C8" s="108"/>
      <c r="D8" s="47"/>
      <c r="E8" s="111"/>
      <c r="F8" s="47"/>
      <c r="G8" s="98"/>
      <c r="H8" s="47"/>
      <c r="I8" s="83">
        <f>$E8*$G8</f>
        <v>0</v>
      </c>
      <c r="J8" s="48"/>
      <c r="K8" s="29"/>
    </row>
    <row r="9" spans="1:11" x14ac:dyDescent="0.2">
      <c r="A9" s="29"/>
      <c r="B9" s="46"/>
      <c r="C9" s="109"/>
      <c r="D9" s="47"/>
      <c r="E9" s="112"/>
      <c r="F9" s="47"/>
      <c r="G9" s="99"/>
      <c r="H9" s="47"/>
      <c r="I9" s="84">
        <f t="shared" ref="I9:I27" si="0">$E9*$G9</f>
        <v>0</v>
      </c>
      <c r="J9" s="48"/>
      <c r="K9" s="29"/>
    </row>
    <row r="10" spans="1:11" x14ac:dyDescent="0.2">
      <c r="A10" s="29"/>
      <c r="B10" s="46"/>
      <c r="C10" s="109"/>
      <c r="D10" s="47"/>
      <c r="E10" s="112"/>
      <c r="F10" s="47"/>
      <c r="G10" s="99"/>
      <c r="H10" s="47"/>
      <c r="I10" s="84">
        <f t="shared" si="0"/>
        <v>0</v>
      </c>
      <c r="J10" s="48"/>
      <c r="K10" s="29"/>
    </row>
    <row r="11" spans="1:11" x14ac:dyDescent="0.2">
      <c r="A11" s="29"/>
      <c r="B11" s="46"/>
      <c r="C11" s="109"/>
      <c r="D11" s="47"/>
      <c r="E11" s="112"/>
      <c r="F11" s="47"/>
      <c r="G11" s="99"/>
      <c r="H11" s="47"/>
      <c r="I11" s="84">
        <f t="shared" si="0"/>
        <v>0</v>
      </c>
      <c r="J11" s="48"/>
      <c r="K11" s="29"/>
    </row>
    <row r="12" spans="1:11" x14ac:dyDescent="0.2">
      <c r="A12" s="29"/>
      <c r="B12" s="46"/>
      <c r="C12" s="109"/>
      <c r="D12" s="47"/>
      <c r="E12" s="112"/>
      <c r="F12" s="47"/>
      <c r="G12" s="99"/>
      <c r="H12" s="47"/>
      <c r="I12" s="84">
        <f t="shared" si="0"/>
        <v>0</v>
      </c>
      <c r="J12" s="48"/>
      <c r="K12" s="29"/>
    </row>
    <row r="13" spans="1:11" x14ac:dyDescent="0.2">
      <c r="A13" s="29"/>
      <c r="B13" s="46"/>
      <c r="C13" s="109"/>
      <c r="D13" s="47"/>
      <c r="E13" s="112"/>
      <c r="F13" s="47"/>
      <c r="G13" s="99"/>
      <c r="H13" s="47"/>
      <c r="I13" s="84">
        <f t="shared" si="0"/>
        <v>0</v>
      </c>
      <c r="J13" s="48"/>
      <c r="K13" s="29"/>
    </row>
    <row r="14" spans="1:11" x14ac:dyDescent="0.2">
      <c r="A14" s="29"/>
      <c r="B14" s="46"/>
      <c r="C14" s="109"/>
      <c r="D14" s="47"/>
      <c r="E14" s="112"/>
      <c r="F14" s="47"/>
      <c r="G14" s="99"/>
      <c r="H14" s="47"/>
      <c r="I14" s="84">
        <f t="shared" si="0"/>
        <v>0</v>
      </c>
      <c r="J14" s="48"/>
      <c r="K14" s="29"/>
    </row>
    <row r="15" spans="1:11" x14ac:dyDescent="0.2">
      <c r="A15" s="29"/>
      <c r="B15" s="46"/>
      <c r="C15" s="109"/>
      <c r="D15" s="47"/>
      <c r="E15" s="112"/>
      <c r="F15" s="47"/>
      <c r="G15" s="99"/>
      <c r="H15" s="47"/>
      <c r="I15" s="84">
        <f t="shared" si="0"/>
        <v>0</v>
      </c>
      <c r="J15" s="48"/>
      <c r="K15" s="29"/>
    </row>
    <row r="16" spans="1:11" x14ac:dyDescent="0.2">
      <c r="A16" s="29"/>
      <c r="B16" s="46"/>
      <c r="C16" s="109"/>
      <c r="D16" s="47"/>
      <c r="E16" s="112"/>
      <c r="F16" s="47"/>
      <c r="G16" s="99"/>
      <c r="H16" s="47"/>
      <c r="I16" s="84">
        <f t="shared" si="0"/>
        <v>0</v>
      </c>
      <c r="J16" s="48"/>
      <c r="K16" s="29"/>
    </row>
    <row r="17" spans="1:11" x14ac:dyDescent="0.2">
      <c r="A17" s="29"/>
      <c r="B17" s="46"/>
      <c r="C17" s="109"/>
      <c r="D17" s="47"/>
      <c r="E17" s="112"/>
      <c r="F17" s="47"/>
      <c r="G17" s="99"/>
      <c r="H17" s="47"/>
      <c r="I17" s="84">
        <f t="shared" si="0"/>
        <v>0</v>
      </c>
      <c r="J17" s="48"/>
      <c r="K17" s="29"/>
    </row>
    <row r="18" spans="1:11" x14ac:dyDescent="0.2">
      <c r="A18" s="29"/>
      <c r="B18" s="46"/>
      <c r="C18" s="109"/>
      <c r="D18" s="47"/>
      <c r="E18" s="112"/>
      <c r="F18" s="47"/>
      <c r="G18" s="99"/>
      <c r="H18" s="47"/>
      <c r="I18" s="84">
        <f t="shared" si="0"/>
        <v>0</v>
      </c>
      <c r="J18" s="48"/>
      <c r="K18" s="29"/>
    </row>
    <row r="19" spans="1:11" x14ac:dyDescent="0.2">
      <c r="A19" s="29"/>
      <c r="B19" s="46"/>
      <c r="C19" s="109"/>
      <c r="D19" s="47"/>
      <c r="E19" s="112"/>
      <c r="F19" s="47"/>
      <c r="G19" s="99"/>
      <c r="H19" s="47"/>
      <c r="I19" s="84">
        <f t="shared" si="0"/>
        <v>0</v>
      </c>
      <c r="J19" s="48"/>
      <c r="K19" s="29"/>
    </row>
    <row r="20" spans="1:11" x14ac:dyDescent="0.2">
      <c r="A20" s="29"/>
      <c r="B20" s="46"/>
      <c r="C20" s="109"/>
      <c r="D20" s="47"/>
      <c r="E20" s="112"/>
      <c r="F20" s="47"/>
      <c r="G20" s="99"/>
      <c r="H20" s="47"/>
      <c r="I20" s="84">
        <f t="shared" si="0"/>
        <v>0</v>
      </c>
      <c r="J20" s="48"/>
      <c r="K20" s="29"/>
    </row>
    <row r="21" spans="1:11" x14ac:dyDescent="0.2">
      <c r="A21" s="29"/>
      <c r="B21" s="46"/>
      <c r="C21" s="109"/>
      <c r="D21" s="47"/>
      <c r="E21" s="112"/>
      <c r="F21" s="47"/>
      <c r="G21" s="99"/>
      <c r="H21" s="47"/>
      <c r="I21" s="84">
        <f t="shared" si="0"/>
        <v>0</v>
      </c>
      <c r="J21" s="48"/>
      <c r="K21" s="29"/>
    </row>
    <row r="22" spans="1:11" x14ac:dyDescent="0.2">
      <c r="A22" s="29"/>
      <c r="B22" s="46"/>
      <c r="C22" s="109"/>
      <c r="D22" s="47"/>
      <c r="E22" s="112"/>
      <c r="F22" s="47"/>
      <c r="G22" s="99"/>
      <c r="H22" s="47"/>
      <c r="I22" s="84">
        <f t="shared" si="0"/>
        <v>0</v>
      </c>
      <c r="J22" s="48"/>
      <c r="K22" s="29"/>
    </row>
    <row r="23" spans="1:11" x14ac:dyDescent="0.2">
      <c r="A23" s="29"/>
      <c r="B23" s="46"/>
      <c r="C23" s="109"/>
      <c r="D23" s="47"/>
      <c r="E23" s="112"/>
      <c r="F23" s="47"/>
      <c r="G23" s="99"/>
      <c r="H23" s="47"/>
      <c r="I23" s="84">
        <f t="shared" si="0"/>
        <v>0</v>
      </c>
      <c r="J23" s="48"/>
      <c r="K23" s="29"/>
    </row>
    <row r="24" spans="1:11" x14ac:dyDescent="0.2">
      <c r="A24" s="29"/>
      <c r="B24" s="46"/>
      <c r="C24" s="109"/>
      <c r="D24" s="47"/>
      <c r="E24" s="112"/>
      <c r="F24" s="47"/>
      <c r="G24" s="99"/>
      <c r="H24" s="47"/>
      <c r="I24" s="84">
        <f t="shared" si="0"/>
        <v>0</v>
      </c>
      <c r="J24" s="48"/>
      <c r="K24" s="29"/>
    </row>
    <row r="25" spans="1:11" x14ac:dyDescent="0.2">
      <c r="A25" s="29"/>
      <c r="B25" s="46"/>
      <c r="C25" s="109"/>
      <c r="D25" s="47"/>
      <c r="E25" s="112"/>
      <c r="F25" s="47"/>
      <c r="G25" s="99"/>
      <c r="H25" s="47"/>
      <c r="I25" s="84">
        <f t="shared" si="0"/>
        <v>0</v>
      </c>
      <c r="J25" s="48"/>
      <c r="K25" s="29"/>
    </row>
    <row r="26" spans="1:11" x14ac:dyDescent="0.2">
      <c r="A26" s="29"/>
      <c r="B26" s="46"/>
      <c r="C26" s="109"/>
      <c r="D26" s="47"/>
      <c r="E26" s="112"/>
      <c r="F26" s="47"/>
      <c r="G26" s="99"/>
      <c r="H26" s="47"/>
      <c r="I26" s="84">
        <f t="shared" si="0"/>
        <v>0</v>
      </c>
      <c r="J26" s="48"/>
      <c r="K26" s="29"/>
    </row>
    <row r="27" spans="1:11" ht="13.5" thickBot="1" x14ac:dyDescent="0.25">
      <c r="A27" s="29"/>
      <c r="B27" s="46"/>
      <c r="C27" s="110"/>
      <c r="D27" s="47"/>
      <c r="E27" s="113"/>
      <c r="F27" s="47"/>
      <c r="G27" s="100"/>
      <c r="H27" s="47"/>
      <c r="I27" s="85">
        <f t="shared" si="0"/>
        <v>0</v>
      </c>
      <c r="J27" s="48"/>
      <c r="K27" s="29"/>
    </row>
    <row r="28" spans="1:11" ht="13.5" thickBot="1" x14ac:dyDescent="0.25">
      <c r="A28" s="29"/>
      <c r="B28" s="46"/>
      <c r="C28" s="47"/>
      <c r="D28" s="47"/>
      <c r="E28" s="47"/>
      <c r="F28" s="47"/>
      <c r="G28" s="47"/>
      <c r="H28" s="47"/>
      <c r="I28" s="86"/>
      <c r="J28" s="48"/>
      <c r="K28" s="29"/>
    </row>
    <row r="29" spans="1:11" ht="13.5" thickBot="1" x14ac:dyDescent="0.25">
      <c r="A29" s="29"/>
      <c r="B29" s="46"/>
      <c r="C29" s="47"/>
      <c r="D29" s="47"/>
      <c r="E29" s="251" t="s">
        <v>55</v>
      </c>
      <c r="F29" s="251"/>
      <c r="G29" s="251"/>
      <c r="H29" s="251"/>
      <c r="I29" s="72">
        <f>SUM(I8:I27)</f>
        <v>0</v>
      </c>
      <c r="J29" s="48"/>
      <c r="K29" s="29"/>
    </row>
    <row r="30" spans="1:11" ht="13.5" thickBot="1" x14ac:dyDescent="0.25">
      <c r="A30" s="29"/>
      <c r="B30" s="51"/>
      <c r="C30" s="52"/>
      <c r="D30" s="52"/>
      <c r="E30" s="52"/>
      <c r="F30" s="52"/>
      <c r="G30" s="52"/>
      <c r="H30" s="52"/>
      <c r="I30" s="52"/>
      <c r="J30" s="53"/>
      <c r="K30" s="29"/>
    </row>
    <row r="31" spans="1:11" ht="15" x14ac:dyDescent="0.2">
      <c r="A31" s="29"/>
      <c r="B31" s="63"/>
      <c r="C31" s="36" t="s">
        <v>74</v>
      </c>
      <c r="D31" s="148"/>
      <c r="E31" s="148"/>
      <c r="F31" s="148"/>
      <c r="G31" s="148"/>
      <c r="H31" s="148"/>
      <c r="I31" s="148"/>
      <c r="J31" s="82"/>
      <c r="K31" s="29"/>
    </row>
    <row r="32" spans="1:11" x14ac:dyDescent="0.2">
      <c r="A32" s="29"/>
      <c r="B32" s="46"/>
      <c r="C32" s="233" t="s">
        <v>76</v>
      </c>
      <c r="D32" s="233"/>
      <c r="E32" s="233"/>
      <c r="F32" s="233"/>
      <c r="G32" s="233"/>
      <c r="H32" s="233"/>
      <c r="I32" s="233"/>
      <c r="J32" s="48"/>
      <c r="K32" s="29"/>
    </row>
    <row r="33" spans="1:11" x14ac:dyDescent="0.2">
      <c r="A33" s="29"/>
      <c r="B33" s="46"/>
      <c r="C33" s="233"/>
      <c r="D33" s="233"/>
      <c r="E33" s="233"/>
      <c r="F33" s="233"/>
      <c r="G33" s="233"/>
      <c r="H33" s="233"/>
      <c r="I33" s="233"/>
      <c r="J33" s="48"/>
      <c r="K33" s="29"/>
    </row>
    <row r="34" spans="1:11" x14ac:dyDescent="0.2">
      <c r="A34" s="29"/>
      <c r="B34" s="46"/>
      <c r="C34" s="47"/>
      <c r="D34" s="47"/>
      <c r="E34" s="47"/>
      <c r="F34" s="47"/>
      <c r="G34" s="47"/>
      <c r="H34" s="47"/>
      <c r="I34" s="47"/>
      <c r="J34" s="48"/>
      <c r="K34" s="29"/>
    </row>
    <row r="35" spans="1:11" ht="13.5" thickBot="1" x14ac:dyDescent="0.25">
      <c r="A35" s="29"/>
      <c r="B35" s="46"/>
      <c r="C35" s="47" t="s">
        <v>52</v>
      </c>
      <c r="D35" s="47"/>
      <c r="E35" s="50" t="s">
        <v>53</v>
      </c>
      <c r="F35" s="50"/>
      <c r="G35" s="50" t="s">
        <v>54</v>
      </c>
      <c r="H35" s="50"/>
      <c r="I35" s="50" t="s">
        <v>35</v>
      </c>
      <c r="J35" s="48"/>
      <c r="K35" s="29"/>
    </row>
    <row r="36" spans="1:11" x14ac:dyDescent="0.2">
      <c r="A36" s="29"/>
      <c r="B36" s="46"/>
      <c r="C36" s="108"/>
      <c r="D36" s="47"/>
      <c r="E36" s="111"/>
      <c r="F36" s="47"/>
      <c r="G36" s="98"/>
      <c r="H36" s="47"/>
      <c r="I36" s="83">
        <f>$E36*$G36</f>
        <v>0</v>
      </c>
      <c r="J36" s="48"/>
      <c r="K36" s="29"/>
    </row>
    <row r="37" spans="1:11" x14ac:dyDescent="0.2">
      <c r="A37" s="29"/>
      <c r="B37" s="46"/>
      <c r="C37" s="109"/>
      <c r="D37" s="47"/>
      <c r="E37" s="112"/>
      <c r="F37" s="47"/>
      <c r="G37" s="99"/>
      <c r="H37" s="47"/>
      <c r="I37" s="84">
        <f t="shared" ref="I37:I55" si="1">$E37*$G37</f>
        <v>0</v>
      </c>
      <c r="J37" s="48"/>
      <c r="K37" s="29"/>
    </row>
    <row r="38" spans="1:11" x14ac:dyDescent="0.2">
      <c r="A38" s="29"/>
      <c r="B38" s="46"/>
      <c r="C38" s="109"/>
      <c r="D38" s="47"/>
      <c r="E38" s="112"/>
      <c r="F38" s="47"/>
      <c r="G38" s="99"/>
      <c r="H38" s="47"/>
      <c r="I38" s="84">
        <f t="shared" si="1"/>
        <v>0</v>
      </c>
      <c r="J38" s="48"/>
      <c r="K38" s="29"/>
    </row>
    <row r="39" spans="1:11" x14ac:dyDescent="0.2">
      <c r="A39" s="29"/>
      <c r="B39" s="46"/>
      <c r="C39" s="109"/>
      <c r="D39" s="47"/>
      <c r="E39" s="112"/>
      <c r="F39" s="47"/>
      <c r="G39" s="99"/>
      <c r="H39" s="47"/>
      <c r="I39" s="84">
        <f t="shared" si="1"/>
        <v>0</v>
      </c>
      <c r="J39" s="48"/>
      <c r="K39" s="29"/>
    </row>
    <row r="40" spans="1:11" x14ac:dyDescent="0.2">
      <c r="A40" s="29"/>
      <c r="B40" s="46"/>
      <c r="C40" s="109"/>
      <c r="D40" s="47"/>
      <c r="E40" s="112"/>
      <c r="F40" s="47"/>
      <c r="G40" s="99"/>
      <c r="H40" s="47"/>
      <c r="I40" s="84">
        <f t="shared" si="1"/>
        <v>0</v>
      </c>
      <c r="J40" s="48"/>
      <c r="K40" s="29"/>
    </row>
    <row r="41" spans="1:11" x14ac:dyDescent="0.2">
      <c r="A41" s="29"/>
      <c r="B41" s="46"/>
      <c r="C41" s="109"/>
      <c r="D41" s="47"/>
      <c r="E41" s="112"/>
      <c r="F41" s="47"/>
      <c r="G41" s="99"/>
      <c r="H41" s="47"/>
      <c r="I41" s="84">
        <f t="shared" si="1"/>
        <v>0</v>
      </c>
      <c r="J41" s="48"/>
      <c r="K41" s="29"/>
    </row>
    <row r="42" spans="1:11" x14ac:dyDescent="0.2">
      <c r="A42" s="29"/>
      <c r="B42" s="46"/>
      <c r="C42" s="109"/>
      <c r="D42" s="47"/>
      <c r="E42" s="112"/>
      <c r="F42" s="47"/>
      <c r="G42" s="99"/>
      <c r="H42" s="47"/>
      <c r="I42" s="84">
        <f t="shared" si="1"/>
        <v>0</v>
      </c>
      <c r="J42" s="48"/>
      <c r="K42" s="29"/>
    </row>
    <row r="43" spans="1:11" x14ac:dyDescent="0.2">
      <c r="A43" s="29"/>
      <c r="B43" s="46"/>
      <c r="C43" s="109"/>
      <c r="D43" s="47"/>
      <c r="E43" s="112"/>
      <c r="F43" s="47"/>
      <c r="G43" s="99"/>
      <c r="H43" s="47"/>
      <c r="I43" s="84">
        <f t="shared" si="1"/>
        <v>0</v>
      </c>
      <c r="J43" s="48"/>
      <c r="K43" s="29"/>
    </row>
    <row r="44" spans="1:11" x14ac:dyDescent="0.2">
      <c r="A44" s="29"/>
      <c r="B44" s="46"/>
      <c r="C44" s="109"/>
      <c r="D44" s="47"/>
      <c r="E44" s="112"/>
      <c r="F44" s="47"/>
      <c r="G44" s="99"/>
      <c r="H44" s="47"/>
      <c r="I44" s="84">
        <f t="shared" si="1"/>
        <v>0</v>
      </c>
      <c r="J44" s="48"/>
      <c r="K44" s="29"/>
    </row>
    <row r="45" spans="1:11" x14ac:dyDescent="0.2">
      <c r="A45" s="29"/>
      <c r="B45" s="46"/>
      <c r="C45" s="109"/>
      <c r="D45" s="47"/>
      <c r="E45" s="112"/>
      <c r="F45" s="47"/>
      <c r="G45" s="99"/>
      <c r="H45" s="47"/>
      <c r="I45" s="84">
        <f t="shared" si="1"/>
        <v>0</v>
      </c>
      <c r="J45" s="48"/>
      <c r="K45" s="29"/>
    </row>
    <row r="46" spans="1:11" x14ac:dyDescent="0.2">
      <c r="A46" s="29"/>
      <c r="B46" s="46"/>
      <c r="C46" s="109"/>
      <c r="D46" s="47"/>
      <c r="E46" s="112"/>
      <c r="F46" s="47"/>
      <c r="G46" s="99"/>
      <c r="H46" s="47"/>
      <c r="I46" s="84">
        <f t="shared" si="1"/>
        <v>0</v>
      </c>
      <c r="J46" s="48"/>
      <c r="K46" s="29"/>
    </row>
    <row r="47" spans="1:11" x14ac:dyDescent="0.2">
      <c r="A47" s="29"/>
      <c r="B47" s="46"/>
      <c r="C47" s="109"/>
      <c r="D47" s="47"/>
      <c r="E47" s="112"/>
      <c r="F47" s="47"/>
      <c r="G47" s="99"/>
      <c r="H47" s="47"/>
      <c r="I47" s="84">
        <f t="shared" si="1"/>
        <v>0</v>
      </c>
      <c r="J47" s="48"/>
      <c r="K47" s="29"/>
    </row>
    <row r="48" spans="1:11" x14ac:dyDescent="0.2">
      <c r="A48" s="29"/>
      <c r="B48" s="46"/>
      <c r="C48" s="109"/>
      <c r="D48" s="47"/>
      <c r="E48" s="112"/>
      <c r="F48" s="47"/>
      <c r="G48" s="99"/>
      <c r="H48" s="47"/>
      <c r="I48" s="84">
        <f t="shared" si="1"/>
        <v>0</v>
      </c>
      <c r="J48" s="48"/>
      <c r="K48" s="29"/>
    </row>
    <row r="49" spans="1:11" x14ac:dyDescent="0.2">
      <c r="A49" s="29"/>
      <c r="B49" s="46"/>
      <c r="C49" s="109"/>
      <c r="D49" s="47"/>
      <c r="E49" s="112"/>
      <c r="F49" s="47"/>
      <c r="G49" s="99"/>
      <c r="H49" s="47"/>
      <c r="I49" s="84">
        <f t="shared" si="1"/>
        <v>0</v>
      </c>
      <c r="J49" s="48"/>
      <c r="K49" s="29"/>
    </row>
    <row r="50" spans="1:11" x14ac:dyDescent="0.2">
      <c r="A50" s="29"/>
      <c r="B50" s="46"/>
      <c r="C50" s="109"/>
      <c r="D50" s="47"/>
      <c r="E50" s="112"/>
      <c r="F50" s="47"/>
      <c r="G50" s="99"/>
      <c r="H50" s="47"/>
      <c r="I50" s="84">
        <f t="shared" si="1"/>
        <v>0</v>
      </c>
      <c r="J50" s="48"/>
      <c r="K50" s="29"/>
    </row>
    <row r="51" spans="1:11" x14ac:dyDescent="0.2">
      <c r="A51" s="29"/>
      <c r="B51" s="46"/>
      <c r="C51" s="109"/>
      <c r="D51" s="47"/>
      <c r="E51" s="112"/>
      <c r="F51" s="47"/>
      <c r="G51" s="99"/>
      <c r="H51" s="47"/>
      <c r="I51" s="84">
        <f t="shared" si="1"/>
        <v>0</v>
      </c>
      <c r="J51" s="48"/>
      <c r="K51" s="29"/>
    </row>
    <row r="52" spans="1:11" x14ac:dyDescent="0.2">
      <c r="A52" s="29"/>
      <c r="B52" s="46"/>
      <c r="C52" s="109"/>
      <c r="D52" s="47"/>
      <c r="E52" s="112"/>
      <c r="F52" s="47"/>
      <c r="G52" s="99"/>
      <c r="H52" s="47"/>
      <c r="I52" s="84">
        <f t="shared" si="1"/>
        <v>0</v>
      </c>
      <c r="J52" s="48"/>
      <c r="K52" s="29"/>
    </row>
    <row r="53" spans="1:11" x14ac:dyDescent="0.2">
      <c r="A53" s="29"/>
      <c r="B53" s="46"/>
      <c r="C53" s="109"/>
      <c r="D53" s="47"/>
      <c r="E53" s="112"/>
      <c r="F53" s="47"/>
      <c r="G53" s="99"/>
      <c r="H53" s="47"/>
      <c r="I53" s="84">
        <f t="shared" si="1"/>
        <v>0</v>
      </c>
      <c r="J53" s="48"/>
      <c r="K53" s="29"/>
    </row>
    <row r="54" spans="1:11" x14ac:dyDescent="0.2">
      <c r="A54" s="29"/>
      <c r="B54" s="46"/>
      <c r="C54" s="109"/>
      <c r="D54" s="47"/>
      <c r="E54" s="112"/>
      <c r="F54" s="47"/>
      <c r="G54" s="99"/>
      <c r="H54" s="47"/>
      <c r="I54" s="84">
        <f t="shared" si="1"/>
        <v>0</v>
      </c>
      <c r="J54" s="48"/>
      <c r="K54" s="29"/>
    </row>
    <row r="55" spans="1:11" ht="13.5" thickBot="1" x14ac:dyDescent="0.25">
      <c r="A55" s="29"/>
      <c r="B55" s="46"/>
      <c r="C55" s="110"/>
      <c r="D55" s="47"/>
      <c r="E55" s="113"/>
      <c r="F55" s="47"/>
      <c r="G55" s="100"/>
      <c r="H55" s="47"/>
      <c r="I55" s="85">
        <f t="shared" si="1"/>
        <v>0</v>
      </c>
      <c r="J55" s="48"/>
      <c r="K55" s="29"/>
    </row>
    <row r="56" spans="1:11" ht="13.5" thickBot="1" x14ac:dyDescent="0.25">
      <c r="A56" s="29"/>
      <c r="B56" s="46"/>
      <c r="C56" s="47"/>
      <c r="D56" s="47"/>
      <c r="E56" s="47"/>
      <c r="F56" s="47"/>
      <c r="G56" s="47"/>
      <c r="H56" s="47"/>
      <c r="I56" s="86"/>
      <c r="J56" s="48"/>
      <c r="K56" s="29"/>
    </row>
    <row r="57" spans="1:11" ht="13.5" thickBot="1" x14ac:dyDescent="0.25">
      <c r="A57" s="29"/>
      <c r="B57" s="46"/>
      <c r="C57" s="47"/>
      <c r="D57" s="47"/>
      <c r="E57" s="47"/>
      <c r="F57" s="154"/>
      <c r="G57" s="154"/>
      <c r="H57" s="150" t="s">
        <v>75</v>
      </c>
      <c r="I57" s="72">
        <f>SUM(I36:I55)</f>
        <v>0</v>
      </c>
      <c r="J57" s="48"/>
      <c r="K57" s="29"/>
    </row>
    <row r="58" spans="1:11" ht="13.5" thickBot="1" x14ac:dyDescent="0.25">
      <c r="A58" s="29"/>
      <c r="B58" s="51"/>
      <c r="C58" s="52"/>
      <c r="D58" s="52"/>
      <c r="E58" s="52"/>
      <c r="F58" s="52"/>
      <c r="G58" s="52"/>
      <c r="H58" s="52"/>
      <c r="I58" s="52"/>
      <c r="J58" s="53"/>
      <c r="K58" s="29"/>
    </row>
    <row r="59" spans="1:11" x14ac:dyDescent="0.2">
      <c r="A59" s="29"/>
      <c r="B59" s="29"/>
      <c r="C59" s="29"/>
      <c r="D59" s="29"/>
      <c r="E59" s="29"/>
      <c r="F59" s="29"/>
      <c r="G59" s="29"/>
      <c r="H59" s="29"/>
      <c r="I59" s="29"/>
      <c r="J59" s="29"/>
      <c r="K59" s="29"/>
    </row>
  </sheetData>
  <sheetProtection selectLockedCells="1"/>
  <mergeCells count="3">
    <mergeCell ref="E29:H29"/>
    <mergeCell ref="C2:E3"/>
    <mergeCell ref="C32:I33"/>
  </mergeCells>
  <dataValidations count="3">
    <dataValidation allowBlank="1" showInputMessage="1" showErrorMessage="1" promptTitle="Purpose" prompt="Provide a brief description of the nature and need for the travel or subsistence expenditure. " sqref="C8:C27 C36:C55" xr:uid="{00000000-0002-0000-0500-000000000000}"/>
    <dataValidation allowBlank="1" showInputMessage="1" showErrorMessage="1" prompt="Estimate this number of times this will be repeated during the project" sqref="E8:E27 E36:E55" xr:uid="{00000000-0002-0000-0500-000001000000}"/>
    <dataValidation allowBlank="1" showInputMessage="1" showErrorMessage="1" prompt="Estimate the costs incurred each time this journey is made." sqref="G8:G27 G36:G55" xr:uid="{00000000-0002-0000-0500-000002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16"/>
  <sheetViews>
    <sheetView showGridLines="0" workbookViewId="0">
      <pane ySplit="4" topLeftCell="A5" activePane="bottomLeft" state="frozen"/>
      <selection pane="bottomLeft" activeCell="C2" sqref="C2:L3"/>
    </sheetView>
  </sheetViews>
  <sheetFormatPr defaultColWidth="9.140625" defaultRowHeight="12.75" x14ac:dyDescent="0.2"/>
  <cols>
    <col min="1" max="2" width="4.7109375" style="120" customWidth="1"/>
    <col min="3" max="16" width="9.140625" style="120"/>
    <col min="17" max="17" width="2.7109375" style="120" customWidth="1"/>
    <col min="18" max="18" width="15.7109375" style="120" customWidth="1"/>
    <col min="19" max="20" width="4.7109375" style="120" customWidth="1"/>
    <col min="21" max="16384" width="9.140625" style="120"/>
  </cols>
  <sheetData>
    <row r="1" spans="1:20" ht="13.5" thickBot="1" x14ac:dyDescent="0.25">
      <c r="A1" s="119"/>
      <c r="B1" s="119"/>
      <c r="C1" s="119"/>
      <c r="D1" s="119"/>
      <c r="E1" s="119"/>
      <c r="F1" s="119"/>
      <c r="G1" s="119"/>
      <c r="H1" s="119"/>
      <c r="I1" s="119"/>
      <c r="J1" s="119"/>
      <c r="K1" s="119"/>
      <c r="L1" s="119"/>
      <c r="M1" s="119"/>
      <c r="N1" s="119"/>
      <c r="O1" s="119"/>
      <c r="P1" s="119"/>
      <c r="Q1" s="119"/>
      <c r="R1" s="119"/>
      <c r="S1" s="119"/>
      <c r="T1" s="119"/>
    </row>
    <row r="2" spans="1:20" x14ac:dyDescent="0.2">
      <c r="A2" s="119"/>
      <c r="B2" s="121"/>
      <c r="C2" s="262" t="s">
        <v>87</v>
      </c>
      <c r="D2" s="263"/>
      <c r="E2" s="263"/>
      <c r="F2" s="263"/>
      <c r="G2" s="263"/>
      <c r="H2" s="263"/>
      <c r="I2" s="263"/>
      <c r="J2" s="263"/>
      <c r="K2" s="263"/>
      <c r="L2" s="263"/>
      <c r="M2" s="122"/>
      <c r="N2" s="122"/>
      <c r="O2" s="122"/>
      <c r="P2" s="122"/>
      <c r="Q2" s="122"/>
      <c r="R2" s="122"/>
      <c r="S2" s="123"/>
      <c r="T2" s="119"/>
    </row>
    <row r="3" spans="1:20" x14ac:dyDescent="0.2">
      <c r="A3" s="119"/>
      <c r="B3" s="124"/>
      <c r="C3" s="264"/>
      <c r="D3" s="264"/>
      <c r="E3" s="264"/>
      <c r="F3" s="264"/>
      <c r="G3" s="264"/>
      <c r="H3" s="264"/>
      <c r="I3" s="264"/>
      <c r="J3" s="264"/>
      <c r="K3" s="264"/>
      <c r="L3" s="264"/>
      <c r="M3" s="125"/>
      <c r="N3" s="125"/>
      <c r="O3" s="125"/>
      <c r="P3" s="125"/>
      <c r="Q3" s="125"/>
      <c r="R3" s="125"/>
      <c r="S3" s="126"/>
      <c r="T3" s="119"/>
    </row>
    <row r="4" spans="1:20" x14ac:dyDescent="0.2">
      <c r="A4" s="119"/>
      <c r="B4" s="124"/>
      <c r="C4" s="125"/>
      <c r="D4" s="125"/>
      <c r="E4" s="125"/>
      <c r="F4" s="125"/>
      <c r="G4" s="125"/>
      <c r="H4" s="125"/>
      <c r="I4" s="125"/>
      <c r="J4" s="125"/>
      <c r="K4" s="125"/>
      <c r="L4" s="125"/>
      <c r="M4" s="125"/>
      <c r="N4" s="125"/>
      <c r="O4" s="125"/>
      <c r="P4" s="125"/>
      <c r="Q4" s="125"/>
      <c r="R4" s="125"/>
      <c r="S4" s="126"/>
      <c r="T4" s="119"/>
    </row>
    <row r="5" spans="1:20" ht="15" x14ac:dyDescent="0.2">
      <c r="A5" s="119"/>
      <c r="B5" s="63"/>
      <c r="C5" s="36" t="s">
        <v>78</v>
      </c>
      <c r="D5" s="148"/>
      <c r="E5" s="148"/>
      <c r="F5" s="148"/>
      <c r="G5" s="148"/>
      <c r="H5" s="148"/>
      <c r="I5" s="148"/>
      <c r="J5" s="148"/>
      <c r="K5" s="148"/>
      <c r="L5" s="148"/>
      <c r="M5" s="148"/>
      <c r="N5" s="148"/>
      <c r="O5" s="64"/>
      <c r="P5" s="65"/>
      <c r="Q5" s="64"/>
      <c r="R5" s="66"/>
      <c r="S5" s="126"/>
      <c r="T5" s="119"/>
    </row>
    <row r="6" spans="1:20" x14ac:dyDescent="0.2">
      <c r="A6" s="119"/>
      <c r="B6" s="127"/>
      <c r="C6" s="128"/>
      <c r="D6" s="49" t="s">
        <v>56</v>
      </c>
      <c r="E6" s="128"/>
      <c r="F6" s="128"/>
      <c r="G6" s="128"/>
      <c r="H6" s="128"/>
      <c r="I6" s="128"/>
      <c r="J6" s="128"/>
      <c r="K6" s="128"/>
      <c r="L6" s="128"/>
      <c r="M6" s="128"/>
      <c r="N6" s="128"/>
      <c r="O6" s="128"/>
      <c r="P6" s="128"/>
      <c r="Q6" s="128"/>
      <c r="R6" s="128"/>
      <c r="S6" s="129"/>
      <c r="T6" s="119"/>
    </row>
    <row r="7" spans="1:20" x14ac:dyDescent="0.2">
      <c r="A7" s="119"/>
      <c r="B7" s="127"/>
      <c r="C7" s="128"/>
      <c r="D7" s="128"/>
      <c r="E7" s="128"/>
      <c r="F7" s="128"/>
      <c r="G7" s="128"/>
      <c r="H7" s="128"/>
      <c r="I7" s="128"/>
      <c r="J7" s="128"/>
      <c r="K7" s="128"/>
      <c r="L7" s="128"/>
      <c r="M7" s="128"/>
      <c r="N7" s="128"/>
      <c r="O7" s="128"/>
      <c r="P7" s="128"/>
      <c r="Q7" s="128"/>
      <c r="R7" s="128"/>
      <c r="S7" s="129"/>
      <c r="T7" s="119"/>
    </row>
    <row r="8" spans="1:20" ht="26.25" thickBot="1" x14ac:dyDescent="0.25">
      <c r="A8" s="119"/>
      <c r="B8" s="127"/>
      <c r="C8" s="128"/>
      <c r="D8" s="265" t="s">
        <v>57</v>
      </c>
      <c r="E8" s="265"/>
      <c r="F8" s="265"/>
      <c r="G8" s="265"/>
      <c r="H8" s="265"/>
      <c r="I8" s="265"/>
      <c r="J8" s="265"/>
      <c r="K8" s="265"/>
      <c r="L8" s="265"/>
      <c r="M8" s="265"/>
      <c r="N8" s="265"/>
      <c r="O8" s="265"/>
      <c r="P8" s="265"/>
      <c r="Q8" s="128"/>
      <c r="R8" s="130" t="s">
        <v>58</v>
      </c>
      <c r="S8" s="129"/>
      <c r="T8" s="119"/>
    </row>
    <row r="9" spans="1:20" ht="13.5" thickBot="1" x14ac:dyDescent="0.25">
      <c r="A9" s="119"/>
      <c r="B9" s="127"/>
      <c r="C9" s="261">
        <v>1</v>
      </c>
      <c r="D9" s="252"/>
      <c r="E9" s="253"/>
      <c r="F9" s="253"/>
      <c r="G9" s="253"/>
      <c r="H9" s="253"/>
      <c r="I9" s="253"/>
      <c r="J9" s="253"/>
      <c r="K9" s="253"/>
      <c r="L9" s="253"/>
      <c r="M9" s="253"/>
      <c r="N9" s="253"/>
      <c r="O9" s="253"/>
      <c r="P9" s="254"/>
      <c r="Q9" s="128"/>
      <c r="R9" s="131"/>
      <c r="S9" s="129"/>
      <c r="T9" s="119"/>
    </row>
    <row r="10" spans="1:20" x14ac:dyDescent="0.2">
      <c r="A10" s="119"/>
      <c r="B10" s="127"/>
      <c r="C10" s="261"/>
      <c r="D10" s="255"/>
      <c r="E10" s="256"/>
      <c r="F10" s="256"/>
      <c r="G10" s="256"/>
      <c r="H10" s="256"/>
      <c r="I10" s="256"/>
      <c r="J10" s="256"/>
      <c r="K10" s="256"/>
      <c r="L10" s="256"/>
      <c r="M10" s="256"/>
      <c r="N10" s="256"/>
      <c r="O10" s="256"/>
      <c r="P10" s="257"/>
      <c r="Q10" s="128"/>
      <c r="R10" s="132"/>
      <c r="S10" s="129"/>
      <c r="T10" s="119"/>
    </row>
    <row r="11" spans="1:20" x14ac:dyDescent="0.2">
      <c r="A11" s="119"/>
      <c r="B11" s="127"/>
      <c r="C11" s="261"/>
      <c r="D11" s="255"/>
      <c r="E11" s="256"/>
      <c r="F11" s="256"/>
      <c r="G11" s="256"/>
      <c r="H11" s="256"/>
      <c r="I11" s="256"/>
      <c r="J11" s="256"/>
      <c r="K11" s="256"/>
      <c r="L11" s="256"/>
      <c r="M11" s="256"/>
      <c r="N11" s="256"/>
      <c r="O11" s="256"/>
      <c r="P11" s="257"/>
      <c r="Q11" s="128"/>
      <c r="R11" s="132"/>
      <c r="S11" s="129"/>
      <c r="T11" s="119"/>
    </row>
    <row r="12" spans="1:20" ht="13.5" thickBot="1" x14ac:dyDescent="0.25">
      <c r="A12" s="119"/>
      <c r="B12" s="127"/>
      <c r="C12" s="261"/>
      <c r="D12" s="258"/>
      <c r="E12" s="259"/>
      <c r="F12" s="259"/>
      <c r="G12" s="259"/>
      <c r="H12" s="259"/>
      <c r="I12" s="259"/>
      <c r="J12" s="259"/>
      <c r="K12" s="259"/>
      <c r="L12" s="259"/>
      <c r="M12" s="259"/>
      <c r="N12" s="259"/>
      <c r="O12" s="259"/>
      <c r="P12" s="260"/>
      <c r="Q12" s="128"/>
      <c r="R12" s="132"/>
      <c r="S12" s="129"/>
      <c r="T12" s="119"/>
    </row>
    <row r="13" spans="1:20" ht="13.5" thickBot="1" x14ac:dyDescent="0.25">
      <c r="A13" s="119"/>
      <c r="B13" s="127"/>
      <c r="C13" s="128"/>
      <c r="D13" s="128"/>
      <c r="E13" s="128"/>
      <c r="F13" s="128"/>
      <c r="G13" s="128"/>
      <c r="H13" s="128"/>
      <c r="I13" s="128"/>
      <c r="J13" s="128"/>
      <c r="K13" s="128"/>
      <c r="L13" s="128"/>
      <c r="M13" s="128"/>
      <c r="N13" s="128"/>
      <c r="O13" s="128"/>
      <c r="P13" s="128"/>
      <c r="Q13" s="128"/>
      <c r="R13" s="128"/>
      <c r="S13" s="129"/>
      <c r="T13" s="119"/>
    </row>
    <row r="14" spans="1:20" ht="13.5" thickBot="1" x14ac:dyDescent="0.25">
      <c r="A14" s="119"/>
      <c r="B14" s="127"/>
      <c r="C14" s="261">
        <v>2</v>
      </c>
      <c r="D14" s="252"/>
      <c r="E14" s="253"/>
      <c r="F14" s="253"/>
      <c r="G14" s="253"/>
      <c r="H14" s="253"/>
      <c r="I14" s="253"/>
      <c r="J14" s="253"/>
      <c r="K14" s="253"/>
      <c r="L14" s="253"/>
      <c r="M14" s="253"/>
      <c r="N14" s="253"/>
      <c r="O14" s="253"/>
      <c r="P14" s="254"/>
      <c r="Q14" s="128"/>
      <c r="R14" s="131"/>
      <c r="S14" s="129"/>
      <c r="T14" s="119"/>
    </row>
    <row r="15" spans="1:20" x14ac:dyDescent="0.2">
      <c r="A15" s="119"/>
      <c r="B15" s="127"/>
      <c r="C15" s="261"/>
      <c r="D15" s="255"/>
      <c r="E15" s="256"/>
      <c r="F15" s="256"/>
      <c r="G15" s="256"/>
      <c r="H15" s="256"/>
      <c r="I15" s="256"/>
      <c r="J15" s="256"/>
      <c r="K15" s="256"/>
      <c r="L15" s="256"/>
      <c r="M15" s="256"/>
      <c r="N15" s="256"/>
      <c r="O15" s="256"/>
      <c r="P15" s="257"/>
      <c r="Q15" s="128"/>
      <c r="R15" s="128"/>
      <c r="S15" s="129"/>
      <c r="T15" s="119"/>
    </row>
    <row r="16" spans="1:20" x14ac:dyDescent="0.2">
      <c r="A16" s="119"/>
      <c r="B16" s="127"/>
      <c r="C16" s="261"/>
      <c r="D16" s="255"/>
      <c r="E16" s="256"/>
      <c r="F16" s="256"/>
      <c r="G16" s="256"/>
      <c r="H16" s="256"/>
      <c r="I16" s="256"/>
      <c r="J16" s="256"/>
      <c r="K16" s="256"/>
      <c r="L16" s="256"/>
      <c r="M16" s="256"/>
      <c r="N16" s="256"/>
      <c r="O16" s="256"/>
      <c r="P16" s="257"/>
      <c r="Q16" s="128"/>
      <c r="R16" s="132"/>
      <c r="S16" s="129"/>
      <c r="T16" s="119"/>
    </row>
    <row r="17" spans="1:20" ht="13.5" thickBot="1" x14ac:dyDescent="0.25">
      <c r="A17" s="119"/>
      <c r="B17" s="127"/>
      <c r="C17" s="261"/>
      <c r="D17" s="258"/>
      <c r="E17" s="259"/>
      <c r="F17" s="259"/>
      <c r="G17" s="259"/>
      <c r="H17" s="259"/>
      <c r="I17" s="259"/>
      <c r="J17" s="259"/>
      <c r="K17" s="259"/>
      <c r="L17" s="259"/>
      <c r="M17" s="259"/>
      <c r="N17" s="259"/>
      <c r="O17" s="259"/>
      <c r="P17" s="260"/>
      <c r="Q17" s="128"/>
      <c r="R17" s="128"/>
      <c r="S17" s="129"/>
      <c r="T17" s="119"/>
    </row>
    <row r="18" spans="1:20" ht="13.5" thickBot="1" x14ac:dyDescent="0.25">
      <c r="A18" s="119"/>
      <c r="B18" s="127"/>
      <c r="C18" s="128"/>
      <c r="D18" s="128"/>
      <c r="E18" s="128"/>
      <c r="F18" s="128"/>
      <c r="G18" s="128"/>
      <c r="H18" s="128"/>
      <c r="I18" s="128"/>
      <c r="J18" s="128"/>
      <c r="K18" s="128"/>
      <c r="L18" s="128"/>
      <c r="M18" s="128"/>
      <c r="N18" s="128"/>
      <c r="O18" s="128"/>
      <c r="P18" s="128"/>
      <c r="Q18" s="128"/>
      <c r="R18" s="132"/>
      <c r="S18" s="129"/>
      <c r="T18" s="119"/>
    </row>
    <row r="19" spans="1:20" ht="13.5" thickBot="1" x14ac:dyDescent="0.25">
      <c r="A19" s="119"/>
      <c r="B19" s="127"/>
      <c r="C19" s="261">
        <v>3</v>
      </c>
      <c r="D19" s="252"/>
      <c r="E19" s="253"/>
      <c r="F19" s="253"/>
      <c r="G19" s="253"/>
      <c r="H19" s="253"/>
      <c r="I19" s="253"/>
      <c r="J19" s="253"/>
      <c r="K19" s="253"/>
      <c r="L19" s="253"/>
      <c r="M19" s="253"/>
      <c r="N19" s="253"/>
      <c r="O19" s="253"/>
      <c r="P19" s="254"/>
      <c r="Q19" s="128"/>
      <c r="R19" s="131"/>
      <c r="S19" s="129"/>
      <c r="T19" s="119"/>
    </row>
    <row r="20" spans="1:20" x14ac:dyDescent="0.2">
      <c r="A20" s="119"/>
      <c r="B20" s="127"/>
      <c r="C20" s="261"/>
      <c r="D20" s="255"/>
      <c r="E20" s="256"/>
      <c r="F20" s="256"/>
      <c r="G20" s="256"/>
      <c r="H20" s="256"/>
      <c r="I20" s="256"/>
      <c r="J20" s="256"/>
      <c r="K20" s="256"/>
      <c r="L20" s="256"/>
      <c r="M20" s="256"/>
      <c r="N20" s="256"/>
      <c r="O20" s="256"/>
      <c r="P20" s="257"/>
      <c r="Q20" s="128"/>
      <c r="R20" s="132"/>
      <c r="S20" s="129"/>
      <c r="T20" s="119"/>
    </row>
    <row r="21" spans="1:20" x14ac:dyDescent="0.2">
      <c r="A21" s="119"/>
      <c r="B21" s="127"/>
      <c r="C21" s="261"/>
      <c r="D21" s="255"/>
      <c r="E21" s="256"/>
      <c r="F21" s="256"/>
      <c r="G21" s="256"/>
      <c r="H21" s="256"/>
      <c r="I21" s="256"/>
      <c r="J21" s="256"/>
      <c r="K21" s="256"/>
      <c r="L21" s="256"/>
      <c r="M21" s="256"/>
      <c r="N21" s="256"/>
      <c r="O21" s="256"/>
      <c r="P21" s="257"/>
      <c r="Q21" s="128"/>
      <c r="R21" s="128"/>
      <c r="S21" s="129"/>
      <c r="T21" s="119"/>
    </row>
    <row r="22" spans="1:20" ht="13.5" thickBot="1" x14ac:dyDescent="0.25">
      <c r="A22" s="119"/>
      <c r="B22" s="127"/>
      <c r="C22" s="261"/>
      <c r="D22" s="258"/>
      <c r="E22" s="259"/>
      <c r="F22" s="259"/>
      <c r="G22" s="259"/>
      <c r="H22" s="259"/>
      <c r="I22" s="259"/>
      <c r="J22" s="259"/>
      <c r="K22" s="259"/>
      <c r="L22" s="259"/>
      <c r="M22" s="259"/>
      <c r="N22" s="259"/>
      <c r="O22" s="259"/>
      <c r="P22" s="260"/>
      <c r="Q22" s="128"/>
      <c r="R22" s="132"/>
      <c r="S22" s="129"/>
      <c r="T22" s="119"/>
    </row>
    <row r="23" spans="1:20" ht="13.5" thickBot="1" x14ac:dyDescent="0.25">
      <c r="A23" s="119"/>
      <c r="B23" s="127"/>
      <c r="C23" s="128"/>
      <c r="D23" s="128"/>
      <c r="E23" s="128"/>
      <c r="F23" s="128"/>
      <c r="G23" s="128"/>
      <c r="H23" s="128"/>
      <c r="I23" s="128"/>
      <c r="J23" s="128"/>
      <c r="K23" s="128"/>
      <c r="L23" s="128"/>
      <c r="M23" s="128"/>
      <c r="N23" s="128"/>
      <c r="O23" s="128"/>
      <c r="P23" s="128"/>
      <c r="Q23" s="128"/>
      <c r="R23" s="128"/>
      <c r="S23" s="129"/>
      <c r="T23" s="119"/>
    </row>
    <row r="24" spans="1:20" ht="13.5" thickBot="1" x14ac:dyDescent="0.25">
      <c r="A24" s="119"/>
      <c r="B24" s="127"/>
      <c r="C24" s="261">
        <v>4</v>
      </c>
      <c r="D24" s="252"/>
      <c r="E24" s="253"/>
      <c r="F24" s="253"/>
      <c r="G24" s="253"/>
      <c r="H24" s="253"/>
      <c r="I24" s="253"/>
      <c r="J24" s="253"/>
      <c r="K24" s="253"/>
      <c r="L24" s="253"/>
      <c r="M24" s="253"/>
      <c r="N24" s="253"/>
      <c r="O24" s="253"/>
      <c r="P24" s="254"/>
      <c r="Q24" s="128"/>
      <c r="R24" s="131"/>
      <c r="S24" s="129"/>
      <c r="T24" s="119"/>
    </row>
    <row r="25" spans="1:20" x14ac:dyDescent="0.2">
      <c r="A25" s="119"/>
      <c r="B25" s="127"/>
      <c r="C25" s="261"/>
      <c r="D25" s="255"/>
      <c r="E25" s="256"/>
      <c r="F25" s="256"/>
      <c r="G25" s="256"/>
      <c r="H25" s="256"/>
      <c r="I25" s="256"/>
      <c r="J25" s="256"/>
      <c r="K25" s="256"/>
      <c r="L25" s="256"/>
      <c r="M25" s="256"/>
      <c r="N25" s="256"/>
      <c r="O25" s="256"/>
      <c r="P25" s="257"/>
      <c r="Q25" s="128"/>
      <c r="R25" s="128"/>
      <c r="S25" s="129"/>
      <c r="T25" s="119"/>
    </row>
    <row r="26" spans="1:20" x14ac:dyDescent="0.2">
      <c r="A26" s="119"/>
      <c r="B26" s="127"/>
      <c r="C26" s="261"/>
      <c r="D26" s="255"/>
      <c r="E26" s="256"/>
      <c r="F26" s="256"/>
      <c r="G26" s="256"/>
      <c r="H26" s="256"/>
      <c r="I26" s="256"/>
      <c r="J26" s="256"/>
      <c r="K26" s="256"/>
      <c r="L26" s="256"/>
      <c r="M26" s="256"/>
      <c r="N26" s="256"/>
      <c r="O26" s="256"/>
      <c r="P26" s="257"/>
      <c r="Q26" s="128"/>
      <c r="R26" s="132"/>
      <c r="S26" s="129"/>
      <c r="T26" s="119"/>
    </row>
    <row r="27" spans="1:20" ht="13.5" thickBot="1" x14ac:dyDescent="0.25">
      <c r="A27" s="119"/>
      <c r="B27" s="127"/>
      <c r="C27" s="261"/>
      <c r="D27" s="258"/>
      <c r="E27" s="259"/>
      <c r="F27" s="259"/>
      <c r="G27" s="259"/>
      <c r="H27" s="259"/>
      <c r="I27" s="259"/>
      <c r="J27" s="259"/>
      <c r="K27" s="259"/>
      <c r="L27" s="259"/>
      <c r="M27" s="259"/>
      <c r="N27" s="259"/>
      <c r="O27" s="259"/>
      <c r="P27" s="260"/>
      <c r="Q27" s="128"/>
      <c r="R27" s="128"/>
      <c r="S27" s="129"/>
      <c r="T27" s="119"/>
    </row>
    <row r="28" spans="1:20" ht="13.5" thickBot="1" x14ac:dyDescent="0.25">
      <c r="A28" s="119"/>
      <c r="B28" s="127"/>
      <c r="C28" s="128"/>
      <c r="D28" s="128"/>
      <c r="E28" s="128"/>
      <c r="F28" s="128"/>
      <c r="G28" s="128"/>
      <c r="H28" s="128"/>
      <c r="I28" s="128"/>
      <c r="J28" s="128"/>
      <c r="K28" s="128"/>
      <c r="L28" s="128"/>
      <c r="M28" s="128"/>
      <c r="N28" s="128"/>
      <c r="O28" s="128"/>
      <c r="P28" s="128"/>
      <c r="Q28" s="128"/>
      <c r="R28" s="132"/>
      <c r="S28" s="129"/>
      <c r="T28" s="119"/>
    </row>
    <row r="29" spans="1:20" ht="13.5" thickBot="1" x14ac:dyDescent="0.25">
      <c r="A29" s="119"/>
      <c r="B29" s="127"/>
      <c r="C29" s="261">
        <v>5</v>
      </c>
      <c r="D29" s="252"/>
      <c r="E29" s="253"/>
      <c r="F29" s="253"/>
      <c r="G29" s="253"/>
      <c r="H29" s="253"/>
      <c r="I29" s="253"/>
      <c r="J29" s="253"/>
      <c r="K29" s="253"/>
      <c r="L29" s="253"/>
      <c r="M29" s="253"/>
      <c r="N29" s="253"/>
      <c r="O29" s="253"/>
      <c r="P29" s="254"/>
      <c r="Q29" s="128"/>
      <c r="R29" s="131"/>
      <c r="S29" s="129"/>
      <c r="T29" s="119"/>
    </row>
    <row r="30" spans="1:20" x14ac:dyDescent="0.2">
      <c r="A30" s="119"/>
      <c r="B30" s="127"/>
      <c r="C30" s="261"/>
      <c r="D30" s="255"/>
      <c r="E30" s="256"/>
      <c r="F30" s="256"/>
      <c r="G30" s="256"/>
      <c r="H30" s="256"/>
      <c r="I30" s="256"/>
      <c r="J30" s="256"/>
      <c r="K30" s="256"/>
      <c r="L30" s="256"/>
      <c r="M30" s="256"/>
      <c r="N30" s="256"/>
      <c r="O30" s="256"/>
      <c r="P30" s="257"/>
      <c r="Q30" s="128"/>
      <c r="R30" s="128"/>
      <c r="S30" s="129"/>
      <c r="T30" s="119"/>
    </row>
    <row r="31" spans="1:20" x14ac:dyDescent="0.2">
      <c r="A31" s="119"/>
      <c r="B31" s="127"/>
      <c r="C31" s="261"/>
      <c r="D31" s="255"/>
      <c r="E31" s="256"/>
      <c r="F31" s="256"/>
      <c r="G31" s="256"/>
      <c r="H31" s="256"/>
      <c r="I31" s="256"/>
      <c r="J31" s="256"/>
      <c r="K31" s="256"/>
      <c r="L31" s="256"/>
      <c r="M31" s="256"/>
      <c r="N31" s="256"/>
      <c r="O31" s="256"/>
      <c r="P31" s="257"/>
      <c r="Q31" s="128"/>
      <c r="R31" s="128"/>
      <c r="S31" s="129"/>
      <c r="T31" s="119"/>
    </row>
    <row r="32" spans="1:20" ht="13.5" thickBot="1" x14ac:dyDescent="0.25">
      <c r="A32" s="119"/>
      <c r="B32" s="127"/>
      <c r="C32" s="261"/>
      <c r="D32" s="258"/>
      <c r="E32" s="259"/>
      <c r="F32" s="259"/>
      <c r="G32" s="259"/>
      <c r="H32" s="259"/>
      <c r="I32" s="259"/>
      <c r="J32" s="259"/>
      <c r="K32" s="259"/>
      <c r="L32" s="259"/>
      <c r="M32" s="259"/>
      <c r="N32" s="259"/>
      <c r="O32" s="259"/>
      <c r="P32" s="260"/>
      <c r="Q32" s="128"/>
      <c r="R32" s="128"/>
      <c r="S32" s="129"/>
      <c r="T32" s="119"/>
    </row>
    <row r="33" spans="1:20" ht="13.5" thickBot="1" x14ac:dyDescent="0.25">
      <c r="A33" s="119"/>
      <c r="B33" s="127"/>
      <c r="C33" s="128"/>
      <c r="D33" s="128"/>
      <c r="E33" s="128"/>
      <c r="F33" s="128"/>
      <c r="G33" s="128"/>
      <c r="H33" s="128"/>
      <c r="I33" s="128"/>
      <c r="J33" s="128"/>
      <c r="K33" s="128"/>
      <c r="L33" s="128"/>
      <c r="M33" s="128"/>
      <c r="N33" s="128"/>
      <c r="O33" s="128"/>
      <c r="P33" s="128"/>
      <c r="Q33" s="128"/>
      <c r="R33" s="128"/>
      <c r="S33" s="129"/>
      <c r="T33" s="119"/>
    </row>
    <row r="34" spans="1:20" ht="13.5" thickBot="1" x14ac:dyDescent="0.25">
      <c r="A34" s="119"/>
      <c r="B34" s="127"/>
      <c r="C34" s="261">
        <v>6</v>
      </c>
      <c r="D34" s="252"/>
      <c r="E34" s="253"/>
      <c r="F34" s="253"/>
      <c r="G34" s="253"/>
      <c r="H34" s="253"/>
      <c r="I34" s="253"/>
      <c r="J34" s="253"/>
      <c r="K34" s="253"/>
      <c r="L34" s="253"/>
      <c r="M34" s="253"/>
      <c r="N34" s="253"/>
      <c r="O34" s="253"/>
      <c r="P34" s="254"/>
      <c r="Q34" s="128"/>
      <c r="R34" s="131"/>
      <c r="S34" s="129"/>
      <c r="T34" s="119"/>
    </row>
    <row r="35" spans="1:20" x14ac:dyDescent="0.2">
      <c r="A35" s="119"/>
      <c r="B35" s="127"/>
      <c r="C35" s="261"/>
      <c r="D35" s="255"/>
      <c r="E35" s="256"/>
      <c r="F35" s="256"/>
      <c r="G35" s="256"/>
      <c r="H35" s="256"/>
      <c r="I35" s="256"/>
      <c r="J35" s="256"/>
      <c r="K35" s="256"/>
      <c r="L35" s="256"/>
      <c r="M35" s="256"/>
      <c r="N35" s="256"/>
      <c r="O35" s="256"/>
      <c r="P35" s="257"/>
      <c r="Q35" s="128"/>
      <c r="R35" s="128"/>
      <c r="S35" s="129"/>
      <c r="T35" s="119"/>
    </row>
    <row r="36" spans="1:20" x14ac:dyDescent="0.2">
      <c r="A36" s="119"/>
      <c r="B36" s="127"/>
      <c r="C36" s="261"/>
      <c r="D36" s="255"/>
      <c r="E36" s="256"/>
      <c r="F36" s="256"/>
      <c r="G36" s="256"/>
      <c r="H36" s="256"/>
      <c r="I36" s="256"/>
      <c r="J36" s="256"/>
      <c r="K36" s="256"/>
      <c r="L36" s="256"/>
      <c r="M36" s="256"/>
      <c r="N36" s="256"/>
      <c r="O36" s="256"/>
      <c r="P36" s="257"/>
      <c r="Q36" s="128"/>
      <c r="R36" s="128"/>
      <c r="S36" s="129"/>
      <c r="T36" s="119"/>
    </row>
    <row r="37" spans="1:20" ht="13.5" thickBot="1" x14ac:dyDescent="0.25">
      <c r="A37" s="119"/>
      <c r="B37" s="127"/>
      <c r="C37" s="261"/>
      <c r="D37" s="258"/>
      <c r="E37" s="259"/>
      <c r="F37" s="259"/>
      <c r="G37" s="259"/>
      <c r="H37" s="259"/>
      <c r="I37" s="259"/>
      <c r="J37" s="259"/>
      <c r="K37" s="259"/>
      <c r="L37" s="259"/>
      <c r="M37" s="259"/>
      <c r="N37" s="259"/>
      <c r="O37" s="259"/>
      <c r="P37" s="260"/>
      <c r="Q37" s="128"/>
      <c r="R37" s="128"/>
      <c r="S37" s="129"/>
      <c r="T37" s="119"/>
    </row>
    <row r="38" spans="1:20" ht="13.5" thickBot="1" x14ac:dyDescent="0.25">
      <c r="A38" s="119"/>
      <c r="B38" s="127"/>
      <c r="C38" s="128"/>
      <c r="D38" s="128"/>
      <c r="E38" s="128"/>
      <c r="F38" s="128"/>
      <c r="G38" s="128"/>
      <c r="H38" s="128"/>
      <c r="I38" s="128"/>
      <c r="J38" s="128"/>
      <c r="K38" s="128"/>
      <c r="L38" s="128"/>
      <c r="M38" s="128"/>
      <c r="N38" s="128"/>
      <c r="O38" s="128"/>
      <c r="P38" s="128"/>
      <c r="Q38" s="128"/>
      <c r="R38" s="128"/>
      <c r="S38" s="129"/>
      <c r="T38" s="119"/>
    </row>
    <row r="39" spans="1:20" ht="13.5" thickBot="1" x14ac:dyDescent="0.25">
      <c r="A39" s="119"/>
      <c r="B39" s="127"/>
      <c r="C39" s="261">
        <v>7</v>
      </c>
      <c r="D39" s="252"/>
      <c r="E39" s="253"/>
      <c r="F39" s="253"/>
      <c r="G39" s="253"/>
      <c r="H39" s="253"/>
      <c r="I39" s="253"/>
      <c r="J39" s="253"/>
      <c r="K39" s="253"/>
      <c r="L39" s="253"/>
      <c r="M39" s="253"/>
      <c r="N39" s="253"/>
      <c r="O39" s="253"/>
      <c r="P39" s="254"/>
      <c r="Q39" s="128"/>
      <c r="R39" s="131"/>
      <c r="S39" s="129"/>
      <c r="T39" s="119"/>
    </row>
    <row r="40" spans="1:20" x14ac:dyDescent="0.2">
      <c r="A40" s="119"/>
      <c r="B40" s="127"/>
      <c r="C40" s="261"/>
      <c r="D40" s="255"/>
      <c r="E40" s="256"/>
      <c r="F40" s="256"/>
      <c r="G40" s="256"/>
      <c r="H40" s="256"/>
      <c r="I40" s="256"/>
      <c r="J40" s="256"/>
      <c r="K40" s="256"/>
      <c r="L40" s="256"/>
      <c r="M40" s="256"/>
      <c r="N40" s="256"/>
      <c r="O40" s="256"/>
      <c r="P40" s="257"/>
      <c r="Q40" s="128"/>
      <c r="R40" s="128"/>
      <c r="S40" s="129"/>
      <c r="T40" s="119"/>
    </row>
    <row r="41" spans="1:20" x14ac:dyDescent="0.2">
      <c r="A41" s="119"/>
      <c r="B41" s="127"/>
      <c r="C41" s="261"/>
      <c r="D41" s="255"/>
      <c r="E41" s="256"/>
      <c r="F41" s="256"/>
      <c r="G41" s="256"/>
      <c r="H41" s="256"/>
      <c r="I41" s="256"/>
      <c r="J41" s="256"/>
      <c r="K41" s="256"/>
      <c r="L41" s="256"/>
      <c r="M41" s="256"/>
      <c r="N41" s="256"/>
      <c r="O41" s="256"/>
      <c r="P41" s="257"/>
      <c r="Q41" s="128"/>
      <c r="R41" s="128"/>
      <c r="S41" s="129"/>
      <c r="T41" s="119"/>
    </row>
    <row r="42" spans="1:20" ht="13.5" thickBot="1" x14ac:dyDescent="0.25">
      <c r="A42" s="119"/>
      <c r="B42" s="127"/>
      <c r="C42" s="261"/>
      <c r="D42" s="258"/>
      <c r="E42" s="259"/>
      <c r="F42" s="259"/>
      <c r="G42" s="259"/>
      <c r="H42" s="259"/>
      <c r="I42" s="259"/>
      <c r="J42" s="259"/>
      <c r="K42" s="259"/>
      <c r="L42" s="259"/>
      <c r="M42" s="259"/>
      <c r="N42" s="259"/>
      <c r="O42" s="259"/>
      <c r="P42" s="260"/>
      <c r="Q42" s="128"/>
      <c r="R42" s="128"/>
      <c r="S42" s="129"/>
      <c r="T42" s="119"/>
    </row>
    <row r="43" spans="1:20" ht="13.5" thickBot="1" x14ac:dyDescent="0.25">
      <c r="A43" s="119"/>
      <c r="B43" s="127"/>
      <c r="C43" s="128"/>
      <c r="D43" s="128"/>
      <c r="E43" s="128"/>
      <c r="F43" s="128"/>
      <c r="G43" s="128"/>
      <c r="H43" s="128"/>
      <c r="I43" s="128"/>
      <c r="J43" s="128"/>
      <c r="K43" s="128"/>
      <c r="L43" s="128"/>
      <c r="M43" s="128"/>
      <c r="N43" s="128"/>
      <c r="O43" s="128"/>
      <c r="P43" s="128"/>
      <c r="Q43" s="128"/>
      <c r="R43" s="128"/>
      <c r="S43" s="129"/>
      <c r="T43" s="119"/>
    </row>
    <row r="44" spans="1:20" ht="13.5" thickBot="1" x14ac:dyDescent="0.25">
      <c r="A44" s="119"/>
      <c r="B44" s="127"/>
      <c r="C44" s="261">
        <v>8</v>
      </c>
      <c r="D44" s="252"/>
      <c r="E44" s="253"/>
      <c r="F44" s="253"/>
      <c r="G44" s="253"/>
      <c r="H44" s="253"/>
      <c r="I44" s="253"/>
      <c r="J44" s="253"/>
      <c r="K44" s="253"/>
      <c r="L44" s="253"/>
      <c r="M44" s="253"/>
      <c r="N44" s="253"/>
      <c r="O44" s="253"/>
      <c r="P44" s="254"/>
      <c r="Q44" s="128"/>
      <c r="R44" s="131"/>
      <c r="S44" s="129"/>
      <c r="T44" s="119"/>
    </row>
    <row r="45" spans="1:20" x14ac:dyDescent="0.2">
      <c r="A45" s="119"/>
      <c r="B45" s="127"/>
      <c r="C45" s="261"/>
      <c r="D45" s="255"/>
      <c r="E45" s="256"/>
      <c r="F45" s="256"/>
      <c r="G45" s="256"/>
      <c r="H45" s="256"/>
      <c r="I45" s="256"/>
      <c r="J45" s="256"/>
      <c r="K45" s="256"/>
      <c r="L45" s="256"/>
      <c r="M45" s="256"/>
      <c r="N45" s="256"/>
      <c r="O45" s="256"/>
      <c r="P45" s="257"/>
      <c r="Q45" s="128"/>
      <c r="R45" s="128"/>
      <c r="S45" s="129"/>
      <c r="T45" s="119"/>
    </row>
    <row r="46" spans="1:20" x14ac:dyDescent="0.2">
      <c r="A46" s="119"/>
      <c r="B46" s="127"/>
      <c r="C46" s="261"/>
      <c r="D46" s="255"/>
      <c r="E46" s="256"/>
      <c r="F46" s="256"/>
      <c r="G46" s="256"/>
      <c r="H46" s="256"/>
      <c r="I46" s="256"/>
      <c r="J46" s="256"/>
      <c r="K46" s="256"/>
      <c r="L46" s="256"/>
      <c r="M46" s="256"/>
      <c r="N46" s="256"/>
      <c r="O46" s="256"/>
      <c r="P46" s="257"/>
      <c r="Q46" s="128"/>
      <c r="R46" s="128"/>
      <c r="S46" s="129"/>
      <c r="T46" s="119"/>
    </row>
    <row r="47" spans="1:20" ht="13.5" thickBot="1" x14ac:dyDescent="0.25">
      <c r="A47" s="119"/>
      <c r="B47" s="127"/>
      <c r="C47" s="261"/>
      <c r="D47" s="258"/>
      <c r="E47" s="259"/>
      <c r="F47" s="259"/>
      <c r="G47" s="259"/>
      <c r="H47" s="259"/>
      <c r="I47" s="259"/>
      <c r="J47" s="259"/>
      <c r="K47" s="259"/>
      <c r="L47" s="259"/>
      <c r="M47" s="259"/>
      <c r="N47" s="259"/>
      <c r="O47" s="259"/>
      <c r="P47" s="260"/>
      <c r="Q47" s="128"/>
      <c r="R47" s="128"/>
      <c r="S47" s="129"/>
      <c r="T47" s="119"/>
    </row>
    <row r="48" spans="1:20" ht="13.5" thickBot="1" x14ac:dyDescent="0.25">
      <c r="A48" s="119"/>
      <c r="B48" s="127"/>
      <c r="C48" s="128"/>
      <c r="D48" s="128"/>
      <c r="E48" s="128"/>
      <c r="F48" s="128"/>
      <c r="G48" s="128"/>
      <c r="H48" s="128"/>
      <c r="I48" s="128"/>
      <c r="J48" s="128"/>
      <c r="K48" s="128"/>
      <c r="L48" s="128"/>
      <c r="M48" s="128"/>
      <c r="N48" s="128"/>
      <c r="O48" s="128"/>
      <c r="P48" s="128"/>
      <c r="Q48" s="128"/>
      <c r="R48" s="128"/>
      <c r="S48" s="129"/>
      <c r="T48" s="119"/>
    </row>
    <row r="49" spans="1:20" ht="13.5" thickBot="1" x14ac:dyDescent="0.25">
      <c r="A49" s="119"/>
      <c r="B49" s="127"/>
      <c r="C49" s="261">
        <v>9</v>
      </c>
      <c r="D49" s="252"/>
      <c r="E49" s="253"/>
      <c r="F49" s="253"/>
      <c r="G49" s="253"/>
      <c r="H49" s="253"/>
      <c r="I49" s="253"/>
      <c r="J49" s="253"/>
      <c r="K49" s="253"/>
      <c r="L49" s="253"/>
      <c r="M49" s="253"/>
      <c r="N49" s="253"/>
      <c r="O49" s="253"/>
      <c r="P49" s="254"/>
      <c r="Q49" s="128"/>
      <c r="R49" s="131"/>
      <c r="S49" s="129"/>
      <c r="T49" s="119"/>
    </row>
    <row r="50" spans="1:20" x14ac:dyDescent="0.2">
      <c r="A50" s="119"/>
      <c r="B50" s="127"/>
      <c r="C50" s="261"/>
      <c r="D50" s="255"/>
      <c r="E50" s="256"/>
      <c r="F50" s="256"/>
      <c r="G50" s="256"/>
      <c r="H50" s="256"/>
      <c r="I50" s="256"/>
      <c r="J50" s="256"/>
      <c r="K50" s="256"/>
      <c r="L50" s="256"/>
      <c r="M50" s="256"/>
      <c r="N50" s="256"/>
      <c r="O50" s="256"/>
      <c r="P50" s="257"/>
      <c r="Q50" s="128"/>
      <c r="R50" s="128"/>
      <c r="S50" s="129"/>
      <c r="T50" s="119"/>
    </row>
    <row r="51" spans="1:20" x14ac:dyDescent="0.2">
      <c r="A51" s="119"/>
      <c r="B51" s="127"/>
      <c r="C51" s="261"/>
      <c r="D51" s="255"/>
      <c r="E51" s="256"/>
      <c r="F51" s="256"/>
      <c r="G51" s="256"/>
      <c r="H51" s="256"/>
      <c r="I51" s="256"/>
      <c r="J51" s="256"/>
      <c r="K51" s="256"/>
      <c r="L51" s="256"/>
      <c r="M51" s="256"/>
      <c r="N51" s="256"/>
      <c r="O51" s="256"/>
      <c r="P51" s="257"/>
      <c r="Q51" s="128"/>
      <c r="R51" s="128"/>
      <c r="S51" s="129"/>
      <c r="T51" s="119"/>
    </row>
    <row r="52" spans="1:20" ht="13.5" thickBot="1" x14ac:dyDescent="0.25">
      <c r="A52" s="119"/>
      <c r="B52" s="127"/>
      <c r="C52" s="261"/>
      <c r="D52" s="258"/>
      <c r="E52" s="259"/>
      <c r="F52" s="259"/>
      <c r="G52" s="259"/>
      <c r="H52" s="259"/>
      <c r="I52" s="259"/>
      <c r="J52" s="259"/>
      <c r="K52" s="259"/>
      <c r="L52" s="259"/>
      <c r="M52" s="259"/>
      <c r="N52" s="259"/>
      <c r="O52" s="259"/>
      <c r="P52" s="260"/>
      <c r="Q52" s="128"/>
      <c r="R52" s="128"/>
      <c r="S52" s="129"/>
      <c r="T52" s="119"/>
    </row>
    <row r="53" spans="1:20" ht="13.5" thickBot="1" x14ac:dyDescent="0.25">
      <c r="A53" s="119"/>
      <c r="B53" s="127"/>
      <c r="C53" s="128"/>
      <c r="D53" s="128"/>
      <c r="E53" s="128"/>
      <c r="F53" s="128"/>
      <c r="G53" s="128"/>
      <c r="H53" s="128"/>
      <c r="I53" s="128"/>
      <c r="J53" s="128"/>
      <c r="K53" s="128"/>
      <c r="L53" s="128"/>
      <c r="M53" s="128"/>
      <c r="N53" s="128"/>
      <c r="O53" s="128"/>
      <c r="P53" s="128"/>
      <c r="Q53" s="128"/>
      <c r="R53" s="128"/>
      <c r="S53" s="129"/>
      <c r="T53" s="119"/>
    </row>
    <row r="54" spans="1:20" ht="13.5" thickBot="1" x14ac:dyDescent="0.25">
      <c r="A54" s="119"/>
      <c r="B54" s="127"/>
      <c r="C54" s="261">
        <v>10</v>
      </c>
      <c r="D54" s="252"/>
      <c r="E54" s="253"/>
      <c r="F54" s="253"/>
      <c r="G54" s="253"/>
      <c r="H54" s="253"/>
      <c r="I54" s="253"/>
      <c r="J54" s="253"/>
      <c r="K54" s="253"/>
      <c r="L54" s="253"/>
      <c r="M54" s="253"/>
      <c r="N54" s="253"/>
      <c r="O54" s="253"/>
      <c r="P54" s="254"/>
      <c r="Q54" s="128"/>
      <c r="R54" s="131"/>
      <c r="S54" s="129"/>
      <c r="T54" s="119"/>
    </row>
    <row r="55" spans="1:20" x14ac:dyDescent="0.2">
      <c r="A55" s="119"/>
      <c r="B55" s="127"/>
      <c r="C55" s="261"/>
      <c r="D55" s="255"/>
      <c r="E55" s="256"/>
      <c r="F55" s="256"/>
      <c r="G55" s="256"/>
      <c r="H55" s="256"/>
      <c r="I55" s="256"/>
      <c r="J55" s="256"/>
      <c r="K55" s="256"/>
      <c r="L55" s="256"/>
      <c r="M55" s="256"/>
      <c r="N55" s="256"/>
      <c r="O55" s="256"/>
      <c r="P55" s="257"/>
      <c r="Q55" s="128"/>
      <c r="R55" s="128"/>
      <c r="S55" s="129"/>
      <c r="T55" s="119"/>
    </row>
    <row r="56" spans="1:20" x14ac:dyDescent="0.2">
      <c r="A56" s="119"/>
      <c r="B56" s="127"/>
      <c r="C56" s="261"/>
      <c r="D56" s="255"/>
      <c r="E56" s="256"/>
      <c r="F56" s="256"/>
      <c r="G56" s="256"/>
      <c r="H56" s="256"/>
      <c r="I56" s="256"/>
      <c r="J56" s="256"/>
      <c r="K56" s="256"/>
      <c r="L56" s="256"/>
      <c r="M56" s="256"/>
      <c r="N56" s="256"/>
      <c r="O56" s="256"/>
      <c r="P56" s="257"/>
      <c r="Q56" s="128"/>
      <c r="R56" s="128"/>
      <c r="S56" s="129"/>
      <c r="T56" s="119"/>
    </row>
    <row r="57" spans="1:20" ht="13.5" thickBot="1" x14ac:dyDescent="0.25">
      <c r="A57" s="119"/>
      <c r="B57" s="127"/>
      <c r="C57" s="261"/>
      <c r="D57" s="258"/>
      <c r="E57" s="259"/>
      <c r="F57" s="259"/>
      <c r="G57" s="259"/>
      <c r="H57" s="259"/>
      <c r="I57" s="259"/>
      <c r="J57" s="259"/>
      <c r="K57" s="259"/>
      <c r="L57" s="259"/>
      <c r="M57" s="259"/>
      <c r="N57" s="259"/>
      <c r="O57" s="259"/>
      <c r="P57" s="260"/>
      <c r="Q57" s="128"/>
      <c r="R57" s="128"/>
      <c r="S57" s="129"/>
      <c r="T57" s="119"/>
    </row>
    <row r="58" spans="1:20" ht="13.5" thickBot="1" x14ac:dyDescent="0.25">
      <c r="A58" s="119"/>
      <c r="B58" s="127"/>
      <c r="C58" s="128"/>
      <c r="D58" s="128"/>
      <c r="E58" s="128"/>
      <c r="F58" s="128"/>
      <c r="G58" s="128"/>
      <c r="H58" s="128"/>
      <c r="I58" s="128"/>
      <c r="J58" s="128"/>
      <c r="K58" s="128"/>
      <c r="L58" s="128"/>
      <c r="M58" s="128"/>
      <c r="N58" s="128"/>
      <c r="O58" s="128"/>
      <c r="P58" s="128"/>
      <c r="Q58" s="128"/>
      <c r="R58" s="128"/>
      <c r="S58" s="129"/>
      <c r="T58" s="119"/>
    </row>
    <row r="59" spans="1:20" ht="13.5" thickBot="1" x14ac:dyDescent="0.25">
      <c r="A59" s="119"/>
      <c r="B59" s="127"/>
      <c r="C59" s="128"/>
      <c r="D59" s="128"/>
      <c r="E59" s="128"/>
      <c r="F59" s="128"/>
      <c r="G59" s="128"/>
      <c r="H59" s="128"/>
      <c r="I59" s="128"/>
      <c r="J59" s="128"/>
      <c r="K59" s="128"/>
      <c r="L59" s="128"/>
      <c r="M59" s="128"/>
      <c r="N59" s="128"/>
      <c r="O59" s="235" t="s">
        <v>59</v>
      </c>
      <c r="P59" s="235"/>
      <c r="Q59" s="235"/>
      <c r="R59" s="137">
        <f>SUM(R9,R14,R24,R34,R19,R39,R44,R49,R54,R29)</f>
        <v>0</v>
      </c>
      <c r="S59" s="129"/>
      <c r="T59" s="119"/>
    </row>
    <row r="60" spans="1:20" ht="13.5" thickBot="1" x14ac:dyDescent="0.25">
      <c r="A60" s="119"/>
      <c r="B60" s="133"/>
      <c r="C60" s="134"/>
      <c r="D60" s="134"/>
      <c r="E60" s="134"/>
      <c r="F60" s="134"/>
      <c r="G60" s="134"/>
      <c r="H60" s="134"/>
      <c r="I60" s="134"/>
      <c r="J60" s="134"/>
      <c r="K60" s="134"/>
      <c r="L60" s="134"/>
      <c r="M60" s="134"/>
      <c r="N60" s="134"/>
      <c r="O60" s="134"/>
      <c r="P60" s="134"/>
      <c r="Q60" s="134"/>
      <c r="R60" s="134"/>
      <c r="S60" s="135"/>
      <c r="T60" s="119"/>
    </row>
    <row r="61" spans="1:20" ht="15" x14ac:dyDescent="0.2">
      <c r="A61" s="119"/>
      <c r="B61" s="63"/>
      <c r="C61" s="36" t="s">
        <v>80</v>
      </c>
      <c r="D61" s="148"/>
      <c r="E61" s="148"/>
      <c r="F61" s="148"/>
      <c r="G61" s="148"/>
      <c r="H61" s="148"/>
      <c r="I61" s="148"/>
      <c r="J61" s="148"/>
      <c r="K61" s="148"/>
      <c r="L61" s="148"/>
      <c r="M61" s="148"/>
      <c r="N61" s="148"/>
      <c r="O61" s="64"/>
      <c r="P61" s="65"/>
      <c r="Q61" s="64"/>
      <c r="R61" s="66"/>
      <c r="S61" s="126"/>
      <c r="T61" s="119"/>
    </row>
    <row r="62" spans="1:20" x14ac:dyDescent="0.2">
      <c r="A62" s="119"/>
      <c r="B62" s="127"/>
      <c r="C62" s="128"/>
      <c r="D62" s="49" t="s">
        <v>77</v>
      </c>
      <c r="E62" s="128"/>
      <c r="F62" s="128"/>
      <c r="G62" s="128"/>
      <c r="H62" s="128"/>
      <c r="I62" s="128"/>
      <c r="J62" s="128"/>
      <c r="K62" s="128"/>
      <c r="L62" s="128"/>
      <c r="M62" s="128"/>
      <c r="N62" s="128"/>
      <c r="O62" s="128"/>
      <c r="P62" s="128"/>
      <c r="Q62" s="128"/>
      <c r="R62" s="128"/>
      <c r="S62" s="129"/>
      <c r="T62" s="119"/>
    </row>
    <row r="63" spans="1:20" x14ac:dyDescent="0.2">
      <c r="A63" s="119"/>
      <c r="B63" s="127"/>
      <c r="C63" s="128"/>
      <c r="D63" s="128"/>
      <c r="E63" s="128"/>
      <c r="F63" s="128"/>
      <c r="G63" s="128"/>
      <c r="H63" s="128"/>
      <c r="I63" s="128"/>
      <c r="J63" s="128"/>
      <c r="K63" s="128"/>
      <c r="L63" s="128"/>
      <c r="M63" s="128"/>
      <c r="N63" s="128"/>
      <c r="O63" s="128"/>
      <c r="P63" s="128"/>
      <c r="Q63" s="128"/>
      <c r="R63" s="128"/>
      <c r="S63" s="129"/>
      <c r="T63" s="119"/>
    </row>
    <row r="64" spans="1:20" ht="26.25" thickBot="1" x14ac:dyDescent="0.25">
      <c r="A64" s="119"/>
      <c r="B64" s="127"/>
      <c r="C64" s="128"/>
      <c r="D64" s="265" t="s">
        <v>57</v>
      </c>
      <c r="E64" s="265"/>
      <c r="F64" s="265"/>
      <c r="G64" s="265"/>
      <c r="H64" s="265"/>
      <c r="I64" s="265"/>
      <c r="J64" s="265"/>
      <c r="K64" s="265"/>
      <c r="L64" s="265"/>
      <c r="M64" s="265"/>
      <c r="N64" s="265"/>
      <c r="O64" s="265"/>
      <c r="P64" s="265"/>
      <c r="Q64" s="128"/>
      <c r="R64" s="130" t="s">
        <v>58</v>
      </c>
      <c r="S64" s="129"/>
      <c r="T64" s="119"/>
    </row>
    <row r="65" spans="1:20" ht="13.5" thickBot="1" x14ac:dyDescent="0.25">
      <c r="A65" s="119"/>
      <c r="B65" s="127"/>
      <c r="C65" s="261">
        <v>1</v>
      </c>
      <c r="D65" s="252"/>
      <c r="E65" s="253"/>
      <c r="F65" s="253"/>
      <c r="G65" s="253"/>
      <c r="H65" s="253"/>
      <c r="I65" s="253"/>
      <c r="J65" s="253"/>
      <c r="K65" s="253"/>
      <c r="L65" s="253"/>
      <c r="M65" s="253"/>
      <c r="N65" s="253"/>
      <c r="O65" s="253"/>
      <c r="P65" s="254"/>
      <c r="Q65" s="128"/>
      <c r="R65" s="131"/>
      <c r="S65" s="129"/>
      <c r="T65" s="119"/>
    </row>
    <row r="66" spans="1:20" x14ac:dyDescent="0.2">
      <c r="A66" s="119"/>
      <c r="B66" s="127"/>
      <c r="C66" s="261"/>
      <c r="D66" s="255"/>
      <c r="E66" s="256"/>
      <c r="F66" s="256"/>
      <c r="G66" s="256"/>
      <c r="H66" s="256"/>
      <c r="I66" s="256"/>
      <c r="J66" s="256"/>
      <c r="K66" s="256"/>
      <c r="L66" s="256"/>
      <c r="M66" s="256"/>
      <c r="N66" s="256"/>
      <c r="O66" s="256"/>
      <c r="P66" s="257"/>
      <c r="Q66" s="128"/>
      <c r="R66" s="132"/>
      <c r="S66" s="129"/>
      <c r="T66" s="119"/>
    </row>
    <row r="67" spans="1:20" x14ac:dyDescent="0.2">
      <c r="A67" s="119"/>
      <c r="B67" s="127"/>
      <c r="C67" s="261"/>
      <c r="D67" s="255"/>
      <c r="E67" s="256"/>
      <c r="F67" s="256"/>
      <c r="G67" s="256"/>
      <c r="H67" s="256"/>
      <c r="I67" s="256"/>
      <c r="J67" s="256"/>
      <c r="K67" s="256"/>
      <c r="L67" s="256"/>
      <c r="M67" s="256"/>
      <c r="N67" s="256"/>
      <c r="O67" s="256"/>
      <c r="P67" s="257"/>
      <c r="Q67" s="128"/>
      <c r="R67" s="132"/>
      <c r="S67" s="129"/>
      <c r="T67" s="119"/>
    </row>
    <row r="68" spans="1:20" ht="13.5" thickBot="1" x14ac:dyDescent="0.25">
      <c r="A68" s="119"/>
      <c r="B68" s="127"/>
      <c r="C68" s="261"/>
      <c r="D68" s="258"/>
      <c r="E68" s="259"/>
      <c r="F68" s="259"/>
      <c r="G68" s="259"/>
      <c r="H68" s="259"/>
      <c r="I68" s="259"/>
      <c r="J68" s="259"/>
      <c r="K68" s="259"/>
      <c r="L68" s="259"/>
      <c r="M68" s="259"/>
      <c r="N68" s="259"/>
      <c r="O68" s="259"/>
      <c r="P68" s="260"/>
      <c r="Q68" s="128"/>
      <c r="R68" s="132"/>
      <c r="S68" s="129"/>
      <c r="T68" s="119"/>
    </row>
    <row r="69" spans="1:20" ht="13.5" thickBot="1" x14ac:dyDescent="0.25">
      <c r="A69" s="119"/>
      <c r="B69" s="127"/>
      <c r="C69" s="128"/>
      <c r="D69" s="128"/>
      <c r="E69" s="128"/>
      <c r="F69" s="128"/>
      <c r="G69" s="128"/>
      <c r="H69" s="128"/>
      <c r="I69" s="128"/>
      <c r="J69" s="128"/>
      <c r="K69" s="128"/>
      <c r="L69" s="128"/>
      <c r="M69" s="128"/>
      <c r="N69" s="128"/>
      <c r="O69" s="128"/>
      <c r="P69" s="128"/>
      <c r="Q69" s="128"/>
      <c r="R69" s="128"/>
      <c r="S69" s="129"/>
      <c r="T69" s="119"/>
    </row>
    <row r="70" spans="1:20" ht="13.5" thickBot="1" x14ac:dyDescent="0.25">
      <c r="A70" s="119"/>
      <c r="B70" s="127"/>
      <c r="C70" s="261">
        <v>2</v>
      </c>
      <c r="D70" s="252"/>
      <c r="E70" s="253"/>
      <c r="F70" s="253"/>
      <c r="G70" s="253"/>
      <c r="H70" s="253"/>
      <c r="I70" s="253"/>
      <c r="J70" s="253"/>
      <c r="K70" s="253"/>
      <c r="L70" s="253"/>
      <c r="M70" s="253"/>
      <c r="N70" s="253"/>
      <c r="O70" s="253"/>
      <c r="P70" s="254"/>
      <c r="Q70" s="128"/>
      <c r="R70" s="131"/>
      <c r="S70" s="129"/>
      <c r="T70" s="119"/>
    </row>
    <row r="71" spans="1:20" x14ac:dyDescent="0.2">
      <c r="A71" s="119"/>
      <c r="B71" s="127"/>
      <c r="C71" s="261"/>
      <c r="D71" s="255"/>
      <c r="E71" s="256"/>
      <c r="F71" s="256"/>
      <c r="G71" s="256"/>
      <c r="H71" s="256"/>
      <c r="I71" s="256"/>
      <c r="J71" s="256"/>
      <c r="K71" s="256"/>
      <c r="L71" s="256"/>
      <c r="M71" s="256"/>
      <c r="N71" s="256"/>
      <c r="O71" s="256"/>
      <c r="P71" s="257"/>
      <c r="Q71" s="128"/>
      <c r="R71" s="128"/>
      <c r="S71" s="129"/>
      <c r="T71" s="119"/>
    </row>
    <row r="72" spans="1:20" x14ac:dyDescent="0.2">
      <c r="A72" s="119"/>
      <c r="B72" s="127"/>
      <c r="C72" s="261"/>
      <c r="D72" s="255"/>
      <c r="E72" s="256"/>
      <c r="F72" s="256"/>
      <c r="G72" s="256"/>
      <c r="H72" s="256"/>
      <c r="I72" s="256"/>
      <c r="J72" s="256"/>
      <c r="K72" s="256"/>
      <c r="L72" s="256"/>
      <c r="M72" s="256"/>
      <c r="N72" s="256"/>
      <c r="O72" s="256"/>
      <c r="P72" s="257"/>
      <c r="Q72" s="128"/>
      <c r="R72" s="132"/>
      <c r="S72" s="129"/>
      <c r="T72" s="119"/>
    </row>
    <row r="73" spans="1:20" ht="13.5" thickBot="1" x14ac:dyDescent="0.25">
      <c r="A73" s="119"/>
      <c r="B73" s="127"/>
      <c r="C73" s="261"/>
      <c r="D73" s="258"/>
      <c r="E73" s="259"/>
      <c r="F73" s="259"/>
      <c r="G73" s="259"/>
      <c r="H73" s="259"/>
      <c r="I73" s="259"/>
      <c r="J73" s="259"/>
      <c r="K73" s="259"/>
      <c r="L73" s="259"/>
      <c r="M73" s="259"/>
      <c r="N73" s="259"/>
      <c r="O73" s="259"/>
      <c r="P73" s="260"/>
      <c r="Q73" s="128"/>
      <c r="R73" s="128"/>
      <c r="S73" s="129"/>
      <c r="T73" s="119"/>
    </row>
    <row r="74" spans="1:20" ht="13.5" thickBot="1" x14ac:dyDescent="0.25">
      <c r="A74" s="119"/>
      <c r="B74" s="127"/>
      <c r="C74" s="128"/>
      <c r="D74" s="128"/>
      <c r="E74" s="128"/>
      <c r="F74" s="128"/>
      <c r="G74" s="128"/>
      <c r="H74" s="128"/>
      <c r="I74" s="128"/>
      <c r="J74" s="128"/>
      <c r="K74" s="128"/>
      <c r="L74" s="128"/>
      <c r="M74" s="128"/>
      <c r="N74" s="128"/>
      <c r="O74" s="128"/>
      <c r="P74" s="128"/>
      <c r="Q74" s="128"/>
      <c r="R74" s="132"/>
      <c r="S74" s="129"/>
      <c r="T74" s="119"/>
    </row>
    <row r="75" spans="1:20" ht="13.5" thickBot="1" x14ac:dyDescent="0.25">
      <c r="A75" s="119"/>
      <c r="B75" s="127"/>
      <c r="C75" s="261">
        <v>3</v>
      </c>
      <c r="D75" s="252"/>
      <c r="E75" s="253"/>
      <c r="F75" s="253"/>
      <c r="G75" s="253"/>
      <c r="H75" s="253"/>
      <c r="I75" s="253"/>
      <c r="J75" s="253"/>
      <c r="K75" s="253"/>
      <c r="L75" s="253"/>
      <c r="M75" s="253"/>
      <c r="N75" s="253"/>
      <c r="O75" s="253"/>
      <c r="P75" s="254"/>
      <c r="Q75" s="128"/>
      <c r="R75" s="131"/>
      <c r="S75" s="129"/>
      <c r="T75" s="119"/>
    </row>
    <row r="76" spans="1:20" x14ac:dyDescent="0.2">
      <c r="A76" s="119"/>
      <c r="B76" s="127"/>
      <c r="C76" s="261"/>
      <c r="D76" s="255"/>
      <c r="E76" s="256"/>
      <c r="F76" s="256"/>
      <c r="G76" s="256"/>
      <c r="H76" s="256"/>
      <c r="I76" s="256"/>
      <c r="J76" s="256"/>
      <c r="K76" s="256"/>
      <c r="L76" s="256"/>
      <c r="M76" s="256"/>
      <c r="N76" s="256"/>
      <c r="O76" s="256"/>
      <c r="P76" s="257"/>
      <c r="Q76" s="128"/>
      <c r="R76" s="132"/>
      <c r="S76" s="129"/>
      <c r="T76" s="119"/>
    </row>
    <row r="77" spans="1:20" x14ac:dyDescent="0.2">
      <c r="A77" s="119"/>
      <c r="B77" s="127"/>
      <c r="C77" s="261"/>
      <c r="D77" s="255"/>
      <c r="E77" s="256"/>
      <c r="F77" s="256"/>
      <c r="G77" s="256"/>
      <c r="H77" s="256"/>
      <c r="I77" s="256"/>
      <c r="J77" s="256"/>
      <c r="K77" s="256"/>
      <c r="L77" s="256"/>
      <c r="M77" s="256"/>
      <c r="N77" s="256"/>
      <c r="O77" s="256"/>
      <c r="P77" s="257"/>
      <c r="Q77" s="128"/>
      <c r="R77" s="128"/>
      <c r="S77" s="129"/>
      <c r="T77" s="119"/>
    </row>
    <row r="78" spans="1:20" ht="13.5" thickBot="1" x14ac:dyDescent="0.25">
      <c r="A78" s="119"/>
      <c r="B78" s="127"/>
      <c r="C78" s="261"/>
      <c r="D78" s="258"/>
      <c r="E78" s="259"/>
      <c r="F78" s="259"/>
      <c r="G78" s="259"/>
      <c r="H78" s="259"/>
      <c r="I78" s="259"/>
      <c r="J78" s="259"/>
      <c r="K78" s="259"/>
      <c r="L78" s="259"/>
      <c r="M78" s="259"/>
      <c r="N78" s="259"/>
      <c r="O78" s="259"/>
      <c r="P78" s="260"/>
      <c r="Q78" s="128"/>
      <c r="R78" s="132"/>
      <c r="S78" s="129"/>
      <c r="T78" s="119"/>
    </row>
    <row r="79" spans="1:20" ht="13.5" thickBot="1" x14ac:dyDescent="0.25">
      <c r="A79" s="119"/>
      <c r="B79" s="127"/>
      <c r="C79" s="128"/>
      <c r="D79" s="128"/>
      <c r="E79" s="128"/>
      <c r="F79" s="128"/>
      <c r="G79" s="128"/>
      <c r="H79" s="128"/>
      <c r="I79" s="128"/>
      <c r="J79" s="128"/>
      <c r="K79" s="128"/>
      <c r="L79" s="128"/>
      <c r="M79" s="128"/>
      <c r="N79" s="128"/>
      <c r="O79" s="128"/>
      <c r="P79" s="128"/>
      <c r="Q79" s="128"/>
      <c r="R79" s="128"/>
      <c r="S79" s="129"/>
      <c r="T79" s="119"/>
    </row>
    <row r="80" spans="1:20" ht="13.5" thickBot="1" x14ac:dyDescent="0.25">
      <c r="A80" s="119"/>
      <c r="B80" s="127"/>
      <c r="C80" s="261">
        <v>4</v>
      </c>
      <c r="D80" s="252"/>
      <c r="E80" s="253"/>
      <c r="F80" s="253"/>
      <c r="G80" s="253"/>
      <c r="H80" s="253"/>
      <c r="I80" s="253"/>
      <c r="J80" s="253"/>
      <c r="K80" s="253"/>
      <c r="L80" s="253"/>
      <c r="M80" s="253"/>
      <c r="N80" s="253"/>
      <c r="O80" s="253"/>
      <c r="P80" s="254"/>
      <c r="Q80" s="128"/>
      <c r="R80" s="131"/>
      <c r="S80" s="129"/>
      <c r="T80" s="119"/>
    </row>
    <row r="81" spans="1:20" x14ac:dyDescent="0.2">
      <c r="A81" s="119"/>
      <c r="B81" s="127"/>
      <c r="C81" s="261"/>
      <c r="D81" s="255"/>
      <c r="E81" s="256"/>
      <c r="F81" s="256"/>
      <c r="G81" s="256"/>
      <c r="H81" s="256"/>
      <c r="I81" s="256"/>
      <c r="J81" s="256"/>
      <c r="K81" s="256"/>
      <c r="L81" s="256"/>
      <c r="M81" s="256"/>
      <c r="N81" s="256"/>
      <c r="O81" s="256"/>
      <c r="P81" s="257"/>
      <c r="Q81" s="128"/>
      <c r="R81" s="128"/>
      <c r="S81" s="129"/>
      <c r="T81" s="119"/>
    </row>
    <row r="82" spans="1:20" x14ac:dyDescent="0.2">
      <c r="A82" s="119"/>
      <c r="B82" s="127"/>
      <c r="C82" s="261"/>
      <c r="D82" s="255"/>
      <c r="E82" s="256"/>
      <c r="F82" s="256"/>
      <c r="G82" s="256"/>
      <c r="H82" s="256"/>
      <c r="I82" s="256"/>
      <c r="J82" s="256"/>
      <c r="K82" s="256"/>
      <c r="L82" s="256"/>
      <c r="M82" s="256"/>
      <c r="N82" s="256"/>
      <c r="O82" s="256"/>
      <c r="P82" s="257"/>
      <c r="Q82" s="128"/>
      <c r="R82" s="132"/>
      <c r="S82" s="129"/>
      <c r="T82" s="119"/>
    </row>
    <row r="83" spans="1:20" ht="13.5" thickBot="1" x14ac:dyDescent="0.25">
      <c r="A83" s="119"/>
      <c r="B83" s="127"/>
      <c r="C83" s="261"/>
      <c r="D83" s="258"/>
      <c r="E83" s="259"/>
      <c r="F83" s="259"/>
      <c r="G83" s="259"/>
      <c r="H83" s="259"/>
      <c r="I83" s="259"/>
      <c r="J83" s="259"/>
      <c r="K83" s="259"/>
      <c r="L83" s="259"/>
      <c r="M83" s="259"/>
      <c r="N83" s="259"/>
      <c r="O83" s="259"/>
      <c r="P83" s="260"/>
      <c r="Q83" s="128"/>
      <c r="R83" s="128"/>
      <c r="S83" s="129"/>
      <c r="T83" s="119"/>
    </row>
    <row r="84" spans="1:20" ht="13.5" thickBot="1" x14ac:dyDescent="0.25">
      <c r="A84" s="119"/>
      <c r="B84" s="127"/>
      <c r="C84" s="128"/>
      <c r="D84" s="128"/>
      <c r="E84" s="128"/>
      <c r="F84" s="128"/>
      <c r="G84" s="128"/>
      <c r="H84" s="128"/>
      <c r="I84" s="128"/>
      <c r="J84" s="128"/>
      <c r="K84" s="128"/>
      <c r="L84" s="128"/>
      <c r="M84" s="128"/>
      <c r="N84" s="128"/>
      <c r="O84" s="128"/>
      <c r="P84" s="128"/>
      <c r="Q84" s="128"/>
      <c r="R84" s="132"/>
      <c r="S84" s="129"/>
      <c r="T84" s="119"/>
    </row>
    <row r="85" spans="1:20" ht="13.5" thickBot="1" x14ac:dyDescent="0.25">
      <c r="A85" s="119"/>
      <c r="B85" s="127"/>
      <c r="C85" s="261">
        <v>5</v>
      </c>
      <c r="D85" s="252"/>
      <c r="E85" s="253"/>
      <c r="F85" s="253"/>
      <c r="G85" s="253"/>
      <c r="H85" s="253"/>
      <c r="I85" s="253"/>
      <c r="J85" s="253"/>
      <c r="K85" s="253"/>
      <c r="L85" s="253"/>
      <c r="M85" s="253"/>
      <c r="N85" s="253"/>
      <c r="O85" s="253"/>
      <c r="P85" s="254"/>
      <c r="Q85" s="128"/>
      <c r="R85" s="131"/>
      <c r="S85" s="129"/>
      <c r="T85" s="119"/>
    </row>
    <row r="86" spans="1:20" x14ac:dyDescent="0.2">
      <c r="A86" s="119"/>
      <c r="B86" s="127"/>
      <c r="C86" s="261"/>
      <c r="D86" s="255"/>
      <c r="E86" s="256"/>
      <c r="F86" s="256"/>
      <c r="G86" s="256"/>
      <c r="H86" s="256"/>
      <c r="I86" s="256"/>
      <c r="J86" s="256"/>
      <c r="K86" s="256"/>
      <c r="L86" s="256"/>
      <c r="M86" s="256"/>
      <c r="N86" s="256"/>
      <c r="O86" s="256"/>
      <c r="P86" s="257"/>
      <c r="Q86" s="128"/>
      <c r="R86" s="128"/>
      <c r="S86" s="129"/>
      <c r="T86" s="119"/>
    </row>
    <row r="87" spans="1:20" x14ac:dyDescent="0.2">
      <c r="A87" s="119"/>
      <c r="B87" s="127"/>
      <c r="C87" s="261"/>
      <c r="D87" s="255"/>
      <c r="E87" s="256"/>
      <c r="F87" s="256"/>
      <c r="G87" s="256"/>
      <c r="H87" s="256"/>
      <c r="I87" s="256"/>
      <c r="J87" s="256"/>
      <c r="K87" s="256"/>
      <c r="L87" s="256"/>
      <c r="M87" s="256"/>
      <c r="N87" s="256"/>
      <c r="O87" s="256"/>
      <c r="P87" s="257"/>
      <c r="Q87" s="128"/>
      <c r="R87" s="128"/>
      <c r="S87" s="129"/>
      <c r="T87" s="119"/>
    </row>
    <row r="88" spans="1:20" ht="13.5" thickBot="1" x14ac:dyDescent="0.25">
      <c r="A88" s="119"/>
      <c r="B88" s="127"/>
      <c r="C88" s="261"/>
      <c r="D88" s="258"/>
      <c r="E88" s="259"/>
      <c r="F88" s="259"/>
      <c r="G88" s="259"/>
      <c r="H88" s="259"/>
      <c r="I88" s="259"/>
      <c r="J88" s="259"/>
      <c r="K88" s="259"/>
      <c r="L88" s="259"/>
      <c r="M88" s="259"/>
      <c r="N88" s="259"/>
      <c r="O88" s="259"/>
      <c r="P88" s="260"/>
      <c r="Q88" s="128"/>
      <c r="R88" s="128"/>
      <c r="S88" s="129"/>
      <c r="T88" s="119"/>
    </row>
    <row r="89" spans="1:20" ht="13.5" thickBot="1" x14ac:dyDescent="0.25">
      <c r="A89" s="119"/>
      <c r="B89" s="127"/>
      <c r="C89" s="128"/>
      <c r="D89" s="128"/>
      <c r="E89" s="128"/>
      <c r="F89" s="128"/>
      <c r="G89" s="128"/>
      <c r="H89" s="128"/>
      <c r="I89" s="128"/>
      <c r="J89" s="128"/>
      <c r="K89" s="128"/>
      <c r="L89" s="128"/>
      <c r="M89" s="128"/>
      <c r="N89" s="128"/>
      <c r="O89" s="128"/>
      <c r="P89" s="128"/>
      <c r="Q89" s="128"/>
      <c r="R89" s="128"/>
      <c r="S89" s="129"/>
      <c r="T89" s="119"/>
    </row>
    <row r="90" spans="1:20" ht="13.5" thickBot="1" x14ac:dyDescent="0.25">
      <c r="A90" s="119"/>
      <c r="B90" s="127"/>
      <c r="C90" s="261">
        <v>6</v>
      </c>
      <c r="D90" s="252"/>
      <c r="E90" s="253"/>
      <c r="F90" s="253"/>
      <c r="G90" s="253"/>
      <c r="H90" s="253"/>
      <c r="I90" s="253"/>
      <c r="J90" s="253"/>
      <c r="K90" s="253"/>
      <c r="L90" s="253"/>
      <c r="M90" s="253"/>
      <c r="N90" s="253"/>
      <c r="O90" s="253"/>
      <c r="P90" s="254"/>
      <c r="Q90" s="128"/>
      <c r="R90" s="131"/>
      <c r="S90" s="129"/>
      <c r="T90" s="119"/>
    </row>
    <row r="91" spans="1:20" x14ac:dyDescent="0.2">
      <c r="A91" s="119"/>
      <c r="B91" s="127"/>
      <c r="C91" s="261"/>
      <c r="D91" s="255"/>
      <c r="E91" s="256"/>
      <c r="F91" s="256"/>
      <c r="G91" s="256"/>
      <c r="H91" s="256"/>
      <c r="I91" s="256"/>
      <c r="J91" s="256"/>
      <c r="K91" s="256"/>
      <c r="L91" s="256"/>
      <c r="M91" s="256"/>
      <c r="N91" s="256"/>
      <c r="O91" s="256"/>
      <c r="P91" s="257"/>
      <c r="Q91" s="128"/>
      <c r="R91" s="128"/>
      <c r="S91" s="129"/>
      <c r="T91" s="119"/>
    </row>
    <row r="92" spans="1:20" x14ac:dyDescent="0.2">
      <c r="A92" s="119"/>
      <c r="B92" s="127"/>
      <c r="C92" s="261"/>
      <c r="D92" s="255"/>
      <c r="E92" s="256"/>
      <c r="F92" s="256"/>
      <c r="G92" s="256"/>
      <c r="H92" s="256"/>
      <c r="I92" s="256"/>
      <c r="J92" s="256"/>
      <c r="K92" s="256"/>
      <c r="L92" s="256"/>
      <c r="M92" s="256"/>
      <c r="N92" s="256"/>
      <c r="O92" s="256"/>
      <c r="P92" s="257"/>
      <c r="Q92" s="128"/>
      <c r="R92" s="128"/>
      <c r="S92" s="129"/>
      <c r="T92" s="119"/>
    </row>
    <row r="93" spans="1:20" ht="13.5" thickBot="1" x14ac:dyDescent="0.25">
      <c r="A93" s="119"/>
      <c r="B93" s="127"/>
      <c r="C93" s="261"/>
      <c r="D93" s="258"/>
      <c r="E93" s="259"/>
      <c r="F93" s="259"/>
      <c r="G93" s="259"/>
      <c r="H93" s="259"/>
      <c r="I93" s="259"/>
      <c r="J93" s="259"/>
      <c r="K93" s="259"/>
      <c r="L93" s="259"/>
      <c r="M93" s="259"/>
      <c r="N93" s="259"/>
      <c r="O93" s="259"/>
      <c r="P93" s="260"/>
      <c r="Q93" s="128"/>
      <c r="R93" s="128"/>
      <c r="S93" s="129"/>
      <c r="T93" s="119"/>
    </row>
    <row r="94" spans="1:20" ht="13.5" thickBot="1" x14ac:dyDescent="0.25">
      <c r="A94" s="119"/>
      <c r="B94" s="127"/>
      <c r="C94" s="128"/>
      <c r="D94" s="128"/>
      <c r="E94" s="128"/>
      <c r="F94" s="128"/>
      <c r="G94" s="128"/>
      <c r="H94" s="128"/>
      <c r="I94" s="128"/>
      <c r="J94" s="128"/>
      <c r="K94" s="128"/>
      <c r="L94" s="128"/>
      <c r="M94" s="128"/>
      <c r="N94" s="128"/>
      <c r="O94" s="128"/>
      <c r="P94" s="128"/>
      <c r="Q94" s="128"/>
      <c r="R94" s="128"/>
      <c r="S94" s="129"/>
      <c r="T94" s="119"/>
    </row>
    <row r="95" spans="1:20" ht="13.5" thickBot="1" x14ac:dyDescent="0.25">
      <c r="A95" s="119"/>
      <c r="B95" s="127"/>
      <c r="C95" s="261">
        <v>7</v>
      </c>
      <c r="D95" s="252"/>
      <c r="E95" s="253"/>
      <c r="F95" s="253"/>
      <c r="G95" s="253"/>
      <c r="H95" s="253"/>
      <c r="I95" s="253"/>
      <c r="J95" s="253"/>
      <c r="K95" s="253"/>
      <c r="L95" s="253"/>
      <c r="M95" s="253"/>
      <c r="N95" s="253"/>
      <c r="O95" s="253"/>
      <c r="P95" s="254"/>
      <c r="Q95" s="128"/>
      <c r="R95" s="131"/>
      <c r="S95" s="129"/>
      <c r="T95" s="119"/>
    </row>
    <row r="96" spans="1:20" x14ac:dyDescent="0.2">
      <c r="A96" s="119"/>
      <c r="B96" s="127"/>
      <c r="C96" s="261"/>
      <c r="D96" s="255"/>
      <c r="E96" s="256"/>
      <c r="F96" s="256"/>
      <c r="G96" s="256"/>
      <c r="H96" s="256"/>
      <c r="I96" s="256"/>
      <c r="J96" s="256"/>
      <c r="K96" s="256"/>
      <c r="L96" s="256"/>
      <c r="M96" s="256"/>
      <c r="N96" s="256"/>
      <c r="O96" s="256"/>
      <c r="P96" s="257"/>
      <c r="Q96" s="128"/>
      <c r="R96" s="128"/>
      <c r="S96" s="129"/>
      <c r="T96" s="119"/>
    </row>
    <row r="97" spans="1:20" x14ac:dyDescent="0.2">
      <c r="A97" s="119"/>
      <c r="B97" s="127"/>
      <c r="C97" s="261"/>
      <c r="D97" s="255"/>
      <c r="E97" s="256"/>
      <c r="F97" s="256"/>
      <c r="G97" s="256"/>
      <c r="H97" s="256"/>
      <c r="I97" s="256"/>
      <c r="J97" s="256"/>
      <c r="K97" s="256"/>
      <c r="L97" s="256"/>
      <c r="M97" s="256"/>
      <c r="N97" s="256"/>
      <c r="O97" s="256"/>
      <c r="P97" s="257"/>
      <c r="Q97" s="128"/>
      <c r="R97" s="128"/>
      <c r="S97" s="129"/>
      <c r="T97" s="119"/>
    </row>
    <row r="98" spans="1:20" ht="13.5" thickBot="1" x14ac:dyDescent="0.25">
      <c r="A98" s="119"/>
      <c r="B98" s="127"/>
      <c r="C98" s="261"/>
      <c r="D98" s="258"/>
      <c r="E98" s="259"/>
      <c r="F98" s="259"/>
      <c r="G98" s="259"/>
      <c r="H98" s="259"/>
      <c r="I98" s="259"/>
      <c r="J98" s="259"/>
      <c r="K98" s="259"/>
      <c r="L98" s="259"/>
      <c r="M98" s="259"/>
      <c r="N98" s="259"/>
      <c r="O98" s="259"/>
      <c r="P98" s="260"/>
      <c r="Q98" s="128"/>
      <c r="R98" s="128"/>
      <c r="S98" s="129"/>
      <c r="T98" s="119"/>
    </row>
    <row r="99" spans="1:20" ht="13.5" thickBot="1" x14ac:dyDescent="0.25">
      <c r="A99" s="119"/>
      <c r="B99" s="127"/>
      <c r="C99" s="128"/>
      <c r="D99" s="128"/>
      <c r="E99" s="128"/>
      <c r="F99" s="128"/>
      <c r="G99" s="128"/>
      <c r="H99" s="128"/>
      <c r="I99" s="128"/>
      <c r="J99" s="128"/>
      <c r="K99" s="128"/>
      <c r="L99" s="128"/>
      <c r="M99" s="128"/>
      <c r="N99" s="128"/>
      <c r="O99" s="128"/>
      <c r="P99" s="128"/>
      <c r="Q99" s="128"/>
      <c r="R99" s="128"/>
      <c r="S99" s="129"/>
      <c r="T99" s="119"/>
    </row>
    <row r="100" spans="1:20" ht="13.5" thickBot="1" x14ac:dyDescent="0.25">
      <c r="A100" s="119"/>
      <c r="B100" s="127"/>
      <c r="C100" s="261">
        <v>8</v>
      </c>
      <c r="D100" s="252"/>
      <c r="E100" s="253"/>
      <c r="F100" s="253"/>
      <c r="G100" s="253"/>
      <c r="H100" s="253"/>
      <c r="I100" s="253"/>
      <c r="J100" s="253"/>
      <c r="K100" s="253"/>
      <c r="L100" s="253"/>
      <c r="M100" s="253"/>
      <c r="N100" s="253"/>
      <c r="O100" s="253"/>
      <c r="P100" s="254"/>
      <c r="Q100" s="128"/>
      <c r="R100" s="131"/>
      <c r="S100" s="129"/>
      <c r="T100" s="119"/>
    </row>
    <row r="101" spans="1:20" x14ac:dyDescent="0.2">
      <c r="A101" s="119"/>
      <c r="B101" s="127"/>
      <c r="C101" s="261"/>
      <c r="D101" s="255"/>
      <c r="E101" s="256"/>
      <c r="F101" s="256"/>
      <c r="G101" s="256"/>
      <c r="H101" s="256"/>
      <c r="I101" s="256"/>
      <c r="J101" s="256"/>
      <c r="K101" s="256"/>
      <c r="L101" s="256"/>
      <c r="M101" s="256"/>
      <c r="N101" s="256"/>
      <c r="O101" s="256"/>
      <c r="P101" s="257"/>
      <c r="Q101" s="128"/>
      <c r="R101" s="128"/>
      <c r="S101" s="129"/>
      <c r="T101" s="119"/>
    </row>
    <row r="102" spans="1:20" x14ac:dyDescent="0.2">
      <c r="A102" s="119"/>
      <c r="B102" s="127"/>
      <c r="C102" s="261"/>
      <c r="D102" s="255"/>
      <c r="E102" s="256"/>
      <c r="F102" s="256"/>
      <c r="G102" s="256"/>
      <c r="H102" s="256"/>
      <c r="I102" s="256"/>
      <c r="J102" s="256"/>
      <c r="K102" s="256"/>
      <c r="L102" s="256"/>
      <c r="M102" s="256"/>
      <c r="N102" s="256"/>
      <c r="O102" s="256"/>
      <c r="P102" s="257"/>
      <c r="Q102" s="128"/>
      <c r="R102" s="128"/>
      <c r="S102" s="129"/>
      <c r="T102" s="119"/>
    </row>
    <row r="103" spans="1:20" ht="13.5" thickBot="1" x14ac:dyDescent="0.25">
      <c r="A103" s="119"/>
      <c r="B103" s="127"/>
      <c r="C103" s="261"/>
      <c r="D103" s="258"/>
      <c r="E103" s="259"/>
      <c r="F103" s="259"/>
      <c r="G103" s="259"/>
      <c r="H103" s="259"/>
      <c r="I103" s="259"/>
      <c r="J103" s="259"/>
      <c r="K103" s="259"/>
      <c r="L103" s="259"/>
      <c r="M103" s="259"/>
      <c r="N103" s="259"/>
      <c r="O103" s="259"/>
      <c r="P103" s="260"/>
      <c r="Q103" s="128"/>
      <c r="R103" s="128"/>
      <c r="S103" s="129"/>
      <c r="T103" s="119"/>
    </row>
    <row r="104" spans="1:20" ht="13.5" thickBot="1" x14ac:dyDescent="0.25">
      <c r="A104" s="119"/>
      <c r="B104" s="127"/>
      <c r="C104" s="128"/>
      <c r="D104" s="128"/>
      <c r="E104" s="128"/>
      <c r="F104" s="128"/>
      <c r="G104" s="128"/>
      <c r="H104" s="128"/>
      <c r="I104" s="128"/>
      <c r="J104" s="128"/>
      <c r="K104" s="128"/>
      <c r="L104" s="128"/>
      <c r="M104" s="128"/>
      <c r="N104" s="128"/>
      <c r="O104" s="128"/>
      <c r="P104" s="128"/>
      <c r="Q104" s="128"/>
      <c r="R104" s="128"/>
      <c r="S104" s="129"/>
      <c r="T104" s="119"/>
    </row>
    <row r="105" spans="1:20" ht="13.5" thickBot="1" x14ac:dyDescent="0.25">
      <c r="A105" s="119"/>
      <c r="B105" s="127"/>
      <c r="C105" s="261">
        <v>9</v>
      </c>
      <c r="D105" s="252"/>
      <c r="E105" s="253"/>
      <c r="F105" s="253"/>
      <c r="G105" s="253"/>
      <c r="H105" s="253"/>
      <c r="I105" s="253"/>
      <c r="J105" s="253"/>
      <c r="K105" s="253"/>
      <c r="L105" s="253"/>
      <c r="M105" s="253"/>
      <c r="N105" s="253"/>
      <c r="O105" s="253"/>
      <c r="P105" s="254"/>
      <c r="Q105" s="128"/>
      <c r="R105" s="131"/>
      <c r="S105" s="129"/>
      <c r="T105" s="119"/>
    </row>
    <row r="106" spans="1:20" x14ac:dyDescent="0.2">
      <c r="A106" s="119"/>
      <c r="B106" s="127"/>
      <c r="C106" s="261"/>
      <c r="D106" s="255"/>
      <c r="E106" s="256"/>
      <c r="F106" s="256"/>
      <c r="G106" s="256"/>
      <c r="H106" s="256"/>
      <c r="I106" s="256"/>
      <c r="J106" s="256"/>
      <c r="K106" s="256"/>
      <c r="L106" s="256"/>
      <c r="M106" s="256"/>
      <c r="N106" s="256"/>
      <c r="O106" s="256"/>
      <c r="P106" s="257"/>
      <c r="Q106" s="128"/>
      <c r="R106" s="128"/>
      <c r="S106" s="129"/>
      <c r="T106" s="119"/>
    </row>
    <row r="107" spans="1:20" x14ac:dyDescent="0.2">
      <c r="A107" s="119"/>
      <c r="B107" s="127"/>
      <c r="C107" s="261"/>
      <c r="D107" s="255"/>
      <c r="E107" s="256"/>
      <c r="F107" s="256"/>
      <c r="G107" s="256"/>
      <c r="H107" s="256"/>
      <c r="I107" s="256"/>
      <c r="J107" s="256"/>
      <c r="K107" s="256"/>
      <c r="L107" s="256"/>
      <c r="M107" s="256"/>
      <c r="N107" s="256"/>
      <c r="O107" s="256"/>
      <c r="P107" s="257"/>
      <c r="Q107" s="128"/>
      <c r="R107" s="128"/>
      <c r="S107" s="129"/>
      <c r="T107" s="119"/>
    </row>
    <row r="108" spans="1:20" ht="13.5" thickBot="1" x14ac:dyDescent="0.25">
      <c r="A108" s="119"/>
      <c r="B108" s="127"/>
      <c r="C108" s="261"/>
      <c r="D108" s="258"/>
      <c r="E108" s="259"/>
      <c r="F108" s="259"/>
      <c r="G108" s="259"/>
      <c r="H108" s="259"/>
      <c r="I108" s="259"/>
      <c r="J108" s="259"/>
      <c r="K108" s="259"/>
      <c r="L108" s="259"/>
      <c r="M108" s="259"/>
      <c r="N108" s="259"/>
      <c r="O108" s="259"/>
      <c r="P108" s="260"/>
      <c r="Q108" s="128"/>
      <c r="R108" s="128"/>
      <c r="S108" s="129"/>
      <c r="T108" s="119"/>
    </row>
    <row r="109" spans="1:20" ht="13.5" thickBot="1" x14ac:dyDescent="0.25">
      <c r="A109" s="119"/>
      <c r="B109" s="127"/>
      <c r="C109" s="128"/>
      <c r="D109" s="128"/>
      <c r="E109" s="128"/>
      <c r="F109" s="128"/>
      <c r="G109" s="128"/>
      <c r="H109" s="128"/>
      <c r="I109" s="128"/>
      <c r="J109" s="128"/>
      <c r="K109" s="128"/>
      <c r="L109" s="128"/>
      <c r="M109" s="128"/>
      <c r="N109" s="128"/>
      <c r="O109" s="128"/>
      <c r="P109" s="128"/>
      <c r="Q109" s="128"/>
      <c r="R109" s="128"/>
      <c r="S109" s="129"/>
      <c r="T109" s="119"/>
    </row>
    <row r="110" spans="1:20" ht="13.5" thickBot="1" x14ac:dyDescent="0.25">
      <c r="A110" s="119"/>
      <c r="B110" s="127"/>
      <c r="C110" s="261">
        <v>10</v>
      </c>
      <c r="D110" s="252"/>
      <c r="E110" s="253"/>
      <c r="F110" s="253"/>
      <c r="G110" s="253"/>
      <c r="H110" s="253"/>
      <c r="I110" s="253"/>
      <c r="J110" s="253"/>
      <c r="K110" s="253"/>
      <c r="L110" s="253"/>
      <c r="M110" s="253"/>
      <c r="N110" s="253"/>
      <c r="O110" s="253"/>
      <c r="P110" s="254"/>
      <c r="Q110" s="128"/>
      <c r="R110" s="131"/>
      <c r="S110" s="129"/>
      <c r="T110" s="119"/>
    </row>
    <row r="111" spans="1:20" x14ac:dyDescent="0.2">
      <c r="A111" s="119"/>
      <c r="B111" s="127"/>
      <c r="C111" s="261"/>
      <c r="D111" s="255"/>
      <c r="E111" s="256"/>
      <c r="F111" s="256"/>
      <c r="G111" s="256"/>
      <c r="H111" s="256"/>
      <c r="I111" s="256"/>
      <c r="J111" s="256"/>
      <c r="K111" s="256"/>
      <c r="L111" s="256"/>
      <c r="M111" s="256"/>
      <c r="N111" s="256"/>
      <c r="O111" s="256"/>
      <c r="P111" s="257"/>
      <c r="Q111" s="128"/>
      <c r="R111" s="128"/>
      <c r="S111" s="129"/>
      <c r="T111" s="119"/>
    </row>
    <row r="112" spans="1:20" x14ac:dyDescent="0.2">
      <c r="A112" s="119"/>
      <c r="B112" s="127"/>
      <c r="C112" s="261"/>
      <c r="D112" s="255"/>
      <c r="E112" s="256"/>
      <c r="F112" s="256"/>
      <c r="G112" s="256"/>
      <c r="H112" s="256"/>
      <c r="I112" s="256"/>
      <c r="J112" s="256"/>
      <c r="K112" s="256"/>
      <c r="L112" s="256"/>
      <c r="M112" s="256"/>
      <c r="N112" s="256"/>
      <c r="O112" s="256"/>
      <c r="P112" s="257"/>
      <c r="Q112" s="128"/>
      <c r="R112" s="128"/>
      <c r="S112" s="129"/>
      <c r="T112" s="119"/>
    </row>
    <row r="113" spans="1:20" ht="13.5" thickBot="1" x14ac:dyDescent="0.25">
      <c r="A113" s="119"/>
      <c r="B113" s="127"/>
      <c r="C113" s="261"/>
      <c r="D113" s="258"/>
      <c r="E113" s="259"/>
      <c r="F113" s="259"/>
      <c r="G113" s="259"/>
      <c r="H113" s="259"/>
      <c r="I113" s="259"/>
      <c r="J113" s="259"/>
      <c r="K113" s="259"/>
      <c r="L113" s="259"/>
      <c r="M113" s="259"/>
      <c r="N113" s="259"/>
      <c r="O113" s="259"/>
      <c r="P113" s="260"/>
      <c r="Q113" s="128"/>
      <c r="R113" s="128"/>
      <c r="S113" s="129"/>
      <c r="T113" s="119"/>
    </row>
    <row r="114" spans="1:20" ht="13.5" thickBot="1" x14ac:dyDescent="0.25">
      <c r="A114" s="119"/>
      <c r="B114" s="127"/>
      <c r="C114" s="128"/>
      <c r="D114" s="128"/>
      <c r="E114" s="128"/>
      <c r="F114" s="128"/>
      <c r="G114" s="128"/>
      <c r="H114" s="128"/>
      <c r="I114" s="128"/>
      <c r="J114" s="128"/>
      <c r="K114" s="128"/>
      <c r="L114" s="128"/>
      <c r="M114" s="128"/>
      <c r="N114" s="128"/>
      <c r="O114" s="128"/>
      <c r="P114" s="128"/>
      <c r="Q114" s="128"/>
      <c r="R114" s="128"/>
      <c r="S114" s="129"/>
      <c r="T114" s="119"/>
    </row>
    <row r="115" spans="1:20" ht="13.5" thickBot="1" x14ac:dyDescent="0.25">
      <c r="A115" s="119"/>
      <c r="B115" s="127"/>
      <c r="C115" s="128"/>
      <c r="D115" s="128"/>
      <c r="E115" s="128"/>
      <c r="F115" s="128"/>
      <c r="G115" s="128"/>
      <c r="H115" s="128"/>
      <c r="I115" s="128"/>
      <c r="J115" s="128"/>
      <c r="K115" s="128"/>
      <c r="L115" s="128"/>
      <c r="M115" s="128"/>
      <c r="N115" s="128"/>
      <c r="O115" s="128"/>
      <c r="P115" s="155"/>
      <c r="Q115" s="147" t="s">
        <v>79</v>
      </c>
      <c r="R115" s="137">
        <f>SUM(R65,R70,R80,R90,R75,R95,R100,R105,R110,R85)</f>
        <v>0</v>
      </c>
      <c r="S115" s="129"/>
      <c r="T115" s="119"/>
    </row>
    <row r="116" spans="1:20" ht="13.5" thickBot="1" x14ac:dyDescent="0.25">
      <c r="A116" s="119"/>
      <c r="B116" s="133"/>
      <c r="C116" s="134"/>
      <c r="D116" s="134"/>
      <c r="E116" s="134"/>
      <c r="F116" s="134"/>
      <c r="G116" s="134"/>
      <c r="H116" s="134"/>
      <c r="I116" s="134"/>
      <c r="J116" s="134"/>
      <c r="K116" s="134"/>
      <c r="L116" s="134"/>
      <c r="M116" s="134"/>
      <c r="N116" s="134"/>
      <c r="O116" s="134"/>
      <c r="P116" s="134"/>
      <c r="Q116" s="134"/>
      <c r="R116" s="134"/>
      <c r="S116" s="135"/>
      <c r="T116" s="119"/>
    </row>
  </sheetData>
  <sheetProtection selectLockedCells="1"/>
  <mergeCells count="44">
    <mergeCell ref="C105:C108"/>
    <mergeCell ref="D105:P108"/>
    <mergeCell ref="C110:C113"/>
    <mergeCell ref="D110:P113"/>
    <mergeCell ref="C90:C93"/>
    <mergeCell ref="D90:P93"/>
    <mergeCell ref="C95:C98"/>
    <mergeCell ref="D95:P98"/>
    <mergeCell ref="C100:C103"/>
    <mergeCell ref="D100:P103"/>
    <mergeCell ref="C75:C78"/>
    <mergeCell ref="D75:P78"/>
    <mergeCell ref="C80:C83"/>
    <mergeCell ref="D80:P83"/>
    <mergeCell ref="C85:C88"/>
    <mergeCell ref="D85:P88"/>
    <mergeCell ref="D64:P64"/>
    <mergeCell ref="C65:C68"/>
    <mergeCell ref="D65:P68"/>
    <mergeCell ref="C70:C73"/>
    <mergeCell ref="D70:P73"/>
    <mergeCell ref="O59:Q59"/>
    <mergeCell ref="C2:L3"/>
    <mergeCell ref="C54:C57"/>
    <mergeCell ref="D54:P57"/>
    <mergeCell ref="D8:P8"/>
    <mergeCell ref="C39:C42"/>
    <mergeCell ref="D39:P42"/>
    <mergeCell ref="C44:C47"/>
    <mergeCell ref="D44:P47"/>
    <mergeCell ref="C49:C52"/>
    <mergeCell ref="D49:P52"/>
    <mergeCell ref="C24:C27"/>
    <mergeCell ref="D24:P27"/>
    <mergeCell ref="C29:C32"/>
    <mergeCell ref="D29:P32"/>
    <mergeCell ref="C34:C37"/>
    <mergeCell ref="D34:P37"/>
    <mergeCell ref="D9:P12"/>
    <mergeCell ref="C9:C12"/>
    <mergeCell ref="C14:C17"/>
    <mergeCell ref="D14:P17"/>
    <mergeCell ref="C19:C22"/>
    <mergeCell ref="D19:P22"/>
  </mergeCells>
  <dataValidations count="1">
    <dataValidation allowBlank="1" showInputMessage="1" showErrorMessage="1" promptTitle="Justification" prompt="Provide a brief description and justification of the need for the other cost item_x000a__x000a_" sqref="D9 D14 D19 D24 D29 D34 D39 D44 D49 D54 D65 D70 D75 D80 D85 D90 D95 D100 D105 D110" xr:uid="{00000000-0002-0000-06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063f72e-ace3-48fb-9c1f-5b513408b31f">2QFN7KK647Q6-827062393-142208</_dlc_DocId>
    <_dlc_DocIdUrl xmlns="0063f72e-ace3-48fb-9c1f-5b513408b31f">
      <Url>https://beisgov.sharepoint.com/sites/beis/318/_layouts/15/DocIdRedir.aspx?ID=2QFN7KK647Q6-827062393-142208</Url>
      <Description>2QFN7KK647Q6-827062393-142208</Description>
    </_dlc_DocIdUrl>
    <Government_x0020_Body xmlns="b413c3fd-5a3b-4239-b985-69032e371c04">BEIS</Government_x0020_Body>
    <Date_x0020_Opened xmlns="b413c3fd-5a3b-4239-b985-69032e371c04">2018-07-20T23:00:00+00:00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TermInfo xmlns="http://schemas.microsoft.com/office/infopath/2007/PartnerControls">
          <TermName xmlns="http://schemas.microsoft.com/office/infopath/2007/PartnerControls">Head of Energy Innovation</TermName>
          <TermId xmlns="http://schemas.microsoft.com/office/infopath/2007/PartnerControls">095a941e-9775-45f2-b48c-2823c74c3a97</TermId>
        </TermInfo>
      </Term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Corp PPP Review</Retention_x0020_Label>
    <LegacyCopyright xmlns="b67a7830-db79-4a49-bf27-2aff92a2201a"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Value>171</Value>
    </TaxCatchAll>
    <LegacyNumericClass xmlns="b67a7830-db79-4a49-bf27-2aff92a2201a" xsi:nil="true"/>
    <LegacyCurrentLocation xmlns="b67a7830-db79-4a49-bf27-2aff92a2201a" xsi:nil="true"/>
    <CIRRUSPreviousRetentionPolicy xmlns="b413c3fd-5a3b-4239-b985-69032e371c04" xsi:nil="true"/>
    <LegacyCaseReferenceNumber xmlns="a172083e-e40c-4314-b43a-827352a1ed2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Excel" ma:contentTypeID="0x010100AF04205BC74E134F8AE2CB745490979800DB6C782BC05CBE4F84D5B35771588F6A" ma:contentTypeVersion="18086" ma:contentTypeDescription="Create a new excel document." ma:contentTypeScope="" ma:versionID="97b4e6edc8420334f742e214ed5b5e8e">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targetNamespace="http://schemas.microsoft.com/office/2006/metadata/properties" ma:root="true" ma:fieldsID="8bd65f251f6df2f1e679275830bc9868" ns2:_="" ns3:_="" ns4:_="" ns5:_="" ns6:_="" ns7: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3:CIRRUSPreviousRetentionPolicy" minOccurs="0"/>
                <xsd:element ref="ns6:LegacyCaseReference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element name="CIRRUSPreviousRetentionPolicy" ma:index="65" nillable="true" ma:displayName="Previous Retention Policy" ma:description="The retention policy of the document in its previous location." ma:internalName="CIRRUSPreviousRetentionPolic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element name="LegacyCaseReferenceNumber" ma:index="66" nillable="true" ma:displayName="Legacy Case Reference Number" ma:internalName="LegacyCaseReferenceNumb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04A8BF12-C844-42FA-AF69-25B0522EE780}">
  <ds:schemaRefs>
    <ds:schemaRef ds:uri="http://purl.org/dc/terms/"/>
    <ds:schemaRef ds:uri="http://schemas.openxmlformats.org/package/2006/metadata/core-properties"/>
    <ds:schemaRef ds:uri="a172083e-e40c-4314-b43a-827352a1ed2c"/>
    <ds:schemaRef ds:uri="http://schemas.microsoft.com/office/2006/documentManagement/types"/>
    <ds:schemaRef ds:uri="http://schemas.microsoft.com/office/infopath/2007/PartnerControls"/>
    <ds:schemaRef ds:uri="b67a7830-db79-4a49-bf27-2aff92a2201a"/>
    <ds:schemaRef ds:uri="a8f60570-4bd3-4f2b-950b-a996de8ab151"/>
    <ds:schemaRef ds:uri="http://purl.org/dc/elements/1.1/"/>
    <ds:schemaRef ds:uri="http://schemas.microsoft.com/office/2006/metadata/properties"/>
    <ds:schemaRef ds:uri="c963a4c1-1bb4-49f2-a011-9c776a7eed2a"/>
    <ds:schemaRef ds:uri="0063f72e-ace3-48fb-9c1f-5b513408b31f"/>
    <ds:schemaRef ds:uri="b413c3fd-5a3b-4239-b985-69032e371c04"/>
    <ds:schemaRef ds:uri="http://www.w3.org/XML/1998/namespace"/>
    <ds:schemaRef ds:uri="http://purl.org/dc/dcmitype/"/>
  </ds:schemaRefs>
</ds:datastoreItem>
</file>

<file path=customXml/itemProps2.xml><?xml version="1.0" encoding="utf-8"?>
<ds:datastoreItem xmlns:ds="http://schemas.openxmlformats.org/officeDocument/2006/customXml" ds:itemID="{C17CEEA0-488E-46AD-848B-854E59CE2B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40E965-4F15-42EC-9A0D-A032581B043C}">
  <ds:schemaRefs>
    <ds:schemaRef ds:uri="http://schemas.microsoft.com/sharepoint/v3/contenttype/forms"/>
  </ds:schemaRefs>
</ds:datastoreItem>
</file>

<file path=customXml/itemProps4.xml><?xml version="1.0" encoding="utf-8"?>
<ds:datastoreItem xmlns:ds="http://schemas.openxmlformats.org/officeDocument/2006/customXml" ds:itemID="{8D1C6926-4651-4977-99FD-A1B13E2F2222}">
  <ds:schemaRefs>
    <ds:schemaRef ds:uri="http://schemas.microsoft.com/sharepoint/events"/>
  </ds:schemaRefs>
</ds:datastoreItem>
</file>

<file path=customXml/itemProps5.xml><?xml version="1.0" encoding="utf-8"?>
<ds:datastoreItem xmlns:ds="http://schemas.openxmlformats.org/officeDocument/2006/customXml" ds:itemID="{6061F9DA-05E6-48D7-BBD3-76A2D889F5B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Labour &amp; Overhead Costs</vt:lpstr>
      <vt:lpstr>Material Costs</vt:lpstr>
      <vt:lpstr>Capital Equipment</vt:lpstr>
      <vt:lpstr>Sub-Contract Costs</vt:lpstr>
      <vt:lpstr>Travel &amp; Subsistence</vt:lpstr>
      <vt:lpstr>Other Costs</vt:lpstr>
    </vt:vector>
  </TitlesOfParts>
  <Manager/>
  <Company>DECC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painswo</dc:creator>
  <cp:keywords/>
  <dc:description/>
  <cp:lastModifiedBy>Davey, James (Science &amp; Innovation - Science)</cp:lastModifiedBy>
  <cp:revision/>
  <dcterms:created xsi:type="dcterms:W3CDTF">2012-08-06T07:52:49Z</dcterms:created>
  <dcterms:modified xsi:type="dcterms:W3CDTF">2020-12-08T14:08:43Z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DECCISRE-31-4674</vt:lpwstr>
  </property>
  <property fmtid="{D5CDD505-2E9C-101B-9397-08002B2CF9AE}" pid="3" name="_dlc_DocIdItemGuid">
    <vt:lpwstr>134711fb-ce3a-43d3-88da-7faa2d828bed</vt:lpwstr>
  </property>
  <property fmtid="{D5CDD505-2E9C-101B-9397-08002B2CF9AE}" pid="4" name="_dlc_DocIdUrl">
    <vt:lpwstr>https://sharepoint.op1.psn360.fcos.gsi.gov.uk/isr/sca/EFU/_layouts/15/DocIdRedir.aspx?ID=DECCISRE-31-4674, DECCISRE-31-4674</vt:lpwstr>
  </property>
  <property fmtid="{D5CDD505-2E9C-101B-9397-08002B2CF9AE}" pid="5" name="ContentTypeId">
    <vt:lpwstr>0x010100AF04205BC74E134F8AE2CB745490979800DB6C782BC05CBE4F84D5B35771588F6A</vt:lpwstr>
  </property>
  <property fmtid="{D5CDD505-2E9C-101B-9397-08002B2CF9AE}" pid="6" name="Business Unit">
    <vt:lpwstr>171;#Head of Energy Innovation|095a941e-9775-45f2-b48c-2823c74c3a97</vt:lpwstr>
  </property>
  <property fmtid="{D5CDD505-2E9C-101B-9397-08002B2CF9AE}" pid="7" name="MSIP_Label_ba62f585-b40f-4ab9-bafe-39150f03d124_Enabled">
    <vt:lpwstr>true</vt:lpwstr>
  </property>
  <property fmtid="{D5CDD505-2E9C-101B-9397-08002B2CF9AE}" pid="8" name="MSIP_Label_ba62f585-b40f-4ab9-bafe-39150f03d124_SetDate">
    <vt:lpwstr>2020-09-04T09:18:57Z</vt:lpwstr>
  </property>
  <property fmtid="{D5CDD505-2E9C-101B-9397-08002B2CF9AE}" pid="9" name="MSIP_Label_ba62f585-b40f-4ab9-bafe-39150f03d124_Method">
    <vt:lpwstr>Standard</vt:lpwstr>
  </property>
  <property fmtid="{D5CDD505-2E9C-101B-9397-08002B2CF9AE}" pid="10" name="MSIP_Label_ba62f585-b40f-4ab9-bafe-39150f03d124_Name">
    <vt:lpwstr>OFFICIAL</vt:lpwstr>
  </property>
  <property fmtid="{D5CDD505-2E9C-101B-9397-08002B2CF9AE}" pid="11" name="MSIP_Label_ba62f585-b40f-4ab9-bafe-39150f03d124_SiteId">
    <vt:lpwstr>cbac7005-02c1-43eb-b497-e6492d1b2dd8</vt:lpwstr>
  </property>
  <property fmtid="{D5CDD505-2E9C-101B-9397-08002B2CF9AE}" pid="12" name="MSIP_Label_ba62f585-b40f-4ab9-bafe-39150f03d124_ActionId">
    <vt:lpwstr>2f448bee-9011-4249-bfb7-000036b3d66e</vt:lpwstr>
  </property>
  <property fmtid="{D5CDD505-2E9C-101B-9397-08002B2CF9AE}" pid="13" name="MSIP_Label_ba62f585-b40f-4ab9-bafe-39150f03d124_ContentBits">
    <vt:lpwstr>0</vt:lpwstr>
  </property>
</Properties>
</file>