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F:\CS18007\"/>
    </mc:Choice>
  </mc:AlternateContent>
  <xr:revisionPtr revIDLastSave="0" documentId="10_ncr:100000_{CB6B12D8-D1C7-4B23-8F01-DCDAC6173A88}" xr6:coauthVersionLast="31" xr6:coauthVersionMax="31" xr10:uidLastSave="{00000000-0000-0000-0000-000000000000}"/>
  <workbookProtection workbookAlgorithmName="SHA-512" workbookHashValue="oEIP2WnrnvIMfPXCO9TMVVq/42xC/L70b5YbH061EuBnSzNzcqERjQhMGqMMxjqp85HsNdB3/1WKBKENb9BPYg==" workbookSaltValue="Jp9zDFxTNvPvPbTgIpjHgg==" workbookSpinCount="100000" lockStructure="1"/>
  <bookViews>
    <workbookView xWindow="0" yWindow="0" windowWidth="14370" windowHeight="7530" xr2:uid="{00000000-000D-0000-FFFF-FFFF00000000}"/>
  </bookViews>
  <sheets>
    <sheet name="CS18007" sheetId="1" r:id="rId1"/>
    <sheet name="Sheet2" sheetId="2" state="hidden" r:id="rId2"/>
  </sheets>
  <definedNames>
    <definedName name="_xlnm._FilterDatabase" localSheetId="0" hidden="1">'CS18007'!#REF!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'CS18007'!$A$1:$I$33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D22" i="1"/>
  <c r="E20" i="1"/>
  <c r="E19" i="1"/>
  <c r="E18" i="1"/>
  <c r="F18" i="1" s="1"/>
  <c r="E17" i="1"/>
  <c r="E16" i="1"/>
  <c r="E15" i="1"/>
  <c r="F15" i="1" s="1"/>
  <c r="F22" i="1" l="1"/>
  <c r="E22" i="1"/>
  <c r="E21" i="1"/>
  <c r="F21" i="1" l="1"/>
</calcChain>
</file>

<file path=xl/sharedStrings.xml><?xml version="1.0" encoding="utf-8"?>
<sst xmlns="http://schemas.openxmlformats.org/spreadsheetml/2006/main" count="41" uniqueCount="41">
  <si>
    <t>VAT</t>
  </si>
  <si>
    <t xml:space="preserve">Total Cost (Inc VAT) </t>
  </si>
  <si>
    <t>Objective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</si>
  <si>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</si>
  <si>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</si>
  <si>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</si>
  <si>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</si>
  <si>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</si>
  <si>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</si>
  <si>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</si>
  <si>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</si>
  <si>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</si>
  <si>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</si>
  <si>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</si>
  <si>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</si>
  <si>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</si>
  <si>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</si>
  <si>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</si>
  <si>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</si>
  <si>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</si>
  <si>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</si>
  <si>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</si>
  <si>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</si>
  <si>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 xml:space="preserve">TOTAL FIXED PRICE </t>
  </si>
  <si>
    <t xml:space="preserve">AW5.2 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</si>
  <si>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</si>
  <si>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</si>
  <si>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</si>
  <si>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7.       Meetings</t>
  </si>
  <si>
    <t>Pricing is fixed and firm for the duration of the contract</t>
  </si>
  <si>
    <t>CS18007</t>
  </si>
  <si>
    <t xml:space="preserve">The Purchase of a fork lift truck at STFC </t>
  </si>
  <si>
    <t xml:space="preserve">Forklift Truck </t>
  </si>
  <si>
    <t>Delivery to STFC, Didcot OX11 0QX</t>
  </si>
  <si>
    <t xml:space="preserve">Manuals (Hard Copies and Memory Stick) </t>
  </si>
  <si>
    <t xml:space="preserve">Full Maintenance - 1 year </t>
  </si>
  <si>
    <t>Section 1: Total Contract Costs</t>
  </si>
  <si>
    <t xml:space="preserve"> Total Cost (ex VAT)</t>
  </si>
  <si>
    <t>Preventative Maintenance - 1 year</t>
  </si>
  <si>
    <t>Onsite Driver Training</t>
  </si>
  <si>
    <t xml:space="preserve">The figure used for evaluation is the total Cost (ex VAT) provided in Section 1 (D22).  The total cost is the, cost of production of materials and any/all costs associated with the delivery of the project (ex VAT).  Pricing is fixed and firm for the duration of the contract.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</si>
</sst>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2" borderId="6" xfId="0" applyFont="1" applyFill="1" applyBorder="1"/>
    <xf numFmtId="44" fontId="3" fillId="2" borderId="10" xfId="1" applyFont="1" applyFill="1" applyBorder="1"/>
    <xf numFmtId="0" fontId="3" fillId="3" borderId="6" xfId="0" applyFont="1" applyFill="1" applyBorder="1"/>
    <xf numFmtId="49" fontId="4" fillId="2" borderId="11" xfId="0" applyNumberFormat="1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12" fillId="8" borderId="1" xfId="0" applyFont="1" applyFill="1" applyBorder="1"/>
    <xf numFmtId="0" fontId="13" fillId="8" borderId="1" xfId="0" applyFont="1" applyFill="1" applyBorder="1" applyAlignment="1">
      <alignment horizontal="center"/>
    </xf>
    <xf numFmtId="44" fontId="14" fillId="0" borderId="0" xfId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/>
    <xf numFmtId="0" fontId="5" fillId="7" borderId="0" xfId="0" applyFont="1" applyFill="1" applyBorder="1" applyAlignment="1">
      <alignment horizontal="center" vertical="center"/>
    </xf>
    <xf numFmtId="44" fontId="14" fillId="7" borderId="0" xfId="1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0" fillId="0" borderId="0" xfId="0" applyFill="1"/>
    <xf numFmtId="44" fontId="3" fillId="9" borderId="6" xfId="1" applyNumberFormat="1" applyFont="1" applyFill="1" applyBorder="1" applyAlignment="1" applyProtection="1">
      <alignment horizontal="center"/>
      <protection locked="0"/>
    </xf>
    <xf numFmtId="44" fontId="3" fillId="2" borderId="6" xfId="1" applyNumberFormat="1" applyFont="1" applyFill="1" applyBorder="1" applyAlignment="1">
      <alignment horizontal="center"/>
    </xf>
    <xf numFmtId="0" fontId="0" fillId="0" borderId="0" xfId="0" applyFont="1" applyBorder="1"/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3" borderId="16" xfId="0" applyNumberFormat="1" applyFont="1" applyFill="1" applyBorder="1" applyAlignment="1">
      <alignment horizontal="center"/>
    </xf>
    <xf numFmtId="44" fontId="3" fillId="2" borderId="16" xfId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left"/>
    </xf>
    <xf numFmtId="49" fontId="4" fillId="2" borderId="18" xfId="0" applyNumberFormat="1" applyFont="1" applyFill="1" applyBorder="1"/>
    <xf numFmtId="44" fontId="3" fillId="9" borderId="12" xfId="1" applyNumberFormat="1" applyFont="1" applyFill="1" applyBorder="1" applyAlignment="1" applyProtection="1">
      <alignment horizontal="center"/>
      <protection locked="0"/>
    </xf>
    <xf numFmtId="44" fontId="3" fillId="2" borderId="12" xfId="1" applyNumberFormat="1" applyFont="1" applyFill="1" applyBorder="1" applyAlignment="1">
      <alignment horizontal="center"/>
    </xf>
    <xf numFmtId="44" fontId="3" fillId="2" borderId="19" xfId="1" applyFont="1" applyFill="1" applyBorder="1"/>
    <xf numFmtId="49" fontId="4" fillId="2" borderId="20" xfId="0" applyNumberFormat="1" applyFont="1" applyFill="1" applyBorder="1"/>
    <xf numFmtId="2" fontId="3" fillId="2" borderId="21" xfId="0" applyNumberFormat="1" applyFont="1" applyFill="1" applyBorder="1" applyAlignment="1" applyProtection="1">
      <alignment horizontal="center"/>
      <protection locked="0"/>
    </xf>
    <xf numFmtId="44" fontId="3" fillId="9" borderId="21" xfId="1" applyNumberFormat="1" applyFont="1" applyFill="1" applyBorder="1" applyAlignment="1" applyProtection="1">
      <alignment horizontal="center"/>
      <protection locked="0"/>
    </xf>
    <xf numFmtId="44" fontId="3" fillId="2" borderId="21" xfId="1" applyNumberFormat="1" applyFont="1" applyFill="1" applyBorder="1" applyAlignment="1">
      <alignment horizontal="center"/>
    </xf>
    <xf numFmtId="44" fontId="3" fillId="2" borderId="22" xfId="1" applyFont="1" applyFill="1" applyBorder="1"/>
    <xf numFmtId="44" fontId="21" fillId="12" borderId="24" xfId="1" applyFont="1" applyFill="1" applyBorder="1" applyAlignment="1">
      <alignment horizontal="center" vertical="center"/>
    </xf>
    <xf numFmtId="44" fontId="21" fillId="12" borderId="25" xfId="1" applyFont="1" applyFill="1" applyBorder="1" applyAlignment="1">
      <alignment horizontal="center" vertical="center"/>
    </xf>
    <xf numFmtId="44" fontId="3" fillId="2" borderId="26" xfId="1" applyFont="1" applyFill="1" applyBorder="1"/>
    <xf numFmtId="0" fontId="19" fillId="0" borderId="0" xfId="0" applyFont="1" applyAlignment="1">
      <alignment horizontal="center" vertical="center" wrapText="1"/>
    </xf>
    <xf numFmtId="0" fontId="10" fillId="10" borderId="23" xfId="0" applyFont="1" applyFill="1" applyBorder="1" applyAlignment="1">
      <alignment horizontal="left" vertical="center" wrapText="1"/>
    </xf>
    <xf numFmtId="0" fontId="10" fillId="10" borderId="24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10" borderId="13" xfId="0" applyFont="1" applyFill="1" applyBorder="1" applyAlignment="1" applyProtection="1">
      <alignment horizontal="center" vertical="center" wrapText="1"/>
    </xf>
    <xf numFmtId="0" fontId="11" fillId="10" borderId="15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44" fontId="3" fillId="3" borderId="16" xfId="1" applyFont="1" applyFill="1" applyBorder="1" applyAlignment="1" applyProtection="1">
      <alignment horizontal="center"/>
      <protection locked="0"/>
    </xf>
    <xf numFmtId="44" fontId="10" fillId="13" borderId="5" xfId="1" applyFont="1" applyFill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928687</xdr:colOff>
      <xdr:row>0</xdr:row>
      <xdr:rowOff>7143</xdr:rowOff>
    </xdr:from>
    <xdr:to>
      <xdr:col>8</xdr:col>
      <xdr:colOff>796926</xdr:colOff>
      <xdr:row>0</xdr:row>
      <xdr:rowOff>1296604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1"/>
  <sheetViews>
    <sheetView showGridLines="0" tabSelected="1" zoomScale="75" zoomScaleNormal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0" sqref="D20"/>
    </sheetView>
  </sheetViews>
  <sheetFormatPr defaultColWidth="8.85546875" defaultRowHeight="14.25" x14ac:dyDescent="0.2"/>
  <cols>
    <col min="1" max="1" width="0.42578125" style="10" customWidth="1"/>
    <col min="2" max="2" width="44.85546875" style="10" customWidth="1"/>
    <col min="3" max="3" width="3.5703125" style="10" customWidth="1"/>
    <col min="4" max="4" width="29.28515625" style="10" customWidth="1"/>
    <col min="5" max="5" width="15.42578125" style="10" customWidth="1"/>
    <col min="6" max="6" width="15.7109375" style="10" bestFit="1" customWidth="1"/>
    <col min="7" max="7" width="29.7109375" style="10" customWidth="1"/>
    <col min="8" max="9" width="20.7109375" style="10" customWidth="1"/>
    <col min="10" max="10" width="15.42578125" style="10" customWidth="1"/>
    <col min="11" max="11" width="15.28515625" style="10" customWidth="1"/>
    <col min="12" max="12" width="14.7109375" style="10" customWidth="1"/>
    <col min="13" max="13" width="16.7109375" style="10" customWidth="1"/>
    <col min="14" max="16384" width="8.85546875" style="10"/>
  </cols>
  <sheetData>
    <row r="1" spans="1:9" ht="129.75" customHeight="1" x14ac:dyDescent="0.2">
      <c r="B1" s="11" t="s">
        <v>24</v>
      </c>
      <c r="D1" s="60" t="s">
        <v>25</v>
      </c>
      <c r="E1" s="60"/>
      <c r="G1" s="12"/>
      <c r="H1" s="13"/>
    </row>
    <row r="2" spans="1:9" ht="4.5" customHeight="1" x14ac:dyDescent="0.2">
      <c r="A2" s="14"/>
      <c r="B2" s="14"/>
      <c r="C2" s="14"/>
      <c r="D2" s="14"/>
      <c r="E2" s="14"/>
      <c r="F2" s="14"/>
      <c r="G2" s="15"/>
      <c r="H2" s="15"/>
      <c r="I2" s="15"/>
    </row>
    <row r="3" spans="1:9" ht="3" customHeight="1" x14ac:dyDescent="0.2">
      <c r="A3" s="16"/>
      <c r="B3" s="16"/>
      <c r="C3" s="16"/>
      <c r="D3" s="16"/>
      <c r="E3" s="16"/>
      <c r="F3" s="16"/>
      <c r="G3" s="17"/>
      <c r="H3" s="17"/>
      <c r="I3" s="17"/>
    </row>
    <row r="4" spans="1:9" ht="15" thickBot="1" x14ac:dyDescent="0.25">
      <c r="G4" s="12"/>
    </row>
    <row r="5" spans="1:9" ht="33" customHeight="1" thickBot="1" x14ac:dyDescent="0.25">
      <c r="B5" s="36" t="s">
        <v>20</v>
      </c>
      <c r="C5" s="67" t="s">
        <v>30</v>
      </c>
      <c r="D5" s="68"/>
      <c r="E5" s="18"/>
      <c r="F5" s="72" t="s">
        <v>40</v>
      </c>
      <c r="G5" s="73"/>
    </row>
    <row r="6" spans="1:9" ht="63.75" customHeight="1" thickBot="1" x14ac:dyDescent="0.25">
      <c r="B6" s="36" t="s">
        <v>21</v>
      </c>
      <c r="C6" s="67" t="s">
        <v>31</v>
      </c>
      <c r="D6" s="68"/>
      <c r="E6" s="18"/>
      <c r="F6" s="74"/>
      <c r="G6" s="75"/>
    </row>
    <row r="7" spans="1:9" ht="29.25" customHeight="1" thickBot="1" x14ac:dyDescent="0.25">
      <c r="B7" s="37" t="s">
        <v>22</v>
      </c>
      <c r="C7" s="65"/>
      <c r="D7" s="66"/>
      <c r="E7" s="18"/>
      <c r="F7" s="74"/>
      <c r="G7" s="75"/>
    </row>
    <row r="8" spans="1:9" ht="15.75" customHeight="1" thickBot="1" x14ac:dyDescent="0.25">
      <c r="C8" s="19"/>
      <c r="D8" s="20"/>
      <c r="E8" s="20"/>
      <c r="F8" s="74"/>
      <c r="G8" s="75"/>
    </row>
    <row r="9" spans="1:9" ht="32.25" customHeight="1" thickBot="1" x14ac:dyDescent="0.25">
      <c r="B9" s="69" t="s">
        <v>26</v>
      </c>
      <c r="C9" s="70"/>
      <c r="D9" s="71"/>
      <c r="E9" s="23"/>
      <c r="F9" s="76"/>
      <c r="G9" s="77"/>
    </row>
    <row r="10" spans="1:9" s="30" customFormat="1" ht="17.25" thickBot="1" x14ac:dyDescent="0.25">
      <c r="B10" s="31"/>
      <c r="C10" s="31"/>
      <c r="D10" s="31"/>
      <c r="E10" s="32"/>
    </row>
    <row r="11" spans="1:9" s="30" customFormat="1" ht="31.5" customHeight="1" thickBot="1" x14ac:dyDescent="0.25">
      <c r="B11" s="35" t="s">
        <v>36</v>
      </c>
      <c r="C11" s="63"/>
      <c r="D11" s="64"/>
      <c r="E11" s="64"/>
      <c r="F11" s="64"/>
    </row>
    <row r="12" spans="1:9" ht="15.75" thickBot="1" x14ac:dyDescent="0.3">
      <c r="C12" s="1"/>
      <c r="D12" s="1"/>
      <c r="E12" s="1"/>
    </row>
    <row r="13" spans="1:9" ht="30.75" thickBot="1" x14ac:dyDescent="0.25">
      <c r="B13" s="34" t="s">
        <v>2</v>
      </c>
      <c r="C13" s="34"/>
      <c r="D13" s="34" t="s">
        <v>37</v>
      </c>
      <c r="E13" s="34" t="s">
        <v>0</v>
      </c>
      <c r="F13" s="34" t="s">
        <v>1</v>
      </c>
    </row>
    <row r="14" spans="1:9" ht="9.75" hidden="1" customHeight="1" thickBot="1" x14ac:dyDescent="0.3">
      <c r="B14" s="21"/>
      <c r="C14" s="22"/>
      <c r="D14" s="22"/>
      <c r="E14" s="22"/>
      <c r="F14" s="21"/>
    </row>
    <row r="15" spans="1:9" ht="20.25" customHeight="1" x14ac:dyDescent="0.25">
      <c r="B15" s="48" t="s">
        <v>32</v>
      </c>
      <c r="C15" s="43"/>
      <c r="D15" s="49">
        <v>0</v>
      </c>
      <c r="E15" s="50">
        <f t="shared" ref="E15:E20" si="0">SUM(D15/100*20)</f>
        <v>0</v>
      </c>
      <c r="F15" s="3">
        <f>D15+E15</f>
        <v>0</v>
      </c>
    </row>
    <row r="16" spans="1:9" ht="20.25" customHeight="1" x14ac:dyDescent="0.25">
      <c r="B16" s="5" t="s">
        <v>33</v>
      </c>
      <c r="C16" s="44"/>
      <c r="D16" s="40">
        <v>0</v>
      </c>
      <c r="E16" s="41">
        <f t="shared" si="0"/>
        <v>0</v>
      </c>
      <c r="F16" s="51">
        <f t="shared" ref="F16:F20" si="1">D16+E16</f>
        <v>0</v>
      </c>
    </row>
    <row r="17" spans="2:9" ht="20.25" customHeight="1" x14ac:dyDescent="0.25">
      <c r="B17" s="5" t="s">
        <v>35</v>
      </c>
      <c r="C17" s="44"/>
      <c r="D17" s="40">
        <v>0</v>
      </c>
      <c r="E17" s="41">
        <f t="shared" si="0"/>
        <v>0</v>
      </c>
      <c r="F17" s="51">
        <f t="shared" si="1"/>
        <v>0</v>
      </c>
    </row>
    <row r="18" spans="2:9" ht="20.25" customHeight="1" x14ac:dyDescent="0.25">
      <c r="B18" s="5" t="s">
        <v>38</v>
      </c>
      <c r="C18" s="44"/>
      <c r="D18" s="40">
        <v>0</v>
      </c>
      <c r="E18" s="41">
        <f t="shared" si="0"/>
        <v>0</v>
      </c>
      <c r="F18" s="51">
        <f t="shared" si="1"/>
        <v>0</v>
      </c>
    </row>
    <row r="19" spans="2:9" ht="20.25" customHeight="1" x14ac:dyDescent="0.25">
      <c r="B19" s="5" t="s">
        <v>34</v>
      </c>
      <c r="C19" s="44"/>
      <c r="D19" s="40">
        <v>0</v>
      </c>
      <c r="E19" s="41">
        <f t="shared" si="0"/>
        <v>0</v>
      </c>
      <c r="F19" s="51">
        <f t="shared" si="1"/>
        <v>0</v>
      </c>
    </row>
    <row r="20" spans="2:9" ht="20.25" customHeight="1" thickBot="1" x14ac:dyDescent="0.3">
      <c r="B20" s="52" t="s">
        <v>39</v>
      </c>
      <c r="C20" s="53"/>
      <c r="D20" s="54">
        <v>0</v>
      </c>
      <c r="E20" s="55">
        <f t="shared" si="0"/>
        <v>0</v>
      </c>
      <c r="F20" s="59">
        <f t="shared" si="1"/>
        <v>0</v>
      </c>
    </row>
    <row r="21" spans="2:9" ht="18" hidden="1" customHeight="1" thickBot="1" x14ac:dyDescent="0.3">
      <c r="B21" s="47" t="s">
        <v>28</v>
      </c>
      <c r="C21" s="45"/>
      <c r="D21" s="78">
        <v>0</v>
      </c>
      <c r="E21" s="46">
        <f t="shared" ref="E21" si="2">SUM(D21/100*20)</f>
        <v>0</v>
      </c>
      <c r="F21" s="56" t="e">
        <f>SUM(#REF!+#REF!)</f>
        <v>#REF!</v>
      </c>
    </row>
    <row r="22" spans="2:9" s="33" customFormat="1" ht="25.5" customHeight="1" thickBot="1" x14ac:dyDescent="0.3">
      <c r="B22" s="61" t="s">
        <v>23</v>
      </c>
      <c r="C22" s="62"/>
      <c r="D22" s="79">
        <f>SUM(D15:D20)</f>
        <v>0</v>
      </c>
      <c r="E22" s="57">
        <f>SUM(E15:E20)</f>
        <v>0</v>
      </c>
      <c r="F22" s="58">
        <f>SUM(F15:F20)</f>
        <v>0</v>
      </c>
    </row>
    <row r="23" spans="2:9" ht="15" x14ac:dyDescent="0.25">
      <c r="C23" s="1"/>
      <c r="D23" s="1"/>
      <c r="E23" s="1"/>
    </row>
    <row r="24" spans="2:9" s="27" customFormat="1" ht="15.75" x14ac:dyDescent="0.25">
      <c r="B24" s="38" t="s">
        <v>27</v>
      </c>
      <c r="E24" s="39"/>
      <c r="F24" s="39"/>
      <c r="G24" s="28"/>
      <c r="H24" s="28"/>
      <c r="I24" s="29"/>
    </row>
    <row r="25" spans="2:9" ht="15" x14ac:dyDescent="0.25">
      <c r="B25" s="39"/>
    </row>
    <row r="26" spans="2:9" ht="15" x14ac:dyDescent="0.25">
      <c r="B26" s="42" t="s">
        <v>29</v>
      </c>
    </row>
    <row r="28" spans="2:9" x14ac:dyDescent="0.2">
      <c r="C28" s="24"/>
    </row>
    <row r="29" spans="2:9" x14ac:dyDescent="0.2">
      <c r="C29" s="25"/>
    </row>
    <row r="30" spans="2:9" x14ac:dyDescent="0.2">
      <c r="C30" s="26"/>
    </row>
    <row r="31" spans="2:9" x14ac:dyDescent="0.2">
      <c r="C31" s="26"/>
    </row>
  </sheetData>
  <sheetProtection algorithmName="SHA-512" hashValue="tF9du2ij+daLmnsjzhihKsgkoJ4vjvaVueVjaCqEQhxyMFk8NWSGCAMydr0MWk4qOphxo5jRgqO1aflu5Jb2XQ==" saltValue="eEWfRTPNbB48qATUWy65lA==" spinCount="100000" sheet="1" selectLockedCells="1"/>
  <dataConsolidate/>
  <mergeCells count="8">
    <mergeCell ref="D1:E1"/>
    <mergeCell ref="B22:C22"/>
    <mergeCell ref="C11:F11"/>
    <mergeCell ref="C7:D7"/>
    <mergeCell ref="C5:D5"/>
    <mergeCell ref="C6:D6"/>
    <mergeCell ref="B9:D9"/>
    <mergeCell ref="F5:G9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B13" sqref="B13"/>
    </sheetView>
  </sheetViews>
  <sheetFormatPr defaultColWidth="8.85546875" defaultRowHeight="15" x14ac:dyDescent="0.25"/>
  <cols>
    <col min="2" max="2" width="33.7109375" customWidth="1"/>
    <col min="4" max="4" width="19.42578125" bestFit="1" customWidth="1"/>
  </cols>
  <sheetData>
    <row r="2" spans="2:4" x14ac:dyDescent="0.25">
      <c r="B2" s="2" t="s">
        <v>3</v>
      </c>
      <c r="D2" s="4" t="s">
        <v>4</v>
      </c>
    </row>
    <row r="3" spans="2:4" x14ac:dyDescent="0.25">
      <c r="B3" s="6" t="s">
        <v>15</v>
      </c>
      <c r="D3" s="7" t="s">
        <v>10</v>
      </c>
    </row>
    <row r="4" spans="2:4" x14ac:dyDescent="0.25">
      <c r="B4" s="6" t="s">
        <v>16</v>
      </c>
      <c r="D4" s="7" t="s">
        <v>13</v>
      </c>
    </row>
    <row r="5" spans="2:4" x14ac:dyDescent="0.25">
      <c r="B5" s="6" t="s">
        <v>17</v>
      </c>
      <c r="D5" s="7" t="s">
        <v>14</v>
      </c>
    </row>
    <row r="6" spans="2:4" x14ac:dyDescent="0.25">
      <c r="B6" s="6" t="s">
        <v>18</v>
      </c>
      <c r="D6" s="7" t="s">
        <v>8</v>
      </c>
    </row>
    <row r="7" spans="2:4" x14ac:dyDescent="0.25">
      <c r="B7" s="9" t="s">
        <v>19</v>
      </c>
      <c r="D7" s="7" t="s">
        <v>6</v>
      </c>
    </row>
    <row r="8" spans="2:4" x14ac:dyDescent="0.25">
      <c r="B8" s="6"/>
      <c r="D8" s="7" t="s">
        <v>9</v>
      </c>
    </row>
    <row r="9" spans="2:4" x14ac:dyDescent="0.25">
      <c r="D9" s="7" t="s">
        <v>12</v>
      </c>
    </row>
    <row r="10" spans="2:4" x14ac:dyDescent="0.25">
      <c r="D10" s="7" t="s">
        <v>11</v>
      </c>
    </row>
    <row r="11" spans="2:4" x14ac:dyDescent="0.25">
      <c r="D11" s="7" t="s">
        <v>5</v>
      </c>
    </row>
    <row r="12" spans="2:4" x14ac:dyDescent="0.25">
      <c r="D12" s="7" t="s">
        <v>7</v>
      </c>
    </row>
    <row r="13" spans="2:4" x14ac:dyDescent="0.25">
      <c r="D13" s="7"/>
    </row>
    <row r="14" spans="2:4" x14ac:dyDescent="0.25">
      <c r="D14" s="7"/>
    </row>
    <row r="15" spans="2:4" x14ac:dyDescent="0.25">
      <c r="D15" s="7"/>
    </row>
    <row r="16" spans="2:4" x14ac:dyDescent="0.25">
      <c r="D16" s="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4F5627-5582-4F02-9903-529D69DE7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CS18007</vt:lpstr>
      <vt:lpstr>Sheet2</vt:lpstr>
      <vt:lpstr>Job</vt:lpstr>
      <vt:lpstr>jobt</vt:lpstr>
      <vt:lpstr>jobtitle</vt:lpstr>
      <vt:lpstr>jobtitle1</vt:lpstr>
      <vt:lpstr>jobtitle2</vt:lpstr>
      <vt:lpstr>Objective</vt:lpstr>
      <vt:lpstr>'CS18007'!Print_Area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Kerry Hammond (UK SBS)</cp:lastModifiedBy>
  <cp:lastPrinted>2014-02-06T12:26:57Z</cp:lastPrinted>
  <dcterms:created xsi:type="dcterms:W3CDTF">2013-10-01T16:36:52Z</dcterms:created>
  <dcterms:modified xsi:type="dcterms:W3CDTF">2018-11-20T14:57:56Z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