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InkAnnotation="0" autoCompressPictures="0"/>
  <mc:AlternateContent xmlns:mc="http://schemas.openxmlformats.org/markup-compatibility/2006">
    <mc:Choice Requires="x15">
      <x15ac:absPath xmlns:x15ac="http://schemas.microsoft.com/office/spreadsheetml/2010/11/ac" url="C:\Users\Kathleen.Monk\OneDrive - Maritime &amp; Coastguard Agency\Documents\Estates Procurement Activity\Steve Turner Projects\TCA 3-7-1637 Needles CRS Fit Out\Draft Tender Docs\"/>
    </mc:Choice>
  </mc:AlternateContent>
  <xr:revisionPtr revIDLastSave="0" documentId="8_{6F239EC9-91F0-49A8-9689-92E1C316A890}" xr6:coauthVersionLast="47" xr6:coauthVersionMax="47" xr10:uidLastSave="{00000000-0000-0000-0000-000000000000}"/>
  <bookViews>
    <workbookView xWindow="28680" yWindow="-120" windowWidth="29040" windowHeight="15720" tabRatio="500" xr2:uid="{00000000-000D-0000-FFFF-FFFF00000000}"/>
  </bookViews>
  <sheets>
    <sheet name="Schedule of Work (SoW)"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87" i="1" l="1"/>
  <c r="D90" i="1" l="1"/>
</calcChain>
</file>

<file path=xl/sharedStrings.xml><?xml version="1.0" encoding="utf-8"?>
<sst xmlns="http://schemas.openxmlformats.org/spreadsheetml/2006/main" count="65" uniqueCount="58">
  <si>
    <t>Schedule of Works</t>
  </si>
  <si>
    <t xml:space="preserve">MCA - SCHEDULE OF WORKS </t>
  </si>
  <si>
    <t xml:space="preserve">Site Address: </t>
  </si>
  <si>
    <t xml:space="preserve">Project Type: </t>
  </si>
  <si>
    <t>General Works, Site Conditions and Prelims:</t>
  </si>
  <si>
    <t xml:space="preserve">Tender: £ </t>
  </si>
  <si>
    <t xml:space="preserve">Notes </t>
  </si>
  <si>
    <t>**</t>
  </si>
  <si>
    <t>All works are to comply with current legislative regulations and best practice guidance.</t>
  </si>
  <si>
    <t>Health, Safety &amp; Environment</t>
  </si>
  <si>
    <t>Allow for all new penetrations through the building fabric to be sealed using appropriate fire and smoke stopping materials in accordance with FIRAS Guidance &amp; Certification</t>
  </si>
  <si>
    <t>Allow for Government legislation that all Businesses and Authorities are committed to reducing carbon emissions and improving their power utilization efficiencies (PUE). It is therefore a strict requirement for the contractor to select energy efficient equipment and heat recovery systems wherever possible and to specify the energy efficiency ratio (EER) of the proposed equipment within the tender submission.</t>
  </si>
  <si>
    <t>Allow for all appropriate waste transportation licences and ensure all arisings are removed from site and disposed of in an environmentally approved manner.</t>
  </si>
  <si>
    <t xml:space="preserve">Design Works </t>
  </si>
  <si>
    <t>Statement of Requirement</t>
  </si>
  <si>
    <t>Allow for existing services associated with the works and new electrical, pipework, ductwork penetrations through fire compartments including walls, barriers, floors, ceilings (to both sides) are correctly fire stopped using approved/certified fire rated/fire stopping material/collars/dampers to prevent fire spread in accordance with Approved Document B and BS9999.  All works to fire stopping to be undertaken by 3rd party accredited and certified sub-contractors.  Confirmation of sub-contractor to be provided at pre-start meeting by the main principal contractor.</t>
  </si>
  <si>
    <t xml:space="preserve">Completion </t>
  </si>
  <si>
    <t>Allow for making good.  Making good shall be executed with materials to match the surrounding work.  The term making good includes for removal of damaged and / or defective parts of existing structure, finishing's and components; filling; dressing down; piecing in; patching; forming flush, smooth joint to existing; extending existing finishing's; all requisite minor repairs and adjustments all to match existing.  Making good shall be carried out wherever required by the Specification and / or Drawings and where required as a consequence of any other works of removal, alteration, extension or maintenance required under this Contract.  Making good shall be deemed to include decorating new work or redecorating disturbed areas as required.</t>
  </si>
  <si>
    <t>O&amp;M Package: Allow for the provision of one electronic copy and one printed hard copy of all commissioning certification, test sheets, guarantees, manufacturers installation, user operation and engineers service and maintenance guides, suppliers contact information, disposal information etc. to include full set of As Built drawings in DWG. &amp; PDF showing modifications and all fire stopping locations suitably referenced. This information is to be presented in a post-construction health and safety file format.</t>
  </si>
  <si>
    <t>On completion the Contractor is to undertake a specialist deep clean of working areas and leave the premises clean and tidy, free from dirt and dust to the satisfaction of the Project Manager.  Including but not limited to clearing away builders material, cleaning down glazing, mopping vinyl floors, vacuuming all floors, washing down external plant areas etc.</t>
  </si>
  <si>
    <t>Other Costs</t>
  </si>
  <si>
    <t xml:space="preserve">Prelims </t>
  </si>
  <si>
    <t xml:space="preserve">Any other preliminaries not included above - All MUST be itemised
</t>
  </si>
  <si>
    <t>Miscellaneous</t>
  </si>
  <si>
    <t>Any other costs not included above - All must be itemised</t>
  </si>
  <si>
    <t>Contingency</t>
  </si>
  <si>
    <t>Contingency @10%. Only to be expended strictly at the discretion of MCA's named Project Manager, for specific unforeseen events</t>
  </si>
  <si>
    <t xml:space="preserve">Tenderer Comments </t>
  </si>
  <si>
    <t>Quality Evaluation Weighting</t>
  </si>
  <si>
    <t>Compliance With Technical Requirement - 60%</t>
  </si>
  <si>
    <t>Works are to be undertaken inside normal working hours 07:00hrs to 19:00hrs Monday to Sunday.</t>
  </si>
  <si>
    <t>Quality Evaluation Sub-Weightings</t>
  </si>
  <si>
    <t>Overall - 20%</t>
  </si>
  <si>
    <t>Overall - 35%</t>
  </si>
  <si>
    <t>Overall - 10%</t>
  </si>
  <si>
    <t>(No Quality Score)</t>
  </si>
  <si>
    <t>TENDER TOTAL</t>
  </si>
  <si>
    <t>VAT</t>
  </si>
  <si>
    <t>TOTAL INCLUSIVE OF VAT</t>
  </si>
  <si>
    <t xml:space="preserve">Tenderers for the above contract should complete the tables below, indicating what they would charge for each required element.  Prices must:
•	Be stated in Pounds Sterling;
•	Include all other charges and overheads associated with the element being priced. 
•	Be Exclusive of Value Added Tax (VAT), however suppliers must include VAT in the total by completing the relevant line item.
</t>
  </si>
  <si>
    <t xml:space="preserve">Existing main power supply, and distribution boards to be reviewed. Any improvements must be advised at tender stage and detailed to the MCA. </t>
  </si>
  <si>
    <t>Allow for all necessary information, submissions, plans and fees to obtain Building Regulations and Local Planning Authority approval if required.</t>
  </si>
  <si>
    <t>Allow for all safety related equipment including such items as barriers, working at height access and lifting equipment to enable the works to be carried out with minimal risk to operatives and local unit users.</t>
  </si>
  <si>
    <t xml:space="preserve">Allow for a full survey of the works/investigation of the existing equipment and validation of drawings to enable the new fit out to function as required on completion of the project. 
</t>
  </si>
  <si>
    <t>Include and allow for all works to general power, data, electrical wiring, controls,  fire alarm systems as required to complete the works and installations.  All works to meet current regulations and standards.</t>
  </si>
  <si>
    <t>Allow for the design/modification of the existing electrical and lighting circuits to provide new LED lighting, new switching, new sockets and charging points (LV trickle charge and EV).</t>
  </si>
  <si>
    <t>Overtime</t>
  </si>
  <si>
    <t>Forecast of expected overtime to meet tight deadline</t>
  </si>
  <si>
    <t>Allow for the design/modification of the existing toilet facilities to create a shower room with changing area.</t>
  </si>
  <si>
    <r>
      <t xml:space="preserve">Miscellaneous
</t>
    </r>
    <r>
      <rPr>
        <u/>
        <sz val="11"/>
        <color theme="1"/>
        <rFont val="Arial"/>
        <family val="2"/>
      </rPr>
      <t>Fire Alarm</t>
    </r>
    <r>
      <rPr>
        <sz val="11"/>
        <color theme="1"/>
        <rFont val="Arial"/>
        <family val="2"/>
      </rPr>
      <t xml:space="preserve">
• Fire alarm installation to meet current Building Regulations, including fire alarm panel, with detectors, call points and sounders positioned as required. To be installed by appropriately qualified engineer.
• Emergency and directional signage to comply with regulations.
• Emergency lighting as set out under Electrical Services, located as require to meet Regulations.
• Low tech solutions preferable to high tech - e.g. manual crank fire bell, illuminous signs rather than illuminated signs, etc
</t>
    </r>
    <r>
      <rPr>
        <u/>
        <sz val="11"/>
        <color theme="1"/>
        <rFont val="Arial"/>
        <family val="2"/>
      </rPr>
      <t>Intruder Detection System</t>
    </r>
    <r>
      <rPr>
        <sz val="11"/>
        <color theme="1"/>
        <rFont val="Arial"/>
        <family val="2"/>
      </rPr>
      <t xml:space="preserve">
• Security alarm to include contacts to the external doors including the roller shutter, PIR sensors to the entrance lobby, office, meeting/rest room and garage/equipment storage area, and key pad adjacent to main personnel door. All to be connected to an appropriate alarm panel and an externally mounted alarm box.
• Electronic entrance key pads (operated by fobs) to be fitted to the following doors:
- Main pedestrian entrance
- Washdown entrance (side door)
All to be connected to an electronic door keep, and include thumb turn locks to the internal side of the door to ensure means of escape is maintained.</t>
    </r>
  </si>
  <si>
    <t>Units 5, 6 and 7, Golden Hill Business Park, Norton Green, Freshwater, PO40 9UJ</t>
  </si>
  <si>
    <t xml:space="preserve">Fit Out Works </t>
  </si>
  <si>
    <t>Allow for the design of the new proposed layout to provide a training room, kitchen, drying room, power, lighting, heating, ventilation, IDS and fire safety approval.</t>
  </si>
  <si>
    <t xml:space="preserve">For additional specification information please refer to Appendix B - SOG CRE Fit Out Baseline Requirements
</t>
  </si>
  <si>
    <t xml:space="preserve">Building Modifications (for additional information see Plan &amp; Elevation - Golden Hill Units 5 to 7 and Proposed Structural drawing (pdf and dwg format):
• Supply and fit timber stud partitioning, doors, windows and suspended ceilings to create the following rooms (see Proposed Structural/Fixtures &amp; Fittings drawing for dimensions and Appendix B SOG CRE Fit Out Baseline Requirements for specification of finish):
  - Training Room/Kitchen area
  - Office
  - WC. shower and changing room
  - Drying Room
•  Drying Room, to include:
 - Tubular heater with a timed switch and fused spur adjacent. Sized for the accommodation, capable of heating room to 24C. Fitted out with benching, rails for hangers and coat hooks Tapered flooring to acco drainage channel – discharging to foul water network (if commercially sensible)
- Extract fan to exterior
- Ambient air inlet from interior of building
</t>
  </si>
  <si>
    <t>External (for additional information see Proposed Fixtures &amp; Fittings drawing (pdf and dwg format):
• Supply and fit one IP66 lockable double socket for washdown capability.
• Supply and fit one parcel box (approx. 500mm(w) x 450mm(d) x 1000mm(h)) secured to hardstanding or building.
• Supply and fit one EV charging point (Zappi 2 7kW EV).
• Supply and fit external bib tap with internal isolation.
• Supply and fit external key box in secure location near main entrance.
• Thermoplastic markings to delineate HMCG boundary to front and side of building. Yellow hatched box with 'Keep Clear' signage.</t>
  </si>
  <si>
    <r>
      <t xml:space="preserve">Allow for the provision of all pre-construction safety file documentation including risk assessments, method statements, COSHH assessments, Asbestos surveys, F10 submissions and Fire Safety Approval on behalf of the client (if appropriate).
Tenderers may wish to attach a generic health and safety policy as supporting evidence only.
***Tenderers </t>
    </r>
    <r>
      <rPr>
        <b/>
        <sz val="11"/>
        <color theme="1"/>
        <rFont val="Arial"/>
        <family val="2"/>
      </rPr>
      <t>MUST</t>
    </r>
    <r>
      <rPr>
        <sz val="11"/>
        <color theme="1"/>
        <rFont val="Arial"/>
        <family val="2"/>
      </rPr>
      <t xml:space="preserve"> attach an example of draft RAMS (Risk Assessment Method Statement) for this project.***</t>
    </r>
  </si>
  <si>
    <t>Fixtures and Fittings (for additional information see Proposed Fixtures &amp; Fittings drawing (pdf and dwg format):
• Supply and fit plumbing to decontamination sinks and external bib tap (include means of internal isolation for external bib tap).
• Supply and fit 2 x industrial stainless steel decontamination sinks (1000mm(l) x 500mm(w) x 900mm(h)) complete with high power flexible tap.
• Supply and fit new fitted kitchen - see Appendix B SOG CRE Fit Out Baseline Requirements for specification.
• Supply and fit plumbing for new WC and shower room.
• WC and Shower room fit out as detailed in Appendix B SOG CRE Fit Out Baseline Requirements.
• Supply and fit plumbing for washing machine in the kitchen area.
• Supply and fit new LED lighting and install switching to suit. Allow for split dimmable lighting in the training room to be used in conjunction with the projector.
• Supply and fit new power as detailed on Proposed Fixtures &amp; Fittings drawing.
• Supply and fit 2 x high level trickle chargers (in vehicle equipment charging) as detailed on Proposed Fixtures &amp; Fittings drawing. Brennenstuhl – Automatic Retractable Cable Reel – 9 Metre Cable, 240V (or equivalent).
• Supply and fit VHF antenna on roof and cable to garage area base station as indicated on the Proposed Fixtures &amp; Fittings drawing.
• Supply and fit heating as detailed in Appendix B SOG CRE Fit Out Baseline Requirements.
• Supply and fit floor socket and ceiling socket (power and data) as indicated on the Proposed Fixtures &amp; Fittings drawing.
• Supply and fit pattress board centrally adjacent to celling power/data to allow for the mounting of a projector.
 Supply and fit 7 x new data outlets as shown on the Proposed Fixtures &amp; Fittings drawing, cabling contained in dado trunking . New cabling will be CAT6 UTP (unshielded) LSOH type cables wired back to a central point in the office.
• Floor finish in garage area, secure storage and drying room to be Flowfast Quartz Colour 4mm anti-slip floor screed Grey 704.
• Supply and fit new carpet tiles in the training room and office - Milliken Light Trails/Dusk DSK11 Titanium carpet tiles with timber skirtings
• Make good and decorate all surfaces - see Appendix B SOG CRE Fit Out Baseline Requirements for specification.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</si>
</sst>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8" x14ac:knownFonts="1">
    <font>
      <sz val="12"/>
      <color theme="1"/>
      <name val="Calibri"/>
      <family val="2"/>
      <scheme val="minor"/>
    </font>
    <font>
      <sz val="11"/>
      <color theme="1"/>
      <name val="Arial"/>
      <family val="2"/>
    </font>
    <font>
      <b/>
      <sz val="14"/>
      <color theme="0"/>
      <name val="Calibri"/>
      <family val="2"/>
      <scheme val="minor"/>
    </font>
    <font>
      <b/>
      <sz val="12"/>
      <color theme="1"/>
      <name val="Calibri"/>
      <family val="2"/>
      <scheme val="minor"/>
    </font>
    <font>
      <sz val="14"/>
      <color theme="0"/>
      <name val="Calibri"/>
      <family val="2"/>
      <scheme val="minor"/>
    </font>
    <font>
      <u/>
      <sz val="12"/>
      <color theme="10"/>
      <name val="Calibri"/>
      <family val="2"/>
      <scheme val="minor"/>
    </font>
    <font>
      <u/>
      <sz val="12"/>
      <color theme="11"/>
      <name val="Calibri"/>
      <family val="2"/>
      <scheme val="minor"/>
    </font>
    <font>
      <b/>
      <u/>
      <sz val="16"/>
      <color theme="0"/>
      <name val="Calibri"/>
      <family val="2"/>
      <scheme val="minor"/>
    </font>
    <font>
      <b/>
      <sz val="16"/>
      <color theme="1"/>
      <name val="Calibri"/>
      <family val="2"/>
      <scheme val="minor"/>
    </font>
    <font>
      <b/>
      <u/>
      <sz val="12"/>
      <color indexed="8"/>
      <name val="Arial"/>
      <family val="2"/>
    </font>
    <font>
      <sz val="8"/>
      <name val="Calibri"/>
      <family val="2"/>
      <scheme val="minor"/>
    </font>
    <font>
      <sz val="12"/>
      <color indexed="8"/>
      <name val="Calibri"/>
      <family val="2"/>
      <scheme val="minor"/>
    </font>
    <font>
      <sz val="12"/>
      <color theme="1"/>
      <name val="Calibri"/>
      <family val="2"/>
      <scheme val="minor"/>
    </font>
    <font>
      <sz val="12"/>
      <name val="Calibri"/>
      <family val="2"/>
      <scheme val="minor"/>
    </font>
    <font>
      <b/>
      <sz val="14"/>
      <color theme="1"/>
      <name val="Calibri"/>
      <family val="2"/>
      <scheme val="minor"/>
    </font>
    <font>
      <b/>
      <sz val="11"/>
      <color theme="1"/>
      <name val="Arial"/>
      <family val="2"/>
    </font>
    <font>
      <sz val="12"/>
      <color rgb="FF000000"/>
      <name val="Calibri"/>
      <family val="2"/>
    </font>
    <font>
      <u/>
      <sz val="11"/>
      <color theme="1"/>
      <name val="Arial"/>
      <family val="2"/>
    </font>
  </fonts>
  <fills count="4">
    <fill>
      <patternFill patternType="none"/>
    </fill>
    <fill>
      <patternFill patternType="gray125"/>
    </fill>
    <fill>
      <patternFill patternType="solid">
        <fgColor theme="3" tint="0.39997558519241921"/>
        <bgColor indexed="64"/>
      </patternFill>
    </fill>
    <fill>
      <patternFill patternType="solid">
        <fgColor theme="4" tint="0.59999389629810485"/>
        <bgColor indexed="64"/>
      </patternFill>
    </fill>
  </fills>
  <borders count="17">
    <border>
      <left/>
      <right/>
      <top/>
      <bottom/>
      <diagonal/>
    </border>
    <border>
      <left/>
      <right/>
      <top style="thin">
        <color auto="1"/>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double">
        <color auto="1"/>
      </top>
      <bottom/>
      <diagonal/>
    </border>
    <border>
      <left/>
      <right style="thin">
        <color auto="1"/>
      </right>
      <top style="double">
        <color auto="1"/>
      </top>
      <bottom/>
      <diagonal/>
    </border>
    <border>
      <left/>
      <right style="thin">
        <color rgb="FF000000"/>
      </right>
      <top/>
      <bottom/>
      <diagonal/>
    </border>
  </borders>
  <cellStyleXfs count="18">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12" fillId="0" borderId="0" applyFont="0" applyFill="0" applyBorder="0" applyAlignment="0" applyProtection="0"/>
  </cellStyleXfs>
  <cellXfs count="92">
    <xf numFmtId="0" fontId="0" fillId="0" borderId="0" xfId="0"/>
    <xf numFmtId="0" fontId="0" fillId="0" borderId="1" xfId="0" applyBorder="1"/>
    <xf numFmtId="0" fontId="0" fillId="0" borderId="2" xfId="0" applyBorder="1"/>
    <xf numFmtId="0" fontId="0" fillId="0" borderId="3" xfId="0" applyBorder="1"/>
    <xf numFmtId="0" fontId="0" fillId="0" borderId="6" xfId="0" applyBorder="1"/>
    <xf numFmtId="0" fontId="0" fillId="0" borderId="4" xfId="0" applyBorder="1"/>
    <xf numFmtId="0" fontId="0" fillId="0" borderId="10" xfId="0" applyBorder="1" applyAlignment="1">
      <alignment horizontal="center"/>
    </xf>
    <xf numFmtId="0" fontId="2" fillId="2" borderId="0" xfId="0" applyFont="1" applyFill="1"/>
    <xf numFmtId="0" fontId="0" fillId="2" borderId="0" xfId="0" applyFill="1"/>
    <xf numFmtId="0" fontId="4" fillId="2" borderId="0" xfId="0" applyFont="1" applyFill="1"/>
    <xf numFmtId="0" fontId="3" fillId="3" borderId="0" xfId="0" applyFont="1" applyFill="1" applyAlignment="1">
      <alignment horizontal="left" vertical="top"/>
    </xf>
    <xf numFmtId="0" fontId="0" fillId="3" borderId="0" xfId="0" applyFill="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2" fontId="3" fillId="3" borderId="4" xfId="0" applyNumberFormat="1" applyFont="1" applyFill="1" applyBorder="1" applyAlignment="1">
      <alignment vertical="top"/>
    </xf>
    <xf numFmtId="2" fontId="0" fillId="0" borderId="4" xfId="0" applyNumberFormat="1" applyBorder="1" applyAlignment="1">
      <alignment vertical="top"/>
    </xf>
    <xf numFmtId="0" fontId="0" fillId="3" borderId="2" xfId="0" applyFill="1" applyBorder="1" applyAlignment="1">
      <alignment vertical="top"/>
    </xf>
    <xf numFmtId="0" fontId="0" fillId="3" borderId="3" xfId="0" applyFill="1" applyBorder="1" applyAlignment="1">
      <alignment horizontal="left" vertical="top"/>
    </xf>
    <xf numFmtId="0" fontId="0" fillId="3" borderId="13" xfId="0" applyFill="1" applyBorder="1"/>
    <xf numFmtId="0" fontId="0" fillId="3" borderId="4" xfId="0" applyFill="1" applyBorder="1" applyAlignment="1">
      <alignment vertical="top"/>
    </xf>
    <xf numFmtId="0" fontId="0" fillId="3" borderId="8" xfId="0" applyFill="1" applyBorder="1" applyAlignment="1">
      <alignment vertical="top"/>
    </xf>
    <xf numFmtId="0" fontId="0" fillId="3" borderId="9" xfId="0" applyFill="1" applyBorder="1" applyAlignment="1">
      <alignment horizontal="left" vertical="top"/>
    </xf>
    <xf numFmtId="0" fontId="0" fillId="3" borderId="12" xfId="0" applyFill="1" applyBorder="1"/>
    <xf numFmtId="164" fontId="0" fillId="0" borderId="11" xfId="0" applyNumberFormat="1" applyBorder="1"/>
    <xf numFmtId="164" fontId="0" fillId="0" borderId="12" xfId="0" applyNumberFormat="1" applyBorder="1"/>
    <xf numFmtId="0" fontId="8" fillId="3" borderId="4" xfId="0" applyFont="1" applyFill="1" applyBorder="1" applyAlignment="1">
      <alignment vertical="top"/>
    </xf>
    <xf numFmtId="0" fontId="8" fillId="3" borderId="0" xfId="0" applyFont="1" applyFill="1" applyAlignment="1">
      <alignment horizontal="left" vertical="top"/>
    </xf>
    <xf numFmtId="164" fontId="0" fillId="3" borderId="11" xfId="0" applyNumberFormat="1" applyFill="1" applyBorder="1"/>
    <xf numFmtId="0" fontId="8" fillId="0" borderId="0" xfId="0" applyFont="1"/>
    <xf numFmtId="164" fontId="8" fillId="3" borderId="11" xfId="0" applyNumberFormat="1" applyFont="1" applyFill="1" applyBorder="1"/>
    <xf numFmtId="0" fontId="3" fillId="0" borderId="3" xfId="0" applyFont="1" applyBorder="1" applyAlignment="1">
      <alignment horizontal="right"/>
    </xf>
    <xf numFmtId="0" fontId="0" fillId="0" borderId="0" xfId="0" applyAlignment="1">
      <alignment vertical="top"/>
    </xf>
    <xf numFmtId="0" fontId="0" fillId="0" borderId="5" xfId="0" applyBorder="1" applyAlignment="1">
      <alignment vertical="top"/>
    </xf>
    <xf numFmtId="0" fontId="0" fillId="0" borderId="16" xfId="0" applyBorder="1" applyAlignment="1">
      <alignment horizontal="left" vertical="top"/>
    </xf>
    <xf numFmtId="0" fontId="0" fillId="0" borderId="4" xfId="0" applyBorder="1" applyAlignment="1">
      <alignment vertical="top"/>
    </xf>
    <xf numFmtId="0" fontId="0" fillId="0" borderId="8" xfId="0" applyBorder="1" applyAlignment="1">
      <alignment vertical="top"/>
    </xf>
    <xf numFmtId="165" fontId="0" fillId="0" borderId="0" xfId="17" applyNumberFormat="1" applyFont="1"/>
    <xf numFmtId="10" fontId="0" fillId="0" borderId="0" xfId="17" applyNumberFormat="1" applyFont="1"/>
    <xf numFmtId="0" fontId="2" fillId="2" borderId="4" xfId="0" applyFont="1" applyFill="1" applyBorder="1" applyAlignment="1">
      <alignment horizontal="right"/>
    </xf>
    <xf numFmtId="0" fontId="2" fillId="2" borderId="0" xfId="0" applyFont="1" applyFill="1" applyAlignment="1">
      <alignment horizontal="right"/>
    </xf>
    <xf numFmtId="0" fontId="0" fillId="0" borderId="9" xfId="0" applyBorder="1" applyAlignment="1">
      <alignment vertical="top"/>
    </xf>
    <xf numFmtId="165" fontId="0" fillId="0" borderId="0" xfId="17" applyNumberFormat="1" applyFont="1" applyFill="1"/>
    <xf numFmtId="0" fontId="0" fillId="0" borderId="0" xfId="0" applyAlignment="1">
      <alignment horizontal="left" vertical="top" wrapText="1"/>
    </xf>
    <xf numFmtId="0" fontId="7" fillId="2" borderId="0" xfId="0" applyFont="1" applyFill="1"/>
    <xf numFmtId="0" fontId="2" fillId="2" borderId="4" xfId="0" applyFont="1" applyFill="1" applyBorder="1"/>
    <xf numFmtId="165" fontId="13" fillId="0" borderId="0" xfId="17" applyNumberFormat="1" applyFont="1"/>
    <xf numFmtId="165" fontId="12" fillId="0" borderId="0" xfId="17" applyNumberFormat="1" applyFont="1"/>
    <xf numFmtId="0" fontId="14" fillId="0" borderId="0" xfId="0" applyFont="1"/>
    <xf numFmtId="0" fontId="16" fillId="0" borderId="0" xfId="0" applyFont="1"/>
    <xf numFmtId="2" fontId="1" fillId="0" borderId="4" xfId="0" applyNumberFormat="1" applyFont="1" applyBorder="1" applyAlignment="1">
      <alignment vertical="top"/>
    </xf>
    <xf numFmtId="0" fontId="1" fillId="0" borderId="4" xfId="0" applyFont="1" applyBorder="1" applyAlignment="1">
      <alignment vertical="top"/>
    </xf>
    <xf numFmtId="0" fontId="0" fillId="0" borderId="0" xfId="0" applyAlignment="1">
      <alignment horizontal="right" vertical="top"/>
    </xf>
    <xf numFmtId="0" fontId="1" fillId="0" borderId="0" xfId="0" applyFont="1" applyAlignment="1">
      <alignment horizontal="right" vertical="top"/>
    </xf>
    <xf numFmtId="0" fontId="0" fillId="0" borderId="11" xfId="0" applyBorder="1" applyAlignment="1">
      <alignment horizontal="left" vertical="top"/>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wrapText="1"/>
    </xf>
    <xf numFmtId="0" fontId="1" fillId="0" borderId="5" xfId="0" applyFont="1" applyBorder="1" applyAlignment="1">
      <alignment horizontal="left" wrapText="1"/>
    </xf>
    <xf numFmtId="0" fontId="1" fillId="0" borderId="0" xfId="0" applyFont="1" applyAlignment="1">
      <alignment horizontal="center" vertical="top" wrapText="1"/>
    </xf>
    <xf numFmtId="0" fontId="1" fillId="0" borderId="5" xfId="0" applyFont="1" applyBorder="1" applyAlignment="1">
      <alignment horizontal="center" vertical="top" wrapText="1"/>
    </xf>
    <xf numFmtId="0" fontId="0" fillId="0" borderId="4" xfId="0" applyBorder="1" applyAlignment="1">
      <alignment horizontal="center"/>
    </xf>
    <xf numFmtId="0" fontId="0" fillId="0" borderId="5" xfId="0" applyBorder="1" applyAlignment="1">
      <alignment horizontal="center"/>
    </xf>
    <xf numFmtId="164" fontId="0" fillId="3" borderId="4" xfId="0" applyNumberFormat="1" applyFill="1" applyBorder="1" applyAlignment="1">
      <alignment horizontal="center"/>
    </xf>
    <xf numFmtId="164" fontId="0" fillId="3" borderId="5" xfId="0" applyNumberFormat="1" applyFill="1" applyBorder="1" applyAlignment="1">
      <alignment horizontal="center"/>
    </xf>
    <xf numFmtId="0" fontId="0" fillId="0" borderId="0" xfId="0" applyAlignment="1">
      <alignment horizontal="left" vertical="top" wrapText="1"/>
    </xf>
    <xf numFmtId="0" fontId="0" fillId="0" borderId="5" xfId="0" applyBorder="1" applyAlignment="1">
      <alignment horizontal="left"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left"/>
    </xf>
    <xf numFmtId="0" fontId="0" fillId="0" borderId="5" xfId="0" applyBorder="1" applyAlignment="1">
      <alignment horizontal="left"/>
    </xf>
    <xf numFmtId="0" fontId="0" fillId="0" borderId="4" xfId="0" applyBorder="1" applyAlignment="1">
      <alignment horizontal="left" wrapText="1"/>
    </xf>
    <xf numFmtId="0" fontId="0" fillId="0" borderId="5" xfId="0" applyBorder="1" applyAlignment="1">
      <alignment horizontal="left" wrapText="1"/>
    </xf>
    <xf numFmtId="0" fontId="0" fillId="0" borderId="8"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0" fontId="11" fillId="0" borderId="0" xfId="0" applyFont="1" applyAlignment="1">
      <alignment horizontal="left" vertical="top"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center"/>
    </xf>
    <xf numFmtId="0" fontId="0" fillId="0" borderId="4" xfId="0" applyBorder="1" applyAlignment="1">
      <alignment horizontal="left" vertical="center"/>
    </xf>
    <xf numFmtId="0" fontId="0" fillId="0" borderId="5" xfId="0" applyBorder="1" applyAlignment="1">
      <alignment horizontal="left" vertical="center"/>
    </xf>
    <xf numFmtId="0" fontId="0" fillId="3" borderId="4" xfId="0" applyFill="1" applyBorder="1" applyAlignment="1">
      <alignment horizontal="center"/>
    </xf>
    <xf numFmtId="0" fontId="0" fillId="3" borderId="5" xfId="0" applyFill="1" applyBorder="1" applyAlignment="1">
      <alignment horizontal="center"/>
    </xf>
    <xf numFmtId="0" fontId="9" fillId="0" borderId="0" xfId="0" applyFont="1" applyAlignment="1">
      <alignment horizontal="left" vertical="top" wrapText="1"/>
    </xf>
    <xf numFmtId="0" fontId="0" fillId="0" borderId="6" xfId="0" applyBorder="1" applyAlignment="1">
      <alignment horizontal="center"/>
    </xf>
    <xf numFmtId="0" fontId="0" fillId="0" borderId="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cellXfs>
  <cellStyles count="18">
    <cellStyle name="Followed Hyperlink" xfId="16" builtinId="9" hidden="1"/>
    <cellStyle name="Followed Hyperlink" xfId="14" builtinId="9" hidden="1"/>
    <cellStyle name="Followed Hyperlink" xfId="10" builtinId="9" hidden="1"/>
    <cellStyle name="Followed Hyperlink" xfId="12" builtinId="9" hidden="1"/>
    <cellStyle name="Followed Hyperlink" xfId="2" builtinId="9" hidden="1"/>
    <cellStyle name="Followed Hyperlink" xfId="4" builtinId="9" hidden="1"/>
    <cellStyle name="Followed Hyperlink" xfId="8" builtinId="9" hidden="1"/>
    <cellStyle name="Followed Hyperlink" xfId="6" builtinId="9" hidden="1"/>
    <cellStyle name="Hyperlink" xfId="15" builtinId="8" hidden="1"/>
    <cellStyle name="Hyperlink" xfId="11" builtinId="8" hidden="1"/>
    <cellStyle name="Hyperlink" xfId="13" builtinId="8" hidden="1"/>
    <cellStyle name="Hyperlink" xfId="5" builtinId="8" hidden="1"/>
    <cellStyle name="Hyperlink" xfId="7" builtinId="8" hidden="1"/>
    <cellStyle name="Hyperlink" xfId="9" builtinId="8" hidden="1"/>
    <cellStyle name="Hyperlink" xfId="1" builtinId="8" hidden="1"/>
    <cellStyle name="Hyperlink" xfId="3" builtinId="8" hidden="1"/>
    <cellStyle name="Normal" xfId="0" builtinId="0"/>
    <cellStyle name="Percent" xfId="17"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3"/>
  <sheetViews>
    <sheetView tabSelected="1" topLeftCell="A40" zoomScale="60" zoomScaleNormal="60" workbookViewId="0">
      <selection activeCell="B56" sqref="B56:C56"/>
    </sheetView>
  </sheetViews>
  <sheetFormatPr defaultColWidth="11" defaultRowHeight="15.5" x14ac:dyDescent="0.35"/>
  <cols>
    <col min="1" max="1" width="8.25" customWidth="1"/>
    <col min="2" max="2" width="15" customWidth="1"/>
    <col min="3" max="3" width="96.83203125" customWidth="1"/>
    <col min="4" max="4" width="13.58203125" customWidth="1"/>
    <col min="5" max="6" width="20.83203125" customWidth="1"/>
    <col min="7" max="7" width="28.33203125" customWidth="1"/>
  </cols>
  <sheetData>
    <row r="1" spans="1:7" x14ac:dyDescent="0.35">
      <c r="A1" s="2"/>
      <c r="B1" s="3"/>
      <c r="C1" s="3"/>
      <c r="D1" s="3"/>
      <c r="E1" s="3"/>
      <c r="F1" s="30"/>
    </row>
    <row r="2" spans="1:7" ht="18.5" x14ac:dyDescent="0.45">
      <c r="A2" s="47" t="s">
        <v>0</v>
      </c>
    </row>
    <row r="4" spans="1:7" ht="21" x14ac:dyDescent="0.5">
      <c r="A4" s="43" t="s">
        <v>1</v>
      </c>
      <c r="B4" s="43"/>
      <c r="C4" s="43"/>
      <c r="D4" s="43"/>
      <c r="E4" s="43"/>
      <c r="F4" s="43"/>
    </row>
    <row r="5" spans="1:7" ht="18.5" x14ac:dyDescent="0.45">
      <c r="A5" s="44" t="s">
        <v>2</v>
      </c>
      <c r="B5" s="7"/>
      <c r="C5" s="9" t="s">
        <v>50</v>
      </c>
      <c r="D5" s="8"/>
      <c r="E5" s="8"/>
      <c r="F5" s="8"/>
    </row>
    <row r="6" spans="1:7" ht="18.5" x14ac:dyDescent="0.45">
      <c r="A6" s="38"/>
      <c r="B6" s="39"/>
      <c r="C6" s="9"/>
      <c r="D6" s="8"/>
      <c r="E6" s="8"/>
      <c r="F6" s="8"/>
    </row>
    <row r="7" spans="1:7" ht="18.5" x14ac:dyDescent="0.45">
      <c r="A7" s="44" t="s">
        <v>3</v>
      </c>
      <c r="B7" s="7"/>
      <c r="C7" s="9" t="s">
        <v>51</v>
      </c>
      <c r="D7" s="8"/>
      <c r="E7" s="8"/>
      <c r="F7" s="8"/>
    </row>
    <row r="8" spans="1:7" ht="18.5" x14ac:dyDescent="0.45">
      <c r="A8" s="44"/>
      <c r="B8" s="7"/>
      <c r="C8" s="7"/>
      <c r="D8" s="8"/>
      <c r="E8" s="8"/>
      <c r="F8" s="8"/>
    </row>
    <row r="9" spans="1:7" ht="18.5" x14ac:dyDescent="0.45">
      <c r="A9" s="38"/>
      <c r="B9" s="39"/>
      <c r="C9" s="7"/>
      <c r="D9" s="8"/>
      <c r="E9" s="8"/>
      <c r="F9" s="8"/>
    </row>
    <row r="10" spans="1:7" x14ac:dyDescent="0.35">
      <c r="A10" s="60"/>
      <c r="B10" s="78"/>
    </row>
    <row r="11" spans="1:7" ht="15.75" customHeight="1" x14ac:dyDescent="0.35">
      <c r="A11" s="88" t="s">
        <v>39</v>
      </c>
      <c r="B11" s="89"/>
      <c r="C11" s="89"/>
      <c r="D11" s="89"/>
      <c r="E11" s="31"/>
      <c r="F11" s="31"/>
    </row>
    <row r="12" spans="1:7" x14ac:dyDescent="0.35">
      <c r="A12" s="88"/>
      <c r="B12" s="89"/>
      <c r="C12" s="89"/>
      <c r="D12" s="89"/>
      <c r="E12" s="31"/>
      <c r="F12" s="31"/>
    </row>
    <row r="13" spans="1:7" ht="80.5" customHeight="1" x14ac:dyDescent="0.35">
      <c r="A13" s="90"/>
      <c r="B13" s="91"/>
      <c r="C13" s="91"/>
      <c r="D13" s="91"/>
      <c r="E13" s="40"/>
      <c r="F13" s="40"/>
    </row>
    <row r="14" spans="1:7" ht="16" thickBot="1" x14ac:dyDescent="0.4">
      <c r="A14" s="4"/>
      <c r="B14" s="1"/>
      <c r="C14" s="1" t="s">
        <v>4</v>
      </c>
      <c r="D14" s="6" t="s">
        <v>5</v>
      </c>
      <c r="E14" s="84" t="s">
        <v>27</v>
      </c>
      <c r="F14" s="85"/>
      <c r="G14" t="s">
        <v>28</v>
      </c>
    </row>
    <row r="15" spans="1:7" ht="16" thickTop="1" x14ac:dyDescent="0.35">
      <c r="A15" s="5"/>
      <c r="B15" s="13"/>
      <c r="C15" s="13"/>
      <c r="D15" s="53"/>
      <c r="E15" s="86"/>
      <c r="F15" s="87"/>
      <c r="G15" t="s">
        <v>29</v>
      </c>
    </row>
    <row r="16" spans="1:7" ht="17.149999999999999" customHeight="1" x14ac:dyDescent="0.35">
      <c r="A16" s="5"/>
      <c r="B16" s="83" t="s">
        <v>6</v>
      </c>
      <c r="C16" s="83"/>
      <c r="D16" s="23"/>
      <c r="E16" s="60"/>
      <c r="F16" s="61"/>
    </row>
    <row r="17" spans="1:7" ht="17.149999999999999" customHeight="1" x14ac:dyDescent="0.35">
      <c r="A17" s="51"/>
      <c r="B17" s="75"/>
      <c r="C17" s="75"/>
      <c r="D17" s="23"/>
      <c r="E17" s="60"/>
      <c r="F17" s="61"/>
    </row>
    <row r="18" spans="1:7" ht="34.5" customHeight="1" x14ac:dyDescent="0.35">
      <c r="A18" s="52" t="s">
        <v>7</v>
      </c>
      <c r="B18" s="54" t="s">
        <v>40</v>
      </c>
      <c r="C18" s="54"/>
      <c r="D18" s="23"/>
      <c r="E18" s="60"/>
      <c r="F18" s="61"/>
      <c r="G18" s="48"/>
    </row>
    <row r="19" spans="1:7" ht="12.75" customHeight="1" x14ac:dyDescent="0.35">
      <c r="A19" s="52"/>
      <c r="B19" s="54"/>
      <c r="C19" s="54"/>
      <c r="D19" s="23"/>
      <c r="E19" s="68"/>
      <c r="F19" s="69"/>
    </row>
    <row r="20" spans="1:7" ht="21" customHeight="1" x14ac:dyDescent="0.35">
      <c r="A20" s="52" t="s">
        <v>7</v>
      </c>
      <c r="B20" s="54" t="s">
        <v>30</v>
      </c>
      <c r="C20" s="54"/>
      <c r="D20" s="23"/>
      <c r="E20" s="68"/>
      <c r="F20" s="69"/>
    </row>
    <row r="21" spans="1:7" ht="16" customHeight="1" x14ac:dyDescent="0.35">
      <c r="A21" s="52"/>
      <c r="B21" s="54"/>
      <c r="C21" s="54"/>
      <c r="D21" s="23"/>
      <c r="E21" s="68"/>
      <c r="F21" s="69"/>
    </row>
    <row r="22" spans="1:7" ht="19.5" customHeight="1" x14ac:dyDescent="0.35">
      <c r="A22" s="52" t="s">
        <v>7</v>
      </c>
      <c r="B22" s="54" t="s">
        <v>8</v>
      </c>
      <c r="C22" s="54"/>
      <c r="D22" s="23"/>
      <c r="E22" s="68"/>
      <c r="F22" s="69"/>
    </row>
    <row r="23" spans="1:7" ht="15" customHeight="1" x14ac:dyDescent="0.35">
      <c r="A23" s="52"/>
      <c r="B23" s="54"/>
      <c r="C23" s="54"/>
      <c r="D23" s="23"/>
      <c r="E23" s="68"/>
      <c r="F23" s="69"/>
    </row>
    <row r="24" spans="1:7" ht="26.5" customHeight="1" x14ac:dyDescent="0.35">
      <c r="A24" s="52" t="s">
        <v>7</v>
      </c>
      <c r="B24" s="54" t="s">
        <v>53</v>
      </c>
      <c r="C24" s="54"/>
      <c r="D24" s="23"/>
      <c r="E24" s="68"/>
      <c r="F24" s="69"/>
    </row>
    <row r="25" spans="1:7" ht="19.5" customHeight="1" x14ac:dyDescent="0.35">
      <c r="A25" s="51"/>
      <c r="B25" s="66"/>
      <c r="C25" s="66"/>
      <c r="D25" s="23"/>
      <c r="E25" s="60"/>
      <c r="F25" s="61"/>
      <c r="G25" t="s">
        <v>31</v>
      </c>
    </row>
    <row r="26" spans="1:7" x14ac:dyDescent="0.35">
      <c r="A26" s="14">
        <v>1</v>
      </c>
      <c r="B26" s="10" t="s">
        <v>9</v>
      </c>
      <c r="C26" s="11"/>
      <c r="D26" s="27"/>
      <c r="E26" s="81"/>
      <c r="F26" s="82"/>
      <c r="G26" t="s">
        <v>32</v>
      </c>
    </row>
    <row r="27" spans="1:7" ht="15" customHeight="1" x14ac:dyDescent="0.35">
      <c r="A27" s="15"/>
      <c r="B27" s="64"/>
      <c r="C27" s="65"/>
      <c r="D27" s="23"/>
      <c r="E27" s="70"/>
      <c r="F27" s="71"/>
    </row>
    <row r="28" spans="1:7" ht="31.5" customHeight="1" x14ac:dyDescent="0.35">
      <c r="A28" s="49">
        <v>1.01</v>
      </c>
      <c r="B28" s="54" t="s">
        <v>41</v>
      </c>
      <c r="C28" s="55"/>
      <c r="D28" s="23">
        <v>0</v>
      </c>
      <c r="E28" s="76"/>
      <c r="F28" s="77"/>
      <c r="G28" s="36">
        <v>0.03</v>
      </c>
    </row>
    <row r="29" spans="1:7" ht="15" customHeight="1" x14ac:dyDescent="0.35">
      <c r="A29" s="49"/>
      <c r="B29" s="58"/>
      <c r="C29" s="59"/>
      <c r="D29" s="23"/>
      <c r="E29" s="76"/>
      <c r="F29" s="77"/>
      <c r="G29" s="36"/>
    </row>
    <row r="30" spans="1:7" ht="99.5" customHeight="1" x14ac:dyDescent="0.35">
      <c r="A30" s="49">
        <v>1.02</v>
      </c>
      <c r="B30" s="54" t="s">
        <v>56</v>
      </c>
      <c r="C30" s="55"/>
      <c r="D30" s="23">
        <v>0</v>
      </c>
      <c r="E30" s="76"/>
      <c r="F30" s="77"/>
      <c r="G30" s="36">
        <v>0.05</v>
      </c>
    </row>
    <row r="31" spans="1:7" ht="15" customHeight="1" x14ac:dyDescent="0.35">
      <c r="A31" s="49"/>
      <c r="B31" s="56"/>
      <c r="C31" s="57"/>
      <c r="D31" s="23"/>
      <c r="E31" s="76"/>
      <c r="F31" s="77"/>
      <c r="G31" s="36"/>
    </row>
    <row r="32" spans="1:7" ht="45" customHeight="1" x14ac:dyDescent="0.35">
      <c r="A32" s="49">
        <v>1.03</v>
      </c>
      <c r="B32" s="54" t="s">
        <v>42</v>
      </c>
      <c r="C32" s="55"/>
      <c r="D32" s="23">
        <v>0</v>
      </c>
      <c r="E32" s="60"/>
      <c r="F32" s="61"/>
      <c r="G32" s="41">
        <v>0.03</v>
      </c>
    </row>
    <row r="33" spans="1:7" ht="15" customHeight="1" x14ac:dyDescent="0.35">
      <c r="A33" s="49"/>
      <c r="B33" s="54"/>
      <c r="C33" s="55"/>
      <c r="D33" s="23"/>
      <c r="E33" s="68"/>
      <c r="F33" s="69"/>
      <c r="G33" s="36"/>
    </row>
    <row r="34" spans="1:7" ht="32" customHeight="1" x14ac:dyDescent="0.35">
      <c r="A34" s="49">
        <v>1.04</v>
      </c>
      <c r="B34" s="54" t="s">
        <v>10</v>
      </c>
      <c r="C34" s="55"/>
      <c r="D34" s="23">
        <v>0</v>
      </c>
      <c r="E34" s="68"/>
      <c r="F34" s="69"/>
      <c r="G34" s="36">
        <v>0.03</v>
      </c>
    </row>
    <row r="35" spans="1:7" ht="15" customHeight="1" x14ac:dyDescent="0.35">
      <c r="A35" s="49"/>
      <c r="B35" s="54"/>
      <c r="C35" s="55"/>
      <c r="D35" s="23"/>
      <c r="E35" s="70"/>
      <c r="F35" s="71"/>
      <c r="G35" s="36"/>
    </row>
    <row r="36" spans="1:7" ht="61.5" customHeight="1" x14ac:dyDescent="0.35">
      <c r="A36" s="49">
        <v>1.05</v>
      </c>
      <c r="B36" s="54" t="s">
        <v>11</v>
      </c>
      <c r="C36" s="55"/>
      <c r="D36" s="23">
        <v>0</v>
      </c>
      <c r="E36" s="70"/>
      <c r="F36" s="71"/>
      <c r="G36" s="36">
        <v>0.03</v>
      </c>
    </row>
    <row r="37" spans="1:7" ht="15" customHeight="1" x14ac:dyDescent="0.35">
      <c r="A37" s="49"/>
      <c r="B37" s="54"/>
      <c r="C37" s="55"/>
      <c r="D37" s="23"/>
      <c r="E37" s="70"/>
      <c r="F37" s="71"/>
      <c r="G37" s="36"/>
    </row>
    <row r="38" spans="1:7" ht="34.5" customHeight="1" x14ac:dyDescent="0.35">
      <c r="A38" s="49">
        <v>1.06</v>
      </c>
      <c r="B38" s="54" t="s">
        <v>12</v>
      </c>
      <c r="C38" s="55"/>
      <c r="D38" s="23">
        <v>0</v>
      </c>
      <c r="E38" s="70"/>
      <c r="F38" s="71"/>
      <c r="G38" s="36">
        <v>0.03</v>
      </c>
    </row>
    <row r="39" spans="1:7" ht="15" customHeight="1" x14ac:dyDescent="0.35">
      <c r="A39" s="15"/>
      <c r="B39" s="64"/>
      <c r="C39" s="65"/>
      <c r="D39" s="23"/>
      <c r="E39" s="70"/>
      <c r="F39" s="71"/>
      <c r="G39" s="36"/>
    </row>
    <row r="40" spans="1:7" x14ac:dyDescent="0.35">
      <c r="A40" s="14">
        <v>2</v>
      </c>
      <c r="B40" s="10" t="s">
        <v>13</v>
      </c>
      <c r="C40" s="11"/>
      <c r="D40" s="27"/>
      <c r="E40" s="81"/>
      <c r="F40" s="82"/>
      <c r="G40" t="s">
        <v>31</v>
      </c>
    </row>
    <row r="41" spans="1:7" ht="15" customHeight="1" x14ac:dyDescent="0.35">
      <c r="A41" s="15"/>
      <c r="B41" s="64"/>
      <c r="C41" s="65"/>
      <c r="D41" s="23"/>
      <c r="E41" s="60"/>
      <c r="F41" s="61"/>
      <c r="G41" t="s">
        <v>33</v>
      </c>
    </row>
    <row r="42" spans="1:7" ht="34.5" customHeight="1" x14ac:dyDescent="0.35">
      <c r="A42" s="49">
        <v>2.0099999999999998</v>
      </c>
      <c r="B42" s="54" t="s">
        <v>43</v>
      </c>
      <c r="C42" s="55"/>
      <c r="D42" s="23">
        <v>0</v>
      </c>
      <c r="E42" s="60"/>
      <c r="F42" s="61"/>
      <c r="G42" s="36">
        <v>7.0000000000000007E-2</v>
      </c>
    </row>
    <row r="43" spans="1:7" ht="15" customHeight="1" x14ac:dyDescent="0.35">
      <c r="A43" s="49"/>
      <c r="B43" s="54"/>
      <c r="C43" s="55"/>
      <c r="D43" s="23"/>
      <c r="E43" s="70"/>
      <c r="F43" s="71"/>
      <c r="G43" s="36"/>
    </row>
    <row r="44" spans="1:7" ht="22" customHeight="1" x14ac:dyDescent="0.35">
      <c r="A44" s="49">
        <v>2.02</v>
      </c>
      <c r="B44" s="54" t="s">
        <v>48</v>
      </c>
      <c r="C44" s="55"/>
      <c r="D44" s="23">
        <v>0</v>
      </c>
      <c r="E44" s="60"/>
      <c r="F44" s="61"/>
      <c r="G44" s="36">
        <v>7.0000000000000007E-2</v>
      </c>
    </row>
    <row r="45" spans="1:7" ht="18.649999999999999" customHeight="1" x14ac:dyDescent="0.35">
      <c r="A45" s="49"/>
      <c r="B45" s="54"/>
      <c r="C45" s="55"/>
      <c r="D45" s="23"/>
      <c r="E45" s="68"/>
      <c r="F45" s="69"/>
      <c r="G45" s="36"/>
    </row>
    <row r="46" spans="1:7" ht="35.5" customHeight="1" x14ac:dyDescent="0.35">
      <c r="A46" s="49">
        <v>2.0299999999999998</v>
      </c>
      <c r="B46" s="54" t="s">
        <v>45</v>
      </c>
      <c r="C46" s="55"/>
      <c r="D46" s="23">
        <v>0</v>
      </c>
      <c r="E46" s="60"/>
      <c r="F46" s="61"/>
      <c r="G46" s="36">
        <v>7.0000000000000007E-2</v>
      </c>
    </row>
    <row r="47" spans="1:7" ht="18.649999999999999" customHeight="1" x14ac:dyDescent="0.35">
      <c r="A47" s="49"/>
      <c r="B47" s="54"/>
      <c r="C47" s="55"/>
      <c r="D47" s="23"/>
      <c r="E47" s="68"/>
      <c r="F47" s="69"/>
      <c r="G47" s="36"/>
    </row>
    <row r="48" spans="1:7" ht="35.25" customHeight="1" x14ac:dyDescent="0.35">
      <c r="A48" s="49">
        <v>2.04</v>
      </c>
      <c r="B48" s="54" t="s">
        <v>52</v>
      </c>
      <c r="C48" s="55"/>
      <c r="D48" s="23">
        <v>0</v>
      </c>
      <c r="E48" s="60"/>
      <c r="F48" s="61"/>
      <c r="G48" s="36">
        <v>7.0000000000000007E-2</v>
      </c>
    </row>
    <row r="49" spans="1:7" ht="19.5" customHeight="1" x14ac:dyDescent="0.35">
      <c r="A49" s="49"/>
      <c r="B49" s="58"/>
      <c r="C49" s="59"/>
      <c r="D49" s="23"/>
      <c r="E49" s="68"/>
      <c r="F49" s="69"/>
      <c r="G49" s="36"/>
    </row>
    <row r="50" spans="1:7" ht="35.25" customHeight="1" x14ac:dyDescent="0.35">
      <c r="A50" s="49">
        <v>2.0499999999999998</v>
      </c>
      <c r="B50" s="54" t="s">
        <v>44</v>
      </c>
      <c r="C50" s="55"/>
      <c r="D50" s="23">
        <v>0</v>
      </c>
      <c r="E50" s="60"/>
      <c r="F50" s="61"/>
      <c r="G50" s="36">
        <v>7.0000000000000007E-2</v>
      </c>
    </row>
    <row r="51" spans="1:7" ht="18.649999999999999" customHeight="1" x14ac:dyDescent="0.35">
      <c r="A51" s="49"/>
      <c r="B51" s="58"/>
      <c r="C51" s="59"/>
      <c r="D51" s="23"/>
      <c r="E51" s="68"/>
      <c r="F51" s="69"/>
      <c r="G51" s="36"/>
    </row>
    <row r="52" spans="1:7" ht="14.25" customHeight="1" x14ac:dyDescent="0.35">
      <c r="A52" s="14">
        <v>3</v>
      </c>
      <c r="B52" s="10" t="s">
        <v>14</v>
      </c>
      <c r="C52" s="10"/>
      <c r="D52" s="27"/>
      <c r="E52" s="81"/>
      <c r="F52" s="82"/>
      <c r="G52" t="s">
        <v>31</v>
      </c>
    </row>
    <row r="53" spans="1:7" ht="17.25" customHeight="1" x14ac:dyDescent="0.35">
      <c r="A53" s="34"/>
      <c r="B53" s="64"/>
      <c r="C53" s="65"/>
      <c r="D53" s="23"/>
      <c r="E53" s="79"/>
      <c r="F53" s="80"/>
      <c r="G53" t="s">
        <v>33</v>
      </c>
    </row>
    <row r="54" spans="1:7" ht="215.5" customHeight="1" x14ac:dyDescent="0.35">
      <c r="A54" s="50">
        <v>3.01</v>
      </c>
      <c r="B54" s="54" t="s">
        <v>54</v>
      </c>
      <c r="C54" s="55"/>
      <c r="D54" s="23">
        <v>0</v>
      </c>
      <c r="E54" s="68"/>
      <c r="F54" s="69"/>
      <c r="G54" s="46">
        <v>0.08</v>
      </c>
    </row>
    <row r="55" spans="1:7" ht="18.75" customHeight="1" x14ac:dyDescent="0.35">
      <c r="A55" s="50"/>
      <c r="B55" s="54"/>
      <c r="C55" s="55"/>
      <c r="D55" s="23"/>
      <c r="E55" s="60"/>
      <c r="F55" s="61"/>
      <c r="G55" s="46"/>
    </row>
    <row r="56" spans="1:7" ht="339" customHeight="1" x14ac:dyDescent="0.35">
      <c r="A56" s="50">
        <v>3.02</v>
      </c>
      <c r="B56" s="54" t="s">
        <v>57</v>
      </c>
      <c r="C56" s="55"/>
      <c r="D56" s="23">
        <v>0</v>
      </c>
      <c r="E56" s="60"/>
      <c r="F56" s="61"/>
      <c r="G56" s="46">
        <v>0.08</v>
      </c>
    </row>
    <row r="57" spans="1:7" ht="18.75" customHeight="1" x14ac:dyDescent="0.35">
      <c r="A57" s="50"/>
      <c r="B57" s="54"/>
      <c r="C57" s="55"/>
      <c r="D57" s="23"/>
      <c r="E57" s="60"/>
      <c r="F57" s="61"/>
      <c r="G57" s="46"/>
    </row>
    <row r="58" spans="1:7" ht="119" customHeight="1" x14ac:dyDescent="0.35">
      <c r="A58" s="50">
        <v>3.03</v>
      </c>
      <c r="B58" s="54" t="s">
        <v>55</v>
      </c>
      <c r="C58" s="55"/>
      <c r="D58" s="23">
        <v>0</v>
      </c>
      <c r="E58" s="60"/>
      <c r="F58" s="61"/>
      <c r="G58" s="46">
        <v>0.08</v>
      </c>
    </row>
    <row r="59" spans="1:7" ht="18.75" customHeight="1" x14ac:dyDescent="0.35">
      <c r="A59" s="50"/>
      <c r="B59" s="54"/>
      <c r="C59" s="55"/>
      <c r="D59" s="23"/>
      <c r="E59" s="60"/>
      <c r="F59" s="61"/>
      <c r="G59" s="46"/>
    </row>
    <row r="60" spans="1:7" ht="252" customHeight="1" x14ac:dyDescent="0.35">
      <c r="A60" s="50">
        <v>3.04</v>
      </c>
      <c r="B60" s="54" t="s">
        <v>49</v>
      </c>
      <c r="C60" s="55"/>
      <c r="D60" s="23"/>
      <c r="E60" s="60"/>
      <c r="F60" s="61"/>
      <c r="G60" s="46">
        <v>0.06</v>
      </c>
    </row>
    <row r="61" spans="1:7" ht="20.25" customHeight="1" x14ac:dyDescent="0.35">
      <c r="A61" s="50"/>
      <c r="B61" s="54"/>
      <c r="C61" s="55"/>
      <c r="D61" s="23"/>
      <c r="E61" s="60"/>
      <c r="F61" s="61"/>
      <c r="G61" s="46"/>
    </row>
    <row r="62" spans="1:7" ht="77" customHeight="1" x14ac:dyDescent="0.35">
      <c r="A62" s="49">
        <v>3.05</v>
      </c>
      <c r="B62" s="54" t="s">
        <v>15</v>
      </c>
      <c r="C62" s="55"/>
      <c r="D62" s="23">
        <v>0</v>
      </c>
      <c r="E62" s="68"/>
      <c r="F62" s="69"/>
      <c r="G62" s="46">
        <v>0.05</v>
      </c>
    </row>
    <row r="63" spans="1:7" ht="16.5" customHeight="1" x14ac:dyDescent="0.35">
      <c r="A63" s="34"/>
      <c r="B63" s="66"/>
      <c r="C63" s="67"/>
      <c r="D63" s="23"/>
      <c r="E63" s="60"/>
      <c r="F63" s="61"/>
      <c r="G63" s="46"/>
    </row>
    <row r="64" spans="1:7" ht="16.5" customHeight="1" x14ac:dyDescent="0.35">
      <c r="A64" s="19">
        <v>4</v>
      </c>
      <c r="B64" s="10" t="s">
        <v>16</v>
      </c>
      <c r="C64" s="10"/>
      <c r="D64" s="27"/>
      <c r="E64" s="62"/>
      <c r="F64" s="63"/>
      <c r="G64" t="s">
        <v>31</v>
      </c>
    </row>
    <row r="65" spans="1:7" ht="17.25" customHeight="1" x14ac:dyDescent="0.35">
      <c r="A65" s="34"/>
      <c r="B65" s="64"/>
      <c r="C65" s="65"/>
      <c r="D65" s="23"/>
      <c r="E65" s="60"/>
      <c r="F65" s="61"/>
      <c r="G65" t="s">
        <v>34</v>
      </c>
    </row>
    <row r="66" spans="1:7" ht="114" customHeight="1" x14ac:dyDescent="0.35">
      <c r="A66" s="34">
        <v>4.01</v>
      </c>
      <c r="B66" s="64" t="s">
        <v>17</v>
      </c>
      <c r="C66" s="65"/>
      <c r="D66" s="23">
        <v>0</v>
      </c>
      <c r="E66" s="60"/>
      <c r="F66" s="61"/>
      <c r="G66" s="45">
        <v>3.3000000000000002E-2</v>
      </c>
    </row>
    <row r="67" spans="1:7" ht="21" customHeight="1" x14ac:dyDescent="0.35">
      <c r="A67" s="34"/>
      <c r="B67" s="64"/>
      <c r="C67" s="65"/>
      <c r="D67" s="23"/>
      <c r="E67" s="60"/>
      <c r="F67" s="61"/>
      <c r="G67" s="45"/>
    </row>
    <row r="68" spans="1:7" ht="83.25" customHeight="1" x14ac:dyDescent="0.35">
      <c r="A68" s="34">
        <v>4.0199999999999996</v>
      </c>
      <c r="B68" s="64" t="s">
        <v>18</v>
      </c>
      <c r="C68" s="65"/>
      <c r="D68" s="23">
        <v>0</v>
      </c>
      <c r="E68" s="60"/>
      <c r="F68" s="61"/>
      <c r="G68" s="45">
        <v>3.4000000000000002E-2</v>
      </c>
    </row>
    <row r="69" spans="1:7" ht="18.75" customHeight="1" x14ac:dyDescent="0.35">
      <c r="A69" s="34"/>
      <c r="B69" s="64"/>
      <c r="C69" s="65"/>
      <c r="D69" s="23"/>
      <c r="E69" s="60"/>
      <c r="F69" s="61"/>
      <c r="G69" s="45"/>
    </row>
    <row r="70" spans="1:7" ht="67.5" customHeight="1" x14ac:dyDescent="0.35">
      <c r="A70" s="34">
        <v>4.03</v>
      </c>
      <c r="B70" s="64" t="s">
        <v>19</v>
      </c>
      <c r="C70" s="65"/>
      <c r="D70" s="23">
        <v>0</v>
      </c>
      <c r="E70" s="60"/>
      <c r="F70" s="61"/>
      <c r="G70" s="45">
        <v>3.3000000000000002E-2</v>
      </c>
    </row>
    <row r="71" spans="1:7" x14ac:dyDescent="0.35">
      <c r="A71" s="34"/>
      <c r="B71" s="64"/>
      <c r="C71" s="65"/>
      <c r="D71" s="23"/>
      <c r="E71" s="60"/>
      <c r="F71" s="61"/>
      <c r="G71" s="37"/>
    </row>
    <row r="72" spans="1:7" x14ac:dyDescent="0.35">
      <c r="A72" s="19">
        <v>5</v>
      </c>
      <c r="B72" s="10" t="s">
        <v>20</v>
      </c>
      <c r="C72" s="11"/>
      <c r="D72" s="27"/>
      <c r="E72" s="62"/>
      <c r="F72" s="63"/>
      <c r="G72" s="37" t="s">
        <v>35</v>
      </c>
    </row>
    <row r="73" spans="1:7" ht="18" customHeight="1" x14ac:dyDescent="0.35">
      <c r="A73" s="34"/>
      <c r="B73" s="13"/>
      <c r="C73" s="13"/>
      <c r="D73" s="23"/>
      <c r="E73" s="60"/>
      <c r="F73" s="74"/>
      <c r="G73" s="37"/>
    </row>
    <row r="74" spans="1:7" ht="20.25" customHeight="1" x14ac:dyDescent="0.35">
      <c r="A74" s="34">
        <v>5.01</v>
      </c>
      <c r="B74" s="13" t="s">
        <v>21</v>
      </c>
      <c r="C74" s="42" t="s">
        <v>22</v>
      </c>
      <c r="D74" s="23">
        <v>0</v>
      </c>
      <c r="E74" s="60"/>
      <c r="F74" s="74"/>
      <c r="G74" s="37"/>
    </row>
    <row r="75" spans="1:7" x14ac:dyDescent="0.35">
      <c r="A75" s="34"/>
      <c r="B75" s="13"/>
      <c r="C75" s="13"/>
      <c r="D75" s="23"/>
      <c r="E75" s="60"/>
      <c r="F75" s="61"/>
      <c r="G75" s="37"/>
    </row>
    <row r="76" spans="1:7" ht="22.5" customHeight="1" x14ac:dyDescent="0.35">
      <c r="A76" s="34">
        <v>5.0199999999999996</v>
      </c>
      <c r="B76" s="13" t="s">
        <v>46</v>
      </c>
      <c r="C76" s="33" t="s">
        <v>47</v>
      </c>
      <c r="D76" s="23">
        <v>0</v>
      </c>
      <c r="E76" s="60"/>
      <c r="F76" s="61"/>
      <c r="G76" s="37"/>
    </row>
    <row r="77" spans="1:7" x14ac:dyDescent="0.35">
      <c r="A77" s="34"/>
      <c r="B77" s="31"/>
      <c r="C77" s="32"/>
      <c r="D77" s="23"/>
      <c r="E77" s="60"/>
      <c r="F77" s="61"/>
      <c r="G77" s="37"/>
    </row>
    <row r="78" spans="1:7" ht="22.5" customHeight="1" x14ac:dyDescent="0.35">
      <c r="A78" s="34">
        <v>5.03</v>
      </c>
      <c r="B78" s="13" t="s">
        <v>23</v>
      </c>
      <c r="C78" s="33" t="s">
        <v>24</v>
      </c>
      <c r="D78" s="23">
        <v>0</v>
      </c>
      <c r="E78" s="60"/>
      <c r="F78" s="61"/>
      <c r="G78" s="37"/>
    </row>
    <row r="79" spans="1:7" x14ac:dyDescent="0.35">
      <c r="A79" s="34"/>
      <c r="B79" s="31"/>
      <c r="C79" s="32"/>
      <c r="D79" s="23"/>
      <c r="E79" s="60"/>
      <c r="F79" s="61"/>
      <c r="G79" s="37"/>
    </row>
    <row r="80" spans="1:7" ht="31" x14ac:dyDescent="0.35">
      <c r="A80" s="34">
        <v>5.04</v>
      </c>
      <c r="B80" s="13" t="s">
        <v>25</v>
      </c>
      <c r="C80" s="42" t="s">
        <v>26</v>
      </c>
      <c r="D80" s="23">
        <v>0</v>
      </c>
      <c r="E80" s="60"/>
      <c r="F80" s="74"/>
      <c r="G80" s="37"/>
    </row>
    <row r="81" spans="1:7" x14ac:dyDescent="0.35">
      <c r="A81" s="35"/>
      <c r="B81" s="12"/>
      <c r="C81" s="12"/>
      <c r="D81" s="24"/>
      <c r="E81" s="72"/>
      <c r="F81" s="73"/>
      <c r="G81" s="37"/>
    </row>
    <row r="82" spans="1:7" x14ac:dyDescent="0.35">
      <c r="A82" s="31"/>
      <c r="B82" s="13"/>
      <c r="C82" s="13"/>
      <c r="G82" s="37"/>
    </row>
    <row r="83" spans="1:7" x14ac:dyDescent="0.35">
      <c r="A83" s="16"/>
      <c r="B83" s="17"/>
      <c r="C83" s="17"/>
      <c r="D83" s="18"/>
      <c r="G83" s="37"/>
    </row>
    <row r="84" spans="1:7" ht="21" x14ac:dyDescent="0.5">
      <c r="A84" s="25"/>
      <c r="B84" s="26" t="s">
        <v>36</v>
      </c>
      <c r="C84" s="26"/>
      <c r="D84" s="29">
        <v>0</v>
      </c>
      <c r="E84" s="28"/>
      <c r="F84" s="28"/>
      <c r="G84" s="37"/>
    </row>
    <row r="85" spans="1:7" x14ac:dyDescent="0.35">
      <c r="A85" s="20"/>
      <c r="B85" s="21"/>
      <c r="C85" s="21"/>
      <c r="D85" s="22"/>
      <c r="G85" s="37"/>
    </row>
    <row r="86" spans="1:7" x14ac:dyDescent="0.35">
      <c r="A86" s="16"/>
      <c r="B86" s="17"/>
      <c r="C86" s="17"/>
      <c r="D86" s="18"/>
      <c r="G86" s="37"/>
    </row>
    <row r="87" spans="1:7" ht="21" x14ac:dyDescent="0.5">
      <c r="A87" s="25"/>
      <c r="B87" s="26" t="s">
        <v>37</v>
      </c>
      <c r="C87" s="26"/>
      <c r="D87" s="29">
        <f>SUM(D18:D84)*20%</f>
        <v>0</v>
      </c>
      <c r="E87" s="28"/>
      <c r="G87" s="37"/>
    </row>
    <row r="88" spans="1:7" x14ac:dyDescent="0.35">
      <c r="A88" s="20"/>
      <c r="B88" s="21"/>
      <c r="C88" s="21"/>
      <c r="D88" s="22"/>
      <c r="G88" s="37"/>
    </row>
    <row r="89" spans="1:7" x14ac:dyDescent="0.35">
      <c r="A89" s="16"/>
      <c r="B89" s="17"/>
      <c r="C89" s="17"/>
      <c r="D89" s="18"/>
      <c r="G89" s="37"/>
    </row>
    <row r="90" spans="1:7" ht="21" x14ac:dyDescent="0.5">
      <c r="A90" s="25"/>
      <c r="B90" s="26" t="s">
        <v>38</v>
      </c>
      <c r="C90" s="26"/>
      <c r="D90" s="29">
        <f>SUM(D26:D87)</f>
        <v>0</v>
      </c>
      <c r="E90" s="28"/>
      <c r="G90" s="37"/>
    </row>
    <row r="91" spans="1:7" x14ac:dyDescent="0.35">
      <c r="A91" s="20"/>
      <c r="B91" s="21"/>
      <c r="C91" s="21"/>
      <c r="D91" s="22"/>
      <c r="G91" s="37"/>
    </row>
    <row r="92" spans="1:7" x14ac:dyDescent="0.35">
      <c r="B92" s="13"/>
      <c r="C92" s="13"/>
    </row>
    <row r="93" spans="1:7" x14ac:dyDescent="0.35">
      <c r="B93" s="13"/>
      <c r="C93" s="13"/>
    </row>
  </sheetData>
  <mergeCells count="122">
    <mergeCell ref="E46:F46"/>
    <mergeCell ref="E48:F48"/>
    <mergeCell ref="A10:B10"/>
    <mergeCell ref="B54:C54"/>
    <mergeCell ref="B27:C27"/>
    <mergeCell ref="E27:F27"/>
    <mergeCell ref="B53:C53"/>
    <mergeCell ref="E53:F53"/>
    <mergeCell ref="E40:F40"/>
    <mergeCell ref="E41:F41"/>
    <mergeCell ref="B18:C18"/>
    <mergeCell ref="B41:C41"/>
    <mergeCell ref="B16:C16"/>
    <mergeCell ref="E14:F14"/>
    <mergeCell ref="E15:F15"/>
    <mergeCell ref="E16:F16"/>
    <mergeCell ref="B48:C48"/>
    <mergeCell ref="B42:C42"/>
    <mergeCell ref="E42:F42"/>
    <mergeCell ref="A11:D13"/>
    <mergeCell ref="E50:F50"/>
    <mergeCell ref="E52:F52"/>
    <mergeCell ref="E43:F43"/>
    <mergeCell ref="B44:C44"/>
    <mergeCell ref="B23:C23"/>
    <mergeCell ref="E23:F23"/>
    <mergeCell ref="E17:F17"/>
    <mergeCell ref="E18:F18"/>
    <mergeCell ref="B17:C17"/>
    <mergeCell ref="B19:C19"/>
    <mergeCell ref="B20:C20"/>
    <mergeCell ref="E19:F19"/>
    <mergeCell ref="E20:F20"/>
    <mergeCell ref="E35:F35"/>
    <mergeCell ref="E36:F36"/>
    <mergeCell ref="B28:C28"/>
    <mergeCell ref="B29:C29"/>
    <mergeCell ref="E28:F28"/>
    <mergeCell ref="E29:F29"/>
    <mergeCell ref="B30:C30"/>
    <mergeCell ref="B25:C25"/>
    <mergeCell ref="E25:F25"/>
    <mergeCell ref="B31:C31"/>
    <mergeCell ref="E30:F30"/>
    <mergeCell ref="E31:F31"/>
    <mergeCell ref="E33:F33"/>
    <mergeCell ref="B21:C21"/>
    <mergeCell ref="B22:C22"/>
    <mergeCell ref="E21:F21"/>
    <mergeCell ref="B34:C34"/>
    <mergeCell ref="E81:F81"/>
    <mergeCell ref="B71:C71"/>
    <mergeCell ref="E71:F71"/>
    <mergeCell ref="E80:F80"/>
    <mergeCell ref="E74:F74"/>
    <mergeCell ref="E79:F79"/>
    <mergeCell ref="E75:F75"/>
    <mergeCell ref="E78:F78"/>
    <mergeCell ref="B43:C43"/>
    <mergeCell ref="E62:F62"/>
    <mergeCell ref="E58:F58"/>
    <mergeCell ref="B57:C57"/>
    <mergeCell ref="E59:F59"/>
    <mergeCell ref="E73:F73"/>
    <mergeCell ref="E54:F54"/>
    <mergeCell ref="B46:C46"/>
    <mergeCell ref="B49:C49"/>
    <mergeCell ref="E49:F49"/>
    <mergeCell ref="B50:C50"/>
    <mergeCell ref="B51:C51"/>
    <mergeCell ref="E51:F51"/>
    <mergeCell ref="E76:F76"/>
    <mergeCell ref="E77:F77"/>
    <mergeCell ref="B58:C58"/>
    <mergeCell ref="B61:C61"/>
    <mergeCell ref="E61:F61"/>
    <mergeCell ref="E34:F34"/>
    <mergeCell ref="E22:F22"/>
    <mergeCell ref="E32:F32"/>
    <mergeCell ref="B35:C35"/>
    <mergeCell ref="B33:C33"/>
    <mergeCell ref="B39:C39"/>
    <mergeCell ref="E39:F39"/>
    <mergeCell ref="B36:C36"/>
    <mergeCell ref="B38:C38"/>
    <mergeCell ref="B37:C37"/>
    <mergeCell ref="E57:F57"/>
    <mergeCell ref="E44:F44"/>
    <mergeCell ref="E38:F38"/>
    <mergeCell ref="E37:F37"/>
    <mergeCell ref="B24:C24"/>
    <mergeCell ref="E24:F24"/>
    <mergeCell ref="B32:C32"/>
    <mergeCell ref="E26:F26"/>
    <mergeCell ref="B45:C45"/>
    <mergeCell ref="E45:F45"/>
    <mergeCell ref="B47:C47"/>
    <mergeCell ref="E47:F47"/>
    <mergeCell ref="B62:C62"/>
    <mergeCell ref="E60:F60"/>
    <mergeCell ref="E72:F72"/>
    <mergeCell ref="E64:F64"/>
    <mergeCell ref="B65:C65"/>
    <mergeCell ref="E65:F65"/>
    <mergeCell ref="B55:C55"/>
    <mergeCell ref="E55:F55"/>
    <mergeCell ref="B56:C56"/>
    <mergeCell ref="E56:F56"/>
    <mergeCell ref="E68:F68"/>
    <mergeCell ref="E70:F70"/>
    <mergeCell ref="B70:C70"/>
    <mergeCell ref="B69:C69"/>
    <mergeCell ref="E69:F69"/>
    <mergeCell ref="B66:C66"/>
    <mergeCell ref="E66:F66"/>
    <mergeCell ref="E67:F67"/>
    <mergeCell ref="B67:C67"/>
    <mergeCell ref="B68:C68"/>
    <mergeCell ref="B63:C63"/>
    <mergeCell ref="E63:F63"/>
    <mergeCell ref="B59:C59"/>
    <mergeCell ref="B60:C60"/>
  </mergeCells>
  <phoneticPr fontId="10" type="noConversion"/>
  <pageMargins left="0.75" right="0.75" top="1" bottom="1" header="0.5" footer="0.5"/>
  <pageSetup paperSize="9" scale="39" fitToHeight="0" orientation="portrait" horizontalDpi="1200" verticalDpi="1200"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a15629-c23b-4cca-8f1f-0e01d4a8d0fa">
      <Value>6</Value>
      <Value>5</Value>
      <Value>3</Value>
      <Value>2</Value>
      <Value>1</Value>
    </TaxCatchAll>
    <SharedWithUsers xmlns="aba15629-c23b-4cca-8f1f-0e01d4a8d0fa">
      <UserInfo>
        <DisplayName>Chris Baker</DisplayName>
        <AccountId>207</AccountId>
        <AccountType/>
      </UserInfo>
      <UserInfo>
        <DisplayName>John Morphew</DisplayName>
        <AccountId>91</AccountId>
        <AccountType/>
      </UserInfo>
      <UserInfo>
        <DisplayName>Howard Pritchard</DisplayName>
        <AccountId>1189</AccountId>
        <AccountType/>
      </UserInfo>
      <UserInfo>
        <DisplayName>Samuel Hart</DisplayName>
        <AccountId>1190</AccountId>
        <AccountType/>
      </UserInfo>
      <UserInfo>
        <DisplayName>Andrew Woodford</DisplayName>
        <AccountId>2982</AccountId>
        <AccountType/>
      </UserInfo>
    </SharedWithUsers>
    <lf84150e91394f538a53530411b71c28 xmlns="aba15629-c23b-4cca-8f1f-0e01d4a8d0fa">
      <Terms xmlns="http://schemas.microsoft.com/office/infopath/2007/PartnerControls">
        <TermInfo xmlns="http://schemas.microsoft.com/office/infopath/2007/PartnerControls">
          <TermName xmlns="http://schemas.microsoft.com/office/infopath/2007/PartnerControls">ICT</TermName>
          <TermId xmlns="http://schemas.microsoft.com/office/infopath/2007/PartnerControls">c439485d-4c07-4e7b-bd13-75c1c4aac8ed</TermId>
        </TermInfo>
      </Terms>
    </lf84150e91394f538a53530411b71c28>
    <o29e32b768934e818ad5040631e7bbb3 xmlns="aba15629-c23b-4cca-8f1f-0e01d4a8d0fa">
      <Terms xmlns="http://schemas.microsoft.com/office/infopath/2007/PartnerControls">
        <TermInfo xmlns="http://schemas.microsoft.com/office/infopath/2007/PartnerControls">
          <TermName xmlns="http://schemas.microsoft.com/office/infopath/2007/PartnerControls">Corporate Developments</TermName>
          <TermId xmlns="http://schemas.microsoft.com/office/infopath/2007/PartnerControls">d3e4c44b-4eaa-4997-b459-ad71470328c9</TermId>
        </TermInfo>
      </Terms>
    </o29e32b768934e818ad5040631e7bbb3>
    <ga70588a31bf40a791fd24fdd73b36fe xmlns="aba15629-c23b-4cca-8f1f-0e01d4a8d0fa">
      <Terms xmlns="http://schemas.microsoft.com/office/infopath/2007/PartnerControls">
        <TermInfo xmlns="http://schemas.microsoft.com/office/infopath/2007/PartnerControls">
          <TermName xmlns="http://schemas.microsoft.com/office/infopath/2007/PartnerControls">Projects</TermName>
          <TermId xmlns="http://schemas.microsoft.com/office/infopath/2007/PartnerControls">6dac87f6-dd69-41d6-b939-55ed5e450d1f</TermId>
        </TermInfo>
      </Terms>
    </ga70588a31bf40a791fd24fdd73b36fe>
    <o0626175c4e04b4b9a7b9e52206d9935 xmlns="aba15629-c23b-4cca-8f1f-0e01d4a8d0fa">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2e655484-ebfc-4ea9-846a-aaf9328996e5</TermId>
        </TermInfo>
      </Terms>
    </o0626175c4e04b4b9a7b9e52206d9935>
    <k8c0c3a7e3ab44a98ba0a7db9ef74a16 xmlns="aba15629-c23b-4cca-8f1f-0e01d4a8d0fa">
      <Terms xmlns="http://schemas.microsoft.com/office/infopath/2007/PartnerControls">
        <TermInfo xmlns="http://schemas.microsoft.com/office/infopath/2007/PartnerControls">
          <TermName xmlns="http://schemas.microsoft.com/office/infopath/2007/PartnerControls">DSCS</TermName>
          <TermId xmlns="http://schemas.microsoft.com/office/infopath/2007/PartnerControls">145c2677-9640-4c0d-a1aa-94353c1a1a1d</TermId>
        </TermInfo>
      </Terms>
    </k8c0c3a7e3ab44a98ba0a7db9ef74a16>
    <lcf76f155ced4ddcb4097134ff3c332f xmlns="613fee49-5d62-411e-9fe4-147792b9b0f6">
      <Terms xmlns="http://schemas.microsoft.com/office/infopath/2007/PartnerControls"/>
    </lcf76f155ced4ddcb4097134ff3c332f>
    <Test xmlns="613fee49-5d62-411e-9fe4-147792b9b0f6" xsi:nil="true"/>
    <Order0 xmlns="613fee49-5d62-411e-9fe4-147792b9b0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D045965153CC439C6B873D8BC565B4" ma:contentTypeVersion="30" ma:contentTypeDescription="Create a new document." ma:contentTypeScope="" ma:versionID="a96c361b0ba4b9223f8211469a06e97b">
  <xsd:schema xmlns:xsd="http://www.w3.org/2001/XMLSchema" xmlns:xs="http://www.w3.org/2001/XMLSchema" xmlns:p="http://schemas.microsoft.com/office/2006/metadata/properties" xmlns:ns2="aba15629-c23b-4cca-8f1f-0e01d4a8d0fa" xmlns:ns3="613fee49-5d62-411e-9fe4-147792b9b0f6" targetNamespace="http://schemas.microsoft.com/office/2006/metadata/properties" ma:root="true" ma:fieldsID="72ed952a82a8da0225877ef03c0a6bdb" ns2:_="" ns3:_="">
    <xsd:import namespace="aba15629-c23b-4cca-8f1f-0e01d4a8d0fa"/>
    <xsd:import namespace="613fee49-5d62-411e-9fe4-147792b9b0f6"/>
    <xsd:element name="properties">
      <xsd:complexType>
        <xsd:sequence>
          <xsd:element name="documentManagement">
            <xsd:complexType>
              <xsd:all>
                <xsd:element ref="ns2:lf84150e91394f538a53530411b71c28" minOccurs="0"/>
                <xsd:element ref="ns2:TaxCatchAll" minOccurs="0"/>
                <xsd:element ref="ns2:k8c0c3a7e3ab44a98ba0a7db9ef74a16" minOccurs="0"/>
                <xsd:element ref="ns2:o29e32b768934e818ad5040631e7bbb3" minOccurs="0"/>
                <xsd:element ref="ns2:ga70588a31bf40a791fd24fdd73b36fe" minOccurs="0"/>
                <xsd:element ref="ns2:o0626175c4e04b4b9a7b9e52206d9935"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element ref="ns3:lcf76f155ced4ddcb4097134ff3c332f" minOccurs="0"/>
                <xsd:element ref="ns3:Test" minOccurs="0"/>
                <xsd:element ref="ns3:Order0"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a15629-c23b-4cca-8f1f-0e01d4a8d0fa" elementFormDefault="qualified">
    <xsd:import namespace="http://schemas.microsoft.com/office/2006/documentManagement/types"/>
    <xsd:import namespace="http://schemas.microsoft.com/office/infopath/2007/PartnerControls"/>
    <xsd:element name="lf84150e91394f538a53530411b71c28" ma:index="9" nillable="true" ma:taxonomy="true" ma:internalName="lf84150e91394f538a53530411b71c28" ma:taxonomyFieldName="ProjectBranch" ma:displayName="Project Branch" ma:readOnly="false" ma:default="1;#ICT|c439485d-4c07-4e7b-bd13-75c1c4aac8ed" ma:fieldId="{5f84150e-9139-4f53-8a53-530411b71c28}" ma:sspId="392749a1-6d09-4485-8891-1ebdac6badf5" ma:termSetId="48a22a30-df61-456e-9731-55ee420af62c"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5d25403-d5f5-4f66-b459-da34fb9849ec}" ma:internalName="TaxCatchAll" ma:showField="CatchAllData" ma:web="aba15629-c23b-4cca-8f1f-0e01d4a8d0fa">
      <xsd:complexType>
        <xsd:complexContent>
          <xsd:extension base="dms:MultiChoiceLookup">
            <xsd:sequence>
              <xsd:element name="Value" type="dms:Lookup" maxOccurs="unbounded" minOccurs="0" nillable="true"/>
            </xsd:sequence>
          </xsd:extension>
        </xsd:complexContent>
      </xsd:complexType>
    </xsd:element>
    <xsd:element name="k8c0c3a7e3ab44a98ba0a7db9ef74a16" ma:index="12" nillable="true" ma:taxonomy="true" ma:internalName="k8c0c3a7e3ab44a98ba0a7db9ef74a16" ma:taxonomyFieldName="ProjectDirectorate" ma:displayName="Project Directorate" ma:readOnly="false" ma:default="-1;#DSCS|145c2677-9640-4c0d-a1aa-94353c1a1a1d" ma:fieldId="{48c0c3a7-e3ab-44a9-8ba0-a7db9ef74a16}" ma:sspId="392749a1-6d09-4485-8891-1ebdac6badf5" ma:termSetId="a29eaf09-f99d-4743-9c95-b9ec890c1618" ma:anchorId="00000000-0000-0000-0000-000000000000" ma:open="false" ma:isKeyword="false">
      <xsd:complexType>
        <xsd:sequence>
          <xsd:element ref="pc:Terms" minOccurs="0" maxOccurs="1"/>
        </xsd:sequence>
      </xsd:complexType>
    </xsd:element>
    <xsd:element name="o29e32b768934e818ad5040631e7bbb3" ma:index="14" nillable="true" ma:taxonomy="true" ma:internalName="o29e32b768934e818ad5040631e7bbb3" ma:taxonomyFieldName="ProjectDivision" ma:displayName="Project Division" ma:readOnly="false" ma:default="-1;#Corporate Developments|d3e4c44b-4eaa-4997-b459-ad71470328c9" ma:fieldId="{829e32b7-6893-4e81-8ad5-040631e7bbb3}" ma:sspId="392749a1-6d09-4485-8891-1ebdac6badf5" ma:termSetId="553b83e2-9a54-41c9-ac28-4aa59cb08478" ma:anchorId="00000000-0000-0000-0000-000000000000" ma:open="false" ma:isKeyword="false">
      <xsd:complexType>
        <xsd:sequence>
          <xsd:element ref="pc:Terms" minOccurs="0" maxOccurs="1"/>
        </xsd:sequence>
      </xsd:complexType>
    </xsd:element>
    <xsd:element name="ga70588a31bf40a791fd24fdd73b36fe" ma:index="16" nillable="true" ma:taxonomy="true" ma:internalName="ga70588a31bf40a791fd24fdd73b36fe" ma:taxonomyFieldName="ProjectTeam" ma:displayName="Project Team" ma:readOnly="false" ma:default="-1;#Projects|6dac87f6-dd69-41d6-b939-55ed5e450d1f" ma:fieldId="{0a70588a-31bf-40a7-91fd-24fdd73b36fe}" ma:sspId="392749a1-6d09-4485-8891-1ebdac6badf5" ma:termSetId="3b98cdb9-451f-4786-b821-a41a3a8e29ed" ma:anchorId="00000000-0000-0000-0000-000000000000" ma:open="false" ma:isKeyword="false">
      <xsd:complexType>
        <xsd:sequence>
          <xsd:element ref="pc:Terms" minOccurs="0" maxOccurs="1"/>
        </xsd:sequence>
      </xsd:complexType>
    </xsd:element>
    <xsd:element name="o0626175c4e04b4b9a7b9e52206d9935" ma:index="18" nillable="true" ma:taxonomy="true" ma:internalName="o0626175c4e04b4b9a7b9e52206d9935" ma:taxonomyFieldName="SecurityMarking" ma:displayName="Security Marking" ma:readOnly="false" ma:default="-1;#OFFICIAL|2e655484-ebfc-4ea9-846a-aaf9328996e5" ma:fieldId="{80626175-c4e0-4b4b-9a7b-9e52206d9935}" ma:sspId="392749a1-6d09-4485-8891-1ebdac6badf5" ma:termSetId="22b29e82-2414-458d-9e9d-c78345a6fbcd" ma:anchorId="00000000-0000-0000-0000-000000000000" ma:open="false" ma:isKeyword="false">
      <xsd:complexType>
        <xsd:sequence>
          <xsd:element ref="pc:Terms" minOccurs="0" maxOccurs="1"/>
        </xsd:sequence>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3fee49-5d62-411e-9fe4-147792b9b0f6"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DateTaken" ma:index="29" nillable="true" ma:displayName="MediaServiceDateTaken" ma:hidden="true" ma:internalName="MediaServiceDateTaken" ma:readOnly="true">
      <xsd:simpleType>
        <xsd:restriction base="dms:Text"/>
      </xsd:simpleType>
    </xsd:element>
    <xsd:element name="MediaLengthInSeconds" ma:index="30" nillable="true" ma:displayName="Length (seconds)" ma:internalName="MediaLengthInSeconds" ma:readOnly="true">
      <xsd:simpleType>
        <xsd:restriction base="dms:Unknown"/>
      </xsd:simpleType>
    </xsd:element>
    <xsd:element name="MediaServiceLocation" ma:index="31" nillable="true" ma:displayName="Location" ma:internalName="MediaServiceLocation" ma:readOnly="true">
      <xsd:simpleType>
        <xsd:restriction base="dms:Text"/>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392749a1-6d09-4485-8891-1ebdac6badf5" ma:termSetId="09814cd3-568e-fe90-9814-8d621ff8fb84" ma:anchorId="fba54fb3-c3e1-fe81-a776-ca4b69148c4d" ma:open="true" ma:isKeyword="false">
      <xsd:complexType>
        <xsd:sequence>
          <xsd:element ref="pc:Terms" minOccurs="0" maxOccurs="1"/>
        </xsd:sequence>
      </xsd:complexType>
    </xsd:element>
    <xsd:element name="Test" ma:index="34" nillable="true" ma:displayName="Test" ma:format="RadioButtons" ma:internalName="Test">
      <xsd:simpleType>
        <xsd:restriction base="dms:Choice">
          <xsd:enumeration value="keep"/>
          <xsd:enumeration value="delete"/>
          <xsd:enumeration value="review"/>
        </xsd:restriction>
      </xsd:simpleType>
    </xsd:element>
    <xsd:element name="Order0" ma:index="35" nillable="true" ma:displayName="Order" ma:format="Dropdown" ma:internalName="Order0" ma:percentage="FALSE">
      <xsd:simpleType>
        <xsd:restriction base="dms:Number"/>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F90535-B105-4F03-B57D-ADD4E9A3C566}">
  <ds:schemaRefs>
    <ds:schemaRef ds:uri="http://purl.org/dc/terms/"/>
    <ds:schemaRef ds:uri="http://purl.org/dc/elements/1.1/"/>
    <ds:schemaRef ds:uri="http://purl.org/dc/dcmitype/"/>
    <ds:schemaRef ds:uri="aba15629-c23b-4cca-8f1f-0e01d4a8d0fa"/>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613fee49-5d62-411e-9fe4-147792b9b0f6"/>
  </ds:schemaRefs>
</ds:datastoreItem>
</file>

<file path=customXml/itemProps2.xml><?xml version="1.0" encoding="utf-8"?>
<ds:datastoreItem xmlns:ds="http://schemas.openxmlformats.org/officeDocument/2006/customXml" ds:itemID="{E6329B79-867D-4370-9A36-FD4A124F368F}">
  <ds:schemaRefs>
    <ds:schemaRef ds:uri="http://schemas.microsoft.com/sharepoint/v3/contenttype/forms"/>
  </ds:schemaRefs>
</ds:datastoreItem>
</file>

<file path=customXml/itemProps3.xml><?xml version="1.0" encoding="utf-8"?>
<ds:datastoreItem xmlns:ds="http://schemas.openxmlformats.org/officeDocument/2006/customXml" ds:itemID="{0A0B8EC1-D944-475D-83F3-1C69E9FAA0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a15629-c23b-4cca-8f1f-0e01d4a8d0fa"/>
    <ds:schemaRef ds:uri="613fee49-5d62-411e-9fe4-147792b9b0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of Work (SoW)</vt:lpstr>
    </vt:vector>
  </TitlesOfParts>
  <Manager/>
  <Company>Tek Contracts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Perrior</dc:creator>
  <cp:keywords/>
  <dc:description/>
  <cp:lastModifiedBy>Kathleen Monk</cp:lastModifiedBy>
  <cp:revision/>
  <dcterms:created xsi:type="dcterms:W3CDTF">2019-05-31T14:25:50Z</dcterms:created>
  <dcterms:modified xsi:type="dcterms:W3CDTF">2024-02-02T14:33:40Z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0x010100B4D045965153CC439C6B873D8BC565B4</vt:lpwstr>
  </property>
  <property fmtid="{D5CDD505-2E9C-101B-9397-08002B2CF9AE}" pid="3" name="Order">
    <vt:r8>57700</vt:r8>
  </property>
  <property fmtid="{D5CDD505-2E9C-101B-9397-08002B2CF9AE}" pid="4" name="ComplianceAssetId">
    <vt:lpwstr/>
  </property>
  <property fmtid="{D5CDD505-2E9C-101B-9397-08002B2CF9AE}" pid="5" name="TCM Team">
    <vt:lpwstr/>
  </property>
  <property fmtid="{D5CDD505-2E9C-101B-9397-08002B2CF9AE}" pid="6" name="Security Marking">
    <vt:lpwstr>2;#OFFICIAL|2e655484-ebfc-4ea9-846a-aaf9328996e5</vt:lpwstr>
  </property>
  <property fmtid="{D5CDD505-2E9C-101B-9397-08002B2CF9AE}" pid="7" name="TCM Division">
    <vt:lpwstr/>
  </property>
  <property fmtid="{D5CDD505-2E9C-101B-9397-08002B2CF9AE}" pid="8" name="TCM Directorate">
    <vt:lpwstr>1;#DSCS|145c2677-9640-4c0d-a1aa-94353c1a1a1d</vt:lpwstr>
  </property>
  <property fmtid="{D5CDD505-2E9C-101B-9397-08002B2CF9AE}" pid="9" name="TCM Branch">
    <vt:lpwstr/>
  </property>
  <property fmtid="{D5CDD505-2E9C-101B-9397-08002B2CF9AE}" pid="10" name="ProjectDirectorate">
    <vt:lpwstr>2;#DSCS|145c2677-9640-4c0d-a1aa-94353c1a1a1d</vt:lpwstr>
  </property>
  <property fmtid="{D5CDD505-2E9C-101B-9397-08002B2CF9AE}" pid="11" name="ProjectBranch">
    <vt:lpwstr>1;#ICT|c439485d-4c07-4e7b-bd13-75c1c4aac8ed</vt:lpwstr>
  </property>
  <property fmtid="{D5CDD505-2E9C-101B-9397-08002B2CF9AE}" pid="12" name="SecurityMarking">
    <vt:lpwstr>6;#OFFICIAL|2e655484-ebfc-4ea9-846a-aaf9328996e5</vt:lpwstr>
  </property>
  <property fmtid="{D5CDD505-2E9C-101B-9397-08002B2CF9AE}" pid="13" name="ProjectDivision">
    <vt:lpwstr>3;#Corporate Developments|d3e4c44b-4eaa-4997-b459-ad71470328c9</vt:lpwstr>
  </property>
  <property fmtid="{D5CDD505-2E9C-101B-9397-08002B2CF9AE}" pid="14" name="ProjectTeam">
    <vt:lpwstr>5;#Projects|6dac87f6-dd69-41d6-b939-55ed5e450d1f</vt:lpwstr>
  </property>
  <property fmtid="{D5CDD505-2E9C-101B-9397-08002B2CF9AE}" pid="15" name="MSIP_Label_c8b443ca-c1bb-4c68-942c-da1c759dcae1_Enabled">
    <vt:lpwstr>true</vt:lpwstr>
  </property>
  <property fmtid="{D5CDD505-2E9C-101B-9397-08002B2CF9AE}" pid="16" name="MSIP_Label_c8b443ca-c1bb-4c68-942c-da1c759dcae1_SetDate">
    <vt:lpwstr>2024-01-24T10:02:41Z</vt:lpwstr>
  </property>
  <property fmtid="{D5CDD505-2E9C-101B-9397-08002B2CF9AE}" pid="17" name="MSIP_Label_c8b443ca-c1bb-4c68-942c-da1c759dcae1_Method">
    <vt:lpwstr>Standard</vt:lpwstr>
  </property>
  <property fmtid="{D5CDD505-2E9C-101B-9397-08002B2CF9AE}" pid="18" name="MSIP_Label_c8b443ca-c1bb-4c68-942c-da1c759dcae1_Name">
    <vt:lpwstr>c8b443ca-c1bb-4c68-942c-da1c759dcae1</vt:lpwstr>
  </property>
  <property fmtid="{D5CDD505-2E9C-101B-9397-08002B2CF9AE}" pid="19" name="MSIP_Label_c8b443ca-c1bb-4c68-942c-da1c759dcae1_SiteId">
    <vt:lpwstr>3fd408b5-82e6-4dc0-a36c-6e2aa815db3e</vt:lpwstr>
  </property>
  <property fmtid="{D5CDD505-2E9C-101B-9397-08002B2CF9AE}" pid="20" name="MSIP_Label_c8b443ca-c1bb-4c68-942c-da1c759dcae1_ActionId">
    <vt:lpwstr>e41884d2-63a6-4f03-9099-3b6361703003</vt:lpwstr>
  </property>
  <property fmtid="{D5CDD505-2E9C-101B-9397-08002B2CF9AE}" pid="21" name="MSIP_Label_c8b443ca-c1bb-4c68-942c-da1c759dcae1_ContentBits">
    <vt:lpwstr>0</vt:lpwstr>
  </property>
  <property fmtid="{D5CDD505-2E9C-101B-9397-08002B2CF9AE}" pid="22" name="MediaServiceImageTags">
    <vt:lpwstr/>
  </property>
</Properties>
</file>