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A2" lockStructure="1"/>
  <bookViews>
    <workbookView xWindow="10305" yWindow="45" windowWidth="8895" windowHeight="6900" activeTab="2"/>
  </bookViews>
  <sheets>
    <sheet name="Project" sheetId="6" r:id="rId1"/>
    <sheet name="ERDF Results" sheetId="8" r:id="rId2"/>
    <sheet name="ERDF Outputs" sheetId="13" r:id="rId3"/>
    <sheet name="ESF Results" sheetId="14" r:id="rId4"/>
    <sheet name="ESF Output" sheetId="15" r:id="rId5"/>
    <sheet name="Outputs" sheetId="1" state="hidden" r:id="rId6"/>
    <sheet name="Ref_LEP" sheetId="5" state="hidden" r:id="rId7"/>
    <sheet name="Sheet3" sheetId="3" state="hidden" r:id="rId8"/>
  </sheets>
  <externalReferences>
    <externalReference r:id="rId9"/>
    <externalReference r:id="rId10"/>
    <externalReference r:id="rId11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6">[1]Ref_Indicators!$B$2:$B$36</definedName>
    <definedName name="Indicator_Target" localSheetId="6">[1]Indicators!$S$7:$S$156</definedName>
    <definedName name="Indicators_CFP" localSheetId="2">'[2]Indicators (Option 1)'!#REF!</definedName>
    <definedName name="Indicators_CFP" localSheetId="1">'[2]Indicators (Option 1)'!#REF!</definedName>
    <definedName name="Indicators_CFP" localSheetId="4">'[2]Indicators (Option 1)'!#REF!</definedName>
    <definedName name="Indicators_CFP" localSheetId="3">'[2]Indicators (Option 1)'!#REF!</definedName>
    <definedName name="Indicators_CFP">'[2]Indicators (Option 1)'!#REF!</definedName>
    <definedName name="Indicators_Code" localSheetId="6">[1]Indicators!$R$7:$R$156</definedName>
    <definedName name="Indicators_FEI" localSheetId="2">'[2]Indicators (Option 1)'!#REF!</definedName>
    <definedName name="Indicators_FEI" localSheetId="1">'[2]Indicators (Option 1)'!#REF!</definedName>
    <definedName name="Indicators_FEI" localSheetId="4">'[2]Indicators (Option 1)'!#REF!</definedName>
    <definedName name="Indicators_FEI" localSheetId="3">'[2]Indicators (Option 1)'!#REF!</definedName>
    <definedName name="Indicators_FEI">'[2]Indicators (Option 1)'!#REF!</definedName>
    <definedName name="Indicators_InvestmentArea" localSheetId="2">'[2]Indicators (Option 1)'!#REF!</definedName>
    <definedName name="Indicators_InvestmentArea" localSheetId="1">'[2]Indicators (Option 1)'!#REF!</definedName>
    <definedName name="Indicators_InvestmentArea" localSheetId="4">'[2]Indicators (Option 1)'!#REF!</definedName>
    <definedName name="Indicators_InvestmentArea" localSheetId="3">'[2]Indicators (Option 1)'!#REF!</definedName>
    <definedName name="Indicators_InvestmentArea">'[2]Indicators (Option 1)'!#REF!</definedName>
    <definedName name="Indicators_InvestmentAreaID" localSheetId="2">'[2]Indicators (Option 1)'!#REF!</definedName>
    <definedName name="Indicators_InvestmentAreaID" localSheetId="1">'[2]Indicators (Option 1)'!#REF!</definedName>
    <definedName name="Indicators_InvestmentAreaID" localSheetId="4">'[2]Indicators (Option 1)'!#REF!</definedName>
    <definedName name="Indicators_InvestmentAreaID" localSheetId="3">'[2]Indicators (Option 1)'!#REF!</definedName>
    <definedName name="Indicators_InvestmentAreaID">'[2]Indicators (Option 1)'!#REF!</definedName>
    <definedName name="Indicators_MultiArea" localSheetId="2">'[2]Indicators (Option 1)'!#REF!</definedName>
    <definedName name="Indicators_MultiArea" localSheetId="1">'[2]Indicators (Option 1)'!#REF!</definedName>
    <definedName name="Indicators_MultiArea" localSheetId="4">'[2]Indicators (Option 1)'!#REF!</definedName>
    <definedName name="Indicators_MultiArea" localSheetId="3">'[2]Indicators (Option 1)'!#REF!</definedName>
    <definedName name="Indicators_MultiArea">'[2]Indicators (Option 1)'!#REF!</definedName>
    <definedName name="Indicators_ProgrammeRoute" localSheetId="2">'[2]Indicators (Option 1)'!#REF!</definedName>
    <definedName name="Indicators_ProgrammeRoute" localSheetId="1">'[2]Indicators (Option 1)'!#REF!</definedName>
    <definedName name="Indicators_ProgrammeRoute" localSheetId="4">'[2]Indicators (Option 1)'!#REF!</definedName>
    <definedName name="Indicators_ProgrammeRoute" localSheetId="3">'[2]Indicators (Option 1)'!#REF!</definedName>
    <definedName name="Indicators_ProgrammeRoute">'[2]Indicators (Option 1)'!#REF!</definedName>
    <definedName name="Indicators_TOcode" localSheetId="2">'[2]Indicators (Option 1)'!#REF!</definedName>
    <definedName name="Indicators_TOcode" localSheetId="1">'[2]Indicators (Option 1)'!#REF!</definedName>
    <definedName name="Indicators_TOcode" localSheetId="4">'[2]Indicators (Option 1)'!#REF!</definedName>
    <definedName name="Indicators_TOcode" localSheetId="3">'[2]Indicators (Option 1)'!#REF!</definedName>
    <definedName name="Indicators_TOcode">'[2]Indicators (Option 1)'!#REF!</definedName>
    <definedName name="Indicators_TOdescription" localSheetId="2">'[2]Indicators (Option 1)'!#REF!</definedName>
    <definedName name="Indicators_TOdescription" localSheetId="1">'[2]Indicators (Option 1)'!#REF!</definedName>
    <definedName name="Indicators_TOdescription" localSheetId="4">'[2]Indicators (Option 1)'!#REF!</definedName>
    <definedName name="Indicators_TOdescription" localSheetId="3">'[2]Indicators (Option 1)'!#REF!</definedName>
    <definedName name="Indicators_TOdescription">'[2]Indicators (Option 1)'!#REF!</definedName>
    <definedName name="InvestmentArea_ID">'[1]Investment Areas'!$B$5:$B$44</definedName>
    <definedName name="Left" localSheetId="2">'[1]Core Details'!#REF!</definedName>
    <definedName name="Left" localSheetId="1">'[1]Core Details'!#REF!</definedName>
    <definedName name="Left" localSheetId="4">'[1]Core Details'!#REF!</definedName>
    <definedName name="Left" localSheetId="3">'[1]Core Details'!#REF!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Ref_CalendarYear">[1]Ref_Misc!$J$2:$J$11</definedName>
    <definedName name="Ref_IndicatorEAFRDOutput" localSheetId="2">[2]Ref_Indicators!#REF!</definedName>
    <definedName name="Ref_IndicatorEAFRDOutput" localSheetId="1">[2]Ref_Indicators!#REF!</definedName>
    <definedName name="Ref_IndicatorEAFRDOutput" localSheetId="4">[2]Ref_Indicators!#REF!</definedName>
    <definedName name="Ref_IndicatorEAFRDOutput" localSheetId="3">[2]Ref_Indicators!#REF!</definedName>
    <definedName name="Ref_IndicatorEAFRDOutput">[2]Ref_Indicators!#REF!</definedName>
    <definedName name="Ref_IndicatorEAFRDResult" localSheetId="2">[2]Ref_Indicators!#REF!</definedName>
    <definedName name="Ref_IndicatorEAFRDResult" localSheetId="1">[2]Ref_Indicators!#REF!</definedName>
    <definedName name="Ref_IndicatorEAFRDResult" localSheetId="4">[2]Ref_Indicators!#REF!</definedName>
    <definedName name="Ref_IndicatorEAFRDResult" localSheetId="3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Ref_LEP!$A$3:$B$41</definedName>
    <definedName name="Ref_LEP_Name" localSheetId="0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 localSheetId="2">'[1]Core Details'!#REF!</definedName>
    <definedName name="Top" localSheetId="1">'[1]Core Details'!#REF!</definedName>
    <definedName name="Top" localSheetId="4">'[1]Core Details'!#REF!</definedName>
    <definedName name="Top" localSheetId="3">'[1]Core Details'!#REF!</definedName>
    <definedName name="Top">'[1]Core Details'!#REF!</definedName>
  </definedNames>
  <calcPr calcId="145621"/>
</workbook>
</file>

<file path=xl/calcChain.xml><?xml version="1.0" encoding="utf-8"?>
<calcChain xmlns="http://schemas.openxmlformats.org/spreadsheetml/2006/main">
  <c r="X117" i="15" l="1"/>
  <c r="W117" i="15"/>
  <c r="V117" i="15"/>
  <c r="U117" i="15"/>
  <c r="P117" i="15"/>
  <c r="O117" i="15"/>
  <c r="N117" i="15"/>
  <c r="M117" i="15"/>
  <c r="H117" i="15"/>
  <c r="G117" i="15"/>
  <c r="F117" i="15"/>
  <c r="E117" i="15"/>
  <c r="T116" i="15"/>
  <c r="R116" i="15"/>
  <c r="L116" i="15"/>
  <c r="J116" i="15"/>
  <c r="D116" i="15"/>
  <c r="B116" i="15"/>
  <c r="T115" i="15"/>
  <c r="R115" i="15"/>
  <c r="L115" i="15"/>
  <c r="J115" i="15"/>
  <c r="D115" i="15"/>
  <c r="B115" i="15"/>
  <c r="T114" i="15"/>
  <c r="R114" i="15"/>
  <c r="L114" i="15"/>
  <c r="J114" i="15"/>
  <c r="D114" i="15"/>
  <c r="B114" i="15"/>
  <c r="T113" i="15"/>
  <c r="R113" i="15"/>
  <c r="L113" i="15"/>
  <c r="J113" i="15"/>
  <c r="D113" i="15"/>
  <c r="B113" i="15"/>
  <c r="T112" i="15"/>
  <c r="R112" i="15"/>
  <c r="L112" i="15"/>
  <c r="J112" i="15"/>
  <c r="D112" i="15"/>
  <c r="B112" i="15"/>
  <c r="T111" i="15"/>
  <c r="R111" i="15"/>
  <c r="L111" i="15"/>
  <c r="J111" i="15"/>
  <c r="D111" i="15"/>
  <c r="B111" i="15"/>
  <c r="T110" i="15"/>
  <c r="R110" i="15"/>
  <c r="L110" i="15"/>
  <c r="J110" i="15"/>
  <c r="D110" i="15"/>
  <c r="B110" i="15"/>
  <c r="T109" i="15"/>
  <c r="R109" i="15"/>
  <c r="L109" i="15"/>
  <c r="J109" i="15"/>
  <c r="D109" i="15"/>
  <c r="B109" i="15"/>
  <c r="T108" i="15"/>
  <c r="R108" i="15"/>
  <c r="L108" i="15"/>
  <c r="J108" i="15"/>
  <c r="D108" i="15"/>
  <c r="D117" i="15" s="1"/>
  <c r="B108" i="15"/>
  <c r="T107" i="15"/>
  <c r="T117" i="15" s="1"/>
  <c r="R107" i="15"/>
  <c r="L107" i="15"/>
  <c r="J107" i="15"/>
  <c r="D107" i="15"/>
  <c r="B107" i="15"/>
  <c r="X102" i="15"/>
  <c r="W102" i="15"/>
  <c r="V102" i="15"/>
  <c r="U102" i="15"/>
  <c r="P102" i="15"/>
  <c r="O102" i="15"/>
  <c r="N102" i="15"/>
  <c r="M102" i="15"/>
  <c r="H102" i="15"/>
  <c r="G102" i="15"/>
  <c r="F102" i="15"/>
  <c r="E102" i="15"/>
  <c r="T101" i="15"/>
  <c r="R101" i="15"/>
  <c r="L101" i="15"/>
  <c r="J101" i="15"/>
  <c r="D101" i="15"/>
  <c r="B101" i="15"/>
  <c r="T100" i="15"/>
  <c r="R100" i="15"/>
  <c r="L100" i="15"/>
  <c r="J100" i="15"/>
  <c r="D100" i="15"/>
  <c r="B100" i="15"/>
  <c r="T99" i="15"/>
  <c r="R99" i="15"/>
  <c r="L99" i="15"/>
  <c r="J99" i="15"/>
  <c r="D99" i="15"/>
  <c r="B99" i="15"/>
  <c r="T98" i="15"/>
  <c r="R98" i="15"/>
  <c r="L98" i="15"/>
  <c r="J98" i="15"/>
  <c r="D98" i="15"/>
  <c r="B98" i="15"/>
  <c r="T97" i="15"/>
  <c r="R97" i="15"/>
  <c r="L97" i="15"/>
  <c r="J97" i="15"/>
  <c r="D97" i="15"/>
  <c r="B97" i="15"/>
  <c r="T96" i="15"/>
  <c r="R96" i="15"/>
  <c r="L96" i="15"/>
  <c r="J96" i="15"/>
  <c r="D96" i="15"/>
  <c r="B96" i="15"/>
  <c r="T95" i="15"/>
  <c r="R95" i="15"/>
  <c r="L95" i="15"/>
  <c r="J95" i="15"/>
  <c r="D95" i="15"/>
  <c r="B95" i="15"/>
  <c r="T94" i="15"/>
  <c r="R94" i="15"/>
  <c r="L94" i="15"/>
  <c r="J94" i="15"/>
  <c r="D94" i="15"/>
  <c r="B94" i="15"/>
  <c r="T93" i="15"/>
  <c r="R93" i="15"/>
  <c r="L93" i="15"/>
  <c r="J93" i="15"/>
  <c r="D93" i="15"/>
  <c r="B93" i="15"/>
  <c r="T92" i="15"/>
  <c r="T102" i="15" s="1"/>
  <c r="R92" i="15"/>
  <c r="L92" i="15"/>
  <c r="L102" i="15" s="1"/>
  <c r="J92" i="15"/>
  <c r="D92" i="15"/>
  <c r="D102" i="15" s="1"/>
  <c r="B92" i="15"/>
  <c r="X87" i="15"/>
  <c r="W87" i="15"/>
  <c r="V87" i="15"/>
  <c r="U87" i="15"/>
  <c r="P87" i="15"/>
  <c r="O87" i="15"/>
  <c r="N87" i="15"/>
  <c r="M87" i="15"/>
  <c r="H87" i="15"/>
  <c r="G87" i="15"/>
  <c r="F87" i="15"/>
  <c r="E87" i="15"/>
  <c r="T86" i="15"/>
  <c r="R86" i="15"/>
  <c r="L86" i="15"/>
  <c r="J86" i="15"/>
  <c r="D86" i="15"/>
  <c r="B86" i="15"/>
  <c r="T85" i="15"/>
  <c r="R85" i="15"/>
  <c r="L85" i="15"/>
  <c r="J85" i="15"/>
  <c r="D85" i="15"/>
  <c r="B85" i="15"/>
  <c r="T84" i="15"/>
  <c r="R84" i="15"/>
  <c r="L84" i="15"/>
  <c r="J84" i="15"/>
  <c r="D84" i="15"/>
  <c r="B84" i="15"/>
  <c r="T83" i="15"/>
  <c r="R83" i="15"/>
  <c r="L83" i="15"/>
  <c r="J83" i="15"/>
  <c r="D83" i="15"/>
  <c r="B83" i="15"/>
  <c r="T82" i="15"/>
  <c r="R82" i="15"/>
  <c r="L82" i="15"/>
  <c r="J82" i="15"/>
  <c r="D82" i="15"/>
  <c r="B82" i="15"/>
  <c r="T81" i="15"/>
  <c r="R81" i="15"/>
  <c r="L81" i="15"/>
  <c r="J81" i="15"/>
  <c r="D81" i="15"/>
  <c r="B81" i="15"/>
  <c r="T80" i="15"/>
  <c r="R80" i="15"/>
  <c r="L80" i="15"/>
  <c r="J80" i="15"/>
  <c r="D80" i="15"/>
  <c r="B80" i="15"/>
  <c r="T79" i="15"/>
  <c r="R79" i="15"/>
  <c r="L79" i="15"/>
  <c r="J79" i="15"/>
  <c r="D79" i="15"/>
  <c r="B79" i="15"/>
  <c r="T78" i="15"/>
  <c r="R78" i="15"/>
  <c r="L78" i="15"/>
  <c r="J78" i="15"/>
  <c r="D78" i="15"/>
  <c r="B78" i="15"/>
  <c r="T77" i="15"/>
  <c r="T87" i="15" s="1"/>
  <c r="R77" i="15"/>
  <c r="L77" i="15"/>
  <c r="L87" i="15" s="1"/>
  <c r="J77" i="15"/>
  <c r="D77" i="15"/>
  <c r="D87" i="15" s="1"/>
  <c r="B77" i="15"/>
  <c r="X72" i="15"/>
  <c r="W72" i="15"/>
  <c r="V72" i="15"/>
  <c r="U72" i="15"/>
  <c r="P72" i="15"/>
  <c r="O72" i="15"/>
  <c r="N72" i="15"/>
  <c r="M72" i="15"/>
  <c r="H72" i="15"/>
  <c r="G72" i="15"/>
  <c r="F72" i="15"/>
  <c r="E72" i="15"/>
  <c r="T71" i="15"/>
  <c r="R71" i="15"/>
  <c r="L71" i="15"/>
  <c r="J71" i="15"/>
  <c r="D71" i="15"/>
  <c r="B71" i="15"/>
  <c r="T70" i="15"/>
  <c r="R70" i="15"/>
  <c r="L70" i="15"/>
  <c r="J70" i="15"/>
  <c r="D70" i="15"/>
  <c r="B70" i="15"/>
  <c r="T69" i="15"/>
  <c r="R69" i="15"/>
  <c r="L69" i="15"/>
  <c r="J69" i="15"/>
  <c r="D69" i="15"/>
  <c r="B69" i="15"/>
  <c r="T68" i="15"/>
  <c r="R68" i="15"/>
  <c r="L68" i="15"/>
  <c r="J68" i="15"/>
  <c r="D68" i="15"/>
  <c r="B68" i="15"/>
  <c r="T67" i="15"/>
  <c r="R67" i="15"/>
  <c r="L67" i="15"/>
  <c r="J67" i="15"/>
  <c r="D67" i="15"/>
  <c r="B67" i="15"/>
  <c r="T66" i="15"/>
  <c r="R66" i="15"/>
  <c r="L66" i="15"/>
  <c r="J66" i="15"/>
  <c r="D66" i="15"/>
  <c r="B66" i="15"/>
  <c r="T65" i="15"/>
  <c r="R65" i="15"/>
  <c r="L65" i="15"/>
  <c r="J65" i="15"/>
  <c r="D65" i="15"/>
  <c r="B65" i="15"/>
  <c r="T64" i="15"/>
  <c r="R64" i="15"/>
  <c r="L64" i="15"/>
  <c r="J64" i="15"/>
  <c r="D64" i="15"/>
  <c r="B64" i="15"/>
  <c r="T63" i="15"/>
  <c r="R63" i="15"/>
  <c r="L63" i="15"/>
  <c r="J63" i="15"/>
  <c r="D63" i="15"/>
  <c r="D72" i="15" s="1"/>
  <c r="B63" i="15"/>
  <c r="T62" i="15"/>
  <c r="T72" i="15" s="1"/>
  <c r="R62" i="15"/>
  <c r="L62" i="15"/>
  <c r="L72" i="15" s="1"/>
  <c r="J62" i="15"/>
  <c r="D62" i="15"/>
  <c r="B62" i="15"/>
  <c r="X57" i="15"/>
  <c r="W57" i="15"/>
  <c r="V57" i="15"/>
  <c r="U57" i="15"/>
  <c r="P57" i="15"/>
  <c r="O57" i="15"/>
  <c r="N57" i="15"/>
  <c r="M57" i="15"/>
  <c r="H57" i="15"/>
  <c r="G57" i="15"/>
  <c r="F57" i="15"/>
  <c r="E57" i="15"/>
  <c r="T56" i="15"/>
  <c r="R56" i="15"/>
  <c r="L56" i="15"/>
  <c r="J56" i="15"/>
  <c r="D56" i="15"/>
  <c r="B56" i="15"/>
  <c r="T55" i="15"/>
  <c r="R55" i="15"/>
  <c r="L55" i="15"/>
  <c r="J55" i="15"/>
  <c r="D55" i="15"/>
  <c r="B55" i="15"/>
  <c r="T54" i="15"/>
  <c r="R54" i="15"/>
  <c r="L54" i="15"/>
  <c r="J54" i="15"/>
  <c r="D54" i="15"/>
  <c r="B54" i="15"/>
  <c r="T53" i="15"/>
  <c r="R53" i="15"/>
  <c r="L53" i="15"/>
  <c r="J53" i="15"/>
  <c r="D53" i="15"/>
  <c r="B53" i="15"/>
  <c r="T52" i="15"/>
  <c r="R52" i="15"/>
  <c r="L52" i="15"/>
  <c r="J52" i="15"/>
  <c r="D52" i="15"/>
  <c r="B52" i="15"/>
  <c r="T51" i="15"/>
  <c r="R51" i="15"/>
  <c r="L51" i="15"/>
  <c r="J51" i="15"/>
  <c r="D51" i="15"/>
  <c r="B51" i="15"/>
  <c r="T50" i="15"/>
  <c r="R50" i="15"/>
  <c r="L50" i="15"/>
  <c r="J50" i="15"/>
  <c r="D50" i="15"/>
  <c r="B50" i="15"/>
  <c r="T49" i="15"/>
  <c r="R49" i="15"/>
  <c r="L49" i="15"/>
  <c r="J49" i="15"/>
  <c r="D49" i="15"/>
  <c r="B49" i="15"/>
  <c r="T48" i="15"/>
  <c r="R48" i="15"/>
  <c r="L48" i="15"/>
  <c r="J48" i="15"/>
  <c r="D48" i="15"/>
  <c r="D57" i="15" s="1"/>
  <c r="B48" i="15"/>
  <c r="T47" i="15"/>
  <c r="T57" i="15" s="1"/>
  <c r="R47" i="15"/>
  <c r="L47" i="15"/>
  <c r="L57" i="15" s="1"/>
  <c r="J47" i="15"/>
  <c r="D47" i="15"/>
  <c r="B47" i="15"/>
  <c r="X42" i="15"/>
  <c r="W42" i="15"/>
  <c r="V42" i="15"/>
  <c r="U42" i="15"/>
  <c r="P42" i="15"/>
  <c r="O42" i="15"/>
  <c r="N42" i="15"/>
  <c r="M42" i="15"/>
  <c r="H42" i="15"/>
  <c r="G42" i="15"/>
  <c r="F42" i="15"/>
  <c r="E42" i="15"/>
  <c r="T41" i="15"/>
  <c r="R41" i="15"/>
  <c r="L41" i="15"/>
  <c r="J41" i="15"/>
  <c r="D41" i="15"/>
  <c r="B41" i="15"/>
  <c r="T40" i="15"/>
  <c r="R40" i="15"/>
  <c r="L40" i="15"/>
  <c r="J40" i="15"/>
  <c r="D40" i="15"/>
  <c r="B40" i="15"/>
  <c r="T39" i="15"/>
  <c r="R39" i="15"/>
  <c r="L39" i="15"/>
  <c r="J39" i="15"/>
  <c r="D39" i="15"/>
  <c r="B39" i="15"/>
  <c r="T38" i="15"/>
  <c r="R38" i="15"/>
  <c r="L38" i="15"/>
  <c r="J38" i="15"/>
  <c r="D38" i="15"/>
  <c r="B38" i="15"/>
  <c r="T37" i="15"/>
  <c r="R37" i="15"/>
  <c r="L37" i="15"/>
  <c r="J37" i="15"/>
  <c r="D37" i="15"/>
  <c r="B37" i="15"/>
  <c r="T36" i="15"/>
  <c r="R36" i="15"/>
  <c r="L36" i="15"/>
  <c r="J36" i="15"/>
  <c r="D36" i="15"/>
  <c r="B36" i="15"/>
  <c r="T35" i="15"/>
  <c r="R35" i="15"/>
  <c r="L35" i="15"/>
  <c r="J35" i="15"/>
  <c r="D35" i="15"/>
  <c r="B35" i="15"/>
  <c r="T34" i="15"/>
  <c r="R34" i="15"/>
  <c r="L34" i="15"/>
  <c r="J34" i="15"/>
  <c r="D34" i="15"/>
  <c r="B34" i="15"/>
  <c r="T33" i="15"/>
  <c r="R33" i="15"/>
  <c r="L33" i="15"/>
  <c r="J33" i="15"/>
  <c r="D33" i="15"/>
  <c r="B33" i="15"/>
  <c r="T32" i="15"/>
  <c r="T42" i="15" s="1"/>
  <c r="R32" i="15"/>
  <c r="L32" i="15"/>
  <c r="L42" i="15" s="1"/>
  <c r="J32" i="15"/>
  <c r="D32" i="15"/>
  <c r="D42" i="15" s="1"/>
  <c r="B32" i="15"/>
  <c r="X27" i="15"/>
  <c r="W27" i="15"/>
  <c r="V27" i="15"/>
  <c r="U27" i="15"/>
  <c r="T27" i="15"/>
  <c r="P27" i="15"/>
  <c r="O27" i="15"/>
  <c r="N27" i="15"/>
  <c r="M27" i="15"/>
  <c r="H27" i="15"/>
  <c r="G27" i="15"/>
  <c r="F27" i="15"/>
  <c r="E27" i="15"/>
  <c r="D27" i="15"/>
  <c r="T26" i="15"/>
  <c r="R26" i="15"/>
  <c r="L26" i="15"/>
  <c r="J26" i="15"/>
  <c r="D26" i="15"/>
  <c r="B26" i="15"/>
  <c r="T25" i="15"/>
  <c r="R25" i="15"/>
  <c r="L25" i="15"/>
  <c r="J25" i="15"/>
  <c r="D25" i="15"/>
  <c r="B25" i="15"/>
  <c r="T24" i="15"/>
  <c r="R24" i="15"/>
  <c r="L24" i="15"/>
  <c r="J24" i="15"/>
  <c r="D24" i="15"/>
  <c r="B24" i="15"/>
  <c r="T23" i="15"/>
  <c r="R23" i="15"/>
  <c r="L23" i="15"/>
  <c r="J23" i="15"/>
  <c r="D23" i="15"/>
  <c r="B23" i="15"/>
  <c r="T22" i="15"/>
  <c r="R22" i="15"/>
  <c r="L22" i="15"/>
  <c r="J22" i="15"/>
  <c r="D22" i="15"/>
  <c r="B22" i="15"/>
  <c r="T21" i="15"/>
  <c r="R21" i="15"/>
  <c r="L21" i="15"/>
  <c r="J21" i="15"/>
  <c r="D21" i="15"/>
  <c r="B21" i="15"/>
  <c r="T20" i="15"/>
  <c r="R20" i="15"/>
  <c r="L20" i="15"/>
  <c r="J20" i="15"/>
  <c r="D20" i="15"/>
  <c r="B20" i="15"/>
  <c r="T19" i="15"/>
  <c r="R19" i="15"/>
  <c r="L19" i="15"/>
  <c r="J19" i="15"/>
  <c r="D19" i="15"/>
  <c r="B19" i="15"/>
  <c r="T18" i="15"/>
  <c r="R18" i="15"/>
  <c r="L18" i="15"/>
  <c r="J18" i="15"/>
  <c r="D18" i="15"/>
  <c r="B18" i="15"/>
  <c r="T17" i="15"/>
  <c r="R17" i="15"/>
  <c r="L17" i="15"/>
  <c r="L27" i="15" s="1"/>
  <c r="J17" i="15"/>
  <c r="D17" i="15"/>
  <c r="B17" i="15"/>
  <c r="S12" i="15"/>
  <c r="K12" i="15"/>
  <c r="C12" i="15"/>
  <c r="X117" i="14"/>
  <c r="W117" i="14"/>
  <c r="V117" i="14"/>
  <c r="U117" i="14"/>
  <c r="P117" i="14"/>
  <c r="O117" i="14"/>
  <c r="N117" i="14"/>
  <c r="M117" i="14"/>
  <c r="H117" i="14"/>
  <c r="G117" i="14"/>
  <c r="F117" i="14"/>
  <c r="E117" i="14"/>
  <c r="T116" i="14"/>
  <c r="R116" i="14"/>
  <c r="L116" i="14"/>
  <c r="J116" i="14"/>
  <c r="D116" i="14"/>
  <c r="B116" i="14"/>
  <c r="T115" i="14"/>
  <c r="R115" i="14"/>
  <c r="L115" i="14"/>
  <c r="J115" i="14"/>
  <c r="D115" i="14"/>
  <c r="B115" i="14"/>
  <c r="T114" i="14"/>
  <c r="R114" i="14"/>
  <c r="L114" i="14"/>
  <c r="J114" i="14"/>
  <c r="D114" i="14"/>
  <c r="B114" i="14"/>
  <c r="T113" i="14"/>
  <c r="R113" i="14"/>
  <c r="L113" i="14"/>
  <c r="J113" i="14"/>
  <c r="D113" i="14"/>
  <c r="B113" i="14"/>
  <c r="T112" i="14"/>
  <c r="R112" i="14"/>
  <c r="L112" i="14"/>
  <c r="J112" i="14"/>
  <c r="D112" i="14"/>
  <c r="B112" i="14"/>
  <c r="T111" i="14"/>
  <c r="R111" i="14"/>
  <c r="L111" i="14"/>
  <c r="J111" i="14"/>
  <c r="D111" i="14"/>
  <c r="B111" i="14"/>
  <c r="T110" i="14"/>
  <c r="R110" i="14"/>
  <c r="L110" i="14"/>
  <c r="J110" i="14"/>
  <c r="D110" i="14"/>
  <c r="B110" i="14"/>
  <c r="T109" i="14"/>
  <c r="R109" i="14"/>
  <c r="L109" i="14"/>
  <c r="J109" i="14"/>
  <c r="D109" i="14"/>
  <c r="B109" i="14"/>
  <c r="T108" i="14"/>
  <c r="R108" i="14"/>
  <c r="L108" i="14"/>
  <c r="L117" i="14" s="1"/>
  <c r="J108" i="14"/>
  <c r="D108" i="14"/>
  <c r="B108" i="14"/>
  <c r="T107" i="14"/>
  <c r="T117" i="14" s="1"/>
  <c r="R107" i="14"/>
  <c r="L107" i="14"/>
  <c r="J107" i="14"/>
  <c r="D107" i="14"/>
  <c r="D117" i="14" s="1"/>
  <c r="B107" i="14"/>
  <c r="X102" i="14"/>
  <c r="W102" i="14"/>
  <c r="V102" i="14"/>
  <c r="U102" i="14"/>
  <c r="P102" i="14"/>
  <c r="O102" i="14"/>
  <c r="N102" i="14"/>
  <c r="M102" i="14"/>
  <c r="H102" i="14"/>
  <c r="G102" i="14"/>
  <c r="F102" i="14"/>
  <c r="E102" i="14"/>
  <c r="T101" i="14"/>
  <c r="R101" i="14"/>
  <c r="L101" i="14"/>
  <c r="J101" i="14"/>
  <c r="D101" i="14"/>
  <c r="B101" i="14"/>
  <c r="T100" i="14"/>
  <c r="R100" i="14"/>
  <c r="L100" i="14"/>
  <c r="J100" i="14"/>
  <c r="D100" i="14"/>
  <c r="B100" i="14"/>
  <c r="T99" i="14"/>
  <c r="R99" i="14"/>
  <c r="L99" i="14"/>
  <c r="J99" i="14"/>
  <c r="D99" i="14"/>
  <c r="B99" i="14"/>
  <c r="T98" i="14"/>
  <c r="R98" i="14"/>
  <c r="L98" i="14"/>
  <c r="J98" i="14"/>
  <c r="D98" i="14"/>
  <c r="B98" i="14"/>
  <c r="T97" i="14"/>
  <c r="R97" i="14"/>
  <c r="L97" i="14"/>
  <c r="J97" i="14"/>
  <c r="D97" i="14"/>
  <c r="B97" i="14"/>
  <c r="T96" i="14"/>
  <c r="R96" i="14"/>
  <c r="L96" i="14"/>
  <c r="J96" i="14"/>
  <c r="D96" i="14"/>
  <c r="B96" i="14"/>
  <c r="T95" i="14"/>
  <c r="R95" i="14"/>
  <c r="L95" i="14"/>
  <c r="J95" i="14"/>
  <c r="D95" i="14"/>
  <c r="B95" i="14"/>
  <c r="T94" i="14"/>
  <c r="R94" i="14"/>
  <c r="L94" i="14"/>
  <c r="J94" i="14"/>
  <c r="D94" i="14"/>
  <c r="B94" i="14"/>
  <c r="T93" i="14"/>
  <c r="R93" i="14"/>
  <c r="L93" i="14"/>
  <c r="J93" i="14"/>
  <c r="D93" i="14"/>
  <c r="B93" i="14"/>
  <c r="T92" i="14"/>
  <c r="T102" i="14" s="1"/>
  <c r="R92" i="14"/>
  <c r="L92" i="14"/>
  <c r="L102" i="14" s="1"/>
  <c r="J92" i="14"/>
  <c r="D92" i="14"/>
  <c r="D102" i="14" s="1"/>
  <c r="B92" i="14"/>
  <c r="X87" i="14"/>
  <c r="W87" i="14"/>
  <c r="V87" i="14"/>
  <c r="U87" i="14"/>
  <c r="P87" i="14"/>
  <c r="O87" i="14"/>
  <c r="N87" i="14"/>
  <c r="M87" i="14"/>
  <c r="H87" i="14"/>
  <c r="G87" i="14"/>
  <c r="F87" i="14"/>
  <c r="E87" i="14"/>
  <c r="T86" i="14"/>
  <c r="R86" i="14"/>
  <c r="L86" i="14"/>
  <c r="J86" i="14"/>
  <c r="D86" i="14"/>
  <c r="B86" i="14"/>
  <c r="T85" i="14"/>
  <c r="R85" i="14"/>
  <c r="L85" i="14"/>
  <c r="J85" i="14"/>
  <c r="D85" i="14"/>
  <c r="B85" i="14"/>
  <c r="T84" i="14"/>
  <c r="R84" i="14"/>
  <c r="L84" i="14"/>
  <c r="J84" i="14"/>
  <c r="D84" i="14"/>
  <c r="B84" i="14"/>
  <c r="T83" i="14"/>
  <c r="R83" i="14"/>
  <c r="L83" i="14"/>
  <c r="J83" i="14"/>
  <c r="D83" i="14"/>
  <c r="B83" i="14"/>
  <c r="T82" i="14"/>
  <c r="R82" i="14"/>
  <c r="L82" i="14"/>
  <c r="J82" i="14"/>
  <c r="D82" i="14"/>
  <c r="B82" i="14"/>
  <c r="T81" i="14"/>
  <c r="R81" i="14"/>
  <c r="L81" i="14"/>
  <c r="J81" i="14"/>
  <c r="D81" i="14"/>
  <c r="B81" i="14"/>
  <c r="T80" i="14"/>
  <c r="R80" i="14"/>
  <c r="L80" i="14"/>
  <c r="J80" i="14"/>
  <c r="D80" i="14"/>
  <c r="B80" i="14"/>
  <c r="T79" i="14"/>
  <c r="R79" i="14"/>
  <c r="L79" i="14"/>
  <c r="J79" i="14"/>
  <c r="D79" i="14"/>
  <c r="B79" i="14"/>
  <c r="T78" i="14"/>
  <c r="R78" i="14"/>
  <c r="L78" i="14"/>
  <c r="J78" i="14"/>
  <c r="D78" i="14"/>
  <c r="B78" i="14"/>
  <c r="T77" i="14"/>
  <c r="T87" i="14" s="1"/>
  <c r="R77" i="14"/>
  <c r="L77" i="14"/>
  <c r="L87" i="14" s="1"/>
  <c r="J77" i="14"/>
  <c r="D77" i="14"/>
  <c r="D87" i="14" s="1"/>
  <c r="B77" i="14"/>
  <c r="X72" i="14"/>
  <c r="W72" i="14"/>
  <c r="V72" i="14"/>
  <c r="U72" i="14"/>
  <c r="P72" i="14"/>
  <c r="O72" i="14"/>
  <c r="N72" i="14"/>
  <c r="M72" i="14"/>
  <c r="H72" i="14"/>
  <c r="G72" i="14"/>
  <c r="F72" i="14"/>
  <c r="E72" i="14"/>
  <c r="T71" i="14"/>
  <c r="R71" i="14"/>
  <c r="L71" i="14"/>
  <c r="J71" i="14"/>
  <c r="D71" i="14"/>
  <c r="B71" i="14"/>
  <c r="T70" i="14"/>
  <c r="R70" i="14"/>
  <c r="L70" i="14"/>
  <c r="J70" i="14"/>
  <c r="D70" i="14"/>
  <c r="B70" i="14"/>
  <c r="T69" i="14"/>
  <c r="R69" i="14"/>
  <c r="L69" i="14"/>
  <c r="J69" i="14"/>
  <c r="D69" i="14"/>
  <c r="B69" i="14"/>
  <c r="T68" i="14"/>
  <c r="R68" i="14"/>
  <c r="L68" i="14"/>
  <c r="J68" i="14"/>
  <c r="D68" i="14"/>
  <c r="B68" i="14"/>
  <c r="T67" i="14"/>
  <c r="R67" i="14"/>
  <c r="L67" i="14"/>
  <c r="J67" i="14"/>
  <c r="D67" i="14"/>
  <c r="B67" i="14"/>
  <c r="T66" i="14"/>
  <c r="R66" i="14"/>
  <c r="L66" i="14"/>
  <c r="J66" i="14"/>
  <c r="D66" i="14"/>
  <c r="B66" i="14"/>
  <c r="T65" i="14"/>
  <c r="R65" i="14"/>
  <c r="L65" i="14"/>
  <c r="J65" i="14"/>
  <c r="D65" i="14"/>
  <c r="B65" i="14"/>
  <c r="T64" i="14"/>
  <c r="R64" i="14"/>
  <c r="L64" i="14"/>
  <c r="J64" i="14"/>
  <c r="D64" i="14"/>
  <c r="B64" i="14"/>
  <c r="T63" i="14"/>
  <c r="T72" i="14" s="1"/>
  <c r="R63" i="14"/>
  <c r="L63" i="14"/>
  <c r="J63" i="14"/>
  <c r="D63" i="14"/>
  <c r="D72" i="14" s="1"/>
  <c r="B63" i="14"/>
  <c r="T62" i="14"/>
  <c r="R62" i="14"/>
  <c r="L62" i="14"/>
  <c r="L72" i="14" s="1"/>
  <c r="J62" i="14"/>
  <c r="D62" i="14"/>
  <c r="B62" i="14"/>
  <c r="X57" i="14"/>
  <c r="W57" i="14"/>
  <c r="V57" i="14"/>
  <c r="U57" i="14"/>
  <c r="P57" i="14"/>
  <c r="O57" i="14"/>
  <c r="N57" i="14"/>
  <c r="M57" i="14"/>
  <c r="H57" i="14"/>
  <c r="G57" i="14"/>
  <c r="F57" i="14"/>
  <c r="E57" i="14"/>
  <c r="T56" i="14"/>
  <c r="R56" i="14"/>
  <c r="L56" i="14"/>
  <c r="J56" i="14"/>
  <c r="D56" i="14"/>
  <c r="B56" i="14"/>
  <c r="T55" i="14"/>
  <c r="R55" i="14"/>
  <c r="L55" i="14"/>
  <c r="J55" i="14"/>
  <c r="D55" i="14"/>
  <c r="B55" i="14"/>
  <c r="T54" i="14"/>
  <c r="R54" i="14"/>
  <c r="L54" i="14"/>
  <c r="J54" i="14"/>
  <c r="D54" i="14"/>
  <c r="B54" i="14"/>
  <c r="T53" i="14"/>
  <c r="R53" i="14"/>
  <c r="L53" i="14"/>
  <c r="J53" i="14"/>
  <c r="D53" i="14"/>
  <c r="B53" i="14"/>
  <c r="T52" i="14"/>
  <c r="R52" i="14"/>
  <c r="L52" i="14"/>
  <c r="J52" i="14"/>
  <c r="D52" i="14"/>
  <c r="B52" i="14"/>
  <c r="T51" i="14"/>
  <c r="R51" i="14"/>
  <c r="L51" i="14"/>
  <c r="J51" i="14"/>
  <c r="D51" i="14"/>
  <c r="B51" i="14"/>
  <c r="T50" i="14"/>
  <c r="R50" i="14"/>
  <c r="L50" i="14"/>
  <c r="J50" i="14"/>
  <c r="D50" i="14"/>
  <c r="B50" i="14"/>
  <c r="T49" i="14"/>
  <c r="R49" i="14"/>
  <c r="L49" i="14"/>
  <c r="J49" i="14"/>
  <c r="D49" i="14"/>
  <c r="B49" i="14"/>
  <c r="T48" i="14"/>
  <c r="T57" i="14" s="1"/>
  <c r="R48" i="14"/>
  <c r="L48" i="14"/>
  <c r="J48" i="14"/>
  <c r="D48" i="14"/>
  <c r="D57" i="14" s="1"/>
  <c r="B48" i="14"/>
  <c r="T47" i="14"/>
  <c r="R47" i="14"/>
  <c r="L47" i="14"/>
  <c r="L57" i="14" s="1"/>
  <c r="J47" i="14"/>
  <c r="D47" i="14"/>
  <c r="B47" i="14"/>
  <c r="X42" i="14"/>
  <c r="W42" i="14"/>
  <c r="V42" i="14"/>
  <c r="U42" i="14"/>
  <c r="P42" i="14"/>
  <c r="O42" i="14"/>
  <c r="N42" i="14"/>
  <c r="M42" i="14"/>
  <c r="H42" i="14"/>
  <c r="G42" i="14"/>
  <c r="F42" i="14"/>
  <c r="E42" i="14"/>
  <c r="T41" i="14"/>
  <c r="R41" i="14"/>
  <c r="L41" i="14"/>
  <c r="J41" i="14"/>
  <c r="D41" i="14"/>
  <c r="B41" i="14"/>
  <c r="T40" i="14"/>
  <c r="R40" i="14"/>
  <c r="L40" i="14"/>
  <c r="J40" i="14"/>
  <c r="D40" i="14"/>
  <c r="B40" i="14"/>
  <c r="T39" i="14"/>
  <c r="R39" i="14"/>
  <c r="L39" i="14"/>
  <c r="J39" i="14"/>
  <c r="D39" i="14"/>
  <c r="B39" i="14"/>
  <c r="T38" i="14"/>
  <c r="R38" i="14"/>
  <c r="L38" i="14"/>
  <c r="J38" i="14"/>
  <c r="D38" i="14"/>
  <c r="B38" i="14"/>
  <c r="T37" i="14"/>
  <c r="R37" i="14"/>
  <c r="L37" i="14"/>
  <c r="J37" i="14"/>
  <c r="D37" i="14"/>
  <c r="B37" i="14"/>
  <c r="T36" i="14"/>
  <c r="R36" i="14"/>
  <c r="L36" i="14"/>
  <c r="J36" i="14"/>
  <c r="D36" i="14"/>
  <c r="B36" i="14"/>
  <c r="T35" i="14"/>
  <c r="R35" i="14"/>
  <c r="L35" i="14"/>
  <c r="J35" i="14"/>
  <c r="D35" i="14"/>
  <c r="B35" i="14"/>
  <c r="T34" i="14"/>
  <c r="R34" i="14"/>
  <c r="L34" i="14"/>
  <c r="J34" i="14"/>
  <c r="D34" i="14"/>
  <c r="B34" i="14"/>
  <c r="T33" i="14"/>
  <c r="R33" i="14"/>
  <c r="L33" i="14"/>
  <c r="J33" i="14"/>
  <c r="D33" i="14"/>
  <c r="D42" i="14" s="1"/>
  <c r="B33" i="14"/>
  <c r="T32" i="14"/>
  <c r="T42" i="14" s="1"/>
  <c r="R32" i="14"/>
  <c r="L32" i="14"/>
  <c r="L42" i="14" s="1"/>
  <c r="J32" i="14"/>
  <c r="D32" i="14"/>
  <c r="B32" i="14"/>
  <c r="X27" i="14"/>
  <c r="W27" i="14"/>
  <c r="V27" i="14"/>
  <c r="U27" i="14"/>
  <c r="T27" i="14"/>
  <c r="P27" i="14"/>
  <c r="O27" i="14"/>
  <c r="N27" i="14"/>
  <c r="M27" i="14"/>
  <c r="H27" i="14"/>
  <c r="G27" i="14"/>
  <c r="F27" i="14"/>
  <c r="E27" i="14"/>
  <c r="T26" i="14"/>
  <c r="R26" i="14"/>
  <c r="L26" i="14"/>
  <c r="J26" i="14"/>
  <c r="D26" i="14"/>
  <c r="B26" i="14"/>
  <c r="T25" i="14"/>
  <c r="R25" i="14"/>
  <c r="L25" i="14"/>
  <c r="J25" i="14"/>
  <c r="D25" i="14"/>
  <c r="B25" i="14"/>
  <c r="T24" i="14"/>
  <c r="R24" i="14"/>
  <c r="L24" i="14"/>
  <c r="J24" i="14"/>
  <c r="D24" i="14"/>
  <c r="B24" i="14"/>
  <c r="T23" i="14"/>
  <c r="R23" i="14"/>
  <c r="L23" i="14"/>
  <c r="J23" i="14"/>
  <c r="D23" i="14"/>
  <c r="B23" i="14"/>
  <c r="T22" i="14"/>
  <c r="R22" i="14"/>
  <c r="L22" i="14"/>
  <c r="J22" i="14"/>
  <c r="D22" i="14"/>
  <c r="B22" i="14"/>
  <c r="T21" i="14"/>
  <c r="R21" i="14"/>
  <c r="L21" i="14"/>
  <c r="J21" i="14"/>
  <c r="D21" i="14"/>
  <c r="B21" i="14"/>
  <c r="T20" i="14"/>
  <c r="R20" i="14"/>
  <c r="L20" i="14"/>
  <c r="J20" i="14"/>
  <c r="D20" i="14"/>
  <c r="B20" i="14"/>
  <c r="T19" i="14"/>
  <c r="R19" i="14"/>
  <c r="L19" i="14"/>
  <c r="J19" i="14"/>
  <c r="D19" i="14"/>
  <c r="B19" i="14"/>
  <c r="T18" i="14"/>
  <c r="R18" i="14"/>
  <c r="L18" i="14"/>
  <c r="J18" i="14"/>
  <c r="D18" i="14"/>
  <c r="B18" i="14"/>
  <c r="T17" i="14"/>
  <c r="R17" i="14"/>
  <c r="L17" i="14"/>
  <c r="L27" i="14" s="1"/>
  <c r="J17" i="14"/>
  <c r="D17" i="14"/>
  <c r="D27" i="14" s="1"/>
  <c r="B17" i="14"/>
  <c r="S12" i="14"/>
  <c r="K12" i="14"/>
  <c r="C12" i="14"/>
  <c r="X102" i="13"/>
  <c r="W102" i="13"/>
  <c r="V102" i="13"/>
  <c r="U102" i="13"/>
  <c r="P102" i="13"/>
  <c r="O102" i="13"/>
  <c r="N102" i="13"/>
  <c r="M102" i="13"/>
  <c r="H102" i="13"/>
  <c r="G102" i="13"/>
  <c r="F102" i="13"/>
  <c r="E102" i="13"/>
  <c r="T101" i="13"/>
  <c r="R101" i="13"/>
  <c r="L101" i="13"/>
  <c r="J101" i="13"/>
  <c r="D101" i="13"/>
  <c r="B101" i="13"/>
  <c r="T100" i="13"/>
  <c r="R100" i="13"/>
  <c r="L100" i="13"/>
  <c r="J100" i="13"/>
  <c r="D100" i="13"/>
  <c r="B100" i="13"/>
  <c r="T99" i="13"/>
  <c r="R99" i="13"/>
  <c r="L99" i="13"/>
  <c r="J99" i="13"/>
  <c r="D99" i="13"/>
  <c r="B99" i="13"/>
  <c r="T98" i="13"/>
  <c r="R98" i="13"/>
  <c r="L98" i="13"/>
  <c r="J98" i="13"/>
  <c r="D98" i="13"/>
  <c r="B98" i="13"/>
  <c r="T97" i="13"/>
  <c r="R97" i="13"/>
  <c r="L97" i="13"/>
  <c r="J97" i="13"/>
  <c r="D97" i="13"/>
  <c r="B97" i="13"/>
  <c r="T96" i="13"/>
  <c r="R96" i="13"/>
  <c r="L96" i="13"/>
  <c r="J96" i="13"/>
  <c r="D96" i="13"/>
  <c r="B96" i="13"/>
  <c r="T95" i="13"/>
  <c r="R95" i="13"/>
  <c r="L95" i="13"/>
  <c r="J95" i="13"/>
  <c r="D95" i="13"/>
  <c r="B95" i="13"/>
  <c r="T94" i="13"/>
  <c r="R94" i="13"/>
  <c r="L94" i="13"/>
  <c r="J94" i="13"/>
  <c r="D94" i="13"/>
  <c r="B94" i="13"/>
  <c r="T93" i="13"/>
  <c r="R93" i="13"/>
  <c r="L93" i="13"/>
  <c r="J93" i="13"/>
  <c r="D93" i="13"/>
  <c r="B93" i="13"/>
  <c r="T92" i="13"/>
  <c r="T102" i="13" s="1"/>
  <c r="R92" i="13"/>
  <c r="L92" i="13"/>
  <c r="L102" i="13" s="1"/>
  <c r="J92" i="13"/>
  <c r="D92" i="13"/>
  <c r="D102" i="13" s="1"/>
  <c r="B92" i="13"/>
  <c r="X87" i="13"/>
  <c r="W87" i="13"/>
  <c r="V87" i="13"/>
  <c r="U87" i="13"/>
  <c r="P87" i="13"/>
  <c r="O87" i="13"/>
  <c r="N87" i="13"/>
  <c r="M87" i="13"/>
  <c r="H87" i="13"/>
  <c r="G87" i="13"/>
  <c r="F87" i="13"/>
  <c r="E87" i="13"/>
  <c r="T86" i="13"/>
  <c r="R86" i="13"/>
  <c r="L86" i="13"/>
  <c r="J86" i="13"/>
  <c r="D86" i="13"/>
  <c r="B86" i="13"/>
  <c r="T85" i="13"/>
  <c r="R85" i="13"/>
  <c r="L85" i="13"/>
  <c r="J85" i="13"/>
  <c r="D85" i="13"/>
  <c r="B85" i="13"/>
  <c r="T84" i="13"/>
  <c r="R84" i="13"/>
  <c r="L84" i="13"/>
  <c r="J84" i="13"/>
  <c r="D84" i="13"/>
  <c r="B84" i="13"/>
  <c r="T83" i="13"/>
  <c r="R83" i="13"/>
  <c r="L83" i="13"/>
  <c r="J83" i="13"/>
  <c r="D83" i="13"/>
  <c r="B83" i="13"/>
  <c r="T82" i="13"/>
  <c r="R82" i="13"/>
  <c r="L82" i="13"/>
  <c r="J82" i="13"/>
  <c r="D82" i="13"/>
  <c r="B82" i="13"/>
  <c r="T81" i="13"/>
  <c r="R81" i="13"/>
  <c r="L81" i="13"/>
  <c r="J81" i="13"/>
  <c r="D81" i="13"/>
  <c r="B81" i="13"/>
  <c r="T80" i="13"/>
  <c r="R80" i="13"/>
  <c r="L80" i="13"/>
  <c r="J80" i="13"/>
  <c r="D80" i="13"/>
  <c r="B80" i="13"/>
  <c r="T79" i="13"/>
  <c r="R79" i="13"/>
  <c r="L79" i="13"/>
  <c r="J79" i="13"/>
  <c r="D79" i="13"/>
  <c r="B79" i="13"/>
  <c r="T78" i="13"/>
  <c r="R78" i="13"/>
  <c r="L78" i="13"/>
  <c r="J78" i="13"/>
  <c r="D78" i="13"/>
  <c r="B78" i="13"/>
  <c r="T77" i="13"/>
  <c r="T87" i="13" s="1"/>
  <c r="R77" i="13"/>
  <c r="L77" i="13"/>
  <c r="L87" i="13" s="1"/>
  <c r="J77" i="13"/>
  <c r="D77" i="13"/>
  <c r="D87" i="13" s="1"/>
  <c r="B77" i="13"/>
  <c r="X72" i="13"/>
  <c r="W72" i="13"/>
  <c r="V72" i="13"/>
  <c r="U72" i="13"/>
  <c r="P72" i="13"/>
  <c r="O72" i="13"/>
  <c r="N72" i="13"/>
  <c r="M72" i="13"/>
  <c r="H72" i="13"/>
  <c r="G72" i="13"/>
  <c r="F72" i="13"/>
  <c r="E72" i="13"/>
  <c r="T71" i="13"/>
  <c r="R71" i="13"/>
  <c r="L71" i="13"/>
  <c r="J71" i="13"/>
  <c r="D71" i="13"/>
  <c r="B71" i="13"/>
  <c r="T70" i="13"/>
  <c r="R70" i="13"/>
  <c r="L70" i="13"/>
  <c r="J70" i="13"/>
  <c r="D70" i="13"/>
  <c r="B70" i="13"/>
  <c r="T69" i="13"/>
  <c r="R69" i="13"/>
  <c r="L69" i="13"/>
  <c r="J69" i="13"/>
  <c r="D69" i="13"/>
  <c r="B69" i="13"/>
  <c r="T68" i="13"/>
  <c r="R68" i="13"/>
  <c r="L68" i="13"/>
  <c r="J68" i="13"/>
  <c r="D68" i="13"/>
  <c r="B68" i="13"/>
  <c r="T67" i="13"/>
  <c r="R67" i="13"/>
  <c r="L67" i="13"/>
  <c r="J67" i="13"/>
  <c r="D67" i="13"/>
  <c r="B67" i="13"/>
  <c r="T66" i="13"/>
  <c r="R66" i="13"/>
  <c r="L66" i="13"/>
  <c r="J66" i="13"/>
  <c r="D66" i="13"/>
  <c r="B66" i="13"/>
  <c r="T65" i="13"/>
  <c r="R65" i="13"/>
  <c r="L65" i="13"/>
  <c r="J65" i="13"/>
  <c r="D65" i="13"/>
  <c r="B65" i="13"/>
  <c r="T64" i="13"/>
  <c r="R64" i="13"/>
  <c r="L64" i="13"/>
  <c r="J64" i="13"/>
  <c r="D64" i="13"/>
  <c r="B64" i="13"/>
  <c r="T63" i="13"/>
  <c r="R63" i="13"/>
  <c r="L63" i="13"/>
  <c r="J63" i="13"/>
  <c r="D63" i="13"/>
  <c r="B63" i="13"/>
  <c r="T62" i="13"/>
  <c r="T72" i="13" s="1"/>
  <c r="R62" i="13"/>
  <c r="L62" i="13"/>
  <c r="L72" i="13" s="1"/>
  <c r="J62" i="13"/>
  <c r="D62" i="13"/>
  <c r="D72" i="13" s="1"/>
  <c r="B62" i="13"/>
  <c r="X57" i="13"/>
  <c r="W57" i="13"/>
  <c r="V57" i="13"/>
  <c r="U57" i="13"/>
  <c r="T57" i="13"/>
  <c r="P57" i="13"/>
  <c r="O57" i="13"/>
  <c r="N57" i="13"/>
  <c r="M57" i="13"/>
  <c r="H57" i="13"/>
  <c r="G57" i="13"/>
  <c r="F57" i="13"/>
  <c r="E57" i="13"/>
  <c r="T56" i="13"/>
  <c r="R56" i="13"/>
  <c r="L56" i="13"/>
  <c r="J56" i="13"/>
  <c r="D56" i="13"/>
  <c r="B56" i="13"/>
  <c r="T55" i="13"/>
  <c r="R55" i="13"/>
  <c r="L55" i="13"/>
  <c r="J55" i="13"/>
  <c r="D55" i="13"/>
  <c r="B55" i="13"/>
  <c r="T54" i="13"/>
  <c r="R54" i="13"/>
  <c r="L54" i="13"/>
  <c r="J54" i="13"/>
  <c r="D54" i="13"/>
  <c r="B54" i="13"/>
  <c r="T53" i="13"/>
  <c r="R53" i="13"/>
  <c r="L53" i="13"/>
  <c r="J53" i="13"/>
  <c r="D53" i="13"/>
  <c r="B53" i="13"/>
  <c r="T52" i="13"/>
  <c r="R52" i="13"/>
  <c r="L52" i="13"/>
  <c r="J52" i="13"/>
  <c r="D52" i="13"/>
  <c r="B52" i="13"/>
  <c r="T51" i="13"/>
  <c r="R51" i="13"/>
  <c r="L51" i="13"/>
  <c r="J51" i="13"/>
  <c r="D51" i="13"/>
  <c r="B51" i="13"/>
  <c r="T50" i="13"/>
  <c r="R50" i="13"/>
  <c r="L50" i="13"/>
  <c r="J50" i="13"/>
  <c r="D50" i="13"/>
  <c r="B50" i="13"/>
  <c r="T49" i="13"/>
  <c r="R49" i="13"/>
  <c r="L49" i="13"/>
  <c r="J49" i="13"/>
  <c r="D49" i="13"/>
  <c r="B49" i="13"/>
  <c r="T48" i="13"/>
  <c r="R48" i="13"/>
  <c r="L48" i="13"/>
  <c r="J48" i="13"/>
  <c r="D48" i="13"/>
  <c r="B48" i="13"/>
  <c r="T47" i="13"/>
  <c r="R47" i="13"/>
  <c r="L47" i="13"/>
  <c r="L57" i="13" s="1"/>
  <c r="J47" i="13"/>
  <c r="D47" i="13"/>
  <c r="D57" i="13" s="1"/>
  <c r="B47" i="13"/>
  <c r="X42" i="13"/>
  <c r="W42" i="13"/>
  <c r="V42" i="13"/>
  <c r="U42" i="13"/>
  <c r="P42" i="13"/>
  <c r="O42" i="13"/>
  <c r="N42" i="13"/>
  <c r="M42" i="13"/>
  <c r="H42" i="13"/>
  <c r="G42" i="13"/>
  <c r="F42" i="13"/>
  <c r="E42" i="13"/>
  <c r="T41" i="13"/>
  <c r="R41" i="13"/>
  <c r="L41" i="13"/>
  <c r="J41" i="13"/>
  <c r="D41" i="13"/>
  <c r="B41" i="13"/>
  <c r="T40" i="13"/>
  <c r="R40" i="13"/>
  <c r="L40" i="13"/>
  <c r="J40" i="13"/>
  <c r="D40" i="13"/>
  <c r="B40" i="13"/>
  <c r="T39" i="13"/>
  <c r="R39" i="13"/>
  <c r="L39" i="13"/>
  <c r="J39" i="13"/>
  <c r="D39" i="13"/>
  <c r="B39" i="13"/>
  <c r="T38" i="13"/>
  <c r="R38" i="13"/>
  <c r="L38" i="13"/>
  <c r="J38" i="13"/>
  <c r="D38" i="13"/>
  <c r="B38" i="13"/>
  <c r="T37" i="13"/>
  <c r="R37" i="13"/>
  <c r="L37" i="13"/>
  <c r="J37" i="13"/>
  <c r="D37" i="13"/>
  <c r="B37" i="13"/>
  <c r="T36" i="13"/>
  <c r="R36" i="13"/>
  <c r="L36" i="13"/>
  <c r="J36" i="13"/>
  <c r="D36" i="13"/>
  <c r="B36" i="13"/>
  <c r="T35" i="13"/>
  <c r="R35" i="13"/>
  <c r="L35" i="13"/>
  <c r="J35" i="13"/>
  <c r="D35" i="13"/>
  <c r="B35" i="13"/>
  <c r="T34" i="13"/>
  <c r="R34" i="13"/>
  <c r="L34" i="13"/>
  <c r="J34" i="13"/>
  <c r="D34" i="13"/>
  <c r="B34" i="13"/>
  <c r="T33" i="13"/>
  <c r="R33" i="13"/>
  <c r="L33" i="13"/>
  <c r="J33" i="13"/>
  <c r="D33" i="13"/>
  <c r="B33" i="13"/>
  <c r="T32" i="13"/>
  <c r="T42" i="13" s="1"/>
  <c r="R32" i="13"/>
  <c r="L32" i="13"/>
  <c r="L42" i="13" s="1"/>
  <c r="J32" i="13"/>
  <c r="D32" i="13"/>
  <c r="D42" i="13" s="1"/>
  <c r="B32" i="13"/>
  <c r="X27" i="13"/>
  <c r="W27" i="13"/>
  <c r="V27" i="13"/>
  <c r="U27" i="13"/>
  <c r="T27" i="13"/>
  <c r="P27" i="13"/>
  <c r="O27" i="13"/>
  <c r="N27" i="13"/>
  <c r="M27" i="13"/>
  <c r="H27" i="13"/>
  <c r="G27" i="13"/>
  <c r="F27" i="13"/>
  <c r="E27" i="13"/>
  <c r="T26" i="13"/>
  <c r="R26" i="13"/>
  <c r="L26" i="13"/>
  <c r="J26" i="13"/>
  <c r="D26" i="13"/>
  <c r="B26" i="13"/>
  <c r="T25" i="13"/>
  <c r="R25" i="13"/>
  <c r="L25" i="13"/>
  <c r="J25" i="13"/>
  <c r="D25" i="13"/>
  <c r="B25" i="13"/>
  <c r="T24" i="13"/>
  <c r="R24" i="13"/>
  <c r="L24" i="13"/>
  <c r="J24" i="13"/>
  <c r="D24" i="13"/>
  <c r="B24" i="13"/>
  <c r="T23" i="13"/>
  <c r="R23" i="13"/>
  <c r="L23" i="13"/>
  <c r="J23" i="13"/>
  <c r="D23" i="13"/>
  <c r="B23" i="13"/>
  <c r="T22" i="13"/>
  <c r="R22" i="13"/>
  <c r="L22" i="13"/>
  <c r="J22" i="13"/>
  <c r="D22" i="13"/>
  <c r="B22" i="13"/>
  <c r="T21" i="13"/>
  <c r="R21" i="13"/>
  <c r="L21" i="13"/>
  <c r="J21" i="13"/>
  <c r="D21" i="13"/>
  <c r="B21" i="13"/>
  <c r="T20" i="13"/>
  <c r="R20" i="13"/>
  <c r="L20" i="13"/>
  <c r="J20" i="13"/>
  <c r="D20" i="13"/>
  <c r="B20" i="13"/>
  <c r="T19" i="13"/>
  <c r="R19" i="13"/>
  <c r="L19" i="13"/>
  <c r="J19" i="13"/>
  <c r="D19" i="13"/>
  <c r="B19" i="13"/>
  <c r="T18" i="13"/>
  <c r="R18" i="13"/>
  <c r="L18" i="13"/>
  <c r="J18" i="13"/>
  <c r="D18" i="13"/>
  <c r="B18" i="13"/>
  <c r="T17" i="13"/>
  <c r="R17" i="13"/>
  <c r="L17" i="13"/>
  <c r="L27" i="13" s="1"/>
  <c r="J17" i="13"/>
  <c r="D17" i="13"/>
  <c r="B17" i="13"/>
  <c r="S12" i="13"/>
  <c r="K12" i="13"/>
  <c r="C12" i="13"/>
  <c r="X42" i="8"/>
  <c r="W42" i="8"/>
  <c r="V42" i="8"/>
  <c r="U42" i="8"/>
  <c r="P42" i="8"/>
  <c r="O42" i="8"/>
  <c r="N42" i="8"/>
  <c r="M42" i="8"/>
  <c r="H42" i="8"/>
  <c r="G42" i="8"/>
  <c r="F42" i="8"/>
  <c r="E42" i="8"/>
  <c r="T41" i="8"/>
  <c r="R41" i="8"/>
  <c r="L41" i="8"/>
  <c r="J41" i="8"/>
  <c r="D41" i="8"/>
  <c r="B41" i="8"/>
  <c r="T40" i="8"/>
  <c r="R40" i="8"/>
  <c r="L40" i="8"/>
  <c r="J40" i="8"/>
  <c r="D40" i="8"/>
  <c r="B40" i="8"/>
  <c r="T39" i="8"/>
  <c r="R39" i="8"/>
  <c r="L39" i="8"/>
  <c r="J39" i="8"/>
  <c r="D39" i="8"/>
  <c r="B39" i="8"/>
  <c r="T38" i="8"/>
  <c r="R38" i="8"/>
  <c r="L38" i="8"/>
  <c r="J38" i="8"/>
  <c r="D38" i="8"/>
  <c r="B38" i="8"/>
  <c r="T37" i="8"/>
  <c r="R37" i="8"/>
  <c r="L37" i="8"/>
  <c r="J37" i="8"/>
  <c r="D37" i="8"/>
  <c r="B37" i="8"/>
  <c r="T36" i="8"/>
  <c r="R36" i="8"/>
  <c r="L36" i="8"/>
  <c r="J36" i="8"/>
  <c r="D36" i="8"/>
  <c r="B36" i="8"/>
  <c r="T35" i="8"/>
  <c r="R35" i="8"/>
  <c r="L35" i="8"/>
  <c r="J35" i="8"/>
  <c r="D35" i="8"/>
  <c r="B35" i="8"/>
  <c r="T34" i="8"/>
  <c r="R34" i="8"/>
  <c r="L34" i="8"/>
  <c r="J34" i="8"/>
  <c r="D34" i="8"/>
  <c r="B34" i="8"/>
  <c r="T33" i="8"/>
  <c r="R33" i="8"/>
  <c r="L33" i="8"/>
  <c r="L42" i="8" s="1"/>
  <c r="J33" i="8"/>
  <c r="D33" i="8"/>
  <c r="B33" i="8"/>
  <c r="T32" i="8"/>
  <c r="T42" i="8" s="1"/>
  <c r="R32" i="8"/>
  <c r="L32" i="8"/>
  <c r="J32" i="8"/>
  <c r="D32" i="8"/>
  <c r="D42" i="8" s="1"/>
  <c r="B32" i="8"/>
  <c r="B26" i="8"/>
  <c r="B25" i="8"/>
  <c r="B24" i="8"/>
  <c r="B23" i="8"/>
  <c r="B22" i="8"/>
  <c r="B21" i="8"/>
  <c r="B20" i="8"/>
  <c r="B19" i="8"/>
  <c r="B18" i="8"/>
  <c r="B17" i="8"/>
  <c r="R26" i="8"/>
  <c r="R25" i="8"/>
  <c r="R24" i="8"/>
  <c r="R23" i="8"/>
  <c r="R22" i="8"/>
  <c r="R21" i="8"/>
  <c r="R20" i="8"/>
  <c r="R19" i="8"/>
  <c r="R18" i="8"/>
  <c r="R17" i="8"/>
  <c r="J26" i="8"/>
  <c r="J25" i="8"/>
  <c r="J24" i="8"/>
  <c r="J23" i="8"/>
  <c r="J22" i="8"/>
  <c r="J21" i="8"/>
  <c r="J20" i="8"/>
  <c r="J19" i="8"/>
  <c r="J18" i="8"/>
  <c r="J17" i="8"/>
  <c r="D17" i="8"/>
  <c r="X27" i="8"/>
  <c r="W27" i="8"/>
  <c r="V27" i="8"/>
  <c r="U27" i="8"/>
  <c r="P27" i="8"/>
  <c r="O27" i="8"/>
  <c r="N27" i="8"/>
  <c r="M27" i="8"/>
  <c r="H27" i="8"/>
  <c r="G27" i="8"/>
  <c r="F27" i="8"/>
  <c r="E27" i="8"/>
  <c r="T26" i="8"/>
  <c r="L26" i="8"/>
  <c r="D26" i="8"/>
  <c r="T25" i="8"/>
  <c r="L25" i="8"/>
  <c r="D25" i="8"/>
  <c r="T24" i="8"/>
  <c r="L24" i="8"/>
  <c r="D24" i="8"/>
  <c r="T23" i="8"/>
  <c r="L23" i="8"/>
  <c r="D23" i="8"/>
  <c r="T22" i="8"/>
  <c r="L22" i="8"/>
  <c r="D22" i="8"/>
  <c r="T21" i="8"/>
  <c r="L21" i="8"/>
  <c r="D21" i="8"/>
  <c r="T20" i="8"/>
  <c r="L20" i="8"/>
  <c r="D20" i="8"/>
  <c r="T19" i="8"/>
  <c r="L19" i="8"/>
  <c r="D19" i="8"/>
  <c r="T18" i="8"/>
  <c r="L18" i="8"/>
  <c r="D18" i="8"/>
  <c r="T17" i="8"/>
  <c r="L17" i="8"/>
  <c r="S12" i="8"/>
  <c r="K12" i="8"/>
  <c r="C12" i="8"/>
  <c r="D27" i="13" l="1"/>
  <c r="L117" i="15"/>
  <c r="L27" i="8"/>
  <c r="T27" i="8"/>
  <c r="D27" i="8"/>
</calcChain>
</file>

<file path=xl/sharedStrings.xml><?xml version="1.0" encoding="utf-8"?>
<sst xmlns="http://schemas.openxmlformats.org/spreadsheetml/2006/main" count="852" uniqueCount="196">
  <si>
    <t>LEPs</t>
  </si>
  <si>
    <t>% Split</t>
  </si>
  <si>
    <t>Black Country</t>
  </si>
  <si>
    <t>Coast to Capital</t>
  </si>
  <si>
    <t>LEP ID</t>
  </si>
  <si>
    <t>LEP Name</t>
  </si>
  <si>
    <t>Less Developed</t>
  </si>
  <si>
    <t>More Developed</t>
  </si>
  <si>
    <t>Buckinghamshire Thames Valley</t>
  </si>
  <si>
    <t>Cheshire and Warrington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</si>
  <si>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</si>
  <si>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</si>
  <si>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</si>
  <si>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</si>
  <si>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</si>
  <si>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</si>
  <si>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</si>
  <si>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</si>
  <si>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</si>
  <si>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</si>
  <si>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</si>
  <si>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</si>
  <si>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</si>
  <si>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</si>
  <si>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</si>
  <si>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</si>
  <si>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</si>
  <si>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</si>
  <si>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</si>
  <si>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</si>
  <si>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</si>
  <si>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</si>
  <si>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</si>
  <si>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</si>
  <si>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</si>
  <si>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</si>
  <si>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</si>
  <si>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</si>
  <si>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</si>
  <si>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</si>
  <si>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</si>
  <si>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</si>
  <si>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</si>
  <si>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</si>
  <si>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</si>
  <si>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Qtr 1</t>
  </si>
  <si>
    <t>Qtr 2</t>
  </si>
  <si>
    <t>Qtr 3</t>
  </si>
  <si>
    <t>Qtr 4</t>
  </si>
  <si>
    <t>Total</t>
  </si>
  <si>
    <t>Category of Region</t>
  </si>
  <si>
    <t>Investment Priorities</t>
  </si>
  <si>
    <t>Categories of Region</t>
  </si>
  <si>
    <t>Transition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</si>
  <si>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</si>
  <si>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</si>
  <si>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</si>
  <si>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</si>
  <si>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</si>
  <si>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</si>
  <si>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</si>
  <si>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</si>
  <si>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</si>
  <si>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</si>
  <si>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4f - Promoting research and innovation in, and adoption of, low carbon technologies (ERDF)</t>
  </si>
  <si>
    <t>5b - Promoting investment to address specific risks ensure disaster resiliance…..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</si>
  <si>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</si>
  <si>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</si>
  <si>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</si>
  <si>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</si>
  <si>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</si>
  <si>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</si>
  <si>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</si>
  <si>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</si>
  <si>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</si>
  <si>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</si>
  <si>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</si>
  <si>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</si>
  <si>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European Structural and Investment Funds</t>
  </si>
  <si>
    <t>Applicant Organisation</t>
  </si>
  <si>
    <t>Title of Project</t>
  </si>
  <si>
    <t>Main Contact</t>
  </si>
  <si>
    <t>e-mail address</t>
  </si>
  <si>
    <t>Contact Telephone Number</t>
  </si>
  <si>
    <t>Application Form - Results and Outputs Annex</t>
  </si>
  <si>
    <t>ERDF</t>
  </si>
  <si>
    <t>ESF</t>
  </si>
  <si>
    <t>Output</t>
  </si>
  <si>
    <t>Result</t>
  </si>
  <si>
    <t>ER/C/O/01 Number of enterprises receiving support,</t>
  </si>
  <si>
    <t>ER/C/O/02 Number of enterprises receiving grants,</t>
  </si>
  <si>
    <t>ER/C/O/03 Number of enterprises receiving financial support other than grants,</t>
  </si>
  <si>
    <t>ER/C/O/04 Number of enterprises receiving non-financial support,</t>
  </si>
  <si>
    <t>ER/C/O/05 Number of new enterprises supported,</t>
  </si>
  <si>
    <t>ER/C/O/06 Private investment matching public support to enterprises (grants),</t>
  </si>
  <si>
    <t>ER/C/O/07 Private investment matching public support to enterprises (non-grants),</t>
  </si>
  <si>
    <t>ER/C/O/08 Employment increase in supported enterprises</t>
  </si>
  <si>
    <t>ER/C/O/14 Total length of reconstructed or upgraded roads of which: TEN-T</t>
  </si>
  <si>
    <t>ER/C/O/22 Total surface area of rehabilitated land</t>
  </si>
  <si>
    <t>ER/C/O/23 Surface area of habitats supported in order to attain a better conservation status</t>
  </si>
  <si>
    <t>ER/C/O/26 Number of enterprises cooperating with research institutions</t>
  </si>
  <si>
    <t>ER/C/O/28 Number of enterprises supported to introduce new to the market products</t>
  </si>
  <si>
    <t>ER/C/O/29 Number of enterprises supported to introduce new to the firm products</t>
  </si>
  <si>
    <t>ER/C/O/30 Additional capacity of renewable energy production</t>
  </si>
  <si>
    <t>ER/C/O/31 Number of households with improved energy consumption classification</t>
  </si>
  <si>
    <t>ER/C/O/32 Decrease of annual primary energy consumption of public buildings</t>
  </si>
  <si>
    <t>ER/C/O/34 Estimated annual decrease of GHG</t>
  </si>
  <si>
    <t>ER/C/O/39 Public or commercial buildings built or renovated in urban areas</t>
  </si>
  <si>
    <t>ER/P/O/01 Number of researchers working in improved research or innovation facilities</t>
  </si>
  <si>
    <t>ER/P/O/02 Public or commercial buildings built or renovated</t>
  </si>
  <si>
    <t>ER/P/O/03 Additional businesses with broadband access of at least 30 Mbps</t>
  </si>
  <si>
    <t>ER/P/O/04 Additional businesses taking up broadband with speeds of at least 30 Mbps</t>
  </si>
  <si>
    <t>ER/P/O/05 Total length of railway with new or enhanced signalling installation</t>
  </si>
  <si>
    <t>ER/P/O/06 Alternative fuel charging/re-fuelling points</t>
  </si>
  <si>
    <t>ER/P/O/07 Increased surface area for green infrastructure linked to transport projects</t>
  </si>
  <si>
    <t>ER/P/O/08 Number of multi-modal transport hubs</t>
  </si>
  <si>
    <t>ER/P/O/09 Number of CLLD local development strategies prepared</t>
  </si>
  <si>
    <t>ER/T/O/01 Number of projects supported to submit an application</t>
  </si>
  <si>
    <t>ER/T/O/02 Number of training events held by the managing authority and or partners</t>
  </si>
  <si>
    <t>ER/T/O/03 Number of attendees at training events part funded by Technical Assistance</t>
  </si>
  <si>
    <t>ER/T/O/04 Number of dissemination events held</t>
  </si>
  <si>
    <t>ER/T/O/05 Number of attendees at dissemination events part funded by Technical Assistance</t>
  </si>
  <si>
    <t>ER/T/O/06 Number of evaluations undertaken by applicants</t>
  </si>
  <si>
    <t>ER/T/O/07 Number of evaluations carried out by MA</t>
  </si>
  <si>
    <t>ER/T/O/08 Number of MA employees (FTE years) whose salaries are co-financed by TA</t>
  </si>
  <si>
    <t>ER/T/O/09 Percentage of annual expenditure checked through on the spot verifications</t>
  </si>
  <si>
    <t>ER/T/O/10 Number of PMC and sub-committee meetings supported</t>
  </si>
  <si>
    <t>ER/T/R/01 Number of TA project supported applications that are approved</t>
  </si>
  <si>
    <t>ER/T/R/02 Number of evaluations where the results are used to inform future projects</t>
  </si>
  <si>
    <t>ER/T/R/03 Number of attendees who found the training useful</t>
  </si>
  <si>
    <t>ER/T/R/04 Number of attendees who found the dissemination event useful</t>
  </si>
  <si>
    <t>ER/T/R/05 Percentage points the programme Error Rate is below the 2 per cent threshold</t>
  </si>
  <si>
    <t>ER/T/R/06 Number of evaluations where recommendations to modify policy or processes have been implemented</t>
  </si>
  <si>
    <t>ES/T/O/01 Number of evaluations undertaken by applicants</t>
  </si>
  <si>
    <t>ES/T/O/02 Number of publications produced and communication events held</t>
  </si>
  <si>
    <t>ES/T/O/03 Number of MA staff part funded by Technical Assistance</t>
  </si>
  <si>
    <t>ES/T/R/01 Completion of evaluation strategy</t>
  </si>
  <si>
    <t>ES/T/R/02 Completion of communications strategy</t>
  </si>
  <si>
    <t>ES/O/01 unemployed/including long-term unemployed*</t>
  </si>
  <si>
    <t>ES/O/02 long term unemployed</t>
  </si>
  <si>
    <t>ES/O/03 inactive</t>
  </si>
  <si>
    <t>ES/O/04 inactive/ not in education or training</t>
  </si>
  <si>
    <t>ES/O/05 employed/including self-employed</t>
  </si>
  <si>
    <t>ES/O/06 below 25 years of age</t>
  </si>
  <si>
    <t>ES/O/07 above 54 years of age</t>
  </si>
  <si>
    <t>ES/O/08 above 54 years of age who are unemployed/including long-term unemployed/ or inactive not in education or training</t>
  </si>
  <si>
    <t>ES/O/09 with primary (ISCED 1) or lower secondary education (ISCED 2)</t>
  </si>
  <si>
    <t>ES/O/10 with upper secondary (ISCED 3) or post-secondary education (ISCED 4)</t>
  </si>
  <si>
    <t>ES/O/11 with tertiary education (ISCED 5 to 8)</t>
  </si>
  <si>
    <t>ES/O/12 participants who live in jobless households</t>
  </si>
  <si>
    <t>ES/O/13 participants who live in jobless households with dependent children</t>
  </si>
  <si>
    <t>ES/O/14 homeless or affected by housing exclusion</t>
  </si>
  <si>
    <t>ES/O/15 participants who live in a single adult household with dependent children</t>
  </si>
  <si>
    <t>ES/O/16 ethnic minority</t>
  </si>
  <si>
    <t>ES/O/17 participants with disabilities</t>
  </si>
  <si>
    <t>ES/O/18 other disadvantaged Offenders</t>
  </si>
  <si>
    <t>ES/O/19 other disadvantaged - Alcohol misusers</t>
  </si>
  <si>
    <t>ES/O/20 other disadvantaged - Drug Misusers</t>
  </si>
  <si>
    <t>ES/O/21 other disadvantaged - Homeless (broad definition)</t>
  </si>
  <si>
    <t>ES/O/21 other disadvantaged - Lacking Basic Skills</t>
  </si>
  <si>
    <t>ES/R/01 inactive participants engaged in job searching upon leaving</t>
  </si>
  <si>
    <t>ES/R/02 participants in education/training upon leaving</t>
  </si>
  <si>
    <t>ES/R/03 participants gaining a qualification upon leaving*</t>
  </si>
  <si>
    <t>ES/R/04 participants in employment/including self-employment/ upon leaving</t>
  </si>
  <si>
    <t>ES/R/05 disadvantaged participants engaged in job searching/education/ training/ gaining a qualification/ in employment/ including self-employment/upon leaving**</t>
  </si>
  <si>
    <t>ES/R/06 gaining basic skills entry level- level 1 or level 2 in numeracy-literacy or ESOL</t>
  </si>
  <si>
    <t>ES/R/07 Level 2 or below qualification gained  or unit gained excluding basic skills</t>
  </si>
  <si>
    <t>ES/R/08 Level 3 or above qualification gained  or unit gained</t>
  </si>
  <si>
    <t>ES/R/26 YEI Long-term unemployed participants who complete the YEI supported intervention</t>
  </si>
  <si>
    <t>ES/R/27 YEI Long-term unemployed participants who receive an offer of employment/continued education/apprenticeship or traineeship upon leaving</t>
  </si>
  <si>
    <t>ES/R/30 YEI Inactive participants not in education or training who receive an offer of employment/continued education/ apprenticeship or traineeship upon leaving</t>
  </si>
  <si>
    <t>ES/R/31 YEI Inactive participants not in education or training who are in education/training/ gain a qualification/ or are in employment/ including self-employment/ upon leaving*.</t>
  </si>
  <si>
    <t>ES/R/23 YEI Unemployed participants who complete the YEI supported intervention,</t>
  </si>
  <si>
    <t>ES/R/24 YEI Unemployed participants who receive an offer of employment/continued education/ apprenticeship or traineeship upon leaving</t>
  </si>
  <si>
    <t>ES/R/25 YEI Unemployed participants who are in education/training/gain a qualification/or are in employment/ including self-employment/upon leaving</t>
  </si>
  <si>
    <t>ES/R/28 YEI Long-term unemployed participants who are in education/training/gain a qualification/or are in employment/ including self-employment/upon leaving</t>
  </si>
  <si>
    <t>ES/R/29 YEI Inactive participants not in education or training who complete the YEI supported intervention</t>
  </si>
  <si>
    <t>National</t>
  </si>
  <si>
    <t>2.2 - Improving the labour market relevance of education and training systems (ESF)</t>
  </si>
  <si>
    <t>2.1 - Enhancing equal access to lifelong learning (ESF)</t>
  </si>
  <si>
    <t>Outputs</t>
  </si>
  <si>
    <t>Results</t>
  </si>
  <si>
    <t>ERDF Results</t>
  </si>
  <si>
    <t>Please indicate which, and how many ERDF Results  your project will deliver</t>
  </si>
  <si>
    <t>ERDF Outputs</t>
  </si>
  <si>
    <t>Please indicate which, and how many ERDF Ouputs your project will deliver</t>
  </si>
  <si>
    <t>ESF Results</t>
  </si>
  <si>
    <t>Please indicate which, and how many ESF Results your project will deliver</t>
  </si>
  <si>
    <t>ESF Outputs</t>
  </si>
  <si>
    <t>Please indicate which, and how many ESF Outputs  your project will deliver</t>
  </si>
  <si>
    <t>Version 3.1 (19 Mar 15)</t>
  </si>
  <si>
    <t>Cornwall Development Company</t>
  </si>
  <si>
    <t>Cornwall &amp; Isles of Scilly Growth Hub</t>
  </si>
  <si>
    <t>01872 322875</t>
  </si>
  <si>
    <t>Stu Anderson</t>
  </si>
  <si>
    <t>Stu@ciosgrowthhub.com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</si>
</sst>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\(#,##0\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3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4" borderId="0" xfId="0" applyFill="1"/>
    <xf numFmtId="0" fontId="2" fillId="5" borderId="13" xfId="0" applyFont="1" applyFill="1" applyBorder="1" applyAlignment="1" applyProtection="1">
      <alignment horizontal="left" wrapText="1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 indent="1"/>
    </xf>
    <xf numFmtId="0" fontId="2" fillId="0" borderId="11" xfId="0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right" indent="1"/>
    </xf>
    <xf numFmtId="165" fontId="2" fillId="0" borderId="23" xfId="0" applyNumberFormat="1" applyFont="1" applyBorder="1" applyAlignment="1" applyProtection="1">
      <alignment horizontal="right" indent="1"/>
    </xf>
    <xf numFmtId="165" fontId="2" fillId="0" borderId="24" xfId="0" applyNumberFormat="1" applyFont="1" applyBorder="1" applyAlignment="1" applyProtection="1">
      <alignment horizontal="right" indent="1"/>
    </xf>
    <xf numFmtId="165" fontId="2" fillId="0" borderId="25" xfId="0" applyNumberFormat="1" applyFont="1" applyBorder="1" applyAlignment="1" applyProtection="1">
      <alignment horizontal="right" indent="1"/>
    </xf>
    <xf numFmtId="165" fontId="0" fillId="3" borderId="20" xfId="0" applyNumberFormat="1" applyFill="1" applyBorder="1" applyAlignment="1" applyProtection="1">
      <alignment horizontal="right" indent="1"/>
      <protection locked="0"/>
    </xf>
    <xf numFmtId="165" fontId="0" fillId="3" borderId="21" xfId="0" applyNumberFormat="1" applyFill="1" applyBorder="1" applyAlignment="1" applyProtection="1">
      <alignment horizontal="right" indent="1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9" fontId="0" fillId="3" borderId="6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9" fontId="0" fillId="3" borderId="9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5" fillId="0" borderId="0" xfId="0" applyFont="1"/>
    <xf numFmtId="0" fontId="2" fillId="0" borderId="15" xfId="0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0" fillId="3" borderId="27" xfId="0" applyFill="1" applyBorder="1" applyAlignment="1" applyProtection="1">
      <alignment horizontal="left" wrapText="1" indent="1"/>
      <protection locked="0"/>
    </xf>
    <xf numFmtId="0" fontId="0" fillId="3" borderId="5" xfId="0" applyFill="1" applyBorder="1" applyAlignment="1" applyProtection="1">
      <alignment horizontal="left" wrapText="1" indent="1"/>
      <protection locked="0"/>
    </xf>
    <xf numFmtId="0" fontId="0" fillId="3" borderId="26" xfId="0" applyFill="1" applyBorder="1" applyAlignment="1" applyProtection="1">
      <alignment horizontal="left" wrapText="1" indent="1"/>
      <protection locked="0"/>
    </xf>
  </cellXfs>
  <cellStyles count="2">
    <cellStyle name="Normal" xfId="0" builtinId="0"/>
    <cellStyle name="Percent" xfId="1" builtinId="5"/>
  </cellStyles>
  <dxfs count="24"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(Full%20Application)%20v4.0%20(under%20amend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showRowColHeaders="0" tabSelected="1" workbookViewId="0">
      <selection activeCell="E21" sqref="E21"/>
    </sheetView>
  </sheetViews>
  <sheetFormatPr defaultRowHeight="15" x14ac:dyDescent="0.2"/>
  <cols>
    <col min="1" max="1" width="4.33203125" customWidth="1"/>
    <col min="2" max="2" width="27.44140625" customWidth="1"/>
    <col min="3" max="3" width="63" customWidth="1"/>
  </cols>
  <sheetData>
    <row r="1" spans="1:3" x14ac:dyDescent="0.2">
      <c r="A1" s="25"/>
    </row>
    <row r="2" spans="1:3" ht="26.25" x14ac:dyDescent="0.4">
      <c r="B2" s="28" t="s">
        <v>78</v>
      </c>
      <c r="C2" s="28"/>
    </row>
    <row r="4" spans="1:3" ht="26.25" x14ac:dyDescent="0.4">
      <c r="B4" s="28" t="s">
        <v>84</v>
      </c>
      <c r="C4" s="28"/>
    </row>
    <row r="6" spans="1:3" ht="15.75" thickBot="1" x14ac:dyDescent="0.25"/>
    <row r="7" spans="1:3" ht="30.75" customHeight="1" thickBot="1" x14ac:dyDescent="0.3">
      <c r="B7" t="s">
        <v>79</v>
      </c>
      <c r="C7" s="5" t="s">
        <v>191</v>
      </c>
    </row>
    <row r="8" spans="1:3" ht="15.75" thickBot="1" x14ac:dyDescent="0.25"/>
    <row r="9" spans="1:3" ht="32.25" customHeight="1" thickBot="1" x14ac:dyDescent="0.3">
      <c r="B9" t="s">
        <v>80</v>
      </c>
      <c r="C9" s="5" t="s">
        <v>192</v>
      </c>
    </row>
    <row r="10" spans="1:3" ht="15.75" thickBot="1" x14ac:dyDescent="0.25"/>
    <row r="11" spans="1:3" ht="16.5" thickBot="1" x14ac:dyDescent="0.3">
      <c r="B11" t="s">
        <v>81</v>
      </c>
      <c r="C11" s="6" t="s">
        <v>194</v>
      </c>
    </row>
    <row r="12" spans="1:3" ht="15.75" thickBot="1" x14ac:dyDescent="0.25"/>
    <row r="13" spans="1:3" ht="16.5" thickBot="1" x14ac:dyDescent="0.3">
      <c r="B13" t="s">
        <v>82</v>
      </c>
      <c r="C13" s="6" t="s">
        <v>195</v>
      </c>
    </row>
    <row r="14" spans="1:3" ht="15.75" thickBot="1" x14ac:dyDescent="0.25"/>
    <row r="15" spans="1:3" ht="16.5" thickBot="1" x14ac:dyDescent="0.3">
      <c r="B15" t="s">
        <v>83</v>
      </c>
      <c r="C15" s="6" t="s">
        <v>193</v>
      </c>
    </row>
    <row r="30" spans="2:2" x14ac:dyDescent="0.2">
      <c r="B30" s="26" t="s">
        <v>190</v>
      </c>
    </row>
  </sheetData>
  <sheetProtection password="DAA2" sheet="1" objects="1" scenarios="1" formatRows="0" selectLockedCells="1"/>
  <mergeCells count="2">
    <mergeCell ref="B2:C2"/>
    <mergeCell ref="B4:C4"/>
  </mergeCells>
  <pageMargins left="0.11811023622047198" right="0.11811023622047198" top="0.15748031496063" bottom="0.15748031496063" header="0.31496062992126" footer="0.31496062992126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showGridLines="0" zoomScaleNormal="100" workbookViewId="0"/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182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183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88</v>
      </c>
      <c r="D14" s="39"/>
      <c r="E14" s="40"/>
      <c r="F14" s="40"/>
      <c r="G14" s="40"/>
      <c r="H14" s="41"/>
      <c r="K14" s="27" t="s">
        <v>88</v>
      </c>
      <c r="L14" s="39"/>
      <c r="M14" s="40"/>
      <c r="N14" s="40"/>
      <c r="O14" s="40"/>
      <c r="P14" s="41"/>
      <c r="S14" s="27" t="s">
        <v>88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88</v>
      </c>
      <c r="D29" s="39"/>
      <c r="E29" s="40"/>
      <c r="F29" s="40"/>
      <c r="G29" s="40"/>
      <c r="H29" s="41"/>
      <c r="K29" s="27" t="s">
        <v>88</v>
      </c>
      <c r="L29" s="39"/>
      <c r="M29" s="40"/>
      <c r="N29" s="40"/>
      <c r="O29" s="40"/>
      <c r="P29" s="41"/>
      <c r="S29" s="27" t="s">
        <v>88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</sheetData>
  <sheetProtection password="DAA2" sheet="1" objects="1" scenarios="1" selectLockedCells="1"/>
  <mergeCells count="32">
    <mergeCell ref="D29:H29"/>
    <mergeCell ref="L29:P29"/>
    <mergeCell ref="T29:X29"/>
    <mergeCell ref="D14:H14"/>
    <mergeCell ref="L14:P14"/>
    <mergeCell ref="T14:X14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23" priority="6">
      <formula>#REF!=""</formula>
    </cfRule>
  </conditionalFormatting>
  <conditionalFormatting sqref="C12 H12">
    <cfRule type="notContainsBlanks" dxfId="22" priority="5">
      <formula>LEN(TRIM(C12))&gt;0</formula>
    </cfRule>
  </conditionalFormatting>
  <conditionalFormatting sqref="S12 X12">
    <cfRule type="notContainsBlanks" dxfId="21" priority="1">
      <formula>LEN(TRIM(S12))&gt;0</formula>
    </cfRule>
  </conditionalFormatting>
  <conditionalFormatting sqref="P6:P11">
    <cfRule type="expression" dxfId="20" priority="4">
      <formula>#REF!=""</formula>
    </cfRule>
  </conditionalFormatting>
  <conditionalFormatting sqref="K12 P12">
    <cfRule type="notContainsBlanks" dxfId="19" priority="3">
      <formula>LEN(TRIM(K12))&gt;0</formula>
    </cfRule>
  </conditionalFormatting>
  <conditionalFormatting sqref="X6:X11">
    <cfRule type="expression" dxfId="18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Outputs!$A$42:$A$46</xm:f>
          </x14:formula1>
          <xm:sqref>L14:P14 T14:X14 D14:H14 L29:P29 T29:X29 D29:H29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tabSelected="1" topLeftCell="A10" zoomScaleNormal="100" workbookViewId="0">
      <selection activeCell="E21" sqref="E21"/>
    </sheetView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184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185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 t="s">
        <v>6</v>
      </c>
      <c r="D6" s="30"/>
      <c r="E6" s="30"/>
      <c r="F6" s="30"/>
      <c r="G6" s="30"/>
      <c r="H6" s="21">
        <v>1</v>
      </c>
      <c r="K6" s="29" t="s">
        <v>10</v>
      </c>
      <c r="L6" s="30"/>
      <c r="M6" s="30"/>
      <c r="N6" s="30"/>
      <c r="O6" s="30"/>
      <c r="P6" s="21">
        <v>1</v>
      </c>
      <c r="S6" s="29" t="s">
        <v>57</v>
      </c>
      <c r="T6" s="30"/>
      <c r="U6" s="30"/>
      <c r="V6" s="30"/>
      <c r="W6" s="30"/>
      <c r="X6" s="21">
        <v>1</v>
      </c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/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/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/>
      </c>
      <c r="T12" s="38"/>
      <c r="U12" s="38"/>
      <c r="V12" s="38"/>
      <c r="W12" s="38"/>
      <c r="X12" s="38"/>
    </row>
    <row r="14" spans="1:24" ht="48" customHeight="1" x14ac:dyDescent="0.2">
      <c r="C14" s="27" t="s">
        <v>180</v>
      </c>
      <c r="D14" s="39" t="s">
        <v>89</v>
      </c>
      <c r="E14" s="40"/>
      <c r="F14" s="40"/>
      <c r="G14" s="40"/>
      <c r="H14" s="41"/>
      <c r="K14" s="27" t="s">
        <v>180</v>
      </c>
      <c r="L14" s="39"/>
      <c r="M14" s="40"/>
      <c r="N14" s="40"/>
      <c r="O14" s="40"/>
      <c r="P14" s="41"/>
      <c r="S14" s="27" t="s">
        <v>180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>ER/C/O/01 Number of enterprises receiving support,</v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>ER/C/O/01 Number of enterprises receiving support,</v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>ER/C/O/01 Number of enterprises receiving support,</v>
      </c>
      <c r="C19" s="11">
        <v>2016</v>
      </c>
      <c r="D19" s="12">
        <f t="shared" si="0"/>
        <v>232</v>
      </c>
      <c r="E19" s="18"/>
      <c r="F19" s="19">
        <v>26</v>
      </c>
      <c r="G19" s="19">
        <v>84</v>
      </c>
      <c r="H19" s="20">
        <v>122</v>
      </c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>ER/C/O/01 Number of enterprises receiving support,</v>
      </c>
      <c r="C20" s="11">
        <v>2017</v>
      </c>
      <c r="D20" s="12">
        <f t="shared" si="0"/>
        <v>780</v>
      </c>
      <c r="E20" s="18">
        <v>175</v>
      </c>
      <c r="F20" s="19">
        <v>175</v>
      </c>
      <c r="G20" s="19">
        <v>200</v>
      </c>
      <c r="H20" s="20">
        <v>230</v>
      </c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>ER/C/O/01 Number of enterprises receiving support,</v>
      </c>
      <c r="C21" s="11">
        <v>2018</v>
      </c>
      <c r="D21" s="12">
        <f t="shared" si="0"/>
        <v>690</v>
      </c>
      <c r="E21" s="18">
        <v>230</v>
      </c>
      <c r="F21" s="19">
        <v>230</v>
      </c>
      <c r="G21" s="19">
        <v>230</v>
      </c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>ER/C/O/01 Number of enterprises receiving support,</v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>ER/C/O/01 Number of enterprises receiving support,</v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>ER/C/O/01 Number of enterprises receiving support,</v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>ER/C/O/01 Number of enterprises receiving support,</v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>ER/C/O/01 Number of enterprises receiving support,</v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1702</v>
      </c>
      <c r="E27" s="15">
        <f>E17+E18+E19+E20+E21+E22+E23+E24+E25+E26</f>
        <v>405</v>
      </c>
      <c r="F27" s="16">
        <f>F17+F18+F19+F20+F21+F22+F23+F24+F25+F26</f>
        <v>431</v>
      </c>
      <c r="G27" s="16">
        <f t="shared" ref="G27:H27" si="3">G17+G18+G19+G20+G21+G22+G23+G24+G25+G26</f>
        <v>514</v>
      </c>
      <c r="H27" s="17">
        <f t="shared" si="3"/>
        <v>352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180</v>
      </c>
      <c r="D29" s="39"/>
      <c r="E29" s="40"/>
      <c r="F29" s="40"/>
      <c r="G29" s="40"/>
      <c r="H29" s="41"/>
      <c r="K29" s="27" t="s">
        <v>180</v>
      </c>
      <c r="L29" s="39"/>
      <c r="M29" s="40"/>
      <c r="N29" s="40"/>
      <c r="O29" s="40"/>
      <c r="P29" s="41"/>
      <c r="S29" s="27" t="s">
        <v>180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">
      <c r="C44" s="27" t="s">
        <v>180</v>
      </c>
      <c r="D44" s="39"/>
      <c r="E44" s="40"/>
      <c r="F44" s="40"/>
      <c r="G44" s="40"/>
      <c r="H44" s="41"/>
      <c r="K44" s="27" t="s">
        <v>180</v>
      </c>
      <c r="L44" s="39"/>
      <c r="M44" s="40"/>
      <c r="N44" s="40"/>
      <c r="O44" s="40"/>
      <c r="P44" s="41"/>
      <c r="S44" s="27" t="s">
        <v>180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">
      <c r="C59" s="27" t="s">
        <v>180</v>
      </c>
      <c r="D59" s="39"/>
      <c r="E59" s="40"/>
      <c r="F59" s="40"/>
      <c r="G59" s="40"/>
      <c r="H59" s="41"/>
      <c r="K59" s="27" t="s">
        <v>180</v>
      </c>
      <c r="L59" s="39"/>
      <c r="M59" s="40"/>
      <c r="N59" s="40"/>
      <c r="O59" s="40"/>
      <c r="P59" s="41"/>
      <c r="S59" s="27" t="s">
        <v>180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">
      <c r="C74" s="27" t="s">
        <v>180</v>
      </c>
      <c r="D74" s="39"/>
      <c r="E74" s="40"/>
      <c r="F74" s="40"/>
      <c r="G74" s="40"/>
      <c r="H74" s="41"/>
      <c r="K74" s="27" t="s">
        <v>180</v>
      </c>
      <c r="L74" s="39"/>
      <c r="M74" s="40"/>
      <c r="N74" s="40"/>
      <c r="O74" s="40"/>
      <c r="P74" s="41"/>
      <c r="S74" s="27" t="s">
        <v>180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">
      <c r="C89" s="27" t="s">
        <v>180</v>
      </c>
      <c r="D89" s="39"/>
      <c r="E89" s="40"/>
      <c r="F89" s="40"/>
      <c r="G89" s="40"/>
      <c r="H89" s="41"/>
      <c r="K89" s="27" t="s">
        <v>180</v>
      </c>
      <c r="L89" s="39"/>
      <c r="M89" s="40"/>
      <c r="N89" s="40"/>
      <c r="O89" s="40"/>
      <c r="P89" s="41"/>
      <c r="S89" s="27" t="s">
        <v>180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</sheetData>
  <sheetProtection password="DAA2" sheet="1" objects="1" scenarios="1" selectLockedCells="1"/>
  <mergeCells count="44"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7" priority="6">
      <formula>#REF!=""</formula>
    </cfRule>
  </conditionalFormatting>
  <conditionalFormatting sqref="C12 H12">
    <cfRule type="notContainsBlanks" dxfId="16" priority="5">
      <formula>LEN(TRIM(C12))&gt;0</formula>
    </cfRule>
  </conditionalFormatting>
  <conditionalFormatting sqref="S12 X12">
    <cfRule type="notContainsBlanks" dxfId="15" priority="1">
      <formula>LEN(TRIM(S12))&gt;0</formula>
    </cfRule>
  </conditionalFormatting>
  <conditionalFormatting sqref="P6:P11">
    <cfRule type="expression" dxfId="14" priority="4">
      <formula>#REF!=""</formula>
    </cfRule>
  </conditionalFormatting>
  <conditionalFormatting sqref="K12 P12">
    <cfRule type="notContainsBlanks" dxfId="13" priority="3">
      <formula>LEN(TRIM(K12))&gt;0</formula>
    </cfRule>
  </conditionalFormatting>
  <conditionalFormatting sqref="X6:X11">
    <cfRule type="expression" dxfId="12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Outputs!$A$2:$A$39</xm:f>
          </x14:formula1>
          <xm:sqref>D14:H14 L14:P14 T14:X14 T29:X29 L29:P29 D29:H29 D44:H44 L44:P44 T44:X44 D59:H59 L59:P59 T59:X59 D74:H74 L74:P74 T74:X74 D89:H89 L89:P89 T89:X89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GridLines="0" zoomScaleNormal="100" workbookViewId="0"/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186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187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88</v>
      </c>
      <c r="D14" s="39"/>
      <c r="E14" s="40"/>
      <c r="F14" s="40"/>
      <c r="G14" s="40"/>
      <c r="H14" s="41"/>
      <c r="K14" s="27" t="s">
        <v>88</v>
      </c>
      <c r="L14" s="39"/>
      <c r="M14" s="40"/>
      <c r="N14" s="40"/>
      <c r="O14" s="40"/>
      <c r="P14" s="41"/>
      <c r="S14" s="27" t="s">
        <v>88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88</v>
      </c>
      <c r="D29" s="39"/>
      <c r="E29" s="40"/>
      <c r="F29" s="40"/>
      <c r="G29" s="40"/>
      <c r="H29" s="41"/>
      <c r="K29" s="27" t="s">
        <v>88</v>
      </c>
      <c r="L29" s="39"/>
      <c r="M29" s="40"/>
      <c r="N29" s="40"/>
      <c r="O29" s="40"/>
      <c r="P29" s="41"/>
      <c r="S29" s="27" t="s">
        <v>88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">
      <c r="C44" s="27" t="s">
        <v>88</v>
      </c>
      <c r="D44" s="39"/>
      <c r="E44" s="40"/>
      <c r="F44" s="40"/>
      <c r="G44" s="40"/>
      <c r="H44" s="41"/>
      <c r="K44" s="27" t="s">
        <v>88</v>
      </c>
      <c r="L44" s="39"/>
      <c r="M44" s="40"/>
      <c r="N44" s="40"/>
      <c r="O44" s="40"/>
      <c r="P44" s="41"/>
      <c r="S44" s="27" t="s">
        <v>88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">
      <c r="C59" s="27" t="s">
        <v>88</v>
      </c>
      <c r="D59" s="39"/>
      <c r="E59" s="40"/>
      <c r="F59" s="40"/>
      <c r="G59" s="40"/>
      <c r="H59" s="41"/>
      <c r="K59" s="27" t="s">
        <v>88</v>
      </c>
      <c r="L59" s="39"/>
      <c r="M59" s="40"/>
      <c r="N59" s="40"/>
      <c r="O59" s="40"/>
      <c r="P59" s="41"/>
      <c r="S59" s="27" t="s">
        <v>88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">
      <c r="C74" s="27" t="s">
        <v>88</v>
      </c>
      <c r="D74" s="39"/>
      <c r="E74" s="40"/>
      <c r="F74" s="40"/>
      <c r="G74" s="40"/>
      <c r="H74" s="41"/>
      <c r="K74" s="27" t="s">
        <v>88</v>
      </c>
      <c r="L74" s="39"/>
      <c r="M74" s="40"/>
      <c r="N74" s="40"/>
      <c r="O74" s="40"/>
      <c r="P74" s="41"/>
      <c r="S74" s="27" t="s">
        <v>88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">
      <c r="C89" s="27" t="s">
        <v>88</v>
      </c>
      <c r="D89" s="39"/>
      <c r="E89" s="40"/>
      <c r="F89" s="40"/>
      <c r="G89" s="40"/>
      <c r="H89" s="41"/>
      <c r="K89" s="27" t="s">
        <v>88</v>
      </c>
      <c r="L89" s="39"/>
      <c r="M89" s="40"/>
      <c r="N89" s="40"/>
      <c r="O89" s="40"/>
      <c r="P89" s="41"/>
      <c r="S89" s="27" t="s">
        <v>88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  <row r="104" spans="2:24" ht="48" customHeight="1" x14ac:dyDescent="0.2">
      <c r="C104" s="27" t="s">
        <v>88</v>
      </c>
      <c r="D104" s="39"/>
      <c r="E104" s="40"/>
      <c r="F104" s="40"/>
      <c r="G104" s="40"/>
      <c r="H104" s="41"/>
      <c r="K104" s="27" t="s">
        <v>88</v>
      </c>
      <c r="L104" s="39"/>
      <c r="M104" s="40"/>
      <c r="N104" s="40"/>
      <c r="O104" s="40"/>
      <c r="P104" s="41"/>
      <c r="S104" s="27" t="s">
        <v>88</v>
      </c>
      <c r="T104" s="39"/>
      <c r="U104" s="40"/>
      <c r="V104" s="40"/>
      <c r="W104" s="40"/>
      <c r="X104" s="41"/>
    </row>
    <row r="105" spans="2:24" ht="7.5" customHeight="1" thickBot="1" x14ac:dyDescent="0.25"/>
    <row r="106" spans="2:24" ht="15.75" x14ac:dyDescent="0.25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75" x14ac:dyDescent="0.25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75" x14ac:dyDescent="0.25">
      <c r="B108" s="7" t="str">
        <f>IF(D104="","",D104)</f>
        <v/>
      </c>
      <c r="C108" s="11">
        <v>2015</v>
      </c>
      <c r="D108" s="12">
        <f t="shared" ref="D108:D116" si="36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37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38">U108+V108+W108+X108</f>
        <v>0</v>
      </c>
      <c r="U108" s="18"/>
      <c r="V108" s="19"/>
      <c r="W108" s="19"/>
      <c r="X108" s="20"/>
    </row>
    <row r="109" spans="2:24" ht="15.75" x14ac:dyDescent="0.25">
      <c r="B109" s="7" t="str">
        <f>IF(D104="","",D104)</f>
        <v/>
      </c>
      <c r="C109" s="11">
        <v>2016</v>
      </c>
      <c r="D109" s="12">
        <f t="shared" si="36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37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38"/>
        <v>0</v>
      </c>
      <c r="U109" s="18"/>
      <c r="V109" s="19"/>
      <c r="W109" s="19"/>
      <c r="X109" s="20"/>
    </row>
    <row r="110" spans="2:24" ht="15.75" x14ac:dyDescent="0.25">
      <c r="B110" s="7" t="str">
        <f>IF(D104="","",D104)</f>
        <v/>
      </c>
      <c r="C110" s="11">
        <v>2017</v>
      </c>
      <c r="D110" s="12">
        <f t="shared" si="36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37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38"/>
        <v>0</v>
      </c>
      <c r="U110" s="18"/>
      <c r="V110" s="19"/>
      <c r="W110" s="19"/>
      <c r="X110" s="20"/>
    </row>
    <row r="111" spans="2:24" ht="15.75" x14ac:dyDescent="0.25">
      <c r="B111" s="7" t="str">
        <f>IF(D104="","",D104)</f>
        <v/>
      </c>
      <c r="C111" s="11">
        <v>2018</v>
      </c>
      <c r="D111" s="12">
        <f t="shared" si="36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37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38"/>
        <v>0</v>
      </c>
      <c r="U111" s="18"/>
      <c r="V111" s="19"/>
      <c r="W111" s="19"/>
      <c r="X111" s="20"/>
    </row>
    <row r="112" spans="2:24" ht="15.75" x14ac:dyDescent="0.25">
      <c r="B112" s="7" t="str">
        <f>IF(D104="","",D104)</f>
        <v/>
      </c>
      <c r="C112" s="11">
        <v>2019</v>
      </c>
      <c r="D112" s="12">
        <f t="shared" si="36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37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38"/>
        <v>0</v>
      </c>
      <c r="U112" s="18"/>
      <c r="V112" s="19"/>
      <c r="W112" s="19"/>
      <c r="X112" s="20"/>
    </row>
    <row r="113" spans="2:24" ht="15.75" x14ac:dyDescent="0.25">
      <c r="B113" s="7" t="str">
        <f>IF(D104="","",D104)</f>
        <v/>
      </c>
      <c r="C113" s="11">
        <v>2020</v>
      </c>
      <c r="D113" s="12">
        <f t="shared" si="36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37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38"/>
        <v>0</v>
      </c>
      <c r="U113" s="18"/>
      <c r="V113" s="19"/>
      <c r="W113" s="19"/>
      <c r="X113" s="20"/>
    </row>
    <row r="114" spans="2:24" ht="15.75" x14ac:dyDescent="0.25">
      <c r="B114" s="7" t="str">
        <f>IF(D104="","",D104)</f>
        <v/>
      </c>
      <c r="C114" s="11">
        <v>2021</v>
      </c>
      <c r="D114" s="12">
        <f t="shared" si="36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37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38"/>
        <v>0</v>
      </c>
      <c r="U114" s="18"/>
      <c r="V114" s="19"/>
      <c r="W114" s="19"/>
      <c r="X114" s="20"/>
    </row>
    <row r="115" spans="2:24" ht="15.75" x14ac:dyDescent="0.25">
      <c r="B115" s="7" t="str">
        <f>IF(D104="","",D104)</f>
        <v/>
      </c>
      <c r="C115" s="11">
        <v>2022</v>
      </c>
      <c r="D115" s="12">
        <f t="shared" si="36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37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38"/>
        <v>0</v>
      </c>
      <c r="U115" s="18"/>
      <c r="V115" s="19"/>
      <c r="W115" s="19"/>
      <c r="X115" s="20"/>
    </row>
    <row r="116" spans="2:24" ht="15.75" x14ac:dyDescent="0.25">
      <c r="B116" s="7" t="str">
        <f>IF(D104="","",D104)</f>
        <v/>
      </c>
      <c r="C116" s="11">
        <v>2023</v>
      </c>
      <c r="D116" s="12">
        <f t="shared" si="36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37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38"/>
        <v>0</v>
      </c>
      <c r="U116" s="18"/>
      <c r="V116" s="19"/>
      <c r="W116" s="19"/>
      <c r="X116" s="20"/>
    </row>
    <row r="117" spans="2:24" ht="16.5" thickBot="1" x14ac:dyDescent="0.3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 t="shared" ref="G117:H117" si="39">G107+G108+G109+G110+G111+G112+G113+G114+G115+G116</f>
        <v>0</v>
      </c>
      <c r="H117" s="17">
        <f t="shared" si="39"/>
        <v>0</v>
      </c>
      <c r="K117" s="13" t="s">
        <v>49</v>
      </c>
      <c r="L117" s="14">
        <f>L107+L108+L109+L110+L111+L112+L113+L114+L115+L116</f>
        <v>0</v>
      </c>
      <c r="M117" s="15">
        <f t="shared" ref="M117:P117" si="40">M107+M108+M109+M110+M111+M112+M113+M114+M115+M116</f>
        <v>0</v>
      </c>
      <c r="N117" s="16">
        <f t="shared" si="40"/>
        <v>0</v>
      </c>
      <c r="O117" s="16">
        <f t="shared" si="40"/>
        <v>0</v>
      </c>
      <c r="P117" s="17">
        <f t="shared" si="40"/>
        <v>0</v>
      </c>
      <c r="S117" s="13" t="s">
        <v>49</v>
      </c>
      <c r="T117" s="14">
        <f>T107+T108+T109+T110+T111+T112+T113+T114+T115+T116</f>
        <v>0</v>
      </c>
      <c r="U117" s="15">
        <f t="shared" ref="U117:X117" si="41">U107+U108+U109+U110+U111+U112+U113+U114+U115+U116</f>
        <v>0</v>
      </c>
      <c r="V117" s="16">
        <f t="shared" si="41"/>
        <v>0</v>
      </c>
      <c r="W117" s="16">
        <f t="shared" si="41"/>
        <v>0</v>
      </c>
      <c r="X117" s="17">
        <f t="shared" si="41"/>
        <v>0</v>
      </c>
    </row>
  </sheetData>
  <sheetProtection password="DAA2" sheet="1" objects="1" scenarios="1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1" priority="6">
      <formula>#REF!=""</formula>
    </cfRule>
  </conditionalFormatting>
  <conditionalFormatting sqref="C12 H12">
    <cfRule type="notContainsBlanks" dxfId="10" priority="5">
      <formula>LEN(TRIM(C12))&gt;0</formula>
    </cfRule>
  </conditionalFormatting>
  <conditionalFormatting sqref="S12 X12">
    <cfRule type="notContainsBlanks" dxfId="9" priority="1">
      <formula>LEN(TRIM(S12))&gt;0</formula>
    </cfRule>
  </conditionalFormatting>
  <conditionalFormatting sqref="P6:P11">
    <cfRule type="expression" dxfId="8" priority="4">
      <formula>#REF!=""</formula>
    </cfRule>
  </conditionalFormatting>
  <conditionalFormatting sqref="K12 P12">
    <cfRule type="notContainsBlanks" dxfId="7" priority="3">
      <formula>LEN(TRIM(K12))&gt;0</formula>
    </cfRule>
  </conditionalFormatting>
  <conditionalFormatting sqref="X6:X11">
    <cfRule type="expression" dxfId="6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Outputs!$A$76:$A$95</xm:f>
          </x14:formula1>
          <xm:sqref>D14:H14 L14:P14 T14:X14 T29:X29 L29:P29 D29:H29 T44:X44 L44:P44 D44:H44 T59:X59 L59:P59 D59:H59 T74:X74 L74:P74 D74:H74 T89:X89 L89:P89 D89:H89 T104:X104 L104:P104 D104:H104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GridLines="0" zoomScaleNormal="100" workbookViewId="0"/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188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189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87</v>
      </c>
      <c r="D14" s="39"/>
      <c r="E14" s="40"/>
      <c r="F14" s="40"/>
      <c r="G14" s="40"/>
      <c r="H14" s="41"/>
      <c r="K14" s="27" t="s">
        <v>87</v>
      </c>
      <c r="L14" s="39"/>
      <c r="M14" s="40"/>
      <c r="N14" s="40"/>
      <c r="O14" s="40"/>
      <c r="P14" s="41"/>
      <c r="S14" s="27" t="s">
        <v>87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87</v>
      </c>
      <c r="D29" s="39"/>
      <c r="E29" s="40"/>
      <c r="F29" s="40"/>
      <c r="G29" s="40"/>
      <c r="H29" s="41"/>
      <c r="K29" s="27" t="s">
        <v>87</v>
      </c>
      <c r="L29" s="39"/>
      <c r="M29" s="40"/>
      <c r="N29" s="40"/>
      <c r="O29" s="40"/>
      <c r="P29" s="41"/>
      <c r="S29" s="27" t="s">
        <v>87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">
      <c r="C44" s="27" t="s">
        <v>87</v>
      </c>
      <c r="D44" s="39"/>
      <c r="E44" s="40"/>
      <c r="F44" s="40"/>
      <c r="G44" s="40"/>
      <c r="H44" s="41"/>
      <c r="K44" s="27" t="s">
        <v>87</v>
      </c>
      <c r="L44" s="39"/>
      <c r="M44" s="40"/>
      <c r="N44" s="40"/>
      <c r="O44" s="40"/>
      <c r="P44" s="41"/>
      <c r="S44" s="27" t="s">
        <v>87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">
      <c r="C59" s="27" t="s">
        <v>87</v>
      </c>
      <c r="D59" s="39"/>
      <c r="E59" s="40"/>
      <c r="F59" s="40"/>
      <c r="G59" s="40"/>
      <c r="H59" s="41"/>
      <c r="K59" s="27" t="s">
        <v>87</v>
      </c>
      <c r="L59" s="39"/>
      <c r="M59" s="40"/>
      <c r="N59" s="40"/>
      <c r="O59" s="40"/>
      <c r="P59" s="41"/>
      <c r="S59" s="27" t="s">
        <v>87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">
      <c r="C74" s="27" t="s">
        <v>87</v>
      </c>
      <c r="D74" s="39"/>
      <c r="E74" s="40"/>
      <c r="F74" s="40"/>
      <c r="G74" s="40"/>
      <c r="H74" s="41"/>
      <c r="K74" s="27" t="s">
        <v>87</v>
      </c>
      <c r="L74" s="39"/>
      <c r="M74" s="40"/>
      <c r="N74" s="40"/>
      <c r="O74" s="40"/>
      <c r="P74" s="41"/>
      <c r="S74" s="27" t="s">
        <v>87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">
      <c r="C89" s="27" t="s">
        <v>87</v>
      </c>
      <c r="D89" s="39"/>
      <c r="E89" s="40"/>
      <c r="F89" s="40"/>
      <c r="G89" s="40"/>
      <c r="H89" s="41"/>
      <c r="K89" s="27" t="s">
        <v>87</v>
      </c>
      <c r="L89" s="39"/>
      <c r="M89" s="40"/>
      <c r="N89" s="40"/>
      <c r="O89" s="40"/>
      <c r="P89" s="41"/>
      <c r="S89" s="27" t="s">
        <v>87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  <row r="104" spans="2:24" ht="48" customHeight="1" x14ac:dyDescent="0.2">
      <c r="C104" s="27" t="s">
        <v>87</v>
      </c>
      <c r="D104" s="39"/>
      <c r="E104" s="40"/>
      <c r="F104" s="40"/>
      <c r="G104" s="40"/>
      <c r="H104" s="41"/>
      <c r="K104" s="27" t="s">
        <v>87</v>
      </c>
      <c r="L104" s="39"/>
      <c r="M104" s="40"/>
      <c r="N104" s="40"/>
      <c r="O104" s="40"/>
      <c r="P104" s="41"/>
      <c r="S104" s="27" t="s">
        <v>87</v>
      </c>
      <c r="T104" s="39"/>
      <c r="U104" s="40"/>
      <c r="V104" s="40"/>
      <c r="W104" s="40"/>
      <c r="X104" s="41"/>
    </row>
    <row r="105" spans="2:24" ht="7.5" customHeight="1" thickBot="1" x14ac:dyDescent="0.25"/>
    <row r="106" spans="2:24" ht="15.75" x14ac:dyDescent="0.25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75" x14ac:dyDescent="0.25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75" x14ac:dyDescent="0.25">
      <c r="B108" s="7" t="str">
        <f>IF(D104="","",D104)</f>
        <v/>
      </c>
      <c r="C108" s="11">
        <v>2015</v>
      </c>
      <c r="D108" s="12">
        <f t="shared" ref="D108:D116" si="36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37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38">U108+V108+W108+X108</f>
        <v>0</v>
      </c>
      <c r="U108" s="18"/>
      <c r="V108" s="19"/>
      <c r="W108" s="19"/>
      <c r="X108" s="20"/>
    </row>
    <row r="109" spans="2:24" ht="15.75" x14ac:dyDescent="0.25">
      <c r="B109" s="7" t="str">
        <f>IF(D104="","",D104)</f>
        <v/>
      </c>
      <c r="C109" s="11">
        <v>2016</v>
      </c>
      <c r="D109" s="12">
        <f t="shared" si="36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37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38"/>
        <v>0</v>
      </c>
      <c r="U109" s="18"/>
      <c r="V109" s="19"/>
      <c r="W109" s="19"/>
      <c r="X109" s="20"/>
    </row>
    <row r="110" spans="2:24" ht="15.75" x14ac:dyDescent="0.25">
      <c r="B110" s="7" t="str">
        <f>IF(D104="","",D104)</f>
        <v/>
      </c>
      <c r="C110" s="11">
        <v>2017</v>
      </c>
      <c r="D110" s="12">
        <f t="shared" si="36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37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38"/>
        <v>0</v>
      </c>
      <c r="U110" s="18"/>
      <c r="V110" s="19"/>
      <c r="W110" s="19"/>
      <c r="X110" s="20"/>
    </row>
    <row r="111" spans="2:24" ht="15.75" x14ac:dyDescent="0.25">
      <c r="B111" s="7" t="str">
        <f>IF(D104="","",D104)</f>
        <v/>
      </c>
      <c r="C111" s="11">
        <v>2018</v>
      </c>
      <c r="D111" s="12">
        <f t="shared" si="36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37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38"/>
        <v>0</v>
      </c>
      <c r="U111" s="18"/>
      <c r="V111" s="19"/>
      <c r="W111" s="19"/>
      <c r="X111" s="20"/>
    </row>
    <row r="112" spans="2:24" ht="15.75" x14ac:dyDescent="0.25">
      <c r="B112" s="7" t="str">
        <f>IF(D104="","",D104)</f>
        <v/>
      </c>
      <c r="C112" s="11">
        <v>2019</v>
      </c>
      <c r="D112" s="12">
        <f t="shared" si="36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37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38"/>
        <v>0</v>
      </c>
      <c r="U112" s="18"/>
      <c r="V112" s="19"/>
      <c r="W112" s="19"/>
      <c r="X112" s="20"/>
    </row>
    <row r="113" spans="2:24" ht="15.75" x14ac:dyDescent="0.25">
      <c r="B113" s="7" t="str">
        <f>IF(D104="","",D104)</f>
        <v/>
      </c>
      <c r="C113" s="11">
        <v>2020</v>
      </c>
      <c r="D113" s="12">
        <f t="shared" si="36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37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38"/>
        <v>0</v>
      </c>
      <c r="U113" s="18"/>
      <c r="V113" s="19"/>
      <c r="W113" s="19"/>
      <c r="X113" s="20"/>
    </row>
    <row r="114" spans="2:24" ht="15.75" x14ac:dyDescent="0.25">
      <c r="B114" s="7" t="str">
        <f>IF(D104="","",D104)</f>
        <v/>
      </c>
      <c r="C114" s="11">
        <v>2021</v>
      </c>
      <c r="D114" s="12">
        <f t="shared" si="36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37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38"/>
        <v>0</v>
      </c>
      <c r="U114" s="18"/>
      <c r="V114" s="19"/>
      <c r="W114" s="19"/>
      <c r="X114" s="20"/>
    </row>
    <row r="115" spans="2:24" ht="15.75" x14ac:dyDescent="0.25">
      <c r="B115" s="7" t="str">
        <f>IF(D104="","",D104)</f>
        <v/>
      </c>
      <c r="C115" s="11">
        <v>2022</v>
      </c>
      <c r="D115" s="12">
        <f t="shared" si="36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37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38"/>
        <v>0</v>
      </c>
      <c r="U115" s="18"/>
      <c r="V115" s="19"/>
      <c r="W115" s="19"/>
      <c r="X115" s="20"/>
    </row>
    <row r="116" spans="2:24" ht="15.75" x14ac:dyDescent="0.25">
      <c r="B116" s="7" t="str">
        <f>IF(D104="","",D104)</f>
        <v/>
      </c>
      <c r="C116" s="11">
        <v>2023</v>
      </c>
      <c r="D116" s="12">
        <f t="shared" si="36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37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38"/>
        <v>0</v>
      </c>
      <c r="U116" s="18"/>
      <c r="V116" s="19"/>
      <c r="W116" s="19"/>
      <c r="X116" s="20"/>
    </row>
    <row r="117" spans="2:24" ht="16.5" thickBot="1" x14ac:dyDescent="0.3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 t="shared" ref="G117:H117" si="39">G107+G108+G109+G110+G111+G112+G113+G114+G115+G116</f>
        <v>0</v>
      </c>
      <c r="H117" s="17">
        <f t="shared" si="39"/>
        <v>0</v>
      </c>
      <c r="K117" s="13" t="s">
        <v>49</v>
      </c>
      <c r="L117" s="14">
        <f>L107+L108+L109+L110+L111+L112+L113+L114+L115+L116</f>
        <v>0</v>
      </c>
      <c r="M117" s="15">
        <f t="shared" ref="M117:P117" si="40">M107+M108+M109+M110+M111+M112+M113+M114+M115+M116</f>
        <v>0</v>
      </c>
      <c r="N117" s="16">
        <f t="shared" si="40"/>
        <v>0</v>
      </c>
      <c r="O117" s="16">
        <f t="shared" si="40"/>
        <v>0</v>
      </c>
      <c r="P117" s="17">
        <f t="shared" si="40"/>
        <v>0</v>
      </c>
      <c r="S117" s="13" t="s">
        <v>49</v>
      </c>
      <c r="T117" s="14">
        <f>T107+T108+T109+T110+T111+T112+T113+T114+T115+T116</f>
        <v>0</v>
      </c>
      <c r="U117" s="15">
        <f t="shared" ref="U117:X117" si="41">U107+U108+U109+U110+U111+U112+U113+U114+U115+U116</f>
        <v>0</v>
      </c>
      <c r="V117" s="16">
        <f t="shared" si="41"/>
        <v>0</v>
      </c>
      <c r="W117" s="16">
        <f t="shared" si="41"/>
        <v>0</v>
      </c>
      <c r="X117" s="17">
        <f t="shared" si="41"/>
        <v>0</v>
      </c>
    </row>
  </sheetData>
  <sheetProtection password="DAA2" sheet="1" objects="1" scenarios="1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5" priority="6">
      <formula>#REF!=""</formula>
    </cfRule>
  </conditionalFormatting>
  <conditionalFormatting sqref="C12 H12">
    <cfRule type="notContainsBlanks" dxfId="4" priority="5">
      <formula>LEN(TRIM(C12))&gt;0</formula>
    </cfRule>
  </conditionalFormatting>
  <conditionalFormatting sqref="S12 X12">
    <cfRule type="notContainsBlanks" dxfId="3" priority="1">
      <formula>LEN(TRIM(S12))&gt;0</formula>
    </cfRule>
  </conditionalFormatting>
  <conditionalFormatting sqref="P6:P11">
    <cfRule type="expression" dxfId="2" priority="4">
      <formula>#REF!=""</formula>
    </cfRule>
  </conditionalFormatting>
  <conditionalFormatting sqref="K12 P12">
    <cfRule type="notContainsBlanks" dxfId="1" priority="3">
      <formula>LEN(TRIM(K12))&gt;0</formula>
    </cfRule>
  </conditionalFormatting>
  <conditionalFormatting sqref="X6:X11">
    <cfRule type="expression" dxfId="0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Outputs!$A$49:$A$73</xm:f>
          </x14:formula1>
          <xm:sqref>D14:H14 L14:P14 T14:X14 T29:X29 L29:P29 D29:H29 T44:X44 L44:P44 D44:H44 T59:X59 L59:P59 D59:H59 T74:X74 L74:P74 D74:H74 T89:X89 L89:P89 D89:H89 T104:X104 L104:P104 D104:H104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5"/>
  <sheetViews>
    <sheetView topLeftCell="A42" zoomScale="70" zoomScaleNormal="70" workbookViewId="0">
      <selection activeCell="A66" sqref="A66"/>
    </sheetView>
  </sheetViews>
  <sheetFormatPr defaultRowHeight="15" x14ac:dyDescent="0.2"/>
  <cols>
    <col min="1" max="1" width="129" customWidth="1"/>
  </cols>
  <sheetData>
    <row r="2" spans="1:3" x14ac:dyDescent="0.2">
      <c r="A2" s="24" t="s">
        <v>89</v>
      </c>
      <c r="B2" t="s">
        <v>85</v>
      </c>
      <c r="C2" t="s">
        <v>180</v>
      </c>
    </row>
    <row r="3" spans="1:3" x14ac:dyDescent="0.2">
      <c r="A3" s="24" t="s">
        <v>90</v>
      </c>
      <c r="B3" t="s">
        <v>85</v>
      </c>
      <c r="C3" t="s">
        <v>180</v>
      </c>
    </row>
    <row r="4" spans="1:3" x14ac:dyDescent="0.2">
      <c r="A4" s="24" t="s">
        <v>91</v>
      </c>
      <c r="B4" t="s">
        <v>85</v>
      </c>
      <c r="C4" t="s">
        <v>180</v>
      </c>
    </row>
    <row r="5" spans="1:3" x14ac:dyDescent="0.2">
      <c r="A5" s="24" t="s">
        <v>92</v>
      </c>
      <c r="B5" t="s">
        <v>85</v>
      </c>
      <c r="C5" t="s">
        <v>180</v>
      </c>
    </row>
    <row r="6" spans="1:3" x14ac:dyDescent="0.2">
      <c r="A6" s="24" t="s">
        <v>93</v>
      </c>
      <c r="B6" t="s">
        <v>85</v>
      </c>
      <c r="C6" t="s">
        <v>180</v>
      </c>
    </row>
    <row r="7" spans="1:3" x14ac:dyDescent="0.2">
      <c r="A7" s="24" t="s">
        <v>94</v>
      </c>
      <c r="B7" t="s">
        <v>85</v>
      </c>
      <c r="C7" t="s">
        <v>180</v>
      </c>
    </row>
    <row r="8" spans="1:3" x14ac:dyDescent="0.2">
      <c r="A8" s="24" t="s">
        <v>95</v>
      </c>
      <c r="B8" t="s">
        <v>85</v>
      </c>
      <c r="C8" t="s">
        <v>180</v>
      </c>
    </row>
    <row r="9" spans="1:3" x14ac:dyDescent="0.2">
      <c r="A9" s="24" t="s">
        <v>96</v>
      </c>
      <c r="B9" t="s">
        <v>85</v>
      </c>
      <c r="C9" t="s">
        <v>180</v>
      </c>
    </row>
    <row r="10" spans="1:3" x14ac:dyDescent="0.2">
      <c r="A10" s="24" t="s">
        <v>97</v>
      </c>
      <c r="B10" t="s">
        <v>85</v>
      </c>
      <c r="C10" t="s">
        <v>180</v>
      </c>
    </row>
    <row r="11" spans="1:3" x14ac:dyDescent="0.2">
      <c r="A11" s="24" t="s">
        <v>98</v>
      </c>
      <c r="B11" t="s">
        <v>85</v>
      </c>
      <c r="C11" t="s">
        <v>180</v>
      </c>
    </row>
    <row r="12" spans="1:3" x14ac:dyDescent="0.2">
      <c r="A12" s="24" t="s">
        <v>99</v>
      </c>
      <c r="B12" t="s">
        <v>85</v>
      </c>
      <c r="C12" t="s">
        <v>180</v>
      </c>
    </row>
    <row r="13" spans="1:3" x14ac:dyDescent="0.2">
      <c r="A13" s="24" t="s">
        <v>100</v>
      </c>
      <c r="B13" t="s">
        <v>85</v>
      </c>
      <c r="C13" t="s">
        <v>180</v>
      </c>
    </row>
    <row r="14" spans="1:3" x14ac:dyDescent="0.2">
      <c r="A14" s="24" t="s">
        <v>101</v>
      </c>
      <c r="B14" t="s">
        <v>85</v>
      </c>
      <c r="C14" t="s">
        <v>180</v>
      </c>
    </row>
    <row r="15" spans="1:3" x14ac:dyDescent="0.2">
      <c r="A15" s="24" t="s">
        <v>102</v>
      </c>
      <c r="B15" t="s">
        <v>85</v>
      </c>
      <c r="C15" t="s">
        <v>180</v>
      </c>
    </row>
    <row r="16" spans="1:3" x14ac:dyDescent="0.2">
      <c r="A16" s="24" t="s">
        <v>103</v>
      </c>
      <c r="B16" t="s">
        <v>85</v>
      </c>
      <c r="C16" t="s">
        <v>180</v>
      </c>
    </row>
    <row r="17" spans="1:3" x14ac:dyDescent="0.2">
      <c r="A17" s="24" t="s">
        <v>104</v>
      </c>
      <c r="B17" t="s">
        <v>85</v>
      </c>
      <c r="C17" t="s">
        <v>180</v>
      </c>
    </row>
    <row r="18" spans="1:3" x14ac:dyDescent="0.2">
      <c r="A18" s="24" t="s">
        <v>105</v>
      </c>
      <c r="B18" t="s">
        <v>85</v>
      </c>
      <c r="C18" t="s">
        <v>180</v>
      </c>
    </row>
    <row r="19" spans="1:3" x14ac:dyDescent="0.2">
      <c r="A19" s="24" t="s">
        <v>106</v>
      </c>
      <c r="B19" t="s">
        <v>85</v>
      </c>
      <c r="C19" t="s">
        <v>180</v>
      </c>
    </row>
    <row r="20" spans="1:3" x14ac:dyDescent="0.2">
      <c r="A20" s="24" t="s">
        <v>107</v>
      </c>
      <c r="B20" t="s">
        <v>85</v>
      </c>
      <c r="C20" t="s">
        <v>180</v>
      </c>
    </row>
    <row r="21" spans="1:3" x14ac:dyDescent="0.2">
      <c r="A21" s="24" t="s">
        <v>108</v>
      </c>
      <c r="B21" t="s">
        <v>85</v>
      </c>
      <c r="C21" t="s">
        <v>180</v>
      </c>
    </row>
    <row r="22" spans="1:3" x14ac:dyDescent="0.2">
      <c r="A22" s="24" t="s">
        <v>109</v>
      </c>
      <c r="B22" t="s">
        <v>85</v>
      </c>
      <c r="C22" t="s">
        <v>180</v>
      </c>
    </row>
    <row r="23" spans="1:3" x14ac:dyDescent="0.2">
      <c r="A23" s="24" t="s">
        <v>110</v>
      </c>
      <c r="B23" t="s">
        <v>85</v>
      </c>
      <c r="C23" t="s">
        <v>180</v>
      </c>
    </row>
    <row r="24" spans="1:3" x14ac:dyDescent="0.2">
      <c r="A24" s="24" t="s">
        <v>111</v>
      </c>
      <c r="B24" t="s">
        <v>85</v>
      </c>
      <c r="C24" t="s">
        <v>180</v>
      </c>
    </row>
    <row r="25" spans="1:3" x14ac:dyDescent="0.2">
      <c r="A25" s="24" t="s">
        <v>112</v>
      </c>
      <c r="B25" t="s">
        <v>85</v>
      </c>
      <c r="C25" t="s">
        <v>180</v>
      </c>
    </row>
    <row r="26" spans="1:3" x14ac:dyDescent="0.2">
      <c r="A26" s="24" t="s">
        <v>113</v>
      </c>
      <c r="B26" t="s">
        <v>85</v>
      </c>
      <c r="C26" t="s">
        <v>180</v>
      </c>
    </row>
    <row r="27" spans="1:3" x14ac:dyDescent="0.2">
      <c r="A27" s="24" t="s">
        <v>114</v>
      </c>
      <c r="B27" t="s">
        <v>85</v>
      </c>
      <c r="C27" t="s">
        <v>180</v>
      </c>
    </row>
    <row r="28" spans="1:3" x14ac:dyDescent="0.2">
      <c r="A28" s="24" t="s">
        <v>115</v>
      </c>
      <c r="B28" t="s">
        <v>85</v>
      </c>
      <c r="C28" t="s">
        <v>180</v>
      </c>
    </row>
    <row r="29" spans="1:3" x14ac:dyDescent="0.2">
      <c r="A29" s="24" t="s">
        <v>116</v>
      </c>
      <c r="B29" t="s">
        <v>85</v>
      </c>
      <c r="C29" t="s">
        <v>180</v>
      </c>
    </row>
    <row r="30" spans="1:3" x14ac:dyDescent="0.2">
      <c r="A30" s="24" t="s">
        <v>117</v>
      </c>
      <c r="B30" t="s">
        <v>85</v>
      </c>
      <c r="C30" t="s">
        <v>180</v>
      </c>
    </row>
    <row r="31" spans="1:3" x14ac:dyDescent="0.2">
      <c r="A31" s="24" t="s">
        <v>118</v>
      </c>
      <c r="B31" t="s">
        <v>85</v>
      </c>
      <c r="C31" t="s">
        <v>180</v>
      </c>
    </row>
    <row r="32" spans="1:3" x14ac:dyDescent="0.2">
      <c r="A32" s="24" t="s">
        <v>119</v>
      </c>
      <c r="B32" t="s">
        <v>85</v>
      </c>
      <c r="C32" t="s">
        <v>180</v>
      </c>
    </row>
    <row r="33" spans="1:3" x14ac:dyDescent="0.2">
      <c r="A33" s="24" t="s">
        <v>120</v>
      </c>
      <c r="B33" t="s">
        <v>85</v>
      </c>
      <c r="C33" t="s">
        <v>180</v>
      </c>
    </row>
    <row r="34" spans="1:3" x14ac:dyDescent="0.2">
      <c r="A34" s="24" t="s">
        <v>121</v>
      </c>
      <c r="B34" t="s">
        <v>85</v>
      </c>
      <c r="C34" t="s">
        <v>180</v>
      </c>
    </row>
    <row r="35" spans="1:3" x14ac:dyDescent="0.2">
      <c r="A35" s="24" t="s">
        <v>122</v>
      </c>
      <c r="B35" t="s">
        <v>85</v>
      </c>
      <c r="C35" t="s">
        <v>180</v>
      </c>
    </row>
    <row r="36" spans="1:3" x14ac:dyDescent="0.2">
      <c r="A36" s="24" t="s">
        <v>123</v>
      </c>
      <c r="B36" t="s">
        <v>85</v>
      </c>
      <c r="C36" t="s">
        <v>180</v>
      </c>
    </row>
    <row r="37" spans="1:3" x14ac:dyDescent="0.2">
      <c r="A37" s="24" t="s">
        <v>124</v>
      </c>
      <c r="B37" t="s">
        <v>85</v>
      </c>
      <c r="C37" t="s">
        <v>180</v>
      </c>
    </row>
    <row r="38" spans="1:3" x14ac:dyDescent="0.2">
      <c r="A38" s="24" t="s">
        <v>125</v>
      </c>
      <c r="B38" t="s">
        <v>85</v>
      </c>
      <c r="C38" t="s">
        <v>180</v>
      </c>
    </row>
    <row r="39" spans="1:3" x14ac:dyDescent="0.2">
      <c r="A39" s="24" t="s">
        <v>126</v>
      </c>
      <c r="B39" t="s">
        <v>85</v>
      </c>
      <c r="C39" t="s">
        <v>180</v>
      </c>
    </row>
    <row r="40" spans="1:3" x14ac:dyDescent="0.2">
      <c r="A40" s="24"/>
    </row>
    <row r="41" spans="1:3" x14ac:dyDescent="0.2">
      <c r="A41" s="24"/>
    </row>
    <row r="42" spans="1:3" x14ac:dyDescent="0.2">
      <c r="A42" s="24" t="s">
        <v>127</v>
      </c>
      <c r="B42" t="s">
        <v>85</v>
      </c>
      <c r="C42" t="s">
        <v>181</v>
      </c>
    </row>
    <row r="43" spans="1:3" x14ac:dyDescent="0.2">
      <c r="A43" s="24" t="s">
        <v>128</v>
      </c>
      <c r="B43" t="s">
        <v>85</v>
      </c>
      <c r="C43" t="s">
        <v>181</v>
      </c>
    </row>
    <row r="44" spans="1:3" x14ac:dyDescent="0.2">
      <c r="A44" s="24" t="s">
        <v>129</v>
      </c>
      <c r="B44" t="s">
        <v>85</v>
      </c>
      <c r="C44" t="s">
        <v>181</v>
      </c>
    </row>
    <row r="45" spans="1:3" x14ac:dyDescent="0.2">
      <c r="A45" s="24" t="s">
        <v>130</v>
      </c>
      <c r="B45" t="s">
        <v>85</v>
      </c>
      <c r="C45" t="s">
        <v>181</v>
      </c>
    </row>
    <row r="46" spans="1:3" x14ac:dyDescent="0.2">
      <c r="A46" s="24" t="s">
        <v>131</v>
      </c>
      <c r="B46" t="s">
        <v>85</v>
      </c>
      <c r="C46" t="s">
        <v>181</v>
      </c>
    </row>
    <row r="47" spans="1:3" x14ac:dyDescent="0.2">
      <c r="A47" s="24"/>
    </row>
    <row r="49" spans="1:3" x14ac:dyDescent="0.2">
      <c r="A49" s="24" t="s">
        <v>133</v>
      </c>
      <c r="B49" t="s">
        <v>86</v>
      </c>
      <c r="C49" t="s">
        <v>180</v>
      </c>
    </row>
    <row r="50" spans="1:3" x14ac:dyDescent="0.2">
      <c r="A50" s="24" t="s">
        <v>134</v>
      </c>
      <c r="B50" t="s">
        <v>86</v>
      </c>
      <c r="C50" t="s">
        <v>180</v>
      </c>
    </row>
    <row r="51" spans="1:3" x14ac:dyDescent="0.2">
      <c r="A51" s="24" t="s">
        <v>135</v>
      </c>
      <c r="B51" t="s">
        <v>86</v>
      </c>
      <c r="C51" t="s">
        <v>180</v>
      </c>
    </row>
    <row r="52" spans="1:3" x14ac:dyDescent="0.2">
      <c r="A52" s="24" t="s">
        <v>138</v>
      </c>
      <c r="B52" t="s">
        <v>86</v>
      </c>
      <c r="C52" t="s">
        <v>180</v>
      </c>
    </row>
    <row r="53" spans="1:3" x14ac:dyDescent="0.2">
      <c r="A53" s="24" t="s">
        <v>139</v>
      </c>
      <c r="B53" t="s">
        <v>86</v>
      </c>
      <c r="C53" t="s">
        <v>180</v>
      </c>
    </row>
    <row r="54" spans="1:3" x14ac:dyDescent="0.2">
      <c r="A54" s="24" t="s">
        <v>140</v>
      </c>
      <c r="B54" t="s">
        <v>86</v>
      </c>
      <c r="C54" t="s">
        <v>180</v>
      </c>
    </row>
    <row r="55" spans="1:3" x14ac:dyDescent="0.2">
      <c r="A55" s="24" t="s">
        <v>141</v>
      </c>
      <c r="B55" t="s">
        <v>86</v>
      </c>
      <c r="C55" t="s">
        <v>180</v>
      </c>
    </row>
    <row r="56" spans="1:3" x14ac:dyDescent="0.2">
      <c r="A56" s="24" t="s">
        <v>142</v>
      </c>
      <c r="B56" t="s">
        <v>86</v>
      </c>
      <c r="C56" t="s">
        <v>180</v>
      </c>
    </row>
    <row r="57" spans="1:3" x14ac:dyDescent="0.2">
      <c r="A57" s="24" t="s">
        <v>143</v>
      </c>
      <c r="B57" t="s">
        <v>86</v>
      </c>
      <c r="C57" t="s">
        <v>180</v>
      </c>
    </row>
    <row r="58" spans="1:3" x14ac:dyDescent="0.2">
      <c r="A58" s="24" t="s">
        <v>144</v>
      </c>
      <c r="B58" t="s">
        <v>86</v>
      </c>
      <c r="C58" t="s">
        <v>180</v>
      </c>
    </row>
    <row r="59" spans="1:3" x14ac:dyDescent="0.2">
      <c r="A59" s="24" t="s">
        <v>145</v>
      </c>
      <c r="B59" t="s">
        <v>86</v>
      </c>
      <c r="C59" t="s">
        <v>180</v>
      </c>
    </row>
    <row r="60" spans="1:3" x14ac:dyDescent="0.2">
      <c r="A60" s="24" t="s">
        <v>146</v>
      </c>
      <c r="B60" t="s">
        <v>86</v>
      </c>
      <c r="C60" t="s">
        <v>180</v>
      </c>
    </row>
    <row r="61" spans="1:3" x14ac:dyDescent="0.2">
      <c r="A61" s="24" t="s">
        <v>147</v>
      </c>
      <c r="B61" t="s">
        <v>86</v>
      </c>
      <c r="C61" t="s">
        <v>180</v>
      </c>
    </row>
    <row r="62" spans="1:3" x14ac:dyDescent="0.2">
      <c r="A62" s="24" t="s">
        <v>148</v>
      </c>
      <c r="B62" t="s">
        <v>86</v>
      </c>
      <c r="C62" t="s">
        <v>180</v>
      </c>
    </row>
    <row r="63" spans="1:3" x14ac:dyDescent="0.2">
      <c r="A63" s="24" t="s">
        <v>149</v>
      </c>
      <c r="B63" t="s">
        <v>86</v>
      </c>
      <c r="C63" t="s">
        <v>180</v>
      </c>
    </row>
    <row r="64" spans="1:3" x14ac:dyDescent="0.2">
      <c r="A64" s="24" t="s">
        <v>150</v>
      </c>
      <c r="B64" t="s">
        <v>86</v>
      </c>
      <c r="C64" t="s">
        <v>180</v>
      </c>
    </row>
    <row r="65" spans="1:3" x14ac:dyDescent="0.2">
      <c r="A65" s="24" t="s">
        <v>151</v>
      </c>
      <c r="B65" t="s">
        <v>86</v>
      </c>
      <c r="C65" t="s">
        <v>180</v>
      </c>
    </row>
    <row r="66" spans="1:3" x14ac:dyDescent="0.2">
      <c r="A66" s="24" t="s">
        <v>152</v>
      </c>
      <c r="B66" t="s">
        <v>86</v>
      </c>
      <c r="C66" t="s">
        <v>180</v>
      </c>
    </row>
    <row r="67" spans="1:3" x14ac:dyDescent="0.2">
      <c r="A67" s="24" t="s">
        <v>153</v>
      </c>
      <c r="B67" t="s">
        <v>86</v>
      </c>
      <c r="C67" t="s">
        <v>180</v>
      </c>
    </row>
    <row r="68" spans="1:3" x14ac:dyDescent="0.2">
      <c r="A68" s="24" t="s">
        <v>154</v>
      </c>
      <c r="B68" t="s">
        <v>86</v>
      </c>
      <c r="C68" t="s">
        <v>180</v>
      </c>
    </row>
    <row r="69" spans="1:3" x14ac:dyDescent="0.2">
      <c r="A69" s="24" t="s">
        <v>155</v>
      </c>
      <c r="B69" t="s">
        <v>86</v>
      </c>
      <c r="C69" t="s">
        <v>180</v>
      </c>
    </row>
    <row r="70" spans="1:3" x14ac:dyDescent="0.2">
      <c r="A70" s="24" t="s">
        <v>156</v>
      </c>
      <c r="B70" t="s">
        <v>86</v>
      </c>
      <c r="C70" t="s">
        <v>180</v>
      </c>
    </row>
    <row r="71" spans="1:3" x14ac:dyDescent="0.2">
      <c r="A71" s="24" t="s">
        <v>157</v>
      </c>
      <c r="B71" t="s">
        <v>86</v>
      </c>
      <c r="C71" t="s">
        <v>180</v>
      </c>
    </row>
    <row r="72" spans="1:3" x14ac:dyDescent="0.2">
      <c r="A72" s="24" t="s">
        <v>158</v>
      </c>
      <c r="B72" t="s">
        <v>86</v>
      </c>
      <c r="C72" t="s">
        <v>180</v>
      </c>
    </row>
    <row r="73" spans="1:3" x14ac:dyDescent="0.2">
      <c r="A73" s="24" t="s">
        <v>159</v>
      </c>
      <c r="B73" t="s">
        <v>86</v>
      </c>
      <c r="C73" t="s">
        <v>180</v>
      </c>
    </row>
    <row r="74" spans="1:3" x14ac:dyDescent="0.2">
      <c r="A74" s="24"/>
    </row>
    <row r="75" spans="1:3" x14ac:dyDescent="0.2">
      <c r="A75" s="24"/>
    </row>
    <row r="76" spans="1:3" x14ac:dyDescent="0.2">
      <c r="A76" s="24" t="s">
        <v>132</v>
      </c>
      <c r="B76" t="s">
        <v>86</v>
      </c>
      <c r="C76" t="s">
        <v>181</v>
      </c>
    </row>
    <row r="77" spans="1:3" x14ac:dyDescent="0.2">
      <c r="A77" s="24" t="s">
        <v>136</v>
      </c>
      <c r="B77" t="s">
        <v>86</v>
      </c>
      <c r="C77" t="s">
        <v>181</v>
      </c>
    </row>
    <row r="78" spans="1:3" x14ac:dyDescent="0.2">
      <c r="A78" s="24" t="s">
        <v>137</v>
      </c>
      <c r="B78" t="s">
        <v>86</v>
      </c>
      <c r="C78" t="s">
        <v>181</v>
      </c>
    </row>
    <row r="79" spans="1:3" x14ac:dyDescent="0.2">
      <c r="A79" s="24" t="s">
        <v>160</v>
      </c>
      <c r="B79" t="s">
        <v>86</v>
      </c>
      <c r="C79" t="s">
        <v>181</v>
      </c>
    </row>
    <row r="80" spans="1:3" x14ac:dyDescent="0.2">
      <c r="A80" s="24" t="s">
        <v>161</v>
      </c>
      <c r="B80" t="s">
        <v>86</v>
      </c>
      <c r="C80" t="s">
        <v>181</v>
      </c>
    </row>
    <row r="81" spans="1:3" x14ac:dyDescent="0.2">
      <c r="A81" s="24" t="s">
        <v>162</v>
      </c>
      <c r="B81" t="s">
        <v>86</v>
      </c>
      <c r="C81" t="s">
        <v>181</v>
      </c>
    </row>
    <row r="82" spans="1:3" x14ac:dyDescent="0.2">
      <c r="A82" s="24" t="s">
        <v>163</v>
      </c>
      <c r="B82" t="s">
        <v>86</v>
      </c>
      <c r="C82" t="s">
        <v>181</v>
      </c>
    </row>
    <row r="83" spans="1:3" x14ac:dyDescent="0.2">
      <c r="A83" s="24" t="s">
        <v>164</v>
      </c>
      <c r="B83" t="s">
        <v>86</v>
      </c>
      <c r="C83" t="s">
        <v>181</v>
      </c>
    </row>
    <row r="84" spans="1:3" x14ac:dyDescent="0.2">
      <c r="A84" s="24" t="s">
        <v>165</v>
      </c>
      <c r="B84" t="s">
        <v>86</v>
      </c>
      <c r="C84" t="s">
        <v>181</v>
      </c>
    </row>
    <row r="85" spans="1:3" x14ac:dyDescent="0.2">
      <c r="A85" s="24" t="s">
        <v>166</v>
      </c>
      <c r="B85" t="s">
        <v>86</v>
      </c>
      <c r="C85" t="s">
        <v>181</v>
      </c>
    </row>
    <row r="86" spans="1:3" x14ac:dyDescent="0.2">
      <c r="A86" s="24" t="s">
        <v>167</v>
      </c>
      <c r="B86" t="s">
        <v>86</v>
      </c>
      <c r="C86" t="s">
        <v>181</v>
      </c>
    </row>
    <row r="87" spans="1:3" x14ac:dyDescent="0.2">
      <c r="A87" s="24" t="s">
        <v>172</v>
      </c>
      <c r="B87" t="s">
        <v>86</v>
      </c>
      <c r="C87" t="s">
        <v>181</v>
      </c>
    </row>
    <row r="88" spans="1:3" x14ac:dyDescent="0.2">
      <c r="A88" s="24" t="s">
        <v>173</v>
      </c>
      <c r="B88" t="s">
        <v>86</v>
      </c>
      <c r="C88" t="s">
        <v>181</v>
      </c>
    </row>
    <row r="89" spans="1:3" x14ac:dyDescent="0.2">
      <c r="A89" s="24" t="s">
        <v>174</v>
      </c>
      <c r="B89" t="s">
        <v>86</v>
      </c>
      <c r="C89" t="s">
        <v>181</v>
      </c>
    </row>
    <row r="90" spans="1:3" x14ac:dyDescent="0.2">
      <c r="A90" s="24" t="s">
        <v>168</v>
      </c>
      <c r="B90" t="s">
        <v>86</v>
      </c>
      <c r="C90" t="s">
        <v>181</v>
      </c>
    </row>
    <row r="91" spans="1:3" x14ac:dyDescent="0.2">
      <c r="A91" s="24" t="s">
        <v>169</v>
      </c>
      <c r="B91" t="s">
        <v>86</v>
      </c>
      <c r="C91" t="s">
        <v>181</v>
      </c>
    </row>
    <row r="92" spans="1:3" x14ac:dyDescent="0.2">
      <c r="A92" s="24" t="s">
        <v>175</v>
      </c>
      <c r="B92" t="s">
        <v>86</v>
      </c>
      <c r="C92" t="s">
        <v>181</v>
      </c>
    </row>
    <row r="93" spans="1:3" x14ac:dyDescent="0.2">
      <c r="A93" s="24" t="s">
        <v>176</v>
      </c>
      <c r="B93" t="s">
        <v>86</v>
      </c>
      <c r="C93" t="s">
        <v>181</v>
      </c>
    </row>
    <row r="94" spans="1:3" x14ac:dyDescent="0.2">
      <c r="A94" s="24" t="s">
        <v>170</v>
      </c>
      <c r="B94" t="s">
        <v>86</v>
      </c>
      <c r="C94" t="s">
        <v>181</v>
      </c>
    </row>
    <row r="95" spans="1:3" x14ac:dyDescent="0.2">
      <c r="A95" s="24" t="s">
        <v>171</v>
      </c>
      <c r="B95" t="s">
        <v>86</v>
      </c>
      <c r="C95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E2" zoomScaleNormal="100" workbookViewId="0">
      <selection activeCell="F27" sqref="F27"/>
    </sheetView>
  </sheetViews>
  <sheetFormatPr defaultRowHeight="15" x14ac:dyDescent="0.2"/>
  <cols>
    <col min="1" max="1" width="4.5546875" bestFit="1" customWidth="1"/>
    <col min="2" max="2" width="41.88671875" bestFit="1" customWidth="1"/>
    <col min="4" max="4" width="21.5546875" customWidth="1"/>
    <col min="6" max="6" width="112" bestFit="1" customWidth="1"/>
  </cols>
  <sheetData>
    <row r="1" spans="1:6" s="2" customFormat="1" ht="31.5" x14ac:dyDescent="0.25">
      <c r="A1" s="2" t="s">
        <v>4</v>
      </c>
      <c r="B1" s="2" t="s">
        <v>5</v>
      </c>
      <c r="D1" t="s">
        <v>52</v>
      </c>
      <c r="F1" t="s">
        <v>51</v>
      </c>
    </row>
    <row r="2" spans="1:6" x14ac:dyDescent="0.2">
      <c r="A2" s="3">
        <v>0</v>
      </c>
      <c r="B2" t="s">
        <v>177</v>
      </c>
      <c r="D2" t="s">
        <v>6</v>
      </c>
      <c r="F2" t="s">
        <v>54</v>
      </c>
    </row>
    <row r="3" spans="1:6" x14ac:dyDescent="0.2">
      <c r="A3" s="3">
        <v>1</v>
      </c>
      <c r="B3" t="s">
        <v>2</v>
      </c>
      <c r="D3" t="s">
        <v>53</v>
      </c>
      <c r="F3" t="s">
        <v>55</v>
      </c>
    </row>
    <row r="4" spans="1:6" x14ac:dyDescent="0.2">
      <c r="A4" s="3">
        <v>2</v>
      </c>
      <c r="B4" t="s">
        <v>8</v>
      </c>
      <c r="D4" t="s">
        <v>7</v>
      </c>
      <c r="F4" t="s">
        <v>56</v>
      </c>
    </row>
    <row r="5" spans="1:6" x14ac:dyDescent="0.2">
      <c r="A5" s="3">
        <v>3</v>
      </c>
      <c r="B5" t="s">
        <v>9</v>
      </c>
      <c r="F5" t="s">
        <v>57</v>
      </c>
    </row>
    <row r="6" spans="1:6" x14ac:dyDescent="0.2">
      <c r="A6" s="3">
        <v>4</v>
      </c>
      <c r="B6" t="s">
        <v>3</v>
      </c>
      <c r="F6" t="s">
        <v>58</v>
      </c>
    </row>
    <row r="7" spans="1:6" x14ac:dyDescent="0.2">
      <c r="A7" s="3">
        <v>5</v>
      </c>
      <c r="B7" t="s">
        <v>10</v>
      </c>
      <c r="F7" t="s">
        <v>59</v>
      </c>
    </row>
    <row r="8" spans="1:6" x14ac:dyDescent="0.2">
      <c r="A8" s="3">
        <v>6</v>
      </c>
      <c r="B8" t="s">
        <v>11</v>
      </c>
      <c r="F8" t="s">
        <v>60</v>
      </c>
    </row>
    <row r="9" spans="1:6" x14ac:dyDescent="0.2">
      <c r="A9" s="3">
        <v>7</v>
      </c>
      <c r="B9" t="s">
        <v>12</v>
      </c>
      <c r="F9" t="s">
        <v>61</v>
      </c>
    </row>
    <row r="10" spans="1:6" x14ac:dyDescent="0.2">
      <c r="A10" s="3">
        <v>8</v>
      </c>
      <c r="B10" t="s">
        <v>13</v>
      </c>
      <c r="F10" s="4" t="s">
        <v>62</v>
      </c>
    </row>
    <row r="11" spans="1:6" x14ac:dyDescent="0.2">
      <c r="A11" s="3">
        <v>9</v>
      </c>
      <c r="B11" t="s">
        <v>14</v>
      </c>
      <c r="F11" s="4" t="s">
        <v>63</v>
      </c>
    </row>
    <row r="12" spans="1:6" x14ac:dyDescent="0.2">
      <c r="A12" s="3">
        <v>10</v>
      </c>
      <c r="B12" t="s">
        <v>15</v>
      </c>
      <c r="F12" s="4" t="s">
        <v>64</v>
      </c>
    </row>
    <row r="13" spans="1:6" x14ac:dyDescent="0.2">
      <c r="A13" s="3">
        <v>11</v>
      </c>
      <c r="B13" t="s">
        <v>16</v>
      </c>
      <c r="F13" s="4" t="s">
        <v>65</v>
      </c>
    </row>
    <row r="14" spans="1:6" x14ac:dyDescent="0.2">
      <c r="A14" s="3">
        <v>12</v>
      </c>
      <c r="B14" t="s">
        <v>17</v>
      </c>
      <c r="F14" s="4" t="s">
        <v>66</v>
      </c>
    </row>
    <row r="15" spans="1:6" x14ac:dyDescent="0.2">
      <c r="A15" s="3">
        <v>13</v>
      </c>
      <c r="B15" t="s">
        <v>18</v>
      </c>
      <c r="F15" s="4" t="s">
        <v>67</v>
      </c>
    </row>
    <row r="16" spans="1:6" x14ac:dyDescent="0.2">
      <c r="A16" s="3">
        <v>14</v>
      </c>
      <c r="B16" t="s">
        <v>19</v>
      </c>
      <c r="F16" s="4" t="s">
        <v>68</v>
      </c>
    </row>
    <row r="17" spans="1:6" x14ac:dyDescent="0.2">
      <c r="A17" s="3">
        <v>15</v>
      </c>
      <c r="B17" t="s">
        <v>20</v>
      </c>
      <c r="F17" s="4" t="s">
        <v>69</v>
      </c>
    </row>
    <row r="18" spans="1:6" x14ac:dyDescent="0.2">
      <c r="A18" s="3">
        <v>16</v>
      </c>
      <c r="B18" t="s">
        <v>21</v>
      </c>
      <c r="F18" s="4" t="s">
        <v>70</v>
      </c>
    </row>
    <row r="19" spans="1:6" x14ac:dyDescent="0.2">
      <c r="A19" s="3">
        <v>17</v>
      </c>
      <c r="B19" t="s">
        <v>22</v>
      </c>
      <c r="F19" s="4" t="s">
        <v>71</v>
      </c>
    </row>
    <row r="20" spans="1:6" x14ac:dyDescent="0.2">
      <c r="A20" s="3">
        <v>18</v>
      </c>
      <c r="B20" t="s">
        <v>23</v>
      </c>
      <c r="F20" s="4" t="s">
        <v>72</v>
      </c>
    </row>
    <row r="21" spans="1:6" x14ac:dyDescent="0.2">
      <c r="A21" s="3">
        <v>19</v>
      </c>
      <c r="B21" t="s">
        <v>24</v>
      </c>
      <c r="F21" t="s">
        <v>73</v>
      </c>
    </row>
    <row r="22" spans="1:6" x14ac:dyDescent="0.2">
      <c r="A22" s="3">
        <v>20</v>
      </c>
      <c r="B22" t="s">
        <v>25</v>
      </c>
      <c r="F22" t="s">
        <v>74</v>
      </c>
    </row>
    <row r="23" spans="1:6" x14ac:dyDescent="0.2">
      <c r="A23" s="3">
        <v>21</v>
      </c>
      <c r="B23" t="s">
        <v>26</v>
      </c>
      <c r="F23" t="s">
        <v>75</v>
      </c>
    </row>
    <row r="24" spans="1:6" x14ac:dyDescent="0.2">
      <c r="A24" s="3">
        <v>22</v>
      </c>
      <c r="B24" t="s">
        <v>27</v>
      </c>
      <c r="F24" t="s">
        <v>76</v>
      </c>
    </row>
    <row r="25" spans="1:6" x14ac:dyDescent="0.2">
      <c r="A25" s="3">
        <v>23</v>
      </c>
      <c r="B25" t="s">
        <v>28</v>
      </c>
      <c r="F25" t="s">
        <v>77</v>
      </c>
    </row>
    <row r="26" spans="1:6" x14ac:dyDescent="0.2">
      <c r="A26" s="3">
        <v>24</v>
      </c>
      <c r="B26" t="s">
        <v>29</v>
      </c>
      <c r="F26" t="s">
        <v>179</v>
      </c>
    </row>
    <row r="27" spans="1:6" x14ac:dyDescent="0.2">
      <c r="A27" s="3">
        <v>25</v>
      </c>
      <c r="B27" t="s">
        <v>30</v>
      </c>
      <c r="F27" t="s">
        <v>178</v>
      </c>
    </row>
    <row r="28" spans="1:6" x14ac:dyDescent="0.2">
      <c r="A28" s="3">
        <v>26</v>
      </c>
      <c r="B28" t="s">
        <v>31</v>
      </c>
    </row>
    <row r="29" spans="1:6" x14ac:dyDescent="0.2">
      <c r="A29" s="3">
        <v>27</v>
      </c>
      <c r="B29" t="s">
        <v>32</v>
      </c>
    </row>
    <row r="30" spans="1:6" x14ac:dyDescent="0.2">
      <c r="A30" s="3">
        <v>28</v>
      </c>
      <c r="B30" t="s">
        <v>33</v>
      </c>
    </row>
    <row r="31" spans="1:6" x14ac:dyDescent="0.2">
      <c r="A31" s="3">
        <v>29</v>
      </c>
      <c r="B31" t="s">
        <v>34</v>
      </c>
    </row>
    <row r="32" spans="1:6" x14ac:dyDescent="0.2">
      <c r="A32" s="3">
        <v>30</v>
      </c>
      <c r="B32" t="s">
        <v>35</v>
      </c>
    </row>
    <row r="33" spans="1:2" x14ac:dyDescent="0.2">
      <c r="A33" s="3">
        <v>31</v>
      </c>
      <c r="B33" t="s">
        <v>36</v>
      </c>
    </row>
    <row r="34" spans="1:2" x14ac:dyDescent="0.2">
      <c r="A34" s="3">
        <v>32</v>
      </c>
      <c r="B34" t="s">
        <v>37</v>
      </c>
    </row>
    <row r="35" spans="1:2" x14ac:dyDescent="0.2">
      <c r="A35" s="3">
        <v>33</v>
      </c>
      <c r="B35" t="s">
        <v>38</v>
      </c>
    </row>
    <row r="36" spans="1:2" x14ac:dyDescent="0.2">
      <c r="A36" s="3">
        <v>34</v>
      </c>
      <c r="B36" t="s">
        <v>39</v>
      </c>
    </row>
    <row r="37" spans="1:2" x14ac:dyDescent="0.2">
      <c r="A37" s="3">
        <v>35</v>
      </c>
      <c r="B37" t="s">
        <v>40</v>
      </c>
    </row>
    <row r="38" spans="1:2" x14ac:dyDescent="0.2">
      <c r="A38" s="3">
        <v>36</v>
      </c>
      <c r="B38" t="s">
        <v>41</v>
      </c>
    </row>
    <row r="39" spans="1:2" x14ac:dyDescent="0.2">
      <c r="A39" s="3">
        <v>37</v>
      </c>
      <c r="B39" t="s">
        <v>42</v>
      </c>
    </row>
    <row r="40" spans="1:2" x14ac:dyDescent="0.2">
      <c r="A40" s="3">
        <v>38</v>
      </c>
      <c r="B40" t="s">
        <v>43</v>
      </c>
    </row>
    <row r="41" spans="1:2" x14ac:dyDescent="0.2">
      <c r="A41" s="3">
        <v>39</v>
      </c>
      <c r="B41" t="s">
        <v>44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4" sqref="C4"/>
    </sheetView>
  </sheetViews>
  <sheetFormatPr defaultRowHeight="15" x14ac:dyDescent="0.2"/>
  <sheetData>
    <row r="2" spans="1:3" x14ac:dyDescent="0.2">
      <c r="A2" t="s">
        <v>85</v>
      </c>
      <c r="C2" t="s">
        <v>87</v>
      </c>
    </row>
    <row r="3" spans="1:3" x14ac:dyDescent="0.2">
      <c r="A3" t="s">
        <v>86</v>
      </c>
      <c r="C3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217E2DF-FB5D-41AA-8BEE-5B12F170A2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Project</vt:lpstr>
      <vt:lpstr>ERDF Results</vt:lpstr>
      <vt:lpstr>ERDF Outputs</vt:lpstr>
      <vt:lpstr>ESF Results</vt:lpstr>
      <vt:lpstr>ESF Output</vt:lpstr>
      <vt:lpstr>Outputs</vt:lpstr>
      <vt:lpstr>Ref_LEP</vt:lpstr>
      <vt:lpstr>Sheet3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Squibb Rachel</cp:lastModifiedBy>
  <cp:lastPrinted>2017-11-15T10:08:35Z</cp:lastPrinted>
  <dcterms:created xsi:type="dcterms:W3CDTF">2015-03-16T15:27:27Z</dcterms:created>
  <dcterms:modified xsi:type="dcterms:W3CDTF">2017-11-15T10:08:37Z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2925557b-46ee-44c1-ae48-e0ee1d2dcf96</vt:lpwstr>
  </property>
  <property fmtid="{D5CDD505-2E9C-101B-9397-08002B2CF9AE}" pid="3" name="bjSaver">
    <vt:lpwstr>HR0Mm09j00Oci4Bj6bTCpEMvBaFBVNBb</vt:lpwstr>
  </property>
  <property fmtid="{D5CDD505-2E9C-101B-9397-08002B2CF9AE}" pid="5" name="_NewReviewCycle">
    <vt:lpwstr/>
  </property>
  <property fmtid="{D5CDD505-2E9C-101B-9397-08002B2CF9AE}" pid="10" name="bjDocumentSecurityLabel">
    <vt:lpwstr>No Marking</vt:lpwstr>
  </property>
</Properties>
</file>