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B46" lockStructure="1"/>
  <bookViews>
    <workbookView xWindow="315" yWindow="0" windowWidth="18195" windowHeight="11820"/>
  </bookViews>
  <sheets>
    <sheet name="Element 1" sheetId="1" r:id="rId1"/>
    <sheet name="Sheet1" sheetId="2" state="hidden" r:id="rId2"/>
    <sheet name="Sheet2" sheetId="3" state="hidden" r:id="rId3"/>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'Element 1'!$A$1:$I$57</definedName>
  </definedNames>
  <calcPr calcId="145621"/>
</workbook>
</file>

<file path=xl/calcChain.xml><?xml version="1.0" encoding="utf-8"?>
<calcChain xmlns="http://schemas.openxmlformats.org/spreadsheetml/2006/main">
  <c r="D15" i="1" l="1"/>
  <c r="C15" i="1"/>
  <c r="D16" i="1"/>
  <c r="C16" i="1"/>
  <c r="D17" i="1"/>
  <c r="C17" i="1"/>
  <c r="F29" i="1" l="1"/>
  <c r="F30" i="1"/>
  <c r="F31" i="1"/>
  <c r="F32" i="1"/>
  <c r="F33" i="1"/>
  <c r="F34" i="1"/>
  <c r="F35" i="1"/>
  <c r="F36" i="1"/>
  <c r="F37" i="1"/>
  <c r="F38" i="1"/>
  <c r="F39" i="1"/>
  <c r="F40" i="1"/>
  <c r="F41" i="1"/>
  <c r="F42" i="1"/>
  <c r="F43" i="1"/>
  <c r="F44" i="1"/>
  <c r="F28" i="1"/>
  <c r="D20" i="1" l="1"/>
  <c r="F45" i="1"/>
</calcChain>
</file>

<file path=xl/sharedStrings.xml><?xml version="1.0" encoding="utf-8"?>
<sst xmlns="http://schemas.openxmlformats.org/spreadsheetml/2006/main" count="50" uniqueCount="28">
  <si>
    <t>Number of Days</t>
  </si>
  <si>
    <t>Objective</t>
  </si>
  <si>
    <t xml:space="preserve">6. </t>
  </si>
  <si>
    <t>Section 1</t>
  </si>
  <si>
    <t>SOURCING REFERENCE:</t>
  </si>
  <si>
    <t>SOURCING DOCUMENT TITLE:</t>
  </si>
  <si>
    <t>BIDDER NAME</t>
  </si>
  <si>
    <t>Please complete the shaded yellow sections only</t>
  </si>
  <si>
    <t>All prices are exclusive of VAT</t>
  </si>
  <si>
    <t>AW5.2 Price Schedule for Professional Services</t>
  </si>
  <si>
    <t xml:space="preserve">TOTAL FIXED PRICE </t>
  </si>
  <si>
    <t>Other Costs (please provide information in comments</t>
  </si>
  <si>
    <t>Comments</t>
  </si>
  <si>
    <t xml:space="preserve">Total Cost (Exc VAT) </t>
  </si>
  <si>
    <t xml:space="preserve"> Total Cost
(Exc VAT)
</t>
  </si>
  <si>
    <r>
      <rPr>
        <b/>
        <sz val="10"/>
        <color theme="0"/>
        <rFont val="Arial"/>
        <family val="2"/>
      </rPr>
      <t xml:space="preserve">Job Title   </t>
    </r>
    <r>
      <rPr>
        <b/>
        <sz val="10"/>
        <color theme="1"/>
        <rFont val="Arial"/>
        <family val="2"/>
      </rPr>
      <t xml:space="preserve">                                              </t>
    </r>
  </si>
  <si>
    <t xml:space="preserve">Contract day rates
excluding VAT
(£/Day)
</t>
  </si>
  <si>
    <t>n/a</t>
  </si>
  <si>
    <t>Please Select</t>
  </si>
  <si>
    <t>Objective Area
(Please select from the dropdown options)</t>
  </si>
  <si>
    <t>(insert supplier name)</t>
  </si>
  <si>
    <t>UK SBS PS16254 Subject Matter Domain Expertise in SSA &amp; Large Scale SSA Systems Design</t>
  </si>
  <si>
    <t>PS16254</t>
  </si>
  <si>
    <t>1. Work Package 4 Outputs/Scope</t>
  </si>
  <si>
    <t>2. Work Package 5 Outputs/Scope</t>
  </si>
  <si>
    <t>3. Work Package 6 Outputs/Scope</t>
  </si>
  <si>
    <t>All prices are firm and fixed and include person fees, travel and subsistence costs</t>
  </si>
  <si>
    <t>Guidance
1. Cell D20 shall be used for evaluation purposes.
2. Section 2 shall directly feed into section 1 using formulas to ensure that the amount of days and values correlate.
3. Any generic prices stated in the comments sections will be deemed waived.
4. Fees are to be inclusive of Travel and Subsistence.
5. All prices are to remain fixed and firm for the full duration of the contract.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</si>
</sst>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20"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rgb="FFFF0000"/>
      <name val="Arial"/>
      <family val="2"/>
    </font>
  </fonts>
  <fills count="13">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C000"/>
        <bgColor indexed="64"/>
      </patternFill>
    </fill>
  </fills>
  <borders count="1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91">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1" fillId="2" borderId="2" xfId="0" applyFont="1" applyFill="1" applyBorder="1" applyAlignment="1">
      <alignment horizontal="center" vertical="center" wrapText="1"/>
    </xf>
    <xf numFmtId="49" fontId="6" fillId="3" borderId="12" xfId="0" applyNumberFormat="1" applyFont="1" applyFill="1" applyBorder="1" applyAlignment="1">
      <alignment horizontal="left"/>
    </xf>
    <xf numFmtId="2" fontId="5" fillId="4" borderId="13" xfId="0" applyNumberFormat="1" applyFont="1" applyFill="1" applyBorder="1" applyAlignment="1">
      <alignment horizontal="center"/>
    </xf>
    <xf numFmtId="44" fontId="5" fillId="4" borderId="13" xfId="1" applyFont="1" applyFill="1" applyBorder="1" applyAlignment="1">
      <alignment horizontal="center"/>
    </xf>
    <xf numFmtId="0" fontId="5" fillId="0" borderId="0" xfId="0" applyFont="1"/>
    <xf numFmtId="44" fontId="5" fillId="3" borderId="7" xfId="1" applyFont="1" applyFill="1" applyBorder="1" applyAlignment="1">
      <alignment vertical="center"/>
    </xf>
    <xf numFmtId="0" fontId="9" fillId="0" borderId="0" xfId="2" applyFont="1" applyAlignment="1">
      <alignment vertical="center"/>
    </xf>
    <xf numFmtId="0" fontId="10" fillId="0" borderId="0" xfId="0" applyFont="1"/>
    <xf numFmtId="0" fontId="5" fillId="0" borderId="0" xfId="0" applyFont="1" applyAlignment="1">
      <alignment horizontal="center" vertical="center" wrapText="1"/>
    </xf>
    <xf numFmtId="0" fontId="11" fillId="0" borderId="0" xfId="0" applyFont="1"/>
    <xf numFmtId="0" fontId="12" fillId="5" borderId="0" xfId="0" applyFont="1" applyFill="1" applyBorder="1" applyAlignment="1">
      <alignment vertical="center"/>
    </xf>
    <xf numFmtId="0" fontId="12" fillId="5" borderId="0" xfId="0" applyFont="1" applyFill="1" applyBorder="1" applyAlignment="1">
      <alignment horizontal="center" vertical="center" wrapText="1"/>
    </xf>
    <xf numFmtId="3" fontId="13" fillId="6" borderId="0" xfId="0" applyNumberFormat="1" applyFont="1" applyFill="1" applyBorder="1" applyAlignment="1">
      <alignment horizontal="center" vertical="center"/>
    </xf>
    <xf numFmtId="3" fontId="13" fillId="6" borderId="0" xfId="0" applyNumberFormat="1" applyFont="1" applyFill="1" applyBorder="1" applyAlignment="1">
      <alignment horizontal="center" vertical="center" wrapText="1"/>
    </xf>
    <xf numFmtId="0" fontId="5" fillId="0" borderId="0" xfId="0" applyFont="1" applyAlignment="1">
      <alignment horizontal="center" vertical="center"/>
    </xf>
    <xf numFmtId="44" fontId="5" fillId="0" borderId="0" xfId="1" applyFont="1" applyAlignment="1">
      <alignment horizontal="center" vertical="center"/>
    </xf>
    <xf numFmtId="0" fontId="15" fillId="9" borderId="5" xfId="0" applyFont="1" applyFill="1" applyBorder="1" applyAlignment="1">
      <alignment horizontal="center" vertical="center" wrapText="1"/>
    </xf>
    <xf numFmtId="0" fontId="14" fillId="9" borderId="1" xfId="0" applyFont="1" applyFill="1" applyBorder="1"/>
    <xf numFmtId="0" fontId="15" fillId="9" borderId="1" xfId="0" applyFont="1" applyFill="1" applyBorder="1" applyAlignment="1">
      <alignment horizontal="center"/>
    </xf>
    <xf numFmtId="0" fontId="17" fillId="0" borderId="0" xfId="0" applyFont="1"/>
    <xf numFmtId="0" fontId="6" fillId="0" borderId="0" xfId="0" applyFont="1" applyBorder="1"/>
    <xf numFmtId="0" fontId="0"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8" fillId="9" borderId="5" xfId="0" applyFont="1" applyFill="1" applyBorder="1" applyAlignment="1">
      <alignment horizontal="center" vertical="center"/>
    </xf>
    <xf numFmtId="0" fontId="5" fillId="8" borderId="0" xfId="0" applyFont="1" applyFill="1"/>
    <xf numFmtId="0" fontId="7" fillId="8" borderId="0" xfId="0" applyFont="1" applyFill="1" applyBorder="1" applyAlignment="1">
      <alignment horizontal="center" vertical="center"/>
    </xf>
    <xf numFmtId="0" fontId="17" fillId="0" borderId="0" xfId="0" applyFont="1" applyAlignment="1">
      <alignment vertical="center"/>
    </xf>
    <xf numFmtId="44" fontId="18" fillId="9" borderId="0" xfId="1" applyFont="1" applyFill="1" applyBorder="1" applyAlignment="1">
      <alignment horizontal="center" vertical="center"/>
    </xf>
    <xf numFmtId="0" fontId="18" fillId="9" borderId="10" xfId="0" applyFont="1" applyFill="1" applyBorder="1" applyAlignment="1">
      <alignment horizontal="left" vertical="center" wrapText="1"/>
    </xf>
    <xf numFmtId="0" fontId="16" fillId="9" borderId="2"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1" xfId="0" applyFont="1" applyFill="1" applyBorder="1" applyAlignment="1">
      <alignment horizontal="center" vertical="center" wrapText="1"/>
    </xf>
    <xf numFmtId="49" fontId="6" fillId="3" borderId="6" xfId="0" applyNumberFormat="1" applyFont="1" applyFill="1" applyBorder="1" applyAlignment="1">
      <alignment horizontal="left" vertical="top" wrapText="1"/>
    </xf>
    <xf numFmtId="0" fontId="18" fillId="9" borderId="10" xfId="0" applyFont="1" applyFill="1" applyBorder="1" applyAlignment="1">
      <alignment horizontal="left" vertical="center" wrapText="1"/>
    </xf>
    <xf numFmtId="0" fontId="16" fillId="9" borderId="2"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5" fillId="11" borderId="5" xfId="0" applyFont="1" applyFill="1" applyBorder="1" applyAlignment="1">
      <alignment vertical="center" wrapText="1"/>
    </xf>
    <xf numFmtId="0" fontId="15" fillId="11" borderId="4" xfId="0" applyFont="1" applyFill="1" applyBorder="1" applyAlignment="1">
      <alignment vertical="center" wrapText="1"/>
    </xf>
    <xf numFmtId="0" fontId="5" fillId="10" borderId="8" xfId="0" applyFont="1" applyFill="1" applyBorder="1" applyAlignment="1" applyProtection="1">
      <alignment horizontal="center" vertical="center"/>
      <protection locked="0" hidden="1"/>
    </xf>
    <xf numFmtId="0" fontId="5" fillId="10" borderId="6" xfId="0" applyFont="1" applyFill="1" applyBorder="1" applyAlignment="1" applyProtection="1">
      <alignment horizontal="center" vertical="center"/>
      <protection locked="0" hidden="1"/>
    </xf>
    <xf numFmtId="49" fontId="5" fillId="10" borderId="6" xfId="0" applyNumberFormat="1" applyFont="1" applyFill="1" applyBorder="1" applyAlignment="1" applyProtection="1">
      <alignment horizontal="center" vertical="center"/>
      <protection locked="0" hidden="1"/>
    </xf>
    <xf numFmtId="44" fontId="5" fillId="10" borderId="6" xfId="1" applyFont="1" applyFill="1" applyBorder="1" applyAlignment="1" applyProtection="1">
      <alignment vertical="center"/>
      <protection locked="0" hidden="1"/>
    </xf>
    <xf numFmtId="0" fontId="5" fillId="10" borderId="14" xfId="0" applyFont="1" applyFill="1" applyBorder="1" applyAlignment="1" applyProtection="1">
      <alignment horizontal="center" vertical="center"/>
      <protection locked="0" hidden="1"/>
    </xf>
    <xf numFmtId="49" fontId="5" fillId="10" borderId="14" xfId="0" applyNumberFormat="1" applyFont="1" applyFill="1" applyBorder="1" applyAlignment="1" applyProtection="1">
      <alignment horizontal="center" vertical="center"/>
      <protection locked="0" hidden="1"/>
    </xf>
    <xf numFmtId="44" fontId="5" fillId="10" borderId="14" xfId="1" applyFont="1" applyFill="1" applyBorder="1" applyAlignment="1" applyProtection="1">
      <alignment vertical="center"/>
      <protection locked="0" hidden="1"/>
    </xf>
    <xf numFmtId="44" fontId="5" fillId="10" borderId="17" xfId="1" applyFont="1" applyFill="1" applyBorder="1" applyAlignment="1" applyProtection="1">
      <alignment horizontal="center" vertical="center"/>
      <protection locked="0" hidden="1"/>
    </xf>
    <xf numFmtId="1" fontId="5" fillId="3" borderId="6" xfId="0" applyNumberFormat="1" applyFont="1" applyFill="1" applyBorder="1" applyAlignment="1" applyProtection="1">
      <alignment horizontal="center"/>
    </xf>
    <xf numFmtId="44" fontId="5" fillId="3" borderId="6" xfId="1" applyFont="1" applyFill="1" applyBorder="1" applyAlignment="1" applyProtection="1">
      <alignment horizontal="center" vertical="center"/>
    </xf>
    <xf numFmtId="2" fontId="5" fillId="3" borderId="13" xfId="0" applyNumberFormat="1" applyFont="1" applyFill="1" applyBorder="1" applyAlignment="1" applyProtection="1">
      <alignment horizontal="center" vertical="center"/>
    </xf>
    <xf numFmtId="44" fontId="18" fillId="9" borderId="10" xfId="0" applyNumberFormat="1" applyFont="1" applyFill="1" applyBorder="1" applyAlignment="1">
      <alignment horizontal="center" vertical="center" wrapText="1"/>
    </xf>
    <xf numFmtId="0" fontId="0" fillId="0" borderId="0" xfId="0" applyFont="1"/>
    <xf numFmtId="49" fontId="0" fillId="0" borderId="0" xfId="0" applyNumberFormat="1" applyFont="1" applyFill="1" applyBorder="1"/>
    <xf numFmtId="49" fontId="0" fillId="0" borderId="0" xfId="0" applyNumberFormat="1" applyFont="1" applyFill="1" applyBorder="1" applyAlignment="1"/>
    <xf numFmtId="49" fontId="6" fillId="3" borderId="6" xfId="0" applyNumberFormat="1" applyFont="1" applyFill="1" applyBorder="1"/>
    <xf numFmtId="49" fontId="6" fillId="3" borderId="6" xfId="0" applyNumberFormat="1" applyFont="1" applyFill="1" applyBorder="1" applyAlignment="1">
      <alignment wrapText="1"/>
    </xf>
    <xf numFmtId="44" fontId="5" fillId="10" borderId="16" xfId="1" applyFont="1" applyFill="1" applyBorder="1" applyAlignment="1" applyProtection="1">
      <alignment horizontal="center"/>
      <protection locked="0" hidden="1"/>
    </xf>
    <xf numFmtId="44" fontId="5" fillId="10" borderId="15" xfId="1" applyFont="1" applyFill="1" applyBorder="1" applyAlignment="1" applyProtection="1">
      <alignment horizontal="center"/>
      <protection locked="0" hidden="1"/>
    </xf>
    <xf numFmtId="0" fontId="15" fillId="11" borderId="0" xfId="0" applyFont="1" applyFill="1" applyBorder="1" applyAlignment="1">
      <alignment horizontal="left" vertical="center" wrapText="1"/>
    </xf>
    <xf numFmtId="0" fontId="0" fillId="0" borderId="0" xfId="0" applyAlignment="1">
      <alignment wrapText="1"/>
    </xf>
    <xf numFmtId="0" fontId="18" fillId="9" borderId="9" xfId="0" applyFont="1" applyFill="1" applyBorder="1" applyAlignment="1">
      <alignment horizontal="left" vertical="center" wrapText="1"/>
    </xf>
    <xf numFmtId="0" fontId="18" fillId="9" borderId="10" xfId="0" applyFont="1" applyFill="1" applyBorder="1" applyAlignment="1">
      <alignment horizontal="left" vertical="center" wrapText="1"/>
    </xf>
    <xf numFmtId="0" fontId="13" fillId="7" borderId="9" xfId="0" applyFont="1" applyFill="1" applyBorder="1" applyAlignment="1" applyProtection="1">
      <alignment horizontal="center" vertical="center" wrapText="1"/>
      <protection locked="0" hidden="1"/>
    </xf>
    <xf numFmtId="0" fontId="13" fillId="7" borderId="10" xfId="0" applyFont="1" applyFill="1" applyBorder="1" applyAlignment="1" applyProtection="1">
      <alignment horizontal="center" vertical="center" wrapText="1"/>
      <protection locked="0" hidden="1"/>
    </xf>
    <xf numFmtId="0" fontId="13" fillId="7" borderId="11" xfId="0" applyFont="1" applyFill="1" applyBorder="1" applyAlignment="1" applyProtection="1">
      <alignment horizontal="center" vertical="center" wrapText="1"/>
      <protection locked="0" hidden="1"/>
    </xf>
    <xf numFmtId="0" fontId="15" fillId="11" borderId="9" xfId="0" applyFont="1" applyFill="1" applyBorder="1" applyAlignment="1">
      <alignment horizontal="center" vertical="center" wrapText="1"/>
    </xf>
    <xf numFmtId="0" fontId="15" fillId="11" borderId="10" xfId="0" applyFont="1" applyFill="1" applyBorder="1" applyAlignment="1">
      <alignment horizontal="center" vertical="center" wrapText="1"/>
    </xf>
    <xf numFmtId="0" fontId="15" fillId="11" borderId="11" xfId="0" applyFont="1" applyFill="1" applyBorder="1" applyAlignment="1">
      <alignment horizontal="center" vertical="center" wrapText="1"/>
    </xf>
    <xf numFmtId="0" fontId="19" fillId="12" borderId="9" xfId="0" applyFont="1" applyFill="1" applyBorder="1" applyAlignment="1">
      <alignment horizontal="center" vertical="center"/>
    </xf>
    <xf numFmtId="0" fontId="19" fillId="12" borderId="10" xfId="0" applyFont="1" applyFill="1" applyBorder="1" applyAlignment="1">
      <alignment horizontal="center" vertical="center"/>
    </xf>
    <xf numFmtId="0" fontId="19" fillId="12" borderId="11" xfId="0" applyFont="1" applyFill="1" applyBorder="1" applyAlignment="1">
      <alignment horizontal="center" vertical="center"/>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44" fontId="5" fillId="10" borderId="6" xfId="1" applyFont="1" applyFill="1" applyBorder="1" applyAlignment="1" applyProtection="1">
      <alignment horizontal="center"/>
      <protection locked="0" hidden="1"/>
    </xf>
    <xf numFmtId="0" fontId="16" fillId="9" borderId="1"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6" fillId="8" borderId="0" xfId="0" applyFont="1" applyFill="1" applyBorder="1" applyAlignment="1">
      <alignment horizontal="center" vertical="center" wrapText="1"/>
    </xf>
    <xf numFmtId="0" fontId="15" fillId="9" borderId="9" xfId="0" applyFont="1" applyFill="1" applyBorder="1" applyAlignment="1">
      <alignment horizontal="center" vertical="center" wrapText="1"/>
    </xf>
    <xf numFmtId="0" fontId="15" fillId="9" borderId="11" xfId="0" applyFont="1" applyFill="1" applyBorder="1" applyAlignment="1">
      <alignment horizontal="center" vertical="center" wrapText="1"/>
    </xf>
    <xf numFmtId="44" fontId="5" fillId="10" borderId="16" xfId="1" applyFont="1" applyFill="1" applyBorder="1" applyAlignment="1" applyProtection="1">
      <alignment horizontal="center"/>
      <protection locked="0" hidden="1"/>
    </xf>
    <xf numFmtId="44" fontId="5" fillId="10" borderId="15" xfId="1" applyFont="1" applyFill="1" applyBorder="1" applyAlignment="1" applyProtection="1">
      <alignment horizontal="center"/>
      <protection locked="0" hidden="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DB8"/>
      <color rgb="FF00339A"/>
      <color rgb="FF0038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0</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55"/>
  <sheetViews>
    <sheetView showGridLines="0" tabSelected="1" zoomScale="80" zoomScaleNormal="80" workbookViewId="0">
      <selection activeCell="B21" sqref="B21"/>
    </sheetView>
  </sheetViews>
  <sheetFormatPr defaultRowHeight="14.25" x14ac:dyDescent="0.2"/>
  <cols>
    <col min="1" max="1" width="0.5703125" style="8" customWidth="1"/>
    <col min="2" max="2" width="46.7109375" style="8" customWidth="1"/>
    <col min="3" max="3" width="51.85546875" style="8" customWidth="1"/>
    <col min="4" max="4" width="36.5703125" style="8" customWidth="1"/>
    <col min="5" max="6" width="20.7109375" style="8" customWidth="1"/>
    <col min="7" max="7" width="46.42578125" style="8" customWidth="1"/>
    <col min="8" max="9" width="20.7109375" style="8" customWidth="1"/>
    <col min="10" max="10" width="15.5703125" style="8" customWidth="1"/>
    <col min="11" max="11" width="15.28515625" style="8" customWidth="1"/>
    <col min="12" max="12" width="14.7109375" style="8" customWidth="1"/>
    <col min="13" max="13" width="16.7109375" style="8" customWidth="1"/>
    <col min="14" max="16384" width="9.140625" style="8"/>
  </cols>
  <sheetData>
    <row r="1" spans="1:9" ht="54.75" customHeight="1" x14ac:dyDescent="0.2">
      <c r="B1" s="10" t="s">
        <v>9</v>
      </c>
      <c r="E1" s="11"/>
      <c r="G1" s="12"/>
      <c r="H1" s="13"/>
    </row>
    <row r="2" spans="1:9" ht="4.5" customHeight="1" x14ac:dyDescent="0.2">
      <c r="A2" s="14"/>
      <c r="B2" s="14"/>
      <c r="C2" s="14"/>
      <c r="D2" s="14"/>
      <c r="E2" s="14"/>
      <c r="F2" s="14"/>
      <c r="G2" s="15"/>
      <c r="H2" s="15"/>
      <c r="I2" s="15"/>
    </row>
    <row r="3" spans="1:9" ht="3" customHeight="1" x14ac:dyDescent="0.2">
      <c r="A3" s="16"/>
      <c r="B3" s="16"/>
      <c r="C3" s="16"/>
      <c r="D3" s="16"/>
      <c r="E3" s="16"/>
      <c r="F3" s="16"/>
      <c r="G3" s="17"/>
      <c r="H3" s="17"/>
      <c r="I3" s="17"/>
    </row>
    <row r="4" spans="1:9" ht="15" thickBot="1" x14ac:dyDescent="0.25">
      <c r="G4" s="12"/>
    </row>
    <row r="5" spans="1:9" ht="33" customHeight="1" thickBot="1" x14ac:dyDescent="0.25">
      <c r="B5" s="45" t="s">
        <v>4</v>
      </c>
      <c r="C5" s="73" t="s">
        <v>22</v>
      </c>
      <c r="D5" s="74"/>
      <c r="E5" s="75"/>
      <c r="F5" s="86"/>
      <c r="G5" s="66" t="s">
        <v>27</v>
      </c>
      <c r="H5" s="67"/>
    </row>
    <row r="6" spans="1:9" ht="45.75" customHeight="1" thickBot="1" x14ac:dyDescent="0.25">
      <c r="B6" s="45" t="s">
        <v>5</v>
      </c>
      <c r="C6" s="73" t="s">
        <v>21</v>
      </c>
      <c r="D6" s="74"/>
      <c r="E6" s="75"/>
      <c r="F6" s="86"/>
      <c r="G6" s="67"/>
      <c r="H6" s="67"/>
    </row>
    <row r="7" spans="1:9" ht="29.25" customHeight="1" thickBot="1" x14ac:dyDescent="0.25">
      <c r="B7" s="46" t="s">
        <v>6</v>
      </c>
      <c r="C7" s="70" t="s">
        <v>20</v>
      </c>
      <c r="D7" s="71"/>
      <c r="E7" s="72"/>
      <c r="F7" s="86"/>
      <c r="G7" s="67"/>
      <c r="H7" s="67"/>
    </row>
    <row r="8" spans="1:9" ht="15" thickBot="1" x14ac:dyDescent="0.25">
      <c r="C8" s="18"/>
      <c r="D8" s="18"/>
      <c r="E8" s="19"/>
      <c r="F8" s="86"/>
      <c r="G8" s="67"/>
      <c r="H8" s="67"/>
    </row>
    <row r="9" spans="1:9" ht="27" customHeight="1" thickBot="1" x14ac:dyDescent="0.25">
      <c r="B9" s="76" t="s">
        <v>7</v>
      </c>
      <c r="C9" s="77"/>
      <c r="D9" s="77"/>
      <c r="E9" s="78"/>
      <c r="F9" s="86"/>
      <c r="G9" s="67"/>
      <c r="H9" s="67"/>
    </row>
    <row r="10" spans="1:9" s="30" customFormat="1" ht="17.25" thickBot="1" x14ac:dyDescent="0.25">
      <c r="B10" s="31"/>
      <c r="C10" s="31"/>
      <c r="D10" s="31"/>
      <c r="E10" s="31"/>
    </row>
    <row r="11" spans="1:9" s="30" customFormat="1" ht="17.25" thickBot="1" x14ac:dyDescent="0.25">
      <c r="B11" s="29" t="s">
        <v>3</v>
      </c>
      <c r="C11" s="31"/>
      <c r="D11" s="31"/>
      <c r="E11" s="31"/>
    </row>
    <row r="12" spans="1:9" ht="15.75" thickBot="1" x14ac:dyDescent="0.3">
      <c r="C12" s="3"/>
      <c r="D12" s="3"/>
      <c r="E12" s="3"/>
    </row>
    <row r="13" spans="1:9" ht="91.5" customHeight="1" thickBot="1" x14ac:dyDescent="0.25">
      <c r="B13" s="20" t="s">
        <v>1</v>
      </c>
      <c r="C13" s="20" t="s">
        <v>0</v>
      </c>
      <c r="D13" s="20" t="s">
        <v>13</v>
      </c>
      <c r="E13" s="87" t="s">
        <v>12</v>
      </c>
      <c r="F13" s="88"/>
    </row>
    <row r="14" spans="1:9" ht="9.75" hidden="1" customHeight="1" thickBot="1" x14ac:dyDescent="0.25">
      <c r="B14" s="21"/>
      <c r="C14" s="22"/>
      <c r="D14" s="22"/>
    </row>
    <row r="15" spans="1:9" ht="15" x14ac:dyDescent="0.25">
      <c r="B15" s="62" t="s">
        <v>23</v>
      </c>
      <c r="C15" s="55">
        <f>SUMIF(C28:C44,"1. Work Package 4 Outputs/Scope",D28:D44)</f>
        <v>0</v>
      </c>
      <c r="D15" s="56">
        <f>SUMIF(C28:C44,"1. Work Package 4 Outputs/Scope",F28:F44)</f>
        <v>0</v>
      </c>
      <c r="E15" s="82"/>
      <c r="F15" s="82"/>
    </row>
    <row r="16" spans="1:9" ht="15" x14ac:dyDescent="0.25">
      <c r="B16" s="62" t="s">
        <v>24</v>
      </c>
      <c r="C16" s="55">
        <f>SUMIF(C28:C44,"2. Work Package 5 Outputs/Scope",D28:D44)</f>
        <v>0</v>
      </c>
      <c r="D16" s="56">
        <f>SUMIF(C28:C44,"2. Work Package 5 Outputs/Scope",F28:F44)</f>
        <v>0</v>
      </c>
      <c r="E16" s="89"/>
      <c r="F16" s="90"/>
    </row>
    <row r="17" spans="2:6" ht="15" x14ac:dyDescent="0.25">
      <c r="B17" s="63" t="s">
        <v>25</v>
      </c>
      <c r="C17" s="55">
        <f>SUMIF(C28:C44,"3. Work Package 6 Outputs/Scope",D28:D44)</f>
        <v>0</v>
      </c>
      <c r="D17" s="56">
        <f>SUMIF(C28:C44,"3. Work Package 6 Outputs/Scope",F28:F44)</f>
        <v>0</v>
      </c>
      <c r="E17" s="64"/>
      <c r="F17" s="65"/>
    </row>
    <row r="18" spans="2:6" ht="41.25" customHeight="1" thickBot="1" x14ac:dyDescent="0.25">
      <c r="B18" s="39" t="s">
        <v>11</v>
      </c>
      <c r="C18" s="57" t="s">
        <v>17</v>
      </c>
      <c r="D18" s="54"/>
      <c r="E18" s="82"/>
      <c r="F18" s="82"/>
    </row>
    <row r="19" spans="2:6" ht="18" hidden="1" customHeight="1" thickBot="1" x14ac:dyDescent="0.3">
      <c r="B19" s="5" t="s">
        <v>2</v>
      </c>
      <c r="C19" s="6"/>
      <c r="D19" s="7">
        <v>0</v>
      </c>
    </row>
    <row r="20" spans="2:6" s="32" customFormat="1" ht="25.5" customHeight="1" thickBot="1" x14ac:dyDescent="0.3">
      <c r="B20" s="68" t="s">
        <v>10</v>
      </c>
      <c r="C20" s="69"/>
      <c r="D20" s="33">
        <f>SUM(D15:D18)</f>
        <v>0</v>
      </c>
    </row>
    <row r="21" spans="2:6" ht="15" x14ac:dyDescent="0.25">
      <c r="C21" s="3"/>
      <c r="D21" s="3"/>
      <c r="E21" s="3"/>
    </row>
    <row r="22" spans="2:6" ht="15.75" thickBot="1" x14ac:dyDescent="0.3">
      <c r="C22" s="3"/>
      <c r="D22" s="3"/>
      <c r="E22" s="3"/>
    </row>
    <row r="23" spans="2:6" ht="25.5" customHeight="1" x14ac:dyDescent="0.2">
      <c r="B23" s="79" t="s">
        <v>15</v>
      </c>
      <c r="C23" s="44"/>
      <c r="D23" s="38"/>
      <c r="E23" s="83" t="s">
        <v>16</v>
      </c>
      <c r="F23" s="83" t="s">
        <v>14</v>
      </c>
    </row>
    <row r="24" spans="2:6" ht="51" customHeight="1" x14ac:dyDescent="0.2">
      <c r="B24" s="80"/>
      <c r="C24" s="41" t="s">
        <v>19</v>
      </c>
      <c r="D24" s="35" t="s">
        <v>0</v>
      </c>
      <c r="E24" s="84"/>
      <c r="F24" s="84"/>
    </row>
    <row r="25" spans="2:6" x14ac:dyDescent="0.2">
      <c r="B25" s="80"/>
      <c r="C25" s="42"/>
      <c r="D25" s="36"/>
      <c r="E25" s="84"/>
      <c r="F25" s="84"/>
    </row>
    <row r="26" spans="2:6" ht="15" thickBot="1" x14ac:dyDescent="0.25">
      <c r="B26" s="81"/>
      <c r="C26" s="43"/>
      <c r="D26" s="37"/>
      <c r="E26" s="85"/>
      <c r="F26" s="85"/>
    </row>
    <row r="27" spans="2:6" ht="7.5" hidden="1" customHeight="1" thickBot="1" x14ac:dyDescent="0.25">
      <c r="B27" s="1"/>
      <c r="C27" s="1"/>
      <c r="D27" s="1"/>
      <c r="E27" s="4"/>
      <c r="F27" s="2"/>
    </row>
    <row r="28" spans="2:6" ht="15" thickBot="1" x14ac:dyDescent="0.25">
      <c r="B28" s="47"/>
      <c r="C28" s="49" t="s">
        <v>18</v>
      </c>
      <c r="D28" s="47"/>
      <c r="E28" s="50"/>
      <c r="F28" s="9">
        <f>SUM(D28*E28)</f>
        <v>0</v>
      </c>
    </row>
    <row r="29" spans="2:6" ht="15" thickBot="1" x14ac:dyDescent="0.25">
      <c r="B29" s="48"/>
      <c r="C29" s="49" t="s">
        <v>18</v>
      </c>
      <c r="D29" s="48"/>
      <c r="E29" s="50">
        <v>0</v>
      </c>
      <c r="F29" s="9">
        <f t="shared" ref="F29:F44" si="0">SUM(D29*E29)</f>
        <v>0</v>
      </c>
    </row>
    <row r="30" spans="2:6" ht="15" thickBot="1" x14ac:dyDescent="0.25">
      <c r="B30" s="48"/>
      <c r="C30" s="49" t="s">
        <v>18</v>
      </c>
      <c r="D30" s="48"/>
      <c r="E30" s="50">
        <v>0</v>
      </c>
      <c r="F30" s="9">
        <f t="shared" si="0"/>
        <v>0</v>
      </c>
    </row>
    <row r="31" spans="2:6" ht="15" thickBot="1" x14ac:dyDescent="0.25">
      <c r="B31" s="48"/>
      <c r="C31" s="49" t="s">
        <v>18</v>
      </c>
      <c r="D31" s="48"/>
      <c r="E31" s="50">
        <v>0</v>
      </c>
      <c r="F31" s="9">
        <f t="shared" si="0"/>
        <v>0</v>
      </c>
    </row>
    <row r="32" spans="2:6" ht="15" thickBot="1" x14ac:dyDescent="0.25">
      <c r="B32" s="48"/>
      <c r="C32" s="49" t="s">
        <v>18</v>
      </c>
      <c r="D32" s="48"/>
      <c r="E32" s="50">
        <v>0</v>
      </c>
      <c r="F32" s="9">
        <f t="shared" si="0"/>
        <v>0</v>
      </c>
    </row>
    <row r="33" spans="2:7" ht="15" thickBot="1" x14ac:dyDescent="0.25">
      <c r="B33" s="48"/>
      <c r="C33" s="49" t="s">
        <v>18</v>
      </c>
      <c r="D33" s="48"/>
      <c r="E33" s="50">
        <v>0</v>
      </c>
      <c r="F33" s="9">
        <f t="shared" si="0"/>
        <v>0</v>
      </c>
    </row>
    <row r="34" spans="2:7" ht="15" thickBot="1" x14ac:dyDescent="0.25">
      <c r="B34" s="48"/>
      <c r="C34" s="49" t="s">
        <v>18</v>
      </c>
      <c r="D34" s="48"/>
      <c r="E34" s="50">
        <v>0</v>
      </c>
      <c r="F34" s="9">
        <f t="shared" si="0"/>
        <v>0</v>
      </c>
    </row>
    <row r="35" spans="2:7" ht="15" thickBot="1" x14ac:dyDescent="0.25">
      <c r="B35" s="48"/>
      <c r="C35" s="49" t="s">
        <v>18</v>
      </c>
      <c r="D35" s="48"/>
      <c r="E35" s="50">
        <v>0</v>
      </c>
      <c r="F35" s="9">
        <f t="shared" si="0"/>
        <v>0</v>
      </c>
    </row>
    <row r="36" spans="2:7" ht="15" thickBot="1" x14ac:dyDescent="0.25">
      <c r="B36" s="48"/>
      <c r="C36" s="49" t="s">
        <v>18</v>
      </c>
      <c r="D36" s="48"/>
      <c r="E36" s="50">
        <v>0</v>
      </c>
      <c r="F36" s="9">
        <f t="shared" si="0"/>
        <v>0</v>
      </c>
    </row>
    <row r="37" spans="2:7" ht="15" thickBot="1" x14ac:dyDescent="0.25">
      <c r="B37" s="48"/>
      <c r="C37" s="49" t="s">
        <v>18</v>
      </c>
      <c r="D37" s="48"/>
      <c r="E37" s="50">
        <v>0</v>
      </c>
      <c r="F37" s="9">
        <f t="shared" si="0"/>
        <v>0</v>
      </c>
    </row>
    <row r="38" spans="2:7" ht="15" thickBot="1" x14ac:dyDescent="0.25">
      <c r="B38" s="48"/>
      <c r="C38" s="49" t="s">
        <v>18</v>
      </c>
      <c r="D38" s="48"/>
      <c r="E38" s="50">
        <v>0</v>
      </c>
      <c r="F38" s="9">
        <f t="shared" si="0"/>
        <v>0</v>
      </c>
    </row>
    <row r="39" spans="2:7" ht="15" thickBot="1" x14ac:dyDescent="0.25">
      <c r="B39" s="48"/>
      <c r="C39" s="49" t="s">
        <v>18</v>
      </c>
      <c r="D39" s="48"/>
      <c r="E39" s="50">
        <v>0</v>
      </c>
      <c r="F39" s="9">
        <f t="shared" si="0"/>
        <v>0</v>
      </c>
    </row>
    <row r="40" spans="2:7" ht="15" thickBot="1" x14ac:dyDescent="0.25">
      <c r="B40" s="48"/>
      <c r="C40" s="49" t="s">
        <v>18</v>
      </c>
      <c r="D40" s="48"/>
      <c r="E40" s="50">
        <v>0</v>
      </c>
      <c r="F40" s="9">
        <f t="shared" si="0"/>
        <v>0</v>
      </c>
    </row>
    <row r="41" spans="2:7" ht="15" thickBot="1" x14ac:dyDescent="0.25">
      <c r="B41" s="48"/>
      <c r="C41" s="49" t="s">
        <v>18</v>
      </c>
      <c r="D41" s="48"/>
      <c r="E41" s="50">
        <v>0</v>
      </c>
      <c r="F41" s="9">
        <f t="shared" si="0"/>
        <v>0</v>
      </c>
    </row>
    <row r="42" spans="2:7" ht="15" thickBot="1" x14ac:dyDescent="0.25">
      <c r="B42" s="48"/>
      <c r="C42" s="49" t="s">
        <v>18</v>
      </c>
      <c r="D42" s="48"/>
      <c r="E42" s="50">
        <v>0</v>
      </c>
      <c r="F42" s="9">
        <f t="shared" si="0"/>
        <v>0</v>
      </c>
    </row>
    <row r="43" spans="2:7" ht="15" thickBot="1" x14ac:dyDescent="0.25">
      <c r="B43" s="48"/>
      <c r="C43" s="49" t="s">
        <v>18</v>
      </c>
      <c r="D43" s="48"/>
      <c r="E43" s="50">
        <v>0</v>
      </c>
      <c r="F43" s="9">
        <f t="shared" si="0"/>
        <v>0</v>
      </c>
    </row>
    <row r="44" spans="2:7" ht="15" thickBot="1" x14ac:dyDescent="0.25">
      <c r="B44" s="51"/>
      <c r="C44" s="52" t="s">
        <v>18</v>
      </c>
      <c r="D44" s="51"/>
      <c r="E44" s="53">
        <v>0</v>
      </c>
      <c r="F44" s="9">
        <f t="shared" si="0"/>
        <v>0</v>
      </c>
    </row>
    <row r="45" spans="2:7" s="23" customFormat="1" ht="25.5" customHeight="1" thickBot="1" x14ac:dyDescent="0.25">
      <c r="B45" s="68" t="s">
        <v>10</v>
      </c>
      <c r="C45" s="69"/>
      <c r="D45" s="40"/>
      <c r="E45" s="34"/>
      <c r="F45" s="58">
        <f>SUM(F28:F44)</f>
        <v>0</v>
      </c>
      <c r="G45" s="8"/>
    </row>
    <row r="47" spans="2:7" x14ac:dyDescent="0.2">
      <c r="B47" s="8" t="s">
        <v>26</v>
      </c>
    </row>
    <row r="48" spans="2:7" x14ac:dyDescent="0.2">
      <c r="B48" s="8" t="s">
        <v>8</v>
      </c>
    </row>
    <row r="50" spans="2:4" ht="15" x14ac:dyDescent="0.25">
      <c r="B50" s="24"/>
      <c r="C50" s="25"/>
      <c r="D50" s="25"/>
    </row>
    <row r="52" spans="2:4" x14ac:dyDescent="0.2">
      <c r="C52" s="26"/>
      <c r="D52" s="26"/>
    </row>
    <row r="53" spans="2:4" x14ac:dyDescent="0.2">
      <c r="C53" s="27"/>
      <c r="D53" s="27"/>
    </row>
    <row r="54" spans="2:4" x14ac:dyDescent="0.2">
      <c r="C54" s="28"/>
      <c r="D54" s="28"/>
    </row>
    <row r="55" spans="2:4" x14ac:dyDescent="0.2">
      <c r="C55" s="28"/>
      <c r="D55" s="28"/>
    </row>
  </sheetData>
  <sheetProtection password="8B46" sheet="1" objects="1" scenarios="1"/>
  <mergeCells count="15">
    <mergeCell ref="G5:H9"/>
    <mergeCell ref="B45:C45"/>
    <mergeCell ref="B20:C20"/>
    <mergeCell ref="C7:E7"/>
    <mergeCell ref="C5:E5"/>
    <mergeCell ref="C6:E6"/>
    <mergeCell ref="B9:E9"/>
    <mergeCell ref="B23:B26"/>
    <mergeCell ref="E18:F18"/>
    <mergeCell ref="F23:F26"/>
    <mergeCell ref="F5:F9"/>
    <mergeCell ref="E23:E26"/>
    <mergeCell ref="E13:F13"/>
    <mergeCell ref="E15:F15"/>
    <mergeCell ref="E16:F16"/>
  </mergeCell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Sheet1!$A$1:$A$6</xm:f>
          </x14:formula1>
          <xm:sqref>C28:C44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4" sqref="A4"/>
    </sheetView>
  </sheetViews>
  <sheetFormatPr defaultRowHeight="15" x14ac:dyDescent="0.25"/>
  <cols>
    <col min="1" max="1" width="9.140625" style="59"/>
  </cols>
  <sheetData>
    <row r="1" spans="1:1" x14ac:dyDescent="0.25">
      <c r="A1" s="59" t="s">
        <v>18</v>
      </c>
    </row>
    <row r="2" spans="1:1" x14ac:dyDescent="0.25">
      <c r="A2" s="60" t="s">
        <v>23</v>
      </c>
    </row>
    <row r="3" spans="1:1" x14ac:dyDescent="0.25">
      <c r="A3" s="60" t="s">
        <v>24</v>
      </c>
    </row>
    <row r="4" spans="1:1" x14ac:dyDescent="0.25">
      <c r="A4" s="61" t="s">
        <v>25</v>
      </c>
    </row>
    <row r="5" spans="1:1" x14ac:dyDescent="0.25">
      <c r="A5" s="60"/>
    </row>
    <row r="6" spans="1:1" x14ac:dyDescent="0.25">
      <c r="A6" s="6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481FEA7FC82D4EB1AEBAF1060CAC7B" ma:contentTypeVersion="4" ma:contentTypeDescription="Create a new document." ma:contentTypeScope="" ma:versionID="912caa5acd8c40f3a5ab8e20bd514203">
  <xsd:schema xmlns:xsd="http://www.w3.org/2001/XMLSchema" xmlns:p="http://schemas.microsoft.com/office/2006/metadata/properties" xmlns:ns2="1090286b-679f-4f6d-9701-27eefe955449" targetNamespace="http://schemas.microsoft.com/office/2006/metadata/properties" ma:root="true" ma:fieldsID="939995a77146ae263a33602a2c014f49" ns2:_="">
    <xsd:import namespace="1090286b-679f-4f6d-9701-27eefe955449"/>
    <xsd:element name="properties">
      <xsd:complexType>
        <xsd:sequence>
          <xsd:element name="documentManagement">
            <xsd:complexType>
              <xsd:all>
                <xsd:element ref="ns2:Description0" minOccurs="0"/>
                <xsd:element ref="ns2:Topic"/>
                <xsd:element ref="ns2:Training" minOccurs="0"/>
              </xsd:all>
            </xsd:complexType>
          </xsd:element>
        </xsd:sequence>
      </xsd:complexType>
    </xsd:element>
  </xsd:schema>
  <xsd:schema xmlns:xsd="http://www.w3.org/2001/XMLSchema" xmlns:dms="http://schemas.microsoft.com/office/2006/documentManagement/types" targetNamespace="1090286b-679f-4f6d-9701-27eefe955449" elementFormDefault="qualified">
    <xsd:import namespace="http://schemas.microsoft.com/office/2006/documentManagement/types"/>
    <xsd:element name="Description0" ma:index="9" nillable="true" ma:displayName="Description" ma:internalName="Description0">
      <xsd:simpleType>
        <xsd:restriction base="dms:Note"/>
      </xsd:simpleType>
    </xsd:element>
    <xsd:element name="Topic" ma:index="10" ma:displayName="Topic" ma:format="Dropdown" ma:internalName="Topic">
      <xsd:simpleType>
        <xsd:restriction base="dms:Choice">
          <xsd:enumeration value="Award ITQ / MC"/>
          <xsd:enumeration value="Award OJEU RFQ"/>
          <xsd:enumeration value="Award OJEU RFP"/>
          <xsd:enumeration value="Contract Notice"/>
          <xsd:enumeration value="Customer profiles"/>
          <xsd:enumeration value="ITQ"/>
          <xsd:enumeration value="Market Analysis"/>
          <xsd:enumeration value="MC"/>
          <xsd:enumeration value="Price schedule"/>
          <xsd:enumeration value="QA checklist"/>
          <xsd:enumeration value="Rejection ITQ / MC"/>
          <xsd:enumeration value="Rejection OJEU RFI Selection"/>
          <xsd:enumeration value="Rejection OJEU RFP Selection"/>
          <xsd:enumeration value="Rejection OJEU RFQ Award"/>
          <xsd:enumeration value="Rejection OJEU RFP award"/>
          <xsd:enumeration value="Rejection Part B"/>
          <xsd:enumeration value="RFI"/>
          <xsd:enumeration value="RFQ"/>
          <xsd:enumeration value="RFP"/>
          <xsd:enumeration value="Single Sourcing Actions"/>
          <xsd:enumeration value="Sourcing template selector"/>
          <xsd:enumeration value="Terms Dec Tree"/>
          <xsd:enumeration value="Terms UK SBS"/>
          <xsd:enumeration value="Terms BIS"/>
          <xsd:enumeration value="Terms NEC3"/>
          <xsd:enumeration value="Terms NEC3 Documentation"/>
          <xsd:enumeration value="Training"/>
          <xsd:enumeration value="Training – creation of sourcing exercise"/>
          <xsd:enumeration value="Voluntary Standstill"/>
        </xsd:restriction>
      </xsd:simpleType>
    </xsd:element>
    <xsd:element name="Training" ma:index="11" nillable="true" ma:displayName="Training" ma:default="N/A" ma:format="Dropdown" ma:internalName="Training">
      <xsd:simpleType>
        <xsd:restriction base="dms:Choice">
          <xsd:enumeration value="N/A"/>
          <xsd:enumeration value="Training"/>
          <xsd:enumeration value="Training – Buyer"/>
          <xsd:enumeration value="Training – Bidd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Topic xmlns="1090286b-679f-4f6d-9701-27eefe955449">Price schedule</Topic>
    <Description0 xmlns="1090286b-679f-4f6d-9701-27eefe955449">Price schedule designed to deliver a fixed price and underpinned with a rate card / resource plan.  The price schedule can be adapted by any Category Team.</Description0>
    <Training xmlns="1090286b-679f-4f6d-9701-27eefe955449">N/A</Training>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A299D4-8D73-451B-A90D-ABB45BD686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0286b-679f-4f6d-9701-27eefe955449"/>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84283DF-058A-4B82-A345-FA4E1E9CFF06}">
  <ds:schemaRefs>
    <ds:schemaRef ds:uri="http://www.w3.org/XML/1998/namespace"/>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1090286b-679f-4f6d-9701-27eefe955449"/>
    <ds:schemaRef ds:uri="http://schemas.microsoft.com/office/2006/metadata/properties"/>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Element 1</vt:lpstr>
      <vt:lpstr>Sheet1</vt:lpstr>
      <vt:lpstr>Sheet2</vt:lpstr>
      <vt:lpstr>'Element 1'!Print_Area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Alistair Staunton-Lambert (UK SBS)</cp:lastModifiedBy>
  <cp:lastPrinted>2014-02-06T12:26:57Z</cp:lastPrinted>
  <dcterms:created xsi:type="dcterms:W3CDTF">2013-10-01T16:36:52Z</dcterms:created>
  <dcterms:modified xsi:type="dcterms:W3CDTF">2017-03-03T17:02:36Z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0x010100BA481FEA7FC82D4EB1AEBAF1060CAC7B</vt:lpwstr>
  </property>
</Properties>
</file>