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13"/>
  <workbookPr/>
  <mc:AlternateContent xmlns:mc="http://schemas.openxmlformats.org/markup-compatibility/2006">
    <mc:Choice Requires="x15">
      <x15ac:absPath xmlns:x15ac="http://schemas.microsoft.com/office/spreadsheetml/2010/11/ac" url="S:\Programme Development\Renewal of Assets\RoS\Surveys\Asbestos Survey\Completed Forms\"/>
    </mc:Choice>
  </mc:AlternateContent>
  <xr:revisionPtr revIDLastSave="0" documentId="11_DBAF6882B34E4F27892C06BAEFC503D149DB85AF" xr6:coauthVersionLast="45" xr6:coauthVersionMax="45" xr10:uidLastSave="{00000000-0000-0000-0000-000000000000}"/>
  <bookViews>
    <workbookView xWindow="0" yWindow="0" windowWidth="23040" windowHeight="9036" firstSheet="1" activeTab="1" xr2:uid="{00000000-000D-0000-FFFF-FFFF00000000}"/>
  </bookViews>
  <sheets>
    <sheet name="Guidance Notes" sheetId="7" r:id="rId1"/>
    <sheet name="RIEC Tool" sheetId="1" r:id="rId2"/>
  </sheets>
  <definedNames>
    <definedName name="_xlnm.Print_Area" localSheetId="0">'Guidance Notes'!$A$1:$G$21</definedName>
    <definedName name="_xlnm.Print_Area" localSheetId="1">'RIEC Tool'!$A$1:$I$9</definedName>
    <definedName name="_xlnm.Print_Titles" localSheetId="1">'RIEC Tool'!$8:$8</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 l="1"/>
  <c r="F9" i="1" l="1"/>
  <c r="F11" i="1"/>
  <c r="F12" i="1"/>
  <c r="F13" i="1"/>
  <c r="F14" i="1"/>
  <c r="F16" i="1"/>
  <c r="F17" i="1"/>
  <c r="F18" i="1"/>
  <c r="F19" i="1"/>
  <c r="F20" i="1"/>
  <c r="F21" i="1"/>
  <c r="F22" i="1"/>
  <c r="F23" i="1"/>
  <c r="F24" i="1"/>
  <c r="F25" i="1"/>
  <c r="F26" i="1"/>
  <c r="F27" i="1"/>
  <c r="F28" i="1"/>
  <c r="F29" i="1"/>
  <c r="F30" i="1"/>
  <c r="F31" i="1"/>
  <c r="F32" i="1"/>
  <c r="F33" i="1"/>
  <c r="F34" i="1"/>
  <c r="F35" i="1"/>
  <c r="F36" i="1"/>
  <c r="F10" i="1"/>
  <c r="B6" i="1" l="1"/>
</calcChain>
</file>

<file path=xl/sharedStrings.xml><?xml version="1.0" encoding="utf-8"?>
<sst xmlns="http://schemas.openxmlformats.org/spreadsheetml/2006/main" count="156" uniqueCount="98">
  <si>
    <t>Risk Identification, Evaluation &amp; Control Tool Guidance Notes</t>
  </si>
  <si>
    <r>
      <t xml:space="preserve">This tool is to aid Project Managers to </t>
    </r>
    <r>
      <rPr>
        <b/>
        <u/>
        <sz val="12"/>
        <color rgb="FFFFC000"/>
        <rFont val="Calibri"/>
        <family val="2"/>
        <scheme val="minor"/>
      </rPr>
      <t>identify</t>
    </r>
    <r>
      <rPr>
        <b/>
        <sz val="12"/>
        <color rgb="FFFFC000"/>
        <rFont val="Calibri"/>
        <family val="2"/>
        <scheme val="minor"/>
      </rPr>
      <t>,</t>
    </r>
    <r>
      <rPr>
        <b/>
        <sz val="12"/>
        <color theme="1"/>
        <rFont val="Calibri"/>
        <family val="2"/>
        <scheme val="minor"/>
      </rPr>
      <t xml:space="preserve"> </t>
    </r>
    <r>
      <rPr>
        <b/>
        <u/>
        <sz val="12"/>
        <color theme="5"/>
        <rFont val="Calibri"/>
        <family val="2"/>
        <scheme val="minor"/>
      </rPr>
      <t>evaluate</t>
    </r>
    <r>
      <rPr>
        <b/>
        <sz val="12"/>
        <color theme="1"/>
        <rFont val="Calibri"/>
        <family val="2"/>
        <scheme val="minor"/>
      </rPr>
      <t xml:space="preserve"> </t>
    </r>
    <r>
      <rPr>
        <sz val="12"/>
        <color theme="1"/>
        <rFont val="Calibri"/>
        <family val="2"/>
        <scheme val="minor"/>
      </rPr>
      <t xml:space="preserve">and </t>
    </r>
    <r>
      <rPr>
        <b/>
        <u/>
        <sz val="12"/>
        <color rgb="FF00B050"/>
        <rFont val="Calibri"/>
        <family val="2"/>
        <scheme val="minor"/>
      </rPr>
      <t>control</t>
    </r>
    <r>
      <rPr>
        <sz val="12"/>
        <color theme="1"/>
        <rFont val="Calibri"/>
        <family val="2"/>
        <scheme val="minor"/>
      </rPr>
      <t xml:space="preserve"> risks associated with their Projects</t>
    </r>
  </si>
  <si>
    <r>
      <t xml:space="preserve">The most important thing to remember in using this tool is that </t>
    </r>
    <r>
      <rPr>
        <b/>
        <u/>
        <sz val="12"/>
        <color theme="1"/>
        <rFont val="Calibri"/>
        <family val="2"/>
        <scheme val="minor"/>
      </rPr>
      <t>YOU</t>
    </r>
    <r>
      <rPr>
        <sz val="12"/>
        <color theme="1"/>
        <rFont val="Calibri"/>
        <family val="2"/>
        <scheme val="minor"/>
      </rPr>
      <t xml:space="preserve"> as the Project Manager:</t>
    </r>
  </si>
  <si>
    <r>
      <rPr>
        <b/>
        <u/>
        <sz val="16"/>
        <color theme="7"/>
        <rFont val="Calibri"/>
        <family val="2"/>
        <scheme val="minor"/>
      </rPr>
      <t>Identify</t>
    </r>
    <r>
      <rPr>
        <b/>
        <sz val="12"/>
        <color theme="1"/>
        <rFont val="Calibri"/>
        <family val="2"/>
        <scheme val="minor"/>
      </rPr>
      <t xml:space="preserve"> the potential Risks associated with your project</t>
    </r>
  </si>
  <si>
    <r>
      <rPr>
        <b/>
        <u/>
        <sz val="16"/>
        <color theme="5"/>
        <rFont val="Calibri"/>
        <family val="2"/>
        <scheme val="minor"/>
      </rPr>
      <t>Evaluate</t>
    </r>
    <r>
      <rPr>
        <b/>
        <sz val="16"/>
        <color theme="1"/>
        <rFont val="Calibri"/>
        <family val="2"/>
        <scheme val="minor"/>
      </rPr>
      <t xml:space="preserve"> </t>
    </r>
    <r>
      <rPr>
        <b/>
        <sz val="12"/>
        <color theme="1"/>
        <rFont val="Calibri"/>
        <family val="2"/>
        <scheme val="minor"/>
      </rPr>
      <t xml:space="preserve">the probability of the Risks occurrin and their potential impact </t>
    </r>
  </si>
  <si>
    <r>
      <rPr>
        <b/>
        <u/>
        <sz val="16"/>
        <color rgb="FF00B050"/>
        <rFont val="Calibri"/>
        <family val="2"/>
        <scheme val="minor"/>
      </rPr>
      <t>Control</t>
    </r>
    <r>
      <rPr>
        <b/>
        <sz val="12"/>
        <color theme="1"/>
        <rFont val="Calibri"/>
        <family val="2"/>
        <scheme val="minor"/>
      </rPr>
      <t xml:space="preserve"> and help manage the Risks by identifying mitigations</t>
    </r>
  </si>
  <si>
    <t>To calculate a Score &amp; RAG (Red, Amber, Green) rating for each of the Risks click on the 'REIC tool' tab and provide detail any identified risks, you will then be required to indicate the following:</t>
  </si>
  <si>
    <t>A. How probable it is that the Risk will occur by giving it a rating of 2, 4, 6, 8 or 10 where 2 means that the chance of the risk occurring is very low and 10 means that you consider the chances of the risk occurring are very high</t>
  </si>
  <si>
    <t>B. Estimate the impact (eg on safety, time, financial) should the Risk occur and give it a rating of 2, 4, 6, 8 or 10 (where 2 is a low impact and 10 would be a very high impact)</t>
  </si>
  <si>
    <t>The tool will then calculate the Risk score by multiplying the probability score by the financial impact score e.g. 2x4=8.</t>
  </si>
  <si>
    <t xml:space="preserve">The resulting score will then be given a RAG rating in accordance with the matrix below e.g. a score of 40 would be given a 'Amber' rating. Project Managers should focus their attention on controlling 'Red' risks as a priority. </t>
  </si>
  <si>
    <t>The Project will then be given an overall Risk Score and RAG rating which is the average of all of the individual Risk scores.</t>
  </si>
  <si>
    <t>Scored Risk Matrix</t>
  </si>
  <si>
    <t>Calculated Risk Score &amp; RAG Rating (=PxI)</t>
  </si>
  <si>
    <t>Probability of occurrence (P)</t>
  </si>
  <si>
    <t>Very High
10</t>
  </si>
  <si>
    <t>High
8</t>
  </si>
  <si>
    <t>Medium
6</t>
  </si>
  <si>
    <t>Low
4</t>
  </si>
  <si>
    <t>Very Low
2</t>
  </si>
  <si>
    <t>Very High 
10</t>
  </si>
  <si>
    <t>Impact (I)</t>
  </si>
  <si>
    <t>Risk Identification, Evaluation &amp; Control</t>
  </si>
  <si>
    <t>Project Title</t>
  </si>
  <si>
    <t>Asbestos Refurb Surveys - Area 13 19/20</t>
  </si>
  <si>
    <t>Project Manager</t>
  </si>
  <si>
    <t>Andrew Dunne and Luke Doran</t>
  </si>
  <si>
    <t>Date updated</t>
  </si>
  <si>
    <t>Version Control</t>
  </si>
  <si>
    <t>Overall Risk Score and RAG Rating</t>
  </si>
  <si>
    <t>Identification</t>
  </si>
  <si>
    <t>Evaluation</t>
  </si>
  <si>
    <t>Control</t>
  </si>
  <si>
    <t>Area of Risk</t>
  </si>
  <si>
    <t>Risk</t>
  </si>
  <si>
    <t>Impact</t>
  </si>
  <si>
    <t>Probability of occurrence</t>
  </si>
  <si>
    <t>Risk Score and RAG Rating</t>
  </si>
  <si>
    <t>Mitigations</t>
  </si>
  <si>
    <t>Notes</t>
  </si>
  <si>
    <t>Pre-construction</t>
  </si>
  <si>
    <t>Statutory Undertaker Plant Info Missing</t>
  </si>
  <si>
    <t xml:space="preserve">Lack of up to date information relating to plant within the HE Network </t>
  </si>
  <si>
    <t>Ensure STATS info is requested in sufficient time</t>
  </si>
  <si>
    <t>Scheme Lead to organise collation of records</t>
  </si>
  <si>
    <t>Traffic Management arrangement prove difficult to resource</t>
  </si>
  <si>
    <t>Delays to commencement of intended programme</t>
  </si>
  <si>
    <t>Early contractor involvement with TM provider to ensure timely arrangement of TM provision</t>
  </si>
  <si>
    <t>KG to liaise with HW Martin or Kier to reach agreement for provision of TM for surveys</t>
  </si>
  <si>
    <t>Road Space availability proves difficult to secure</t>
  </si>
  <si>
    <t>Delays to commencement of duration of the programme</t>
  </si>
  <si>
    <t>Once a programme of delivery is agreed with the successful bidding provider, arrangement of roadspace to begin immediately and constant liaison  to be maintained</t>
  </si>
  <si>
    <t>KG to secure roadspace as soon as programme is agreed with succesful bidder</t>
  </si>
  <si>
    <t>Commercial</t>
  </si>
  <si>
    <t>Productivity during Asbestos works is below anticipated levels</t>
  </si>
  <si>
    <t>Total number of shifts anticipated needs increasing with additional resource or additional dates</t>
  </si>
  <si>
    <t>If productivity is below expectation, liaison with successful bidder required to ensure additional resource can be made available to "catch-up"</t>
  </si>
  <si>
    <t>KG and LD to monitor progress of programme to ensure completion of tasks within pre-booked roadspace arrangments.</t>
  </si>
  <si>
    <t>Construction</t>
  </si>
  <si>
    <t>Delays caused to progress due to 3rd party or weather incidents</t>
  </si>
  <si>
    <t>Additional resource or additional dates required to complete programme</t>
  </si>
  <si>
    <t xml:space="preserve">Given the time of year these surveys are to be carried out, weather conditions or network incidents (e.g. RTC, flooding, etc.) might interfere with progress of the programme.
</t>
  </si>
  <si>
    <t xml:space="preserve">KG and LD  to monitor progress v programme.
</t>
  </si>
  <si>
    <t>Where stipulated, marking up of cores required by HE Engineer, does not occur due to incident / illness</t>
  </si>
  <si>
    <t>Investigatory Trial Pits activities are delayed on site or trial pit locations not in required location(s)</t>
  </si>
  <si>
    <t>If possible, HE Engineers to record location of Surveys required before on site works occur or make necessary arrangment to be on site or another HE Engineer attends.</t>
  </si>
  <si>
    <t>AD and LD to make sure, where needed, asbestos locations are marked up in advance of activity
In the rare event this does not occur, Service provider assesses where to do the surveys.</t>
  </si>
  <si>
    <t>Post-completion</t>
  </si>
  <si>
    <t>Survey outputs are not to required standard.</t>
  </si>
  <si>
    <t>Information provided is either incorrect or missing</t>
  </si>
  <si>
    <t>Ensure contract documentation is clear in the output requirements for all survey types</t>
  </si>
  <si>
    <t>KG to make sure that contract output requirements are correct and clear</t>
  </si>
  <si>
    <t>Adverse Weather</t>
  </si>
  <si>
    <t>On site activities may be held up by bad weather (snow, rain, wind)</t>
  </si>
  <si>
    <t xml:space="preserve">Check weather reports in advnace and look for a good working window </t>
  </si>
  <si>
    <t>Liaise with contractor</t>
  </si>
  <si>
    <t>Disturbing potential ACM to take samples</t>
  </si>
  <si>
    <t>Need a competent contractor / hazards to contractor</t>
  </si>
  <si>
    <t>Have all as builts and inspection records updated then take best practice undertaking the tasks</t>
  </si>
  <si>
    <t xml:space="preserve">Already looked at as builts etc </t>
  </si>
  <si>
    <t>Damaging the structure and elements of the structure</t>
  </si>
  <si>
    <t>Could delay the works as well as cost us to fix damaged elements of the structure</t>
  </si>
  <si>
    <t xml:space="preserve">Make sure as built drawings are provided and the contractor is competent </t>
  </si>
  <si>
    <t>Site checks when surveys have taken place to look at workmanship</t>
  </si>
  <si>
    <t>RTC / Live traffic</t>
  </si>
  <si>
    <t>Stoppage of works and danger to life</t>
  </si>
  <si>
    <t>Correct TM precautions followed</t>
  </si>
  <si>
    <t>N/A</t>
  </si>
  <si>
    <t>Conflict with underground services</t>
  </si>
  <si>
    <t>Working adjacent to structure parapets and over or on cumbria county council road network</t>
  </si>
  <si>
    <t>Slow the surveys down and potential impacgts on road users</t>
  </si>
  <si>
    <t>Make sure working widths are ok at each location</t>
  </si>
  <si>
    <t xml:space="preserve">Widths are all ok </t>
  </si>
  <si>
    <t>Working at height over the M6</t>
  </si>
  <si>
    <t>Potential for injury from falls of debris or workers</t>
  </si>
  <si>
    <t>Method statements to be completed by the contractor for safe work</t>
  </si>
  <si>
    <t>Please Select</t>
  </si>
  <si>
    <t>Please 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</si>
</sst>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0">
    <font>
      <sz val="12"/>
      <color theme="1"/>
      <name val="Arial"/>
      <family val="2"/>
    </font>
    <font>
      <sz val="10"/>
      <color theme="1"/>
      <name val="Calibri"/>
      <family val="2"/>
      <scheme val="minor"/>
    </font>
    <font>
      <b/>
      <sz val="12"/>
      <color theme="1"/>
      <name val="Calibri"/>
      <family val="2"/>
      <scheme val="minor"/>
    </font>
    <font>
      <b/>
      <sz val="26"/>
      <color theme="1"/>
      <name val="Calibri"/>
      <family val="2"/>
      <scheme val="minor"/>
    </font>
    <font>
      <sz val="12"/>
      <color theme="1"/>
      <name val="Calibri"/>
      <family val="2"/>
      <scheme val="minor"/>
    </font>
    <font>
      <sz val="12"/>
      <name val="Calibri"/>
      <family val="2"/>
      <scheme val="minor"/>
    </font>
    <font>
      <sz val="14"/>
      <color theme="1"/>
      <name val="Calibri"/>
      <family val="2"/>
      <scheme val="minor"/>
    </font>
    <font>
      <b/>
      <sz val="16"/>
      <color theme="1"/>
      <name val="Calibri"/>
      <family val="2"/>
      <scheme val="minor"/>
    </font>
    <font>
      <b/>
      <u/>
      <sz val="16"/>
      <color theme="1"/>
      <name val="Calibri"/>
      <family val="2"/>
      <scheme val="minor"/>
    </font>
    <font>
      <b/>
      <u/>
      <sz val="12"/>
      <color theme="1"/>
      <name val="Calibri"/>
      <family val="2"/>
      <scheme val="minor"/>
    </font>
    <font>
      <b/>
      <u/>
      <sz val="12"/>
      <color theme="5"/>
      <name val="Calibri"/>
      <family val="2"/>
      <scheme val="minor"/>
    </font>
    <font>
      <b/>
      <u/>
      <sz val="12"/>
      <color rgb="FF00B050"/>
      <name val="Calibri"/>
      <family val="2"/>
      <scheme val="minor"/>
    </font>
    <font>
      <b/>
      <u/>
      <sz val="16"/>
      <color theme="7"/>
      <name val="Calibri"/>
      <family val="2"/>
      <scheme val="minor"/>
    </font>
    <font>
      <b/>
      <u/>
      <sz val="16"/>
      <color theme="5"/>
      <name val="Calibri"/>
      <family val="2"/>
      <scheme val="minor"/>
    </font>
    <font>
      <b/>
      <u/>
      <sz val="16"/>
      <color rgb="FF00B050"/>
      <name val="Calibri"/>
      <family val="2"/>
      <scheme val="minor"/>
    </font>
    <font>
      <b/>
      <sz val="12"/>
      <color rgb="FFFFC000"/>
      <name val="Calibri"/>
      <family val="2"/>
      <scheme val="minor"/>
    </font>
    <font>
      <b/>
      <u/>
      <sz val="12"/>
      <color rgb="FFFFC000"/>
      <name val="Calibri"/>
      <family val="2"/>
      <scheme val="minor"/>
    </font>
    <font>
      <sz val="12"/>
      <color theme="0"/>
      <name val="Arial"/>
      <family val="2"/>
    </font>
    <font>
      <b/>
      <sz val="12"/>
      <name val="Arial"/>
      <family val="2"/>
    </font>
    <font>
      <b/>
      <sz val="10"/>
      <color theme="1"/>
      <name val="Calibri"/>
      <family val="2"/>
      <scheme val="minor"/>
    </font>
  </fonts>
  <fills count="10">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bgColor indexed="64"/>
      </patternFill>
    </fill>
    <fill>
      <patternFill patternType="solid">
        <fgColor rgb="FFFF0000"/>
        <bgColor indexed="64"/>
      </patternFill>
    </fill>
    <fill>
      <patternFill patternType="solid">
        <fgColor rgb="FF00B050"/>
        <bgColor indexed="64"/>
      </patternFill>
    </fill>
    <fill>
      <patternFill patternType="solid">
        <fgColor theme="7"/>
        <bgColor indexed="64"/>
      </patternFill>
    </fill>
    <fill>
      <patternFill patternType="solid">
        <fgColor theme="6" tint="0.39997558519241921"/>
        <bgColor indexed="6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7" fillId="9" borderId="0" applyNumberFormat="0" applyBorder="0" applyAlignment="0" applyProtection="0"/>
  </cellStyleXfs>
  <cellXfs count="94">
    <xf numFmtId="0" fontId="0" fillId="0" borderId="0" xfId="0"/>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64" fontId="1" fillId="0" borderId="0" xfId="0" applyNumberFormat="1" applyFont="1" applyBorder="1" applyAlignment="1">
      <alignment horizontal="left"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7" borderId="16" xfId="0" applyFont="1" applyFill="1" applyBorder="1" applyAlignment="1">
      <alignment horizontal="center" vertical="center"/>
    </xf>
    <xf numFmtId="0" fontId="4" fillId="4" borderId="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10" xfId="0" applyFont="1" applyFill="1" applyBorder="1" applyAlignment="1">
      <alignment horizontal="center" vertical="center"/>
    </xf>
    <xf numFmtId="0" fontId="4" fillId="8" borderId="0" xfId="0" applyFont="1" applyFill="1" applyBorder="1" applyAlignment="1">
      <alignment horizontal="center" vertical="center"/>
    </xf>
    <xf numFmtId="0" fontId="4" fillId="7" borderId="0" xfId="0" applyFont="1" applyFill="1" applyBorder="1" applyAlignment="1">
      <alignment horizontal="center" vertical="center"/>
    </xf>
    <xf numFmtId="0" fontId="4" fillId="8" borderId="10"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1" xfId="0" applyFont="1" applyFill="1" applyBorder="1" applyAlignment="1">
      <alignment horizontal="center" vertical="center"/>
    </xf>
    <xf numFmtId="0" fontId="5" fillId="4" borderId="9" xfId="0" applyFont="1" applyFill="1" applyBorder="1" applyAlignment="1">
      <alignment horizontal="center" vertical="center"/>
    </xf>
    <xf numFmtId="0" fontId="18" fillId="9" borderId="8" xfId="1" applyFont="1" applyBorder="1" applyAlignment="1">
      <alignment horizontal="center"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5" borderId="6" xfId="0" applyFont="1" applyFill="1" applyBorder="1" applyAlignment="1">
      <alignment horizontal="left" vertical="center" wrapText="1"/>
    </xf>
    <xf numFmtId="0" fontId="2" fillId="5" borderId="4" xfId="0" applyFont="1" applyFill="1" applyBorder="1" applyAlignment="1">
      <alignment horizontal="left" vertical="center" wrapText="1"/>
    </xf>
    <xf numFmtId="1" fontId="6" fillId="0" borderId="23" xfId="0" applyNumberFormat="1" applyFont="1" applyBorder="1" applyAlignment="1">
      <alignment horizontal="left"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8" xfId="0" applyFont="1" applyBorder="1" applyAlignment="1">
      <alignment horizontal="left"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 fillId="0" borderId="15"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9" xfId="0" applyFont="1" applyBorder="1" applyAlignment="1">
      <alignment horizontal="left" vertical="center" wrapText="1"/>
    </xf>
    <xf numFmtId="0" fontId="19" fillId="0" borderId="0" xfId="0" applyFont="1" applyBorder="1" applyAlignment="1">
      <alignment vertical="center"/>
    </xf>
    <xf numFmtId="14" fontId="19" fillId="0" borderId="0" xfId="0" applyNumberFormat="1" applyFont="1" applyBorder="1" applyAlignment="1">
      <alignment horizontal="left" vertical="center"/>
    </xf>
    <xf numFmtId="0" fontId="19" fillId="0" borderId="0" xfId="0" applyFont="1" applyBorder="1" applyAlignment="1">
      <alignment horizontal="left" vertical="center"/>
    </xf>
    <xf numFmtId="1" fontId="2" fillId="0" borderId="23" xfId="0" applyNumberFormat="1" applyFont="1" applyBorder="1" applyAlignment="1">
      <alignment horizontal="left" vertical="center"/>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20" xfId="0" applyFont="1" applyBorder="1" applyAlignment="1">
      <alignment horizontal="left" vertical="center" wrapText="1"/>
    </xf>
    <xf numFmtId="0" fontId="1" fillId="0" borderId="7" xfId="0" applyFont="1" applyBorder="1" applyAlignment="1">
      <alignment horizontal="left" vertical="center" wrapText="1"/>
    </xf>
    <xf numFmtId="0" fontId="1" fillId="0" borderId="18" xfId="0" applyFont="1" applyBorder="1" applyAlignment="1">
      <alignment horizontal="left" vertical="center" wrapText="1"/>
    </xf>
    <xf numFmtId="0" fontId="18" fillId="9" borderId="1" xfId="1" applyFont="1" applyBorder="1" applyAlignment="1">
      <alignment horizontal="center" vertical="center" wrapText="1"/>
    </xf>
    <xf numFmtId="0" fontId="4" fillId="0" borderId="0" xfId="0" applyFont="1" applyAlignment="1">
      <alignment horizontal="left" vertical="center"/>
    </xf>
    <xf numFmtId="0" fontId="2" fillId="3" borderId="30"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wrapText="1" indent="1"/>
    </xf>
    <xf numFmtId="0" fontId="18" fillId="9" borderId="12" xfId="1" applyFont="1" applyBorder="1" applyAlignment="1">
      <alignment horizontal="center" vertical="center" wrapText="1"/>
    </xf>
    <xf numFmtId="0" fontId="18" fillId="9" borderId="13" xfId="1" applyFont="1" applyBorder="1" applyAlignment="1">
      <alignment horizontal="center" vertical="center" wrapText="1"/>
    </xf>
    <xf numFmtId="0" fontId="18" fillId="9" borderId="14" xfId="1" applyFont="1" applyBorder="1" applyAlignment="1">
      <alignment horizontal="center" vertical="center" wrapText="1"/>
    </xf>
    <xf numFmtId="0" fontId="18" fillId="9" borderId="1" xfId="1" applyFont="1" applyBorder="1" applyAlignment="1">
      <alignment horizontal="center" vertical="center" wrapText="1"/>
    </xf>
    <xf numFmtId="0" fontId="18" fillId="9" borderId="8" xfId="1" applyFont="1" applyBorder="1" applyAlignment="1">
      <alignment horizontal="center" vertical="center" textRotation="90" wrapText="1"/>
    </xf>
    <xf numFmtId="0" fontId="18" fillId="9" borderId="1" xfId="1" applyFont="1" applyBorder="1" applyAlignment="1">
      <alignment horizontal="center" vertical="center" textRotation="90" wrapText="1"/>
    </xf>
    <xf numFmtId="0" fontId="18" fillId="9" borderId="15" xfId="1" applyFont="1" applyBorder="1" applyAlignment="1">
      <alignment horizontal="center" vertical="center"/>
    </xf>
    <xf numFmtId="0" fontId="18" fillId="9" borderId="11" xfId="1" applyFont="1" applyBorder="1" applyAlignment="1">
      <alignment horizontal="center" vertical="center"/>
    </xf>
    <xf numFmtId="0" fontId="18" fillId="9" borderId="9" xfId="1" applyFont="1" applyBorder="1" applyAlignment="1">
      <alignment horizontal="center" vertical="center"/>
    </xf>
    <xf numFmtId="0" fontId="2" fillId="4" borderId="3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3" borderId="30"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3" fillId="5" borderId="2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cellXfs>
  <cellStyles count="2">
    <cellStyle name="60% - Accent3" xfId="1" builtinId="40"/>
    <cellStyle name="Normal" xfId="0" builtinId="0"/>
  </cellStyles>
  <dxfs count="6">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
  <sheetViews>
    <sheetView showGridLines="0" zoomScale="90" zoomScaleNormal="90" workbookViewId="0">
      <selection activeCell="A11" sqref="A11:G11"/>
    </sheetView>
  </sheetViews>
  <sheetFormatPr defaultColWidth="8.88671875" defaultRowHeight="15.6"/>
  <cols>
    <col min="1" max="1" width="4.6640625" style="6" customWidth="1"/>
    <col min="2" max="2" width="14" style="7" customWidth="1"/>
    <col min="3" max="7" width="19.44140625" style="7" customWidth="1"/>
    <col min="8" max="16384" width="8.88671875" style="6"/>
  </cols>
  <sheetData>
    <row r="1" spans="1:8" ht="32.25" customHeight="1">
      <c r="A1" s="71" t="s">
        <v>0</v>
      </c>
      <c r="B1" s="71"/>
      <c r="C1" s="71"/>
      <c r="D1" s="71"/>
      <c r="E1" s="71"/>
      <c r="F1" s="71"/>
      <c r="G1" s="71"/>
    </row>
    <row r="2" spans="1:8" s="8" customFormat="1" ht="23.25" customHeight="1">
      <c r="A2" s="72" t="s">
        <v>1</v>
      </c>
      <c r="B2" s="72"/>
      <c r="C2" s="72"/>
      <c r="D2" s="72"/>
      <c r="E2" s="72"/>
      <c r="F2" s="72"/>
      <c r="G2" s="72"/>
      <c r="H2" s="67"/>
    </row>
    <row r="3" spans="1:8" s="8" customFormat="1" ht="31.5" customHeight="1">
      <c r="A3" s="70" t="s">
        <v>2</v>
      </c>
      <c r="B3" s="70"/>
      <c r="C3" s="70"/>
      <c r="D3" s="70"/>
      <c r="E3" s="70"/>
      <c r="F3" s="70"/>
      <c r="G3" s="70"/>
      <c r="H3" s="67"/>
    </row>
    <row r="4" spans="1:8" s="8" customFormat="1" ht="31.5" customHeight="1">
      <c r="A4" s="73" t="s">
        <v>3</v>
      </c>
      <c r="B4" s="73"/>
      <c r="C4" s="73"/>
      <c r="D4" s="73"/>
      <c r="E4" s="73"/>
      <c r="F4" s="73"/>
      <c r="G4" s="73"/>
      <c r="H4" s="9"/>
    </row>
    <row r="5" spans="1:8" s="8" customFormat="1" ht="31.5" customHeight="1">
      <c r="A5" s="73" t="s">
        <v>4</v>
      </c>
      <c r="B5" s="73"/>
      <c r="C5" s="73"/>
      <c r="D5" s="73"/>
      <c r="E5" s="73"/>
      <c r="F5" s="73"/>
      <c r="G5" s="73"/>
      <c r="H5" s="9"/>
    </row>
    <row r="6" spans="1:8" s="8" customFormat="1" ht="31.5" customHeight="1">
      <c r="A6" s="73" t="s">
        <v>5</v>
      </c>
      <c r="B6" s="73"/>
      <c r="C6" s="73"/>
      <c r="D6" s="73"/>
      <c r="E6" s="73"/>
      <c r="F6" s="73"/>
      <c r="G6" s="73"/>
      <c r="H6" s="67"/>
    </row>
    <row r="7" spans="1:8" ht="45" customHeight="1">
      <c r="A7" s="70" t="s">
        <v>6</v>
      </c>
      <c r="B7" s="70"/>
      <c r="C7" s="70"/>
      <c r="D7" s="70"/>
      <c r="E7" s="70"/>
      <c r="F7" s="70"/>
      <c r="G7" s="70"/>
    </row>
    <row r="8" spans="1:8" ht="34.5" customHeight="1">
      <c r="A8" s="70" t="s">
        <v>7</v>
      </c>
      <c r="B8" s="70"/>
      <c r="C8" s="70"/>
      <c r="D8" s="70"/>
      <c r="E8" s="70"/>
      <c r="F8" s="70"/>
      <c r="G8" s="70"/>
    </row>
    <row r="9" spans="1:8" ht="40.5" customHeight="1">
      <c r="A9" s="70" t="s">
        <v>8</v>
      </c>
      <c r="B9" s="70"/>
      <c r="C9" s="70"/>
      <c r="D9" s="70"/>
      <c r="E9" s="70"/>
      <c r="F9" s="70"/>
      <c r="G9" s="70"/>
    </row>
    <row r="10" spans="1:8" ht="36" customHeight="1">
      <c r="A10" s="70" t="s">
        <v>9</v>
      </c>
      <c r="B10" s="70"/>
      <c r="C10" s="70"/>
      <c r="D10" s="70"/>
      <c r="E10" s="70"/>
      <c r="F10" s="70"/>
      <c r="G10" s="70"/>
    </row>
    <row r="11" spans="1:8" ht="36" customHeight="1">
      <c r="A11" s="70" t="s">
        <v>10</v>
      </c>
      <c r="B11" s="70"/>
      <c r="C11" s="70"/>
      <c r="D11" s="70"/>
      <c r="E11" s="70"/>
      <c r="F11" s="70"/>
      <c r="G11" s="70"/>
    </row>
    <row r="12" spans="1:8" ht="36" customHeight="1">
      <c r="A12" s="70" t="s">
        <v>11</v>
      </c>
      <c r="B12" s="70"/>
      <c r="C12" s="70"/>
      <c r="D12" s="70"/>
      <c r="E12" s="70"/>
      <c r="F12" s="70"/>
      <c r="G12" s="70"/>
    </row>
    <row r="13" spans="1:8">
      <c r="A13" s="74" t="s">
        <v>12</v>
      </c>
      <c r="B13" s="75"/>
      <c r="C13" s="75"/>
      <c r="D13" s="75"/>
      <c r="E13" s="75"/>
      <c r="F13" s="75"/>
      <c r="G13" s="76"/>
    </row>
    <row r="14" spans="1:8">
      <c r="A14" s="80" t="s">
        <v>13</v>
      </c>
      <c r="B14" s="81"/>
      <c r="C14" s="81"/>
      <c r="D14" s="81"/>
      <c r="E14" s="81"/>
      <c r="F14" s="81"/>
      <c r="G14" s="82"/>
    </row>
    <row r="15" spans="1:8" ht="31.15">
      <c r="A15" s="78" t="s">
        <v>14</v>
      </c>
      <c r="B15" s="24" t="s">
        <v>15</v>
      </c>
      <c r="C15" s="10">
        <v>20</v>
      </c>
      <c r="D15" s="11">
        <v>40</v>
      </c>
      <c r="E15" s="12">
        <v>60</v>
      </c>
      <c r="F15" s="12">
        <v>80</v>
      </c>
      <c r="G15" s="13">
        <v>100</v>
      </c>
    </row>
    <row r="16" spans="1:8" ht="31.15">
      <c r="A16" s="79"/>
      <c r="B16" s="66" t="s">
        <v>16</v>
      </c>
      <c r="C16" s="14">
        <v>16</v>
      </c>
      <c r="D16" s="15">
        <v>32</v>
      </c>
      <c r="E16" s="16">
        <v>48</v>
      </c>
      <c r="F16" s="16">
        <v>64</v>
      </c>
      <c r="G16" s="17">
        <v>80</v>
      </c>
    </row>
    <row r="17" spans="1:7" ht="31.15">
      <c r="A17" s="79"/>
      <c r="B17" s="66" t="s">
        <v>17</v>
      </c>
      <c r="C17" s="14">
        <v>12</v>
      </c>
      <c r="D17" s="15">
        <v>24</v>
      </c>
      <c r="E17" s="18">
        <v>36</v>
      </c>
      <c r="F17" s="16">
        <v>48</v>
      </c>
      <c r="G17" s="17">
        <v>60</v>
      </c>
    </row>
    <row r="18" spans="1:7" ht="31.15">
      <c r="A18" s="79"/>
      <c r="B18" s="66" t="s">
        <v>18</v>
      </c>
      <c r="C18" s="14">
        <v>8</v>
      </c>
      <c r="D18" s="19">
        <v>16</v>
      </c>
      <c r="E18" s="15">
        <v>24</v>
      </c>
      <c r="F18" s="15">
        <v>32</v>
      </c>
      <c r="G18" s="20">
        <v>40</v>
      </c>
    </row>
    <row r="19" spans="1:7" ht="31.15">
      <c r="A19" s="79"/>
      <c r="B19" s="66" t="s">
        <v>19</v>
      </c>
      <c r="C19" s="21">
        <v>4</v>
      </c>
      <c r="D19" s="22">
        <v>8</v>
      </c>
      <c r="E19" s="22">
        <v>12</v>
      </c>
      <c r="F19" s="22">
        <v>16</v>
      </c>
      <c r="G19" s="23">
        <v>20</v>
      </c>
    </row>
    <row r="20" spans="1:7" ht="31.15">
      <c r="C20" s="66" t="s">
        <v>19</v>
      </c>
      <c r="D20" s="66" t="s">
        <v>18</v>
      </c>
      <c r="E20" s="66" t="s">
        <v>17</v>
      </c>
      <c r="F20" s="66" t="s">
        <v>16</v>
      </c>
      <c r="G20" s="66" t="s">
        <v>20</v>
      </c>
    </row>
    <row r="21" spans="1:7">
      <c r="C21" s="77" t="s">
        <v>21</v>
      </c>
      <c r="D21" s="77"/>
      <c r="E21" s="77"/>
      <c r="F21" s="77"/>
      <c r="G21" s="77"/>
    </row>
  </sheetData>
  <mergeCells count="16">
    <mergeCell ref="A12:G12"/>
    <mergeCell ref="A13:G13"/>
    <mergeCell ref="C21:G21"/>
    <mergeCell ref="A15:A19"/>
    <mergeCell ref="A14:G14"/>
    <mergeCell ref="A1:G1"/>
    <mergeCell ref="A2:G2"/>
    <mergeCell ref="A3:G3"/>
    <mergeCell ref="A6:G6"/>
    <mergeCell ref="A4:G4"/>
    <mergeCell ref="A5:G5"/>
    <mergeCell ref="A7:G7"/>
    <mergeCell ref="A8:G8"/>
    <mergeCell ref="A9:G9"/>
    <mergeCell ref="A10:G10"/>
    <mergeCell ref="A11:G11"/>
  </mergeCells>
  <pageMargins left="0.23622047244094491" right="0.23622047244094491" top="0.74803149606299213" bottom="0.74803149606299213" header="0.31496062992125984" footer="0.31496062992125984"/>
  <pageSetup paperSize="9" scale="72" orientation="portrait" r:id="rId1"/>
  <headerFooter>
    <oddHeader>&amp;LAppendix E RIEC Tool &amp; Guidance&amp;RCIPS Member 005489309</oddHeader>
  </headerFooter>
  <colBreaks count="1" manualBreakCount="1">
    <brk id="7"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
  <sheetViews>
    <sheetView tabSelected="1" zoomScale="90" zoomScaleNormal="90" workbookViewId="0">
      <selection activeCell="E25" sqref="E25"/>
    </sheetView>
  </sheetViews>
  <sheetFormatPr defaultColWidth="8.88671875" defaultRowHeight="13.9"/>
  <cols>
    <col min="1" max="1" width="31.77734375" style="2" customWidth="1"/>
    <col min="2" max="2" width="24" style="1" customWidth="1"/>
    <col min="3" max="3" width="24" style="4" customWidth="1"/>
    <col min="4" max="4" width="19.6640625" style="1" customWidth="1"/>
    <col min="5" max="5" width="21.6640625" style="1" customWidth="1"/>
    <col min="6" max="7" width="21.6640625" style="3" customWidth="1"/>
    <col min="8" max="9" width="33.33203125" style="2" customWidth="1"/>
    <col min="10" max="16384" width="8.88671875" style="1"/>
  </cols>
  <sheetData>
    <row r="1" spans="1:9" ht="33.6">
      <c r="A1" s="88" t="s">
        <v>22</v>
      </c>
      <c r="B1" s="89"/>
      <c r="C1" s="89"/>
      <c r="D1" s="89"/>
      <c r="E1" s="89"/>
      <c r="F1" s="89"/>
      <c r="G1" s="89"/>
      <c r="H1" s="89"/>
      <c r="I1" s="90"/>
    </row>
    <row r="2" spans="1:9" ht="15.6">
      <c r="A2" s="28" t="s">
        <v>23</v>
      </c>
      <c r="B2" s="56" t="s">
        <v>24</v>
      </c>
      <c r="D2" s="4"/>
      <c r="E2" s="4"/>
      <c r="I2" s="60"/>
    </row>
    <row r="3" spans="1:9" ht="15.6">
      <c r="A3" s="28" t="s">
        <v>25</v>
      </c>
      <c r="B3" s="56" t="s">
        <v>26</v>
      </c>
      <c r="D3" s="4"/>
      <c r="E3" s="4"/>
      <c r="I3" s="60"/>
    </row>
    <row r="4" spans="1:9" ht="15.6">
      <c r="A4" s="28" t="s">
        <v>27</v>
      </c>
      <c r="B4" s="57">
        <v>43752</v>
      </c>
      <c r="C4" s="5"/>
      <c r="D4" s="4"/>
      <c r="E4" s="4"/>
      <c r="I4" s="60"/>
    </row>
    <row r="5" spans="1:9" ht="15.6">
      <c r="A5" s="28" t="s">
        <v>28</v>
      </c>
      <c r="B5" s="58">
        <v>1</v>
      </c>
      <c r="C5" s="2"/>
      <c r="D5" s="4"/>
      <c r="E5" s="4"/>
      <c r="I5" s="60"/>
    </row>
    <row r="6" spans="1:9" s="4" customFormat="1" ht="18.600000000000001" thickBot="1">
      <c r="A6" s="29" t="s">
        <v>29</v>
      </c>
      <c r="B6" s="59">
        <f>AVERAGE(F:F)</f>
        <v>18.571428571428573</v>
      </c>
      <c r="C6" s="30"/>
      <c r="D6" s="31"/>
      <c r="E6" s="31"/>
      <c r="F6" s="32"/>
      <c r="G6" s="32"/>
      <c r="H6" s="61"/>
      <c r="I6" s="62"/>
    </row>
    <row r="7" spans="1:9" ht="16.149999999999999" thickBot="1">
      <c r="A7" s="83" t="s">
        <v>30</v>
      </c>
      <c r="B7" s="84"/>
      <c r="C7" s="85"/>
      <c r="D7" s="91" t="s">
        <v>31</v>
      </c>
      <c r="E7" s="92"/>
      <c r="F7" s="92"/>
      <c r="G7" s="93"/>
      <c r="H7" s="86" t="s">
        <v>32</v>
      </c>
      <c r="I7" s="87"/>
    </row>
    <row r="8" spans="1:9" ht="31.9" thickBot="1">
      <c r="A8" s="49" t="s">
        <v>33</v>
      </c>
      <c r="B8" s="50" t="s">
        <v>34</v>
      </c>
      <c r="C8" s="51" t="s">
        <v>35</v>
      </c>
      <c r="D8" s="44" t="s">
        <v>36</v>
      </c>
      <c r="E8" s="45" t="s">
        <v>35</v>
      </c>
      <c r="F8" s="45" t="s">
        <v>37</v>
      </c>
      <c r="G8" s="46"/>
      <c r="H8" s="68" t="s">
        <v>38</v>
      </c>
      <c r="I8" s="69" t="s">
        <v>39</v>
      </c>
    </row>
    <row r="9" spans="1:9" ht="41.45">
      <c r="A9" s="47" t="s">
        <v>40</v>
      </c>
      <c r="B9" s="48" t="s">
        <v>41</v>
      </c>
      <c r="C9" s="52" t="s">
        <v>42</v>
      </c>
      <c r="D9" s="41">
        <v>2</v>
      </c>
      <c r="E9" s="42">
        <v>2</v>
      </c>
      <c r="F9" s="42">
        <f>IFERROR(IF(D9="N/A","N/A",(E9*D9)),"")</f>
        <v>4</v>
      </c>
      <c r="G9" s="43"/>
      <c r="H9" s="55" t="s">
        <v>43</v>
      </c>
      <c r="I9" s="63" t="s">
        <v>44</v>
      </c>
    </row>
    <row r="10" spans="1:9" ht="27.6">
      <c r="A10" s="47" t="s">
        <v>40</v>
      </c>
      <c r="B10" s="25" t="s">
        <v>45</v>
      </c>
      <c r="C10" s="53" t="s">
        <v>46</v>
      </c>
      <c r="D10" s="41">
        <v>2</v>
      </c>
      <c r="E10" s="42">
        <v>6</v>
      </c>
      <c r="F10" s="34">
        <f>IFERROR(IF(D10="N/A","N/A",(E10*D10)),"")</f>
        <v>12</v>
      </c>
      <c r="G10" s="35"/>
      <c r="H10" s="39" t="s">
        <v>47</v>
      </c>
      <c r="I10" s="64" t="s">
        <v>48</v>
      </c>
    </row>
    <row r="11" spans="1:9" ht="55.15">
      <c r="A11" s="47" t="s">
        <v>40</v>
      </c>
      <c r="B11" s="25" t="s">
        <v>49</v>
      </c>
      <c r="C11" s="53" t="s">
        <v>50</v>
      </c>
      <c r="D11" s="41">
        <v>6</v>
      </c>
      <c r="E11" s="42">
        <v>6</v>
      </c>
      <c r="F11" s="34">
        <f t="shared" ref="F11:F36" si="0">IFERROR(IF(D11="N/A","N/A",(E11*D11)),"")</f>
        <v>36</v>
      </c>
      <c r="G11" s="35"/>
      <c r="H11" s="39" t="s">
        <v>51</v>
      </c>
      <c r="I11" s="64" t="s">
        <v>52</v>
      </c>
    </row>
    <row r="12" spans="1:9" ht="41.45">
      <c r="A12" s="47" t="s">
        <v>53</v>
      </c>
      <c r="B12" s="25" t="s">
        <v>54</v>
      </c>
      <c r="C12" s="53" t="s">
        <v>55</v>
      </c>
      <c r="D12" s="41">
        <v>2</v>
      </c>
      <c r="E12" s="42">
        <v>4</v>
      </c>
      <c r="F12" s="34">
        <f t="shared" si="0"/>
        <v>8</v>
      </c>
      <c r="G12" s="35"/>
      <c r="H12" s="39" t="s">
        <v>56</v>
      </c>
      <c r="I12" s="64" t="s">
        <v>57</v>
      </c>
    </row>
    <row r="13" spans="1:9" ht="69">
      <c r="A13" s="47" t="s">
        <v>58</v>
      </c>
      <c r="B13" s="25" t="s">
        <v>59</v>
      </c>
      <c r="C13" s="53" t="s">
        <v>60</v>
      </c>
      <c r="D13" s="33">
        <v>2</v>
      </c>
      <c r="E13" s="34">
        <v>6</v>
      </c>
      <c r="F13" s="34">
        <f t="shared" si="0"/>
        <v>12</v>
      </c>
      <c r="G13" s="35"/>
      <c r="H13" s="39" t="s">
        <v>61</v>
      </c>
      <c r="I13" s="64" t="s">
        <v>62</v>
      </c>
    </row>
    <row r="14" spans="1:9" ht="55.15">
      <c r="A14" s="47" t="s">
        <v>58</v>
      </c>
      <c r="B14" s="25" t="s">
        <v>63</v>
      </c>
      <c r="C14" s="53" t="s">
        <v>64</v>
      </c>
      <c r="D14" s="33">
        <v>2</v>
      </c>
      <c r="E14" s="34">
        <v>4</v>
      </c>
      <c r="F14" s="34">
        <f>IFERROR(IF(D14="N/A","N/A",(E14*D14)),"")</f>
        <v>8</v>
      </c>
      <c r="G14" s="35"/>
      <c r="H14" s="39" t="s">
        <v>65</v>
      </c>
      <c r="I14" s="64" t="s">
        <v>66</v>
      </c>
    </row>
    <row r="15" spans="1:9" s="4" customFormat="1" ht="27.6">
      <c r="A15" s="47" t="s">
        <v>67</v>
      </c>
      <c r="B15" s="25" t="s">
        <v>68</v>
      </c>
      <c r="C15" s="53" t="s">
        <v>69</v>
      </c>
      <c r="D15" s="33">
        <v>2</v>
      </c>
      <c r="E15" s="34">
        <v>10</v>
      </c>
      <c r="F15" s="34">
        <f>IFERROR(IF(D15="N/A","N/A",(E15*D15)),"")</f>
        <v>20</v>
      </c>
      <c r="G15" s="35"/>
      <c r="H15" s="39" t="s">
        <v>70</v>
      </c>
      <c r="I15" s="64" t="s">
        <v>71</v>
      </c>
    </row>
    <row r="16" spans="1:9" ht="27.6">
      <c r="A16" s="47" t="s">
        <v>40</v>
      </c>
      <c r="B16" s="25" t="s">
        <v>72</v>
      </c>
      <c r="C16" s="53" t="s">
        <v>73</v>
      </c>
      <c r="D16" s="33">
        <v>6</v>
      </c>
      <c r="E16" s="34">
        <v>8</v>
      </c>
      <c r="F16" s="34">
        <f t="shared" si="0"/>
        <v>48</v>
      </c>
      <c r="G16" s="35"/>
      <c r="H16" s="39" t="s">
        <v>74</v>
      </c>
      <c r="I16" s="64" t="s">
        <v>75</v>
      </c>
    </row>
    <row r="17" spans="1:9" ht="27.6">
      <c r="A17" s="47" t="s">
        <v>58</v>
      </c>
      <c r="B17" s="25" t="s">
        <v>76</v>
      </c>
      <c r="C17" s="53" t="s">
        <v>77</v>
      </c>
      <c r="D17" s="33">
        <v>4</v>
      </c>
      <c r="E17" s="34">
        <v>4</v>
      </c>
      <c r="F17" s="34">
        <f t="shared" si="0"/>
        <v>16</v>
      </c>
      <c r="G17" s="35"/>
      <c r="H17" s="39" t="s">
        <v>78</v>
      </c>
      <c r="I17" s="64" t="s">
        <v>79</v>
      </c>
    </row>
    <row r="18" spans="1:9" ht="41.45">
      <c r="A18" s="47" t="s">
        <v>58</v>
      </c>
      <c r="B18" s="25" t="s">
        <v>80</v>
      </c>
      <c r="C18" s="53" t="s">
        <v>81</v>
      </c>
      <c r="D18" s="33">
        <v>2</v>
      </c>
      <c r="E18" s="34">
        <v>2</v>
      </c>
      <c r="F18" s="34">
        <f t="shared" si="0"/>
        <v>4</v>
      </c>
      <c r="G18" s="35"/>
      <c r="H18" s="39" t="s">
        <v>82</v>
      </c>
      <c r="I18" s="64" t="s">
        <v>83</v>
      </c>
    </row>
    <row r="19" spans="1:9" ht="27.6">
      <c r="A19" s="47" t="s">
        <v>58</v>
      </c>
      <c r="B19" s="25" t="s">
        <v>84</v>
      </c>
      <c r="C19" s="53" t="s">
        <v>85</v>
      </c>
      <c r="D19" s="33">
        <v>6</v>
      </c>
      <c r="E19" s="34">
        <v>8</v>
      </c>
      <c r="F19" s="34">
        <f t="shared" si="0"/>
        <v>48</v>
      </c>
      <c r="G19" s="35"/>
      <c r="H19" s="39" t="s">
        <v>86</v>
      </c>
      <c r="I19" s="64" t="s">
        <v>87</v>
      </c>
    </row>
    <row r="20" spans="1:9" ht="27.6">
      <c r="A20" s="47" t="s">
        <v>58</v>
      </c>
      <c r="B20" s="25" t="s">
        <v>88</v>
      </c>
      <c r="C20" s="53" t="s">
        <v>85</v>
      </c>
      <c r="D20" s="33">
        <v>4</v>
      </c>
      <c r="E20" s="34">
        <v>6</v>
      </c>
      <c r="F20" s="34">
        <f t="shared" si="0"/>
        <v>24</v>
      </c>
      <c r="G20" s="35"/>
      <c r="H20" s="55" t="s">
        <v>43</v>
      </c>
      <c r="I20" s="63" t="s">
        <v>44</v>
      </c>
    </row>
    <row r="21" spans="1:9" ht="41.45">
      <c r="A21" s="47" t="s">
        <v>58</v>
      </c>
      <c r="B21" s="25" t="s">
        <v>89</v>
      </c>
      <c r="C21" s="53" t="s">
        <v>90</v>
      </c>
      <c r="D21" s="33">
        <v>2</v>
      </c>
      <c r="E21" s="34">
        <v>2</v>
      </c>
      <c r="F21" s="34">
        <f t="shared" si="0"/>
        <v>4</v>
      </c>
      <c r="G21" s="35"/>
      <c r="H21" s="39" t="s">
        <v>91</v>
      </c>
      <c r="I21" s="64" t="s">
        <v>92</v>
      </c>
    </row>
    <row r="22" spans="1:9" ht="27.6">
      <c r="A22" s="47" t="s">
        <v>58</v>
      </c>
      <c r="B22" s="25" t="s">
        <v>93</v>
      </c>
      <c r="C22" s="53" t="s">
        <v>94</v>
      </c>
      <c r="D22" s="33">
        <v>4</v>
      </c>
      <c r="E22" s="34">
        <v>4</v>
      </c>
      <c r="F22" s="34">
        <f t="shared" si="0"/>
        <v>16</v>
      </c>
      <c r="G22" s="35"/>
      <c r="H22" s="39" t="s">
        <v>95</v>
      </c>
      <c r="I22" s="64"/>
    </row>
    <row r="23" spans="1:9" ht="15.6">
      <c r="A23" s="47" t="s">
        <v>96</v>
      </c>
      <c r="B23" s="25"/>
      <c r="C23" s="53"/>
      <c r="D23" s="33" t="s">
        <v>97</v>
      </c>
      <c r="E23" s="34" t="s">
        <v>97</v>
      </c>
      <c r="F23" s="34" t="str">
        <f t="shared" si="0"/>
        <v/>
      </c>
      <c r="G23" s="35"/>
      <c r="H23" s="39"/>
      <c r="I23" s="64"/>
    </row>
    <row r="24" spans="1:9" ht="15.6">
      <c r="A24" s="47" t="s">
        <v>96</v>
      </c>
      <c r="B24" s="25"/>
      <c r="C24" s="53"/>
      <c r="D24" s="33" t="s">
        <v>97</v>
      </c>
      <c r="E24" s="34" t="s">
        <v>97</v>
      </c>
      <c r="F24" s="34" t="str">
        <f t="shared" si="0"/>
        <v/>
      </c>
      <c r="G24" s="35"/>
      <c r="H24" s="39"/>
      <c r="I24" s="64"/>
    </row>
    <row r="25" spans="1:9" ht="15.6">
      <c r="A25" s="47" t="s">
        <v>96</v>
      </c>
      <c r="B25" s="25"/>
      <c r="C25" s="53"/>
      <c r="D25" s="33" t="s">
        <v>97</v>
      </c>
      <c r="E25" s="34" t="s">
        <v>97</v>
      </c>
      <c r="F25" s="34" t="str">
        <f t="shared" si="0"/>
        <v/>
      </c>
      <c r="G25" s="35"/>
      <c r="H25" s="39"/>
      <c r="I25" s="64"/>
    </row>
    <row r="26" spans="1:9" ht="15.6">
      <c r="A26" s="47" t="s">
        <v>96</v>
      </c>
      <c r="B26" s="25"/>
      <c r="C26" s="53"/>
      <c r="D26" s="33" t="s">
        <v>97</v>
      </c>
      <c r="E26" s="34" t="s">
        <v>97</v>
      </c>
      <c r="F26" s="34" t="str">
        <f t="shared" si="0"/>
        <v/>
      </c>
      <c r="G26" s="35"/>
      <c r="H26" s="39"/>
      <c r="I26" s="64"/>
    </row>
    <row r="27" spans="1:9" ht="15.6">
      <c r="A27" s="47" t="s">
        <v>96</v>
      </c>
      <c r="B27" s="25"/>
      <c r="C27" s="53"/>
      <c r="D27" s="33" t="s">
        <v>97</v>
      </c>
      <c r="E27" s="34" t="s">
        <v>97</v>
      </c>
      <c r="F27" s="34" t="str">
        <f t="shared" si="0"/>
        <v/>
      </c>
      <c r="G27" s="35"/>
      <c r="H27" s="39"/>
      <c r="I27" s="64"/>
    </row>
    <row r="28" spans="1:9" ht="15.6">
      <c r="A28" s="47" t="s">
        <v>96</v>
      </c>
      <c r="B28" s="25"/>
      <c r="C28" s="53"/>
      <c r="D28" s="33" t="s">
        <v>97</v>
      </c>
      <c r="E28" s="34" t="s">
        <v>97</v>
      </c>
      <c r="F28" s="34" t="str">
        <f t="shared" si="0"/>
        <v/>
      </c>
      <c r="G28" s="35"/>
      <c r="H28" s="39"/>
      <c r="I28" s="64"/>
    </row>
    <row r="29" spans="1:9" ht="15.6">
      <c r="A29" s="47" t="s">
        <v>96</v>
      </c>
      <c r="B29" s="25"/>
      <c r="C29" s="53"/>
      <c r="D29" s="33" t="s">
        <v>97</v>
      </c>
      <c r="E29" s="34" t="s">
        <v>97</v>
      </c>
      <c r="F29" s="34" t="str">
        <f t="shared" si="0"/>
        <v/>
      </c>
      <c r="G29" s="35"/>
      <c r="H29" s="39"/>
      <c r="I29" s="64"/>
    </row>
    <row r="30" spans="1:9" ht="15.6">
      <c r="A30" s="47" t="s">
        <v>96</v>
      </c>
      <c r="B30" s="25"/>
      <c r="C30" s="53"/>
      <c r="D30" s="33" t="s">
        <v>97</v>
      </c>
      <c r="E30" s="34" t="s">
        <v>97</v>
      </c>
      <c r="F30" s="34" t="str">
        <f t="shared" si="0"/>
        <v/>
      </c>
      <c r="G30" s="35"/>
      <c r="H30" s="39"/>
      <c r="I30" s="64"/>
    </row>
    <row r="31" spans="1:9" ht="15.6">
      <c r="A31" s="47" t="s">
        <v>96</v>
      </c>
      <c r="B31" s="25"/>
      <c r="C31" s="53"/>
      <c r="D31" s="33" t="s">
        <v>97</v>
      </c>
      <c r="E31" s="34" t="s">
        <v>97</v>
      </c>
      <c r="F31" s="34" t="str">
        <f t="shared" si="0"/>
        <v/>
      </c>
      <c r="G31" s="35"/>
      <c r="H31" s="39"/>
      <c r="I31" s="64"/>
    </row>
    <row r="32" spans="1:9" ht="15.6">
      <c r="A32" s="47" t="s">
        <v>96</v>
      </c>
      <c r="B32" s="25"/>
      <c r="C32" s="53"/>
      <c r="D32" s="33" t="s">
        <v>97</v>
      </c>
      <c r="E32" s="34" t="s">
        <v>97</v>
      </c>
      <c r="F32" s="34" t="str">
        <f t="shared" si="0"/>
        <v/>
      </c>
      <c r="G32" s="35"/>
      <c r="H32" s="39"/>
      <c r="I32" s="64"/>
    </row>
    <row r="33" spans="1:9" ht="15.6">
      <c r="A33" s="47" t="s">
        <v>96</v>
      </c>
      <c r="B33" s="25"/>
      <c r="C33" s="53"/>
      <c r="D33" s="33" t="s">
        <v>97</v>
      </c>
      <c r="E33" s="34" t="s">
        <v>97</v>
      </c>
      <c r="F33" s="34" t="str">
        <f t="shared" si="0"/>
        <v/>
      </c>
      <c r="G33" s="35"/>
      <c r="H33" s="39"/>
      <c r="I33" s="64"/>
    </row>
    <row r="34" spans="1:9" ht="15.6">
      <c r="A34" s="47" t="s">
        <v>96</v>
      </c>
      <c r="B34" s="25"/>
      <c r="C34" s="53"/>
      <c r="D34" s="33" t="s">
        <v>97</v>
      </c>
      <c r="E34" s="34" t="s">
        <v>97</v>
      </c>
      <c r="F34" s="34" t="str">
        <f t="shared" si="0"/>
        <v/>
      </c>
      <c r="G34" s="35"/>
      <c r="H34" s="39"/>
      <c r="I34" s="64"/>
    </row>
    <row r="35" spans="1:9" ht="15.6">
      <c r="A35" s="47" t="s">
        <v>96</v>
      </c>
      <c r="B35" s="25"/>
      <c r="C35" s="53"/>
      <c r="D35" s="33" t="s">
        <v>97</v>
      </c>
      <c r="E35" s="34" t="s">
        <v>97</v>
      </c>
      <c r="F35" s="34" t="str">
        <f t="shared" si="0"/>
        <v/>
      </c>
      <c r="G35" s="35"/>
      <c r="H35" s="39"/>
      <c r="I35" s="64"/>
    </row>
    <row r="36" spans="1:9" ht="16.149999999999999" thickBot="1">
      <c r="A36" s="26" t="s">
        <v>96</v>
      </c>
      <c r="B36" s="27"/>
      <c r="C36" s="54"/>
      <c r="D36" s="37" t="s">
        <v>97</v>
      </c>
      <c r="E36" s="38" t="s">
        <v>97</v>
      </c>
      <c r="F36" s="38" t="str">
        <f t="shared" si="0"/>
        <v/>
      </c>
      <c r="G36" s="36"/>
      <c r="H36" s="40"/>
      <c r="I36" s="65"/>
    </row>
  </sheetData>
  <mergeCells count="4">
    <mergeCell ref="A7:C7"/>
    <mergeCell ref="H7:I7"/>
    <mergeCell ref="A1:I1"/>
    <mergeCell ref="D7:G7"/>
  </mergeCells>
  <conditionalFormatting sqref="D9:E14 D16:E36">
    <cfRule type="colorScale" priority="63">
      <colorScale>
        <cfvo type="num" val="2"/>
        <cfvo type="num" val="6"/>
        <cfvo type="num" val="10"/>
        <color rgb="FF00B050"/>
        <color theme="7"/>
        <color rgb="FFFF0000"/>
      </colorScale>
    </cfRule>
    <cfRule type="containsText" dxfId="5" priority="64" operator="containsText" text="High">
      <formula>NOT(ISERROR(SEARCH("High",D9)))</formula>
    </cfRule>
    <cfRule type="containsText" dxfId="4" priority="65" operator="containsText" text="Medium">
      <formula>NOT(ISERROR(SEARCH("Medium",D9)))</formula>
    </cfRule>
    <cfRule type="containsText" dxfId="3" priority="66" operator="containsText" text="Low">
      <formula>NOT(ISERROR(SEARCH("Low",D9)))</formula>
    </cfRule>
  </conditionalFormatting>
  <conditionalFormatting sqref="B6:C6">
    <cfRule type="iconSet" priority="44">
      <iconSet reverse="1">
        <cfvo type="percent" val="0"/>
        <cfvo type="num" val="19"/>
        <cfvo type="num" val="41"/>
      </iconSet>
    </cfRule>
  </conditionalFormatting>
  <conditionalFormatting sqref="F9:G14 F16:G36">
    <cfRule type="iconSet" priority="10">
      <iconSet reverse="1">
        <cfvo type="percent" val="0"/>
        <cfvo type="num" val="19"/>
        <cfvo type="num" val="41"/>
      </iconSet>
    </cfRule>
  </conditionalFormatting>
  <conditionalFormatting sqref="D15:E15">
    <cfRule type="colorScale" priority="2">
      <colorScale>
        <cfvo type="num" val="2"/>
        <cfvo type="num" val="6"/>
        <cfvo type="num" val="10"/>
        <color rgb="FF00B050"/>
        <color theme="7"/>
        <color rgb="FFFF0000"/>
      </colorScale>
    </cfRule>
    <cfRule type="containsText" dxfId="2" priority="3" operator="containsText" text="High">
      <formula>NOT(ISERROR(SEARCH("High",D15)))</formula>
    </cfRule>
    <cfRule type="containsText" dxfId="1" priority="4" operator="containsText" text="Medium">
      <formula>NOT(ISERROR(SEARCH("Medium",D15)))</formula>
    </cfRule>
    <cfRule type="containsText" dxfId="0" priority="5" operator="containsText" text="Low">
      <formula>NOT(ISERROR(SEARCH("Low",D15)))</formula>
    </cfRule>
  </conditionalFormatting>
  <conditionalFormatting sqref="F15:G15">
    <cfRule type="iconSet" priority="1">
      <iconSet reverse="1">
        <cfvo type="percent" val="0"/>
        <cfvo type="num" val="19"/>
        <cfvo type="num" val="41"/>
      </iconSet>
    </cfRule>
  </conditionalFormatting>
  <dataValidations count="2">
    <dataValidation type="list" allowBlank="1" showInputMessage="1" showErrorMessage="1" sqref="D9:E36" xr:uid="{00000000-0002-0000-0100-000000000000}">
      <formula1>"Please select,N/A,2, 4, 6, 8, 10"</formula1>
    </dataValidation>
    <dataValidation type="list" allowBlank="1" showInputMessage="1" showErrorMessage="1" sqref="A9:A36" xr:uid="{00000000-0002-0000-0100-000001000000}">
      <formula1>"Please Select, Pre-construction, Construction, Commercial, Post-completion"</formula1>
    </dataValidation>
  </dataValidations>
  <pageMargins left="0.23622047244094491" right="0.23622047244094491" top="0.74803149606299213" bottom="0.74803149606299213" header="0.31496062992125984" footer="0.31496062992125984"/>
  <pageSetup paperSize="9" scale="42" orientation="landscape" r:id="rId1"/>
  <headerFooter>
    <oddHeader>&amp;LAppendix E RIEC Tool&amp;RCIPS Member 005489309</oddHead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NYCC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Taylor</dc:creator>
  <cp:keywords/>
  <dc:description/>
  <cp:lastModifiedBy>Guest User</cp:lastModifiedBy>
  <cp:revision/>
  <dcterms:created xsi:type="dcterms:W3CDTF">2016-08-10T08:26:29Z</dcterms:created>
  <dcterms:modified xsi:type="dcterms:W3CDTF">2019-12-16T08:38:26Z</dcterms:modified>
  <cp:category/>
  <cp:contentStatus/>
</cp:coreProperties>
</file>