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cirrushp-my.sharepoint.com/personal/liz_vincent_uksbs_co_uk/Documents/Desktop/CS22366 Healthy Ageing Catalyst Award Follow on Fund/Draft documents/"/>
    </mc:Choice>
  </mc:AlternateContent>
  <xr:revisionPtr revIDLastSave="160" documentId="8_{10793163-867D-430C-9816-ABA11B9319C5}" xr6:coauthVersionLast="46" xr6:coauthVersionMax="46" xr10:uidLastSave="{ADA51FD5-DD1D-4008-8B74-2A1DCB4FA199}"/>
  <bookViews>
    <workbookView xWindow="28680" yWindow="-120" windowWidth="29040" windowHeight="15840" xr2:uid="{00000000-000D-0000-FFFF-FFFF00000000}"/>
  </bookViews>
  <sheets>
    <sheet name="Price Schedule" sheetId="1" r:id="rId1"/>
    <sheet name="Sheet1" sheetId="3"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'Price Schedule'!$A$1:$I$89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 l="1"/>
  <c r="C17" i="1" l="1"/>
  <c r="C20" i="1" l="1"/>
  <c r="C19" i="1"/>
  <c r="C18" i="1"/>
  <c r="G33" i="1" l="1"/>
  <c r="G34" i="1"/>
  <c r="G35" i="1"/>
  <c r="G36" i="1"/>
  <c r="G37" i="1"/>
  <c r="G38" i="1"/>
  <c r="G39" i="1"/>
  <c r="G40" i="1"/>
  <c r="G41" i="1"/>
  <c r="G42" i="1"/>
  <c r="D21" i="1" s="1"/>
  <c r="G43" i="1"/>
  <c r="G44" i="1"/>
  <c r="G45" i="1"/>
  <c r="G46" i="1"/>
  <c r="G47" i="1"/>
  <c r="G48" i="1"/>
  <c r="G49" i="1"/>
  <c r="G50" i="1"/>
  <c r="G51" i="1"/>
  <c r="G52" i="1"/>
  <c r="G53" i="1"/>
  <c r="G54" i="1"/>
  <c r="D18" i="1" l="1"/>
  <c r="D20" i="1"/>
  <c r="D19" i="1"/>
  <c r="D17" i="1"/>
  <c r="G71" i="1"/>
  <c r="G70" i="1"/>
  <c r="G69" i="1"/>
  <c r="G68" i="1"/>
  <c r="G67" i="1"/>
  <c r="D24" i="1" l="1"/>
  <c r="G56" i="1"/>
  <c r="G57" i="1"/>
  <c r="G58" i="1"/>
  <c r="G59" i="1"/>
  <c r="G60" i="1"/>
  <c r="G61" i="1"/>
  <c r="G62" i="1"/>
  <c r="G63" i="1"/>
  <c r="G64" i="1"/>
  <c r="G65" i="1"/>
  <c r="G66" i="1"/>
  <c r="G72" i="1"/>
  <c r="G73" i="1"/>
  <c r="G74" i="1"/>
  <c r="G75" i="1"/>
  <c r="G76" i="1"/>
  <c r="G55" i="1"/>
  <c r="G77" i="1" l="1"/>
</calcChain>
</file>

<file path=xl/sharedStrings.xml><?xml version="1.0" encoding="utf-8"?>
<sst xmlns="http://schemas.openxmlformats.org/spreadsheetml/2006/main" count="85" uniqueCount="34">
  <si>
    <t>Number of Days</t>
  </si>
  <si>
    <t>Objective</t>
  </si>
  <si>
    <t>SOURCING REFERENCE:</t>
  </si>
  <si>
    <t>SOURCING DOCUMENT TITLE:</t>
  </si>
  <si>
    <t>BIDDER NAME</t>
  </si>
  <si>
    <t>AW5.2 Price Schedule for Professional Services</t>
  </si>
  <si>
    <t>Comments</t>
  </si>
  <si>
    <t>n/a</t>
  </si>
  <si>
    <t>Please Select</t>
  </si>
  <si>
    <t>Objective Area
(Please select from the dropdown options)</t>
  </si>
  <si>
    <t>(insert supplier name)</t>
  </si>
  <si>
    <t>Total Fixed Costs (ex VAT)</t>
  </si>
  <si>
    <t>Please complete the shaded yellow sections only, failure to do so may result in your bid not being fully evaluated</t>
  </si>
  <si>
    <t>Section 1</t>
  </si>
  <si>
    <t>Section 2</t>
  </si>
  <si>
    <t>Discounted day rates
excluding VAT
(£/Day)</t>
  </si>
  <si>
    <r>
      <rPr>
        <b/>
        <sz val="10"/>
        <color theme="0"/>
        <rFont val="Arial"/>
        <family val="2"/>
      </rPr>
      <t xml:space="preserve">Job Title </t>
    </r>
    <r>
      <rPr>
        <b/>
        <sz val="10"/>
        <color theme="1"/>
        <rFont val="Arial"/>
        <family val="2"/>
      </rPr>
      <t xml:space="preserve">                                    </t>
    </r>
  </si>
  <si>
    <t>List Price Day Rate excluding VAT (£/Day)</t>
  </si>
  <si>
    <t>2. Feedback on selection and recruitment process including ways to improve</t>
  </si>
  <si>
    <t>3. Design and Delivery of grant holder support programme</t>
  </si>
  <si>
    <t>4. Project Management</t>
  </si>
  <si>
    <t>All prices are firm and fixed and include person fees, travel and subsistence costs, overheads and cost of any materials produced.</t>
  </si>
  <si>
    <t>All prices are exclusive of VAT</t>
  </si>
  <si>
    <t>1. Advise on selection of grant holders</t>
  </si>
  <si>
    <t>Part 1 - Support to Award Holders (Year 1)</t>
  </si>
  <si>
    <t>TOTAL PRICE FOR PART 1 (Year 1)</t>
  </si>
  <si>
    <t xml:space="preserve"> Total Cost
(Ex VAT)</t>
  </si>
  <si>
    <t>CS2366</t>
  </si>
  <si>
    <t>Healthy Ageing Catalyst Award Follow on Fund</t>
  </si>
  <si>
    <t>5. Reporting</t>
  </si>
  <si>
    <t xml:space="preserve">6. Travel and related expenses </t>
  </si>
  <si>
    <t>7. Other Costs (please provide information in comments)</t>
  </si>
  <si>
    <t xml:space="preserve">TOTAL FIXED COST </t>
  </si>
  <si>
    <r>
      <t xml:space="preserve">Bidder Guidance 
Please provide a full and fixed cost for delivering the services defined within the specification in alignment with the written proposal submitted.   
Any generic prices stated within the comments section will be deemed waived
If the bidder is offering any element Free of Charge, please ensure that this is detailed within the comments section
                                                                                                                                                                                                                                             All prices are firm and fixed and are exclusive of VAT.
The figures entered in section 2, feed directly in section 1. Section 2 provides further drtail around the project team and the distribution of days.
The Figure used for evaluation is the Total Fixed Cost provided in section 1 (Cell </t>
    </r>
    <r>
      <rPr>
        <b/>
        <sz val="11"/>
        <color rgb="FFFF0000"/>
        <rFont val="Arial"/>
        <family val="2"/>
      </rPr>
      <t>D24</t>
    </r>
    <r>
      <rPr>
        <b/>
        <sz val="11"/>
        <color theme="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</si>
</sst>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sz val="12"/>
      <color theme="1"/>
      <name val="Arial"/>
      <family val="2"/>
    </font>
    <font>
      <b/>
      <sz val="11"/>
      <color rgb="FFFF0000"/>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03">
    <xf numFmtId="0" fontId="0" fillId="0" borderId="0" xfId="0"/>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3" xfId="0" applyFont="1" applyFill="1" applyBorder="1" applyAlignment="1" applyProtection="1">
      <alignment horizontal="center"/>
    </xf>
    <xf numFmtId="0" fontId="5" fillId="0" borderId="23" xfId="0" applyFont="1" applyBorder="1" applyProtection="1"/>
    <xf numFmtId="0" fontId="5" fillId="0" borderId="6" xfId="0" applyFont="1" applyBorder="1" applyProtection="1"/>
    <xf numFmtId="0" fontId="5" fillId="0" borderId="24" xfId="0" applyFont="1" applyBorder="1" applyProtection="1"/>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7" fillId="0" borderId="0" xfId="0" applyFont="1" applyProtection="1"/>
    <xf numFmtId="0" fontId="6" fillId="0" borderId="0" xfId="0" applyFont="1" applyFill="1" applyBorder="1" applyAlignment="1" applyProtection="1">
      <alignment horizontal="center" vertical="center" wrapText="1"/>
    </xf>
    <xf numFmtId="0" fontId="5" fillId="0" borderId="0" xfId="0" applyFont="1" applyFill="1" applyProtection="1"/>
    <xf numFmtId="7" fontId="5" fillId="3" borderId="10" xfId="1" applyNumberFormat="1" applyFont="1" applyFill="1" applyBorder="1" applyAlignment="1" applyProtection="1">
      <alignment horizontal="center" vertical="center"/>
    </xf>
    <xf numFmtId="7" fontId="18" fillId="8" borderId="9" xfId="0" applyNumberFormat="1" applyFont="1" applyFill="1" applyBorder="1" applyAlignment="1" applyProtection="1">
      <alignment horizontal="center" vertical="center" wrapText="1"/>
    </xf>
    <xf numFmtId="1" fontId="5" fillId="3" borderId="6" xfId="0" applyNumberFormat="1" applyFont="1" applyFill="1" applyBorder="1" applyAlignment="1">
      <alignment horizontal="left" vertical="top" wrapText="1"/>
    </xf>
    <xf numFmtId="164" fontId="5" fillId="9" borderId="19" xfId="1" applyNumberFormat="1" applyFont="1" applyFill="1" applyBorder="1" applyAlignment="1" applyProtection="1">
      <alignment horizontal="center" vertical="center"/>
      <protection locked="0"/>
    </xf>
    <xf numFmtId="7" fontId="20" fillId="11" borderId="5" xfId="1" applyNumberFormat="1" applyFont="1" applyFill="1" applyBorder="1" applyAlignment="1" applyProtection="1">
      <alignment horizontal="center" vertical="center"/>
    </xf>
    <xf numFmtId="0" fontId="18" fillId="8" borderId="8" xfId="0" applyFont="1" applyFill="1" applyBorder="1" applyAlignment="1" applyProtection="1">
      <alignment horizontal="left" vertical="center" wrapText="1"/>
    </xf>
    <xf numFmtId="0" fontId="16" fillId="8" borderId="2"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5" fillId="3" borderId="28" xfId="0" applyFont="1" applyFill="1" applyBorder="1" applyAlignment="1" applyProtection="1">
      <alignment horizontal="center" vertical="top"/>
      <protection locked="0"/>
    </xf>
    <xf numFmtId="0" fontId="5" fillId="3" borderId="29" xfId="0" applyFont="1" applyFill="1" applyBorder="1" applyAlignment="1" applyProtection="1">
      <alignment horizontal="center" vertical="top"/>
      <protection locked="0"/>
    </xf>
    <xf numFmtId="0" fontId="5" fillId="3" borderId="30" xfId="0" applyFont="1" applyFill="1" applyBorder="1" applyAlignment="1" applyProtection="1">
      <alignment horizontal="center" vertical="top"/>
      <protection locked="0"/>
    </xf>
    <xf numFmtId="0" fontId="15" fillId="8" borderId="20" xfId="0" applyFont="1" applyFill="1" applyBorder="1" applyAlignment="1" applyProtection="1">
      <alignment horizontal="center" vertical="center" wrapText="1"/>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5" fillId="3" borderId="23" xfId="0" applyFont="1" applyFill="1" applyBorder="1" applyAlignment="1" applyProtection="1">
      <alignment horizontal="center" vertical="top"/>
      <protection locked="0"/>
    </xf>
    <xf numFmtId="0" fontId="5" fillId="3" borderId="6" xfId="0" applyFont="1" applyFill="1" applyBorder="1" applyAlignment="1" applyProtection="1">
      <alignment horizontal="center" vertical="top"/>
      <protection locked="0"/>
    </xf>
    <xf numFmtId="0" fontId="5" fillId="3" borderId="24" xfId="0" applyFont="1" applyFill="1" applyBorder="1" applyAlignment="1" applyProtection="1">
      <alignment horizontal="center" vertical="top"/>
      <protection locked="0"/>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5" fillId="3" borderId="25" xfId="0" applyFont="1" applyFill="1" applyBorder="1" applyAlignment="1" applyProtection="1">
      <alignment horizontal="center" vertical="top"/>
      <protection locked="0"/>
    </xf>
    <xf numFmtId="0" fontId="5" fillId="3" borderId="26" xfId="0" applyFont="1" applyFill="1" applyBorder="1" applyAlignment="1" applyProtection="1">
      <alignment horizontal="center" vertical="top"/>
      <protection locked="0"/>
    </xf>
    <xf numFmtId="0" fontId="5" fillId="3" borderId="27" xfId="0" applyFont="1" applyFill="1" applyBorder="1" applyAlignment="1" applyProtection="1">
      <alignment horizontal="center" vertical="top"/>
      <protection locked="0"/>
    </xf>
    <xf numFmtId="0" fontId="5" fillId="3" borderId="28" xfId="0" applyFont="1" applyFill="1" applyBorder="1" applyAlignment="1" applyProtection="1">
      <alignment horizontal="center" vertical="top"/>
      <protection locked="0"/>
    </xf>
    <xf numFmtId="0" fontId="5" fillId="3" borderId="29" xfId="0" applyFont="1" applyFill="1" applyBorder="1" applyAlignment="1" applyProtection="1">
      <alignment horizontal="center" vertical="top"/>
      <protection locked="0"/>
    </xf>
    <xf numFmtId="0" fontId="5" fillId="3" borderId="30" xfId="0" applyFont="1" applyFill="1" applyBorder="1" applyAlignment="1" applyProtection="1">
      <alignment horizontal="center" vertical="top"/>
      <protection locked="0"/>
    </xf>
    <xf numFmtId="0" fontId="15" fillId="10" borderId="13"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xf>
    <xf numFmtId="0" fontId="18" fillId="8" borderId="9" xfId="0" applyFont="1" applyFill="1" applyBorder="1" applyAlignment="1" applyProtection="1">
      <alignment horizontal="center" vertical="center"/>
    </xf>
    <xf numFmtId="0" fontId="15" fillId="10" borderId="4"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1" fontId="5" fillId="3" borderId="6" xfId="0" applyNumberFormat="1" applyFont="1" applyFill="1" applyBorder="1" applyAlignment="1" applyProtection="1">
      <alignment horizontal="left" vertical="top" wrapText="1"/>
    </xf>
    <xf numFmtId="1" fontId="5" fillId="3" borderId="11" xfId="0" applyNumberFormat="1" applyFont="1" applyFill="1" applyBorder="1" applyAlignment="1" applyProtection="1">
      <alignment horizontal="center" vertical="center"/>
    </xf>
    <xf numFmtId="7" fontId="5" fillId="3" borderId="19" xfId="1" applyNumberFormat="1" applyFont="1" applyFill="1" applyBorder="1" applyAlignment="1" applyProtection="1">
      <alignment horizontal="center" vertical="center"/>
    </xf>
    <xf numFmtId="49" fontId="5" fillId="3" borderId="6" xfId="0" applyNumberFormat="1" applyFont="1" applyFill="1" applyBorder="1" applyAlignment="1" applyProtection="1">
      <alignment horizontal="left" vertical="top" wrapText="1"/>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49" fontId="5" fillId="9" borderId="6" xfId="0"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protection locked="0"/>
    </xf>
    <xf numFmtId="164" fontId="5" fillId="9" borderId="6" xfId="0" applyNumberFormat="1" applyFont="1" applyFill="1" applyBorder="1" applyAlignment="1" applyProtection="1">
      <alignment horizontal="center" vertical="center"/>
      <protection locked="0"/>
    </xf>
    <xf numFmtId="164" fontId="5" fillId="9" borderId="6" xfId="1" applyNumberFormat="1" applyFont="1" applyFill="1" applyBorder="1" applyAlignment="1" applyProtection="1">
      <alignment horizontal="center" vertical="center"/>
      <protection locked="0"/>
    </xf>
    <xf numFmtId="49" fontId="5" fillId="9" borderId="10" xfId="0" applyNumberFormat="1"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164" fontId="5" fillId="9" borderId="10" xfId="0" applyNumberFormat="1" applyFont="1" applyFill="1" applyBorder="1" applyAlignment="1" applyProtection="1">
      <alignment horizontal="center" vertical="center"/>
      <protection locked="0"/>
    </xf>
    <xf numFmtId="164" fontId="5" fillId="9" borderId="10"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DB8"/>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10086</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6351</xdr:colOff>
      <xdr:row>0</xdr:row>
      <xdr:rowOff>675481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J83"/>
  <sheetViews>
    <sheetView showGridLines="0" tabSelected="1" topLeftCell="A4" zoomScale="70" zoomScaleNormal="70" workbookViewId="0">
      <selection activeCell="G5" sqref="G5:I13"/>
    </sheetView>
  </sheetViews>
  <sheetFormatPr defaultColWidth="9.1796875" defaultRowHeight="14" x14ac:dyDescent="0.3"/>
  <cols>
    <col min="1" max="1" width="3.54296875" style="1" customWidth="1"/>
    <col min="2" max="2" width="65.26953125" style="1" customWidth="1"/>
    <col min="3" max="3" width="54.54296875" style="1" customWidth="1"/>
    <col min="4" max="4" width="36.54296875" style="1" customWidth="1"/>
    <col min="5" max="5" width="23" style="1" customWidth="1"/>
    <col min="6" max="6" width="20.7265625" style="1" customWidth="1"/>
    <col min="7" max="7" width="46.453125" style="1" customWidth="1"/>
    <col min="8" max="9" width="20.7265625" style="1" customWidth="1"/>
    <col min="10" max="10" width="15.54296875" style="1" customWidth="1"/>
    <col min="11" max="11" width="15.26953125" style="1" customWidth="1"/>
    <col min="12" max="12" width="14.7265625" style="1" customWidth="1"/>
    <col min="13" max="13" width="16.7265625" style="1" customWidth="1"/>
    <col min="14" max="16384" width="9.1796875" style="1"/>
  </cols>
  <sheetData>
    <row r="1" spans="1:10" ht="54.75" customHeight="1" x14ac:dyDescent="0.3">
      <c r="B1" s="2" t="s">
        <v>5</v>
      </c>
      <c r="E1" s="3"/>
      <c r="G1" s="4"/>
      <c r="H1" s="5"/>
    </row>
    <row r="2" spans="1:10" ht="14.5" customHeight="1" x14ac:dyDescent="0.3">
      <c r="A2" s="6"/>
      <c r="B2" s="6"/>
      <c r="C2" s="6"/>
      <c r="D2" s="6"/>
      <c r="E2" s="6"/>
      <c r="F2" s="6"/>
      <c r="G2" s="7"/>
      <c r="H2" s="7"/>
      <c r="I2" s="7"/>
    </row>
    <row r="3" spans="1:10" ht="16" customHeight="1" x14ac:dyDescent="0.3">
      <c r="A3" s="8"/>
      <c r="B3" s="8"/>
      <c r="C3" s="8"/>
      <c r="D3" s="8"/>
      <c r="E3" s="8"/>
      <c r="F3" s="8"/>
      <c r="G3" s="9"/>
      <c r="H3" s="9"/>
      <c r="I3" s="9"/>
    </row>
    <row r="4" spans="1:10" ht="14.5" thickBot="1" x14ac:dyDescent="0.35"/>
    <row r="5" spans="1:10" ht="33" customHeight="1" thickBot="1" x14ac:dyDescent="0.35">
      <c r="B5" s="10" t="s">
        <v>2</v>
      </c>
      <c r="C5" s="60" t="s">
        <v>27</v>
      </c>
      <c r="D5" s="61"/>
      <c r="E5" s="62"/>
      <c r="F5" s="69"/>
      <c r="G5" s="76" t="s">
        <v>33</v>
      </c>
      <c r="H5" s="77"/>
      <c r="I5" s="78"/>
    </row>
    <row r="6" spans="1:10" ht="45.75" customHeight="1" thickBot="1" x14ac:dyDescent="0.35">
      <c r="B6" s="10" t="s">
        <v>3</v>
      </c>
      <c r="C6" s="60" t="s">
        <v>28</v>
      </c>
      <c r="D6" s="61"/>
      <c r="E6" s="62"/>
      <c r="F6" s="69"/>
      <c r="G6" s="79"/>
      <c r="H6" s="80"/>
      <c r="I6" s="81"/>
    </row>
    <row r="7" spans="1:10" ht="29.25" customHeight="1" thickBot="1" x14ac:dyDescent="0.35">
      <c r="B7" s="11" t="s">
        <v>4</v>
      </c>
      <c r="C7" s="91" t="s">
        <v>10</v>
      </c>
      <c r="D7" s="92"/>
      <c r="E7" s="93"/>
      <c r="F7" s="69"/>
      <c r="G7" s="79"/>
      <c r="H7" s="80"/>
      <c r="I7" s="81"/>
    </row>
    <row r="8" spans="1:10" ht="15" customHeight="1" thickBot="1" x14ac:dyDescent="0.35">
      <c r="C8" s="12"/>
      <c r="D8" s="12"/>
      <c r="E8" s="13"/>
      <c r="F8" s="69"/>
      <c r="G8" s="79"/>
      <c r="H8" s="80"/>
      <c r="I8" s="81"/>
    </row>
    <row r="9" spans="1:10" ht="27" customHeight="1" thickBot="1" x14ac:dyDescent="0.35">
      <c r="B9" s="63" t="s">
        <v>12</v>
      </c>
      <c r="C9" s="64"/>
      <c r="D9" s="64"/>
      <c r="E9" s="65"/>
      <c r="F9" s="69"/>
      <c r="G9" s="79"/>
      <c r="H9" s="80"/>
      <c r="I9" s="81"/>
    </row>
    <row r="10" spans="1:10" ht="98.25" customHeight="1" thickBot="1" x14ac:dyDescent="0.35">
      <c r="B10" s="14"/>
      <c r="C10" s="14"/>
      <c r="D10" s="14"/>
      <c r="E10" s="14"/>
      <c r="F10" s="45"/>
      <c r="G10" s="79"/>
      <c r="H10" s="80"/>
      <c r="I10" s="81"/>
    </row>
    <row r="11" spans="1:10" ht="17" thickBot="1" x14ac:dyDescent="0.35">
      <c r="B11" s="82" t="s">
        <v>24</v>
      </c>
      <c r="C11" s="83"/>
      <c r="D11" s="14"/>
      <c r="E11" s="14"/>
      <c r="F11" s="33"/>
      <c r="G11" s="79"/>
      <c r="H11" s="80"/>
      <c r="I11" s="81"/>
      <c r="J11" s="34"/>
    </row>
    <row r="12" spans="1:10" ht="17" thickBot="1" x14ac:dyDescent="0.35">
      <c r="B12" s="14"/>
      <c r="C12" s="14"/>
      <c r="D12" s="14"/>
      <c r="E12" s="14"/>
      <c r="F12" s="45"/>
      <c r="G12" s="79"/>
      <c r="H12" s="80"/>
      <c r="I12" s="81"/>
    </row>
    <row r="13" spans="1:10" s="15" customFormat="1" ht="57" customHeight="1" thickBot="1" x14ac:dyDescent="0.35">
      <c r="B13" s="16" t="s">
        <v>13</v>
      </c>
      <c r="C13" s="17"/>
      <c r="D13" s="17"/>
      <c r="E13" s="17"/>
      <c r="G13" s="84"/>
      <c r="H13" s="85"/>
      <c r="I13" s="86"/>
    </row>
    <row r="14" spans="1:10" ht="14.5" thickBot="1" x14ac:dyDescent="0.35">
      <c r="C14" s="18"/>
      <c r="D14" s="18"/>
      <c r="E14" s="18"/>
    </row>
    <row r="15" spans="1:10" ht="90" customHeight="1" thickBot="1" x14ac:dyDescent="0.35">
      <c r="B15" s="19" t="s">
        <v>1</v>
      </c>
      <c r="C15" s="19" t="s">
        <v>0</v>
      </c>
      <c r="D15" s="20" t="s">
        <v>11</v>
      </c>
      <c r="E15" s="49" t="s">
        <v>6</v>
      </c>
      <c r="F15" s="50"/>
      <c r="G15" s="51"/>
    </row>
    <row r="16" spans="1:10" ht="4.5" hidden="1" customHeight="1" x14ac:dyDescent="0.3">
      <c r="B16" s="21"/>
      <c r="C16" s="22"/>
      <c r="D16" s="23"/>
      <c r="E16" s="24"/>
      <c r="F16" s="25"/>
      <c r="G16" s="26"/>
    </row>
    <row r="17" spans="2:7" x14ac:dyDescent="0.3">
      <c r="B17" s="87" t="s">
        <v>23</v>
      </c>
      <c r="C17" s="88">
        <f>SUMIF($C$33:$C$76,"1. Advise on selection of grant holders",$D$33:$D$76)</f>
        <v>0</v>
      </c>
      <c r="D17" s="89">
        <f>SUMIF($C$33:$C$76,"1. Advise on selection of grant holders",$G$33:$G$76)</f>
        <v>0</v>
      </c>
      <c r="E17" s="52"/>
      <c r="F17" s="53"/>
      <c r="G17" s="54"/>
    </row>
    <row r="18" spans="2:7" ht="28.5" customHeight="1" x14ac:dyDescent="0.3">
      <c r="B18" s="87" t="s">
        <v>18</v>
      </c>
      <c r="C18" s="88">
        <f>SUMIF($C$33:$C$76,"2. Feedback on selection and recruitment process including ways to improve",$D$33:$D$76)</f>
        <v>0</v>
      </c>
      <c r="D18" s="89">
        <f>SUMIF($C$33:$C$76,"2. Feedback on selection and recruitment process including ways to improve",$G$33:$G$76)</f>
        <v>0</v>
      </c>
      <c r="E18" s="52"/>
      <c r="F18" s="53"/>
      <c r="G18" s="54"/>
    </row>
    <row r="19" spans="2:7" x14ac:dyDescent="0.3">
      <c r="B19" s="87" t="s">
        <v>19</v>
      </c>
      <c r="C19" s="88">
        <f>SUMIF($C$33:$C$76,"3. Design and Delivery of grant holder support programme",$D$33:$D$76)</f>
        <v>0</v>
      </c>
      <c r="D19" s="89">
        <f>SUMIF($C$33:$C$76,"3. Design and Delivery of grant holder support programme",$G$33:$G$76)</f>
        <v>0</v>
      </c>
      <c r="E19" s="52"/>
      <c r="F19" s="53"/>
      <c r="G19" s="54"/>
    </row>
    <row r="20" spans="2:7" x14ac:dyDescent="0.3">
      <c r="B20" s="87" t="s">
        <v>20</v>
      </c>
      <c r="C20" s="88">
        <f>SUMIF($C$33:$C$76,"4. Project Management",$D$33:$D$76)</f>
        <v>0</v>
      </c>
      <c r="D20" s="89">
        <f>SUMIF($C$33:$C$76,"4. Project Management",$G$33:$G$76)</f>
        <v>0</v>
      </c>
      <c r="E20" s="46"/>
      <c r="F20" s="47"/>
      <c r="G20" s="48"/>
    </row>
    <row r="21" spans="2:7" x14ac:dyDescent="0.3">
      <c r="B21" s="87" t="s">
        <v>29</v>
      </c>
      <c r="C21" s="88">
        <f>SUMIF($C$33:$C$76,"5. Reporting",$D$33:$D$76)</f>
        <v>0</v>
      </c>
      <c r="D21" s="89">
        <f>SUMIF($C$33:$C$76,"5. Reporting",$G$33:$G$76)</f>
        <v>0</v>
      </c>
      <c r="E21" s="46"/>
      <c r="F21" s="47"/>
      <c r="G21" s="48"/>
    </row>
    <row r="22" spans="2:7" x14ac:dyDescent="0.3">
      <c r="B22" s="87" t="s">
        <v>30</v>
      </c>
      <c r="C22" s="88" t="s">
        <v>7</v>
      </c>
      <c r="D22" s="38">
        <v>0</v>
      </c>
      <c r="E22" s="73"/>
      <c r="F22" s="74"/>
      <c r="G22" s="75"/>
    </row>
    <row r="23" spans="2:7" ht="14.5" thickBot="1" x14ac:dyDescent="0.35">
      <c r="B23" s="90" t="s">
        <v>31</v>
      </c>
      <c r="C23" s="88" t="s">
        <v>7</v>
      </c>
      <c r="D23" s="38">
        <v>0</v>
      </c>
      <c r="E23" s="70"/>
      <c r="F23" s="71"/>
      <c r="G23" s="72"/>
    </row>
    <row r="24" spans="2:7" s="27" customFormat="1" ht="25.5" customHeight="1" thickBot="1" x14ac:dyDescent="0.4">
      <c r="B24" s="55" t="s">
        <v>32</v>
      </c>
      <c r="C24" s="56"/>
      <c r="D24" s="39">
        <f>SUM(D17:D23)</f>
        <v>0</v>
      </c>
    </row>
    <row r="25" spans="2:7" ht="14.5" thickBot="1" x14ac:dyDescent="0.35">
      <c r="C25" s="18"/>
      <c r="D25" s="18"/>
      <c r="E25" s="18"/>
    </row>
    <row r="26" spans="2:7" ht="16" thickBot="1" x14ac:dyDescent="0.35">
      <c r="B26" s="16" t="s">
        <v>14</v>
      </c>
      <c r="C26" s="18"/>
      <c r="D26" s="18"/>
      <c r="E26" s="18"/>
    </row>
    <row r="27" spans="2:7" ht="14.5" thickBot="1" x14ac:dyDescent="0.35">
      <c r="C27" s="18"/>
      <c r="D27" s="18"/>
      <c r="E27" s="18"/>
    </row>
    <row r="28" spans="2:7" ht="25.5" customHeight="1" x14ac:dyDescent="0.3">
      <c r="B28" s="66" t="s">
        <v>16</v>
      </c>
      <c r="C28" s="42"/>
      <c r="D28" s="42"/>
      <c r="E28" s="57" t="s">
        <v>17</v>
      </c>
      <c r="F28" s="57" t="s">
        <v>15</v>
      </c>
      <c r="G28" s="57" t="s">
        <v>26</v>
      </c>
    </row>
    <row r="29" spans="2:7" ht="51" customHeight="1" x14ac:dyDescent="0.3">
      <c r="B29" s="67"/>
      <c r="C29" s="41" t="s">
        <v>9</v>
      </c>
      <c r="D29" s="41" t="s">
        <v>0</v>
      </c>
      <c r="E29" s="58"/>
      <c r="F29" s="58"/>
      <c r="G29" s="58"/>
    </row>
    <row r="30" spans="2:7" ht="15" customHeight="1" x14ac:dyDescent="0.3">
      <c r="B30" s="67"/>
      <c r="C30" s="43"/>
      <c r="D30" s="43"/>
      <c r="E30" s="58"/>
      <c r="F30" s="58"/>
      <c r="G30" s="58"/>
    </row>
    <row r="31" spans="2:7" ht="15.75" customHeight="1" thickBot="1" x14ac:dyDescent="0.35">
      <c r="B31" s="68"/>
      <c r="C31" s="44"/>
      <c r="D31" s="44"/>
      <c r="E31" s="59"/>
      <c r="F31" s="59"/>
      <c r="G31" s="59"/>
    </row>
    <row r="32" spans="2:7" ht="7.5" hidden="1" customHeight="1" thickBot="1" x14ac:dyDescent="0.35">
      <c r="B32" s="28"/>
      <c r="C32" s="28"/>
      <c r="D32" s="28"/>
      <c r="E32" s="28"/>
      <c r="F32" s="29"/>
      <c r="G32" s="30"/>
    </row>
    <row r="33" spans="2:7" x14ac:dyDescent="0.3">
      <c r="B33" s="94"/>
      <c r="C33" s="95" t="s">
        <v>8</v>
      </c>
      <c r="D33" s="96"/>
      <c r="E33" s="97">
        <v>0</v>
      </c>
      <c r="F33" s="98">
        <v>0</v>
      </c>
      <c r="G33" s="31">
        <f t="shared" ref="G33:G54" si="0">SUM(D33*F33)</f>
        <v>0</v>
      </c>
    </row>
    <row r="34" spans="2:7" x14ac:dyDescent="0.3">
      <c r="B34" s="94"/>
      <c r="C34" s="95" t="s">
        <v>8</v>
      </c>
      <c r="D34" s="96"/>
      <c r="E34" s="97">
        <v>0</v>
      </c>
      <c r="F34" s="98">
        <v>0</v>
      </c>
      <c r="G34" s="31">
        <f t="shared" si="0"/>
        <v>0</v>
      </c>
    </row>
    <row r="35" spans="2:7" x14ac:dyDescent="0.3">
      <c r="B35" s="94"/>
      <c r="C35" s="95" t="s">
        <v>8</v>
      </c>
      <c r="D35" s="96"/>
      <c r="E35" s="97">
        <v>0</v>
      </c>
      <c r="F35" s="98">
        <v>0</v>
      </c>
      <c r="G35" s="31">
        <f t="shared" si="0"/>
        <v>0</v>
      </c>
    </row>
    <row r="36" spans="2:7" x14ac:dyDescent="0.3">
      <c r="B36" s="94"/>
      <c r="C36" s="95" t="s">
        <v>8</v>
      </c>
      <c r="D36" s="96"/>
      <c r="E36" s="97">
        <v>0</v>
      </c>
      <c r="F36" s="98">
        <v>0</v>
      </c>
      <c r="G36" s="31">
        <f t="shared" si="0"/>
        <v>0</v>
      </c>
    </row>
    <row r="37" spans="2:7" x14ac:dyDescent="0.3">
      <c r="B37" s="94"/>
      <c r="C37" s="95" t="s">
        <v>8</v>
      </c>
      <c r="D37" s="96"/>
      <c r="E37" s="97">
        <v>0</v>
      </c>
      <c r="F37" s="98">
        <v>0</v>
      </c>
      <c r="G37" s="31">
        <f t="shared" si="0"/>
        <v>0</v>
      </c>
    </row>
    <row r="38" spans="2:7" x14ac:dyDescent="0.3">
      <c r="B38" s="94"/>
      <c r="C38" s="95" t="s">
        <v>8</v>
      </c>
      <c r="D38" s="96"/>
      <c r="E38" s="97">
        <v>0</v>
      </c>
      <c r="F38" s="98">
        <v>0</v>
      </c>
      <c r="G38" s="31">
        <f t="shared" si="0"/>
        <v>0</v>
      </c>
    </row>
    <row r="39" spans="2:7" x14ac:dyDescent="0.3">
      <c r="B39" s="94"/>
      <c r="C39" s="95" t="s">
        <v>8</v>
      </c>
      <c r="D39" s="96"/>
      <c r="E39" s="97">
        <v>0</v>
      </c>
      <c r="F39" s="98">
        <v>0</v>
      </c>
      <c r="G39" s="31">
        <f t="shared" si="0"/>
        <v>0</v>
      </c>
    </row>
    <row r="40" spans="2:7" x14ac:dyDescent="0.3">
      <c r="B40" s="94"/>
      <c r="C40" s="95" t="s">
        <v>8</v>
      </c>
      <c r="D40" s="96"/>
      <c r="E40" s="97">
        <v>0</v>
      </c>
      <c r="F40" s="98">
        <v>0</v>
      </c>
      <c r="G40" s="31">
        <f t="shared" si="0"/>
        <v>0</v>
      </c>
    </row>
    <row r="41" spans="2:7" x14ac:dyDescent="0.3">
      <c r="B41" s="94"/>
      <c r="C41" s="95" t="s">
        <v>8</v>
      </c>
      <c r="D41" s="96"/>
      <c r="E41" s="97">
        <v>0</v>
      </c>
      <c r="F41" s="98">
        <v>0</v>
      </c>
      <c r="G41" s="31">
        <f t="shared" si="0"/>
        <v>0</v>
      </c>
    </row>
    <row r="42" spans="2:7" x14ac:dyDescent="0.3">
      <c r="B42" s="94"/>
      <c r="C42" s="95" t="s">
        <v>8</v>
      </c>
      <c r="D42" s="96"/>
      <c r="E42" s="97">
        <v>0</v>
      </c>
      <c r="F42" s="98">
        <v>0</v>
      </c>
      <c r="G42" s="31">
        <f t="shared" si="0"/>
        <v>0</v>
      </c>
    </row>
    <row r="43" spans="2:7" x14ac:dyDescent="0.3">
      <c r="B43" s="94"/>
      <c r="C43" s="95" t="s">
        <v>8</v>
      </c>
      <c r="D43" s="96"/>
      <c r="E43" s="97">
        <v>0</v>
      </c>
      <c r="F43" s="98">
        <v>0</v>
      </c>
      <c r="G43" s="31">
        <f t="shared" si="0"/>
        <v>0</v>
      </c>
    </row>
    <row r="44" spans="2:7" x14ac:dyDescent="0.3">
      <c r="B44" s="94"/>
      <c r="C44" s="95" t="s">
        <v>8</v>
      </c>
      <c r="D44" s="96"/>
      <c r="E44" s="97">
        <v>0</v>
      </c>
      <c r="F44" s="98">
        <v>0</v>
      </c>
      <c r="G44" s="31">
        <f t="shared" si="0"/>
        <v>0</v>
      </c>
    </row>
    <row r="45" spans="2:7" x14ac:dyDescent="0.3">
      <c r="B45" s="94"/>
      <c r="C45" s="95" t="s">
        <v>8</v>
      </c>
      <c r="D45" s="96"/>
      <c r="E45" s="97">
        <v>0</v>
      </c>
      <c r="F45" s="98">
        <v>0</v>
      </c>
      <c r="G45" s="31">
        <f t="shared" si="0"/>
        <v>0</v>
      </c>
    </row>
    <row r="46" spans="2:7" x14ac:dyDescent="0.3">
      <c r="B46" s="94"/>
      <c r="C46" s="95" t="s">
        <v>8</v>
      </c>
      <c r="D46" s="96"/>
      <c r="E46" s="97">
        <v>0</v>
      </c>
      <c r="F46" s="98">
        <v>0</v>
      </c>
      <c r="G46" s="31">
        <f t="shared" si="0"/>
        <v>0</v>
      </c>
    </row>
    <row r="47" spans="2:7" x14ac:dyDescent="0.3">
      <c r="B47" s="94"/>
      <c r="C47" s="95" t="s">
        <v>8</v>
      </c>
      <c r="D47" s="96"/>
      <c r="E47" s="97">
        <v>0</v>
      </c>
      <c r="F47" s="98">
        <v>0</v>
      </c>
      <c r="G47" s="31">
        <f t="shared" si="0"/>
        <v>0</v>
      </c>
    </row>
    <row r="48" spans="2:7" x14ac:dyDescent="0.3">
      <c r="B48" s="94"/>
      <c r="C48" s="95" t="s">
        <v>8</v>
      </c>
      <c r="D48" s="96"/>
      <c r="E48" s="97">
        <v>0</v>
      </c>
      <c r="F48" s="98">
        <v>0</v>
      </c>
      <c r="G48" s="31">
        <f t="shared" si="0"/>
        <v>0</v>
      </c>
    </row>
    <row r="49" spans="2:7" x14ac:dyDescent="0.3">
      <c r="B49" s="94"/>
      <c r="C49" s="95" t="s">
        <v>8</v>
      </c>
      <c r="D49" s="96"/>
      <c r="E49" s="97">
        <v>0</v>
      </c>
      <c r="F49" s="98">
        <v>0</v>
      </c>
      <c r="G49" s="31">
        <f t="shared" si="0"/>
        <v>0</v>
      </c>
    </row>
    <row r="50" spans="2:7" x14ac:dyDescent="0.3">
      <c r="B50" s="94"/>
      <c r="C50" s="95" t="s">
        <v>8</v>
      </c>
      <c r="D50" s="96"/>
      <c r="E50" s="97">
        <v>0</v>
      </c>
      <c r="F50" s="98">
        <v>0</v>
      </c>
      <c r="G50" s="31">
        <f t="shared" si="0"/>
        <v>0</v>
      </c>
    </row>
    <row r="51" spans="2:7" x14ac:dyDescent="0.3">
      <c r="B51" s="94"/>
      <c r="C51" s="95" t="s">
        <v>8</v>
      </c>
      <c r="D51" s="96"/>
      <c r="E51" s="97">
        <v>0</v>
      </c>
      <c r="F51" s="98">
        <v>0</v>
      </c>
      <c r="G51" s="31">
        <f t="shared" si="0"/>
        <v>0</v>
      </c>
    </row>
    <row r="52" spans="2:7" x14ac:dyDescent="0.3">
      <c r="B52" s="94"/>
      <c r="C52" s="95" t="s">
        <v>8</v>
      </c>
      <c r="D52" s="96"/>
      <c r="E52" s="97">
        <v>0</v>
      </c>
      <c r="F52" s="98">
        <v>0</v>
      </c>
      <c r="G52" s="31">
        <f t="shared" si="0"/>
        <v>0</v>
      </c>
    </row>
    <row r="53" spans="2:7" x14ac:dyDescent="0.3">
      <c r="B53" s="94"/>
      <c r="C53" s="95" t="s">
        <v>8</v>
      </c>
      <c r="D53" s="96"/>
      <c r="E53" s="97">
        <v>0</v>
      </c>
      <c r="F53" s="98">
        <v>0</v>
      </c>
      <c r="G53" s="31">
        <f t="shared" si="0"/>
        <v>0</v>
      </c>
    </row>
    <row r="54" spans="2:7" x14ac:dyDescent="0.3">
      <c r="B54" s="94"/>
      <c r="C54" s="95" t="s">
        <v>8</v>
      </c>
      <c r="D54" s="96"/>
      <c r="E54" s="97">
        <v>0</v>
      </c>
      <c r="F54" s="98">
        <v>0</v>
      </c>
      <c r="G54" s="31">
        <f t="shared" si="0"/>
        <v>0</v>
      </c>
    </row>
    <row r="55" spans="2:7" x14ac:dyDescent="0.3">
      <c r="B55" s="94"/>
      <c r="C55" s="95" t="s">
        <v>8</v>
      </c>
      <c r="D55" s="96"/>
      <c r="E55" s="97">
        <v>0</v>
      </c>
      <c r="F55" s="98">
        <v>0</v>
      </c>
      <c r="G55" s="31">
        <f t="shared" ref="G55:G76" si="1">SUM(D55*F55)</f>
        <v>0</v>
      </c>
    </row>
    <row r="56" spans="2:7" x14ac:dyDescent="0.3">
      <c r="B56" s="94"/>
      <c r="C56" s="95" t="s">
        <v>8</v>
      </c>
      <c r="D56" s="96"/>
      <c r="E56" s="97">
        <v>0</v>
      </c>
      <c r="F56" s="98">
        <v>0</v>
      </c>
      <c r="G56" s="31">
        <f t="shared" si="1"/>
        <v>0</v>
      </c>
    </row>
    <row r="57" spans="2:7" x14ac:dyDescent="0.3">
      <c r="B57" s="94"/>
      <c r="C57" s="95" t="s">
        <v>8</v>
      </c>
      <c r="D57" s="96"/>
      <c r="E57" s="97">
        <v>0</v>
      </c>
      <c r="F57" s="98">
        <v>0</v>
      </c>
      <c r="G57" s="31">
        <f t="shared" si="1"/>
        <v>0</v>
      </c>
    </row>
    <row r="58" spans="2:7" x14ac:dyDescent="0.3">
      <c r="B58" s="94"/>
      <c r="C58" s="95" t="s">
        <v>8</v>
      </c>
      <c r="D58" s="96"/>
      <c r="E58" s="97">
        <v>0</v>
      </c>
      <c r="F58" s="98">
        <v>0</v>
      </c>
      <c r="G58" s="31">
        <f t="shared" si="1"/>
        <v>0</v>
      </c>
    </row>
    <row r="59" spans="2:7" x14ac:dyDescent="0.3">
      <c r="B59" s="94"/>
      <c r="C59" s="95" t="s">
        <v>8</v>
      </c>
      <c r="D59" s="96"/>
      <c r="E59" s="97">
        <v>0</v>
      </c>
      <c r="F59" s="98">
        <v>0</v>
      </c>
      <c r="G59" s="31">
        <f t="shared" si="1"/>
        <v>0</v>
      </c>
    </row>
    <row r="60" spans="2:7" x14ac:dyDescent="0.3">
      <c r="B60" s="94"/>
      <c r="C60" s="95" t="s">
        <v>8</v>
      </c>
      <c r="D60" s="96"/>
      <c r="E60" s="97">
        <v>0</v>
      </c>
      <c r="F60" s="98">
        <v>0</v>
      </c>
      <c r="G60" s="31">
        <f t="shared" si="1"/>
        <v>0</v>
      </c>
    </row>
    <row r="61" spans="2:7" x14ac:dyDescent="0.3">
      <c r="B61" s="94"/>
      <c r="C61" s="95" t="s">
        <v>8</v>
      </c>
      <c r="D61" s="96"/>
      <c r="E61" s="97">
        <v>0</v>
      </c>
      <c r="F61" s="98">
        <v>0</v>
      </c>
      <c r="G61" s="31">
        <f t="shared" si="1"/>
        <v>0</v>
      </c>
    </row>
    <row r="62" spans="2:7" x14ac:dyDescent="0.3">
      <c r="B62" s="94"/>
      <c r="C62" s="95" t="s">
        <v>8</v>
      </c>
      <c r="D62" s="96"/>
      <c r="E62" s="97">
        <v>0</v>
      </c>
      <c r="F62" s="98">
        <v>0</v>
      </c>
      <c r="G62" s="31">
        <f t="shared" si="1"/>
        <v>0</v>
      </c>
    </row>
    <row r="63" spans="2:7" x14ac:dyDescent="0.3">
      <c r="B63" s="94"/>
      <c r="C63" s="95" t="s">
        <v>8</v>
      </c>
      <c r="D63" s="96"/>
      <c r="E63" s="97">
        <v>0</v>
      </c>
      <c r="F63" s="98">
        <v>0</v>
      </c>
      <c r="G63" s="31">
        <f t="shared" si="1"/>
        <v>0</v>
      </c>
    </row>
    <row r="64" spans="2:7" x14ac:dyDescent="0.3">
      <c r="B64" s="94"/>
      <c r="C64" s="95" t="s">
        <v>8</v>
      </c>
      <c r="D64" s="96"/>
      <c r="E64" s="97">
        <v>0</v>
      </c>
      <c r="F64" s="98">
        <v>0</v>
      </c>
      <c r="G64" s="31">
        <f t="shared" si="1"/>
        <v>0</v>
      </c>
    </row>
    <row r="65" spans="2:8" x14ac:dyDescent="0.3">
      <c r="B65" s="94"/>
      <c r="C65" s="95" t="s">
        <v>8</v>
      </c>
      <c r="D65" s="96"/>
      <c r="E65" s="97">
        <v>0</v>
      </c>
      <c r="F65" s="98">
        <v>0</v>
      </c>
      <c r="G65" s="31">
        <f t="shared" si="1"/>
        <v>0</v>
      </c>
    </row>
    <row r="66" spans="2:8" x14ac:dyDescent="0.3">
      <c r="B66" s="94"/>
      <c r="C66" s="95" t="s">
        <v>8</v>
      </c>
      <c r="D66" s="96"/>
      <c r="E66" s="97">
        <v>0</v>
      </c>
      <c r="F66" s="98">
        <v>0</v>
      </c>
      <c r="G66" s="31">
        <f t="shared" si="1"/>
        <v>0</v>
      </c>
    </row>
    <row r="67" spans="2:8" x14ac:dyDescent="0.3">
      <c r="B67" s="94"/>
      <c r="C67" s="95" t="s">
        <v>8</v>
      </c>
      <c r="D67" s="96"/>
      <c r="E67" s="97">
        <v>0</v>
      </c>
      <c r="F67" s="98">
        <v>0</v>
      </c>
      <c r="G67" s="31">
        <f t="shared" si="1"/>
        <v>0</v>
      </c>
    </row>
    <row r="68" spans="2:8" x14ac:dyDescent="0.3">
      <c r="B68" s="94"/>
      <c r="C68" s="95" t="s">
        <v>8</v>
      </c>
      <c r="D68" s="96"/>
      <c r="E68" s="97">
        <v>0</v>
      </c>
      <c r="F68" s="98">
        <v>0</v>
      </c>
      <c r="G68" s="31">
        <f t="shared" si="1"/>
        <v>0</v>
      </c>
    </row>
    <row r="69" spans="2:8" x14ac:dyDescent="0.3">
      <c r="B69" s="94"/>
      <c r="C69" s="95" t="s">
        <v>8</v>
      </c>
      <c r="D69" s="96"/>
      <c r="E69" s="97">
        <v>0</v>
      </c>
      <c r="F69" s="98">
        <v>0</v>
      </c>
      <c r="G69" s="31">
        <f t="shared" si="1"/>
        <v>0</v>
      </c>
    </row>
    <row r="70" spans="2:8" x14ac:dyDescent="0.3">
      <c r="B70" s="94"/>
      <c r="C70" s="95" t="s">
        <v>8</v>
      </c>
      <c r="D70" s="96"/>
      <c r="E70" s="97">
        <v>0</v>
      </c>
      <c r="F70" s="98">
        <v>0</v>
      </c>
      <c r="G70" s="31">
        <f t="shared" si="1"/>
        <v>0</v>
      </c>
    </row>
    <row r="71" spans="2:8" x14ac:dyDescent="0.3">
      <c r="B71" s="94"/>
      <c r="C71" s="95" t="s">
        <v>8</v>
      </c>
      <c r="D71" s="96"/>
      <c r="E71" s="97">
        <v>0</v>
      </c>
      <c r="F71" s="98">
        <v>0</v>
      </c>
      <c r="G71" s="31">
        <f t="shared" si="1"/>
        <v>0</v>
      </c>
    </row>
    <row r="72" spans="2:8" x14ac:dyDescent="0.3">
      <c r="B72" s="94"/>
      <c r="C72" s="95" t="s">
        <v>8</v>
      </c>
      <c r="D72" s="96"/>
      <c r="E72" s="97">
        <v>0</v>
      </c>
      <c r="F72" s="98">
        <v>0</v>
      </c>
      <c r="G72" s="31">
        <f t="shared" si="1"/>
        <v>0</v>
      </c>
    </row>
    <row r="73" spans="2:8" x14ac:dyDescent="0.3">
      <c r="B73" s="94"/>
      <c r="C73" s="95" t="s">
        <v>8</v>
      </c>
      <c r="D73" s="96"/>
      <c r="E73" s="97">
        <v>0</v>
      </c>
      <c r="F73" s="98">
        <v>0</v>
      </c>
      <c r="G73" s="31">
        <f t="shared" si="1"/>
        <v>0</v>
      </c>
    </row>
    <row r="74" spans="2:8" x14ac:dyDescent="0.3">
      <c r="B74" s="94"/>
      <c r="C74" s="95" t="s">
        <v>8</v>
      </c>
      <c r="D74" s="96"/>
      <c r="E74" s="97">
        <v>0</v>
      </c>
      <c r="F74" s="98">
        <v>0</v>
      </c>
      <c r="G74" s="31">
        <f t="shared" si="1"/>
        <v>0</v>
      </c>
    </row>
    <row r="75" spans="2:8" x14ac:dyDescent="0.3">
      <c r="B75" s="94"/>
      <c r="C75" s="95" t="s">
        <v>8</v>
      </c>
      <c r="D75" s="96"/>
      <c r="E75" s="97">
        <v>0</v>
      </c>
      <c r="F75" s="98">
        <v>0</v>
      </c>
      <c r="G75" s="31">
        <f t="shared" si="1"/>
        <v>0</v>
      </c>
    </row>
    <row r="76" spans="2:8" ht="14.5" thickBot="1" x14ac:dyDescent="0.35">
      <c r="B76" s="99"/>
      <c r="C76" s="95" t="s">
        <v>8</v>
      </c>
      <c r="D76" s="100"/>
      <c r="E76" s="101">
        <v>0</v>
      </c>
      <c r="F76" s="102">
        <v>0</v>
      </c>
      <c r="G76" s="35">
        <f t="shared" si="1"/>
        <v>0</v>
      </c>
    </row>
    <row r="77" spans="2:8" s="32" customFormat="1" ht="25.5" customHeight="1" thickBot="1" x14ac:dyDescent="0.4">
      <c r="B77" s="55" t="s">
        <v>25</v>
      </c>
      <c r="C77" s="56"/>
      <c r="D77" s="40"/>
      <c r="E77" s="40"/>
      <c r="F77" s="40"/>
      <c r="G77" s="36">
        <f>SUM(G33:G76)</f>
        <v>0</v>
      </c>
      <c r="H77" s="1"/>
    </row>
    <row r="79" spans="2:8" x14ac:dyDescent="0.3">
      <c r="B79" s="1" t="s">
        <v>21</v>
      </c>
    </row>
    <row r="80" spans="2:8" x14ac:dyDescent="0.3">
      <c r="B80" s="1" t="s">
        <v>22</v>
      </c>
    </row>
    <row r="81" ht="15" customHeight="1" x14ac:dyDescent="0.3"/>
    <row r="82" ht="16.5" customHeight="1" x14ac:dyDescent="0.3"/>
    <row r="83" ht="22.5" customHeight="1" x14ac:dyDescent="0.3"/>
  </sheetData>
  <sheetProtection algorithmName="SHA-512" hashValue="ZHs9bh6lkz9fB6fjKPlQyA85a4EUXrHUG/rHvR/Rcua5vTeL7aqOBXLkAhgOPt4tO+8MKHFLPoXkqmKsBJ6E6w==" saltValue="w8j2X6mALWI0bHCwh5G41w==" spinCount="100000" sheet="1" objects="1" scenarios="1"/>
  <mergeCells count="19">
    <mergeCell ref="B24:C24"/>
    <mergeCell ref="E17:G17"/>
    <mergeCell ref="E22:G22"/>
    <mergeCell ref="E15:G15"/>
    <mergeCell ref="E18:G18"/>
    <mergeCell ref="E19:G19"/>
    <mergeCell ref="B77:C77"/>
    <mergeCell ref="G5:I13"/>
    <mergeCell ref="C7:E7"/>
    <mergeCell ref="G28:G31"/>
    <mergeCell ref="C5:E5"/>
    <mergeCell ref="C6:E6"/>
    <mergeCell ref="B9:E9"/>
    <mergeCell ref="B28:B31"/>
    <mergeCell ref="F5:F9"/>
    <mergeCell ref="F28:F31"/>
    <mergeCell ref="E28:E31"/>
    <mergeCell ref="E23:G23"/>
    <mergeCell ref="B11:C11"/>
  </mergeCells>
  <dataValidations count="1">
    <dataValidation type="list" allowBlank="1" showInputMessage="1" showErrorMessage="1" sqref="E33:E76" xr:uid="{00000000-0002-0000-0100-000000000000}">
      <formula1>jobtitle2</formula1>
    </dataValidation>
  </dataValidations>
  <pageMargins left="0.70866141732283472" right="0.70866141732283472" top="0.74803149606299213" bottom="0.74803149606299213" header="0.31496062992125984" footer="0.31496062992125984"/>
  <pageSetup paperSize="8" scale="66" fitToHeight="2" orientation="landscape" r:id="rId1"/>
  <headerFooter>
    <oddHeader>&amp;C&amp;"Calibri"&amp;10&amp;K000000UK OFFICIAL&amp;1#</oddHeader>
    <oddFooter>&amp;C&amp;1#&amp;"Calibri"&amp;10&amp;K000000UK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53E1AFF-4571-457B-9C53-8BF941B2319B}">
          <x14:formula1>
            <xm:f>Sheet1!$A$1:$A$6</xm:f>
          </x14:formula1>
          <xm:sqref>C33:C76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E40E3-9238-4AC9-890D-BF9B00296991}">
  <dimension ref="A1:A6"/>
  <sheetViews>
    <sheetView workbookViewId="0">
      <selection activeCell="A2" sqref="A2"/>
    </sheetView>
  </sheetViews>
  <sheetFormatPr defaultRowHeight="14.5" x14ac:dyDescent="0.35"/>
  <cols>
    <col min="1" max="1" width="45.36328125" customWidth="1"/>
  </cols>
  <sheetData>
    <row r="1" spans="1:1" ht="20" customHeight="1" x14ac:dyDescent="0.35">
      <c r="A1" t="s">
        <v>8</v>
      </c>
    </row>
    <row r="2" spans="1:1" ht="28.5" customHeight="1" x14ac:dyDescent="0.35">
      <c r="A2" s="37" t="s">
        <v>23</v>
      </c>
    </row>
    <row r="3" spans="1:1" ht="20" customHeight="1" x14ac:dyDescent="0.35">
      <c r="A3" s="37" t="s">
        <v>18</v>
      </c>
    </row>
    <row r="4" spans="1:1" ht="20" customHeight="1" x14ac:dyDescent="0.35">
      <c r="A4" s="37" t="s">
        <v>19</v>
      </c>
    </row>
    <row r="5" spans="1:1" ht="20" customHeight="1" x14ac:dyDescent="0.35">
      <c r="A5" s="37" t="s">
        <v>20</v>
      </c>
    </row>
    <row r="6" spans="1:1" x14ac:dyDescent="0.35">
      <c r="A6" s="37"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2f43500a-119c-4f79-9495-2c0a176a939c"/>
    <ds:schemaRef ds:uri="http://www.w3.org/XML/1998/namespac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3ED06027-EB81-4E1C-BE40-24448F1E5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Price Schedule</vt:lpstr>
      <vt:lpstr>Sheet1</vt:lpstr>
      <vt:lpstr>'Price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Liz Vincent - UK SBS</cp:lastModifiedBy>
  <cp:lastPrinted>2014-02-06T12:26:57Z</cp:lastPrinted>
  <dcterms:created xsi:type="dcterms:W3CDTF">2013-10-01T16:36:52Z</dcterms:created>
  <dcterms:modified xsi:type="dcterms:W3CDTF">2022-08-26T11:33:09Z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xd_ProgID">
    <vt:lpwstr/>
  </property>
  <property fmtid="{D5CDD505-2E9C-101B-9397-08002B2CF9AE}" pid="7" name="TemplateUrl">
    <vt:lpwstr/>
  </property>
  <property fmtid="{D5CDD505-2E9C-101B-9397-08002B2CF9AE}" pid="8" name="MSIP_Label_ba62f585-b40f-4ab9-bafe-39150f03d124_Enabled">
    <vt:lpwstr>true</vt:lpwstr>
  </property>
  <property fmtid="{D5CDD505-2E9C-101B-9397-08002B2CF9AE}" pid="9" name="MSIP_Label_ba62f585-b40f-4ab9-bafe-39150f03d124_SetDate">
    <vt:lpwstr>2020-02-21T16:24:24Z</vt:lpwstr>
  </property>
  <property fmtid="{D5CDD505-2E9C-101B-9397-08002B2CF9AE}" pid="10" name="MSIP_Label_ba62f585-b40f-4ab9-bafe-39150f03d124_Method">
    <vt:lpwstr>Standard</vt:lpwstr>
  </property>
  <property fmtid="{D5CDD505-2E9C-101B-9397-08002B2CF9AE}" pid="11" name="MSIP_Label_ba62f585-b40f-4ab9-bafe-39150f03d124_Name">
    <vt:lpwstr>OFFICIAL</vt:lpwstr>
  </property>
  <property fmtid="{D5CDD505-2E9C-101B-9397-08002B2CF9AE}" pid="12" name="MSIP_Label_ba62f585-b40f-4ab9-bafe-39150f03d124_SiteId">
    <vt:lpwstr>cbac7005-02c1-43eb-b497-e6492d1b2dd8</vt:lpwstr>
  </property>
  <property fmtid="{D5CDD505-2E9C-101B-9397-08002B2CF9AE}" pid="13" name="MSIP_Label_ba62f585-b40f-4ab9-bafe-39150f03d124_ActionId">
    <vt:lpwstr>903591a1-d816-4c6a-97d7-000054306295</vt:lpwstr>
  </property>
  <property fmtid="{D5CDD505-2E9C-101B-9397-08002B2CF9AE}" pid="14" name="MSIP_Label_ba62f585-b40f-4ab9-bafe-39150f03d124_ContentBits">
    <vt:lpwstr>0</vt:lpwstr>
  </property>
  <property fmtid="{D5CDD505-2E9C-101B-9397-08002B2CF9AE}" pid="15" name="MSIP_Label_72408bec-6efb-47bd-b9dc-9f250af91ce7_Enabled">
    <vt:lpwstr>true</vt:lpwstr>
  </property>
  <property fmtid="{D5CDD505-2E9C-101B-9397-08002B2CF9AE}" pid="16" name="MSIP_Label_72408bec-6efb-47bd-b9dc-9f250af91ce7_SetDate">
    <vt:lpwstr>2022-08-09T12:51:14Z</vt:lpwstr>
  </property>
  <property fmtid="{D5CDD505-2E9C-101B-9397-08002B2CF9AE}" pid="17" name="MSIP_Label_72408bec-6efb-47bd-b9dc-9f250af91ce7_Method">
    <vt:lpwstr>Standard</vt:lpwstr>
  </property>
  <property fmtid="{D5CDD505-2E9C-101B-9397-08002B2CF9AE}" pid="18" name="MSIP_Label_72408bec-6efb-47bd-b9dc-9f250af91ce7_Name">
    <vt:lpwstr>72408bec-6efb-47bd-b9dc-9f250af91ce7</vt:lpwstr>
  </property>
  <property fmtid="{D5CDD505-2E9C-101B-9397-08002B2CF9AE}" pid="19" name="MSIP_Label_72408bec-6efb-47bd-b9dc-9f250af91ce7_SiteId">
    <vt:lpwstr>2dcfd016-f9df-488c-b16b-68345b59afb7</vt:lpwstr>
  </property>
  <property fmtid="{D5CDD505-2E9C-101B-9397-08002B2CF9AE}" pid="20" name="MSIP_Label_72408bec-6efb-47bd-b9dc-9f250af91ce7_ActionId">
    <vt:lpwstr>02bc1bd5-4566-46ae-b390-905dca202bfa</vt:lpwstr>
  </property>
  <property fmtid="{D5CDD505-2E9C-101B-9397-08002B2CF9AE}" pid="21" name="MSIP_Label_72408bec-6efb-47bd-b9dc-9f250af91ce7_ContentBits">
    <vt:lpwstr>3</vt:lpwstr>
  </property>
</Properties>
</file>