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cirrushp-my.sharepoint.com/personal/liz_vincent_uksbs_co_uk/Documents/Desktop/CS22366 Healthy Ageing Catalyst Award Follow on Fund/Draft documents/"/>
    </mc:Choice>
  </mc:AlternateContent>
  <xr:revisionPtr revIDLastSave="160" documentId="8_{10793163-867D-430C-9816-ABA11B9319C5}" xr6:coauthVersionLast="46" xr6:coauthVersionMax="46" xr10:uidLastSave="{ADA51FD5-DD1D-4008-8B74-2A1DCB4FA199}"/>
  <bookViews>
    <workbookView xWindow="28680" yWindow="-120" windowWidth="29040" windowHeight="15840" xr2:uid="{00000000-000D-0000-FFFF-FFFF00000000}"/>
  </bookViews>
  <sheets>
    <sheet name="Price Schedule" sheetId="1" r:id="rId1"/>
    <sheet name="Sheet1" sheetId="3" state="hidden" r:id="rId2"/>
  </sheets>
  <definedNames>
    <definedName name="Job">#REF!</definedName>
    <definedName name="jobt">#REF!</definedName>
    <definedName name="jobtitle">#REF!</definedName>
    <definedName name="jobtitle1">#REF!</definedName>
    <definedName name="jobtitle2">#REF!</definedName>
    <definedName name="Objective">#REF!</definedName>
    <definedName name="_xlnm.Print_Area" localSheetId="0">'Price Schedule'!$A$1:$I$89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1" l="1"/>
  <c r="C17" i="1" l="1"/>
  <c r="C20" i="1" l="1"/>
  <c r="C19" i="1"/>
  <c r="C18" i="1"/>
  <c r="G33" i="1" l="1"/>
  <c r="G34" i="1"/>
  <c r="G35" i="1"/>
  <c r="G36" i="1"/>
  <c r="G37" i="1"/>
  <c r="G38" i="1"/>
  <c r="G39" i="1"/>
  <c r="G40" i="1"/>
  <c r="G41" i="1"/>
  <c r="G42" i="1"/>
  <c r="D21" i="1" s="1"/>
  <c r="G43" i="1"/>
  <c r="G44" i="1"/>
  <c r="G45" i="1"/>
  <c r="G46" i="1"/>
  <c r="G47" i="1"/>
  <c r="G48" i="1"/>
  <c r="G49" i="1"/>
  <c r="G50" i="1"/>
  <c r="G51" i="1"/>
  <c r="G52" i="1"/>
  <c r="G53" i="1"/>
  <c r="G54" i="1"/>
  <c r="D18" i="1" l="1"/>
  <c r="D20" i="1"/>
  <c r="D19" i="1"/>
  <c r="D17" i="1"/>
  <c r="G71" i="1"/>
  <c r="G70" i="1"/>
  <c r="G69" i="1"/>
  <c r="G68" i="1"/>
  <c r="G67" i="1"/>
  <c r="D24" i="1" l="1"/>
  <c r="G56" i="1"/>
  <c r="G57" i="1"/>
  <c r="G58" i="1"/>
  <c r="G59" i="1"/>
  <c r="G60" i="1"/>
  <c r="G61" i="1"/>
  <c r="G62" i="1"/>
  <c r="G63" i="1"/>
  <c r="G64" i="1"/>
  <c r="G65" i="1"/>
  <c r="G66" i="1"/>
  <c r="G72" i="1"/>
  <c r="G73" i="1"/>
  <c r="G74" i="1"/>
  <c r="G75" i="1"/>
  <c r="G76" i="1"/>
  <c r="G55" i="1"/>
  <c r="G77" i="1" l="1"/>
</calcChain>
</file>

<file path=xl/sharedStrings.xml><?xml version="1.0" encoding="utf-8"?>
<sst xmlns="http://schemas.openxmlformats.org/spreadsheetml/2006/main" count="85" uniqueCount="34">
  <si>
    <t>Number of Days</t>
  </si>
  <si>
    <t>Objective</t>
  </si>
  <si>
    <t>SOURCING REFERENCE:</t>
  </si>
  <si>
    <t>SOURCING DOCUMENT TITLE:</t>
  </si>
  <si>
    <t>BIDDER NAME</t>
  </si>
  <si>
    <t>AW5.2 Price Schedule for Professional Services</t>
  </si>
  <si>
    <t>Comments</t>
  </si>
  <si>
    <t>n/a</t>
  </si>
  <si>
    <t>Please Select</t>
  </si>
  <si>
    <t>Objective Area
(Please select from the dropdown options)</t>
  </si>
  <si>
    <t>(insert supplier name)</t>
  </si>
  <si>
    <t>Total Fixed Costs (ex VAT)</t>
  </si>
  <si>
    <t>Please complete the shaded yellow sections only, failure to do so may result in your bid not being fully evaluated</t>
  </si>
  <si>
    <t>Section 1</t>
  </si>
  <si>
    <t>Section 2</t>
  </si>
  <si>
    <t>Discounted day rates
excluding VAT
(£/Day)</t>
  </si>
  <si>
    <r>
      <rPr>
        <b/>
        <sz val="10"/>
        <color theme="0"/>
        <rFont val="Arial"/>
        <family val="2"/>
      </rPr>
      <t xml:space="preserve">Job Title </t>
    </r>
    <r>
      <rPr>
        <b/>
        <sz val="10"/>
        <color theme="1"/>
        <rFont val="Arial"/>
        <family val="2"/>
      </rPr>
      <t xml:space="preserve">                                    </t>
    </r>
  </si>
  <si>
    <t>List Price Day Rate excluding VAT (£/Day)</t>
  </si>
  <si>
    <t>2. Feedback on selection and recruitment process including ways to improve</t>
  </si>
  <si>
    <t>3. Design and Delivery of grant holder support programme</t>
  </si>
  <si>
    <t>4. Project Management</t>
  </si>
  <si>
    <t>All prices are firm and fixed and include person fees, travel and subsistence costs, overheads and cost of any materials produced.</t>
  </si>
  <si>
    <t>All prices are exclusive of VAT</t>
  </si>
  <si>
    <t>1. Advise on selection of grant holders</t>
  </si>
  <si>
    <t>Part 1 - Support to Award Holders (Year 1)</t>
  </si>
  <si>
    <t>TOTAL PRICE FOR PART 1 (Year 1)</t>
  </si>
  <si>
    <t xml:space="preserve"> Total Cost
(Ex VAT)</t>
  </si>
  <si>
    <t>CS2366</t>
  </si>
  <si>
    <t>Healthy Ageing Catalyst Award Follow on Fund</t>
  </si>
  <si>
    <t>5. Reporting</t>
  </si>
  <si>
    <t xml:space="preserve">6. Travel and related expenses </t>
  </si>
  <si>
    <t>7. Other Costs (please provide information in comments)</t>
  </si>
  <si>
    <t xml:space="preserve">TOTAL FIXED COST </t>
  </si>
  <si>
    <r>
      <t xml:space="preserve">Bidder Guidance 
Please provide a full and fixed cost for delivering the services defined within the specification in alignment with the written proposal submitted.   
Any generic prices stated within the comments section will be deemed waived
If the bidder is offering any element Free of Charge, please ensure that this is detailed within the comments section
                                                                                                                                                                                                                                             All prices are firm and fixed and are exclusive of VAT.
The figures entered in section 2, feed directly in section 1. Section 2 provides further drtail around the project team and the distribution of days.
The Figure used for evaluation is the Total Fixed Cost provided in section 1 (Cell </t>
    </r>
    <r>
      <rPr>
        <b/>
        <sz val="11"/>
        <color rgb="FFFF0000"/>
        <rFont val="Arial"/>
        <family val="2"/>
      </rPr>
      <t>D24</t>
    </r>
    <r>
      <rPr>
        <b/>
        <sz val="11"/>
        <color theme="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</si>
</sst>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0.00"/>
  </numFmts>
  <fonts count="22" x14ac:knownFonts="1">
    <font>
      <sz val="11"/>
      <color theme="1"/>
      <name val="Calibri"/>
      <family val="2"/>
      <scheme val="minor"/>
    </font>
    <font>
      <b/>
      <sz val="10"/>
      <color theme="1"/>
      <name val="Arial"/>
      <family val="2"/>
    </font>
    <font>
      <b/>
      <sz val="10"/>
      <color rgb="FFFF0000"/>
      <name val="Arial"/>
      <family val="2"/>
    </font>
    <font>
      <sz val="11"/>
      <color theme="1"/>
      <name val="Calibri"/>
      <family val="2"/>
      <scheme val="minor"/>
    </font>
    <font>
      <b/>
      <u/>
      <sz val="11"/>
      <color theme="1"/>
      <name val="Arial"/>
      <family val="2"/>
    </font>
    <font>
      <sz val="11"/>
      <color theme="1"/>
      <name val="Arial"/>
      <family val="2"/>
    </font>
    <font>
      <b/>
      <sz val="11"/>
      <color theme="1"/>
      <name val="Arial"/>
      <family val="2"/>
    </font>
    <font>
      <b/>
      <u/>
      <sz val="13"/>
      <color theme="1"/>
      <name val="Arial"/>
      <family val="2"/>
    </font>
    <font>
      <b/>
      <sz val="18"/>
      <color theme="3"/>
      <name val="Cambria"/>
      <family val="2"/>
      <scheme val="major"/>
    </font>
    <font>
      <b/>
      <sz val="18"/>
      <color theme="3"/>
      <name val="Arial"/>
      <family val="2"/>
    </font>
    <font>
      <sz val="10"/>
      <name val="Arial"/>
      <family val="2"/>
    </font>
    <font>
      <sz val="9"/>
      <name val="Arial"/>
      <family val="2"/>
    </font>
    <font>
      <b/>
      <sz val="12"/>
      <name val="Arial"/>
      <family val="2"/>
    </font>
    <font>
      <b/>
      <sz val="11"/>
      <name val="Arial"/>
      <family val="2"/>
    </font>
    <font>
      <sz val="11"/>
      <color theme="0"/>
      <name val="Arial"/>
      <family val="2"/>
    </font>
    <font>
      <b/>
      <sz val="11"/>
      <color theme="0"/>
      <name val="Arial"/>
      <family val="2"/>
    </font>
    <font>
      <b/>
      <sz val="10"/>
      <color theme="0"/>
      <name val="Arial"/>
      <family val="2"/>
    </font>
    <font>
      <sz val="12"/>
      <color theme="1"/>
      <name val="Arial"/>
      <family val="2"/>
    </font>
    <font>
      <b/>
      <sz val="12"/>
      <color theme="0"/>
      <name val="Arial"/>
      <family val="2"/>
    </font>
    <font>
      <b/>
      <sz val="13"/>
      <color theme="1"/>
      <name val="Arial"/>
      <family val="2"/>
    </font>
    <font>
      <b/>
      <sz val="12"/>
      <color theme="1"/>
      <name val="Arial"/>
      <family val="2"/>
    </font>
    <font>
      <b/>
      <sz val="11"/>
      <color rgb="FFFF0000"/>
      <name val="Arial"/>
      <family val="2"/>
    </font>
  </fonts>
  <fills count="12">
    <fill>
      <patternFill patternType="none"/>
    </fill>
    <fill>
      <patternFill patternType="gray125"/>
    </fill>
    <fill>
      <patternFill patternType="solid">
        <fgColor rgb="FFD9D9D9"/>
        <bgColor indexed="64"/>
      </patternFill>
    </fill>
    <fill>
      <patternFill patternType="solid">
        <fgColor theme="2" tint="-9.9978637043366805E-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00339A"/>
        <bgColor indexed="64"/>
      </patternFill>
    </fill>
    <fill>
      <patternFill patternType="solid">
        <fgColor rgb="FFFFFF00"/>
        <bgColor indexed="64"/>
      </patternFill>
    </fill>
    <fill>
      <patternFill patternType="solid">
        <fgColor rgb="FF003DB8"/>
        <bgColor indexed="64"/>
      </patternFill>
    </fill>
    <fill>
      <patternFill patternType="solid">
        <fgColor rgb="FFFF0000"/>
        <bgColor indexed="64"/>
      </patternFill>
    </fill>
  </fills>
  <borders count="3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4" fontId="3" fillId="0" borderId="0" applyFont="0" applyFill="0" applyBorder="0" applyAlignment="0" applyProtection="0"/>
    <xf numFmtId="0" fontId="8" fillId="0" borderId="0" applyNumberFormat="0" applyFill="0" applyBorder="0" applyAlignment="0" applyProtection="0"/>
  </cellStyleXfs>
  <cellXfs count="103">
    <xf numFmtId="0" fontId="0" fillId="0" borderId="0" xfId="0"/>
    <xf numFmtId="0" fontId="5" fillId="0" borderId="0" xfId="0" applyFont="1" applyProtection="1"/>
    <xf numFmtId="0" fontId="9" fillId="0" borderId="0" xfId="2" applyFont="1" applyAlignment="1" applyProtection="1">
      <alignment vertical="center"/>
    </xf>
    <xf numFmtId="0" fontId="10" fillId="0" borderId="0" xfId="0" applyFont="1" applyProtection="1"/>
    <xf numFmtId="0" fontId="5" fillId="0" borderId="0" xfId="0" applyFont="1" applyAlignment="1" applyProtection="1">
      <alignment horizontal="center" vertical="center" wrapText="1"/>
    </xf>
    <xf numFmtId="0" fontId="11" fillId="0" borderId="0" xfId="0" applyFont="1" applyProtection="1"/>
    <xf numFmtId="0" fontId="12" fillId="4" borderId="0" xfId="0" applyFont="1" applyFill="1" applyBorder="1" applyAlignment="1" applyProtection="1">
      <alignment vertical="center"/>
    </xf>
    <xf numFmtId="0" fontId="12" fillId="4" borderId="0" xfId="0" applyFont="1" applyFill="1" applyBorder="1" applyAlignment="1" applyProtection="1">
      <alignment horizontal="center" vertical="center" wrapText="1"/>
    </xf>
    <xf numFmtId="3" fontId="13" fillId="5" borderId="0" xfId="0" applyNumberFormat="1" applyFont="1" applyFill="1" applyBorder="1" applyAlignment="1" applyProtection="1">
      <alignment horizontal="center" vertical="center"/>
    </xf>
    <xf numFmtId="3" fontId="13" fillId="5" borderId="0" xfId="0" applyNumberFormat="1" applyFont="1" applyFill="1" applyBorder="1" applyAlignment="1" applyProtection="1">
      <alignment horizontal="center" vertical="center" wrapText="1"/>
    </xf>
    <xf numFmtId="0" fontId="15" fillId="10" borderId="5" xfId="0" applyFont="1" applyFill="1" applyBorder="1" applyAlignment="1" applyProtection="1">
      <alignment vertical="center" wrapText="1"/>
    </xf>
    <xf numFmtId="0" fontId="15" fillId="10" borderId="4" xfId="0" applyFont="1" applyFill="1" applyBorder="1" applyAlignment="1" applyProtection="1">
      <alignment vertical="center" wrapText="1"/>
    </xf>
    <xf numFmtId="0" fontId="5" fillId="0" borderId="0" xfId="0" applyFont="1" applyAlignment="1" applyProtection="1">
      <alignment horizontal="center" vertical="center"/>
    </xf>
    <xf numFmtId="44" fontId="5" fillId="0" borderId="0" xfId="1" applyFont="1" applyAlignment="1" applyProtection="1">
      <alignment horizontal="center" vertical="center"/>
    </xf>
    <xf numFmtId="0" fontId="19" fillId="0" borderId="0" xfId="0" applyFont="1" applyFill="1" applyBorder="1" applyAlignment="1" applyProtection="1">
      <alignment horizontal="center" vertical="center"/>
    </xf>
    <xf numFmtId="0" fontId="5" fillId="7" borderId="0" xfId="0" applyFont="1" applyFill="1" applyProtection="1"/>
    <xf numFmtId="0" fontId="18" fillId="8" borderId="5" xfId="0" applyFont="1" applyFill="1" applyBorder="1" applyAlignment="1" applyProtection="1">
      <alignment horizontal="center" vertical="center"/>
    </xf>
    <xf numFmtId="0" fontId="7" fillId="7" borderId="0" xfId="0" applyFont="1" applyFill="1" applyBorder="1" applyAlignment="1" applyProtection="1">
      <alignment horizontal="center" vertical="center"/>
    </xf>
    <xf numFmtId="0" fontId="4" fillId="0" borderId="0" xfId="0" applyFont="1" applyAlignment="1" applyProtection="1">
      <alignment horizontal="center"/>
    </xf>
    <xf numFmtId="0" fontId="15" fillId="8" borderId="5" xfId="0" applyFont="1" applyFill="1" applyBorder="1" applyAlignment="1" applyProtection="1">
      <alignment horizontal="center" vertical="center" wrapText="1"/>
    </xf>
    <xf numFmtId="0" fontId="15" fillId="8" borderId="7" xfId="0" applyFont="1" applyFill="1" applyBorder="1" applyAlignment="1" applyProtection="1">
      <alignment horizontal="center" vertical="center" wrapText="1"/>
    </xf>
    <xf numFmtId="0" fontId="14" fillId="8" borderId="1" xfId="0" applyFont="1" applyFill="1" applyBorder="1" applyProtection="1"/>
    <xf numFmtId="0" fontId="15" fillId="8" borderId="1" xfId="0" applyFont="1" applyFill="1" applyBorder="1" applyAlignment="1" applyProtection="1">
      <alignment horizontal="center"/>
    </xf>
    <xf numFmtId="0" fontId="15" fillId="8" borderId="13" xfId="0" applyFont="1" applyFill="1" applyBorder="1" applyAlignment="1" applyProtection="1">
      <alignment horizontal="center"/>
    </xf>
    <xf numFmtId="0" fontId="5" fillId="0" borderId="23" xfId="0" applyFont="1" applyBorder="1" applyProtection="1"/>
    <xf numFmtId="0" fontId="5" fillId="0" borderId="6" xfId="0" applyFont="1" applyBorder="1" applyProtection="1"/>
    <xf numFmtId="0" fontId="5" fillId="0" borderId="24" xfId="0" applyFont="1" applyBorder="1" applyProtection="1"/>
    <xf numFmtId="0" fontId="17" fillId="0" borderId="0" xfId="0" applyFont="1" applyAlignment="1" applyProtection="1">
      <alignment vertical="center"/>
    </xf>
    <xf numFmtId="0" fontId="2" fillId="2" borderId="2" xfId="0" applyFont="1" applyFill="1" applyBorder="1" applyAlignment="1" applyProtection="1">
      <alignment vertical="center" wrapText="1"/>
    </xf>
    <xf numFmtId="0" fontId="1"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7" fontId="5" fillId="3" borderId="6" xfId="1" applyNumberFormat="1" applyFont="1" applyFill="1" applyBorder="1" applyAlignment="1" applyProtection="1">
      <alignment horizontal="center" vertical="center"/>
    </xf>
    <xf numFmtId="0" fontId="17" fillId="0" borderId="0" xfId="0" applyFont="1" applyProtection="1"/>
    <xf numFmtId="0" fontId="6" fillId="0" borderId="0" xfId="0" applyFont="1" applyFill="1" applyBorder="1" applyAlignment="1" applyProtection="1">
      <alignment horizontal="center" vertical="center" wrapText="1"/>
    </xf>
    <xf numFmtId="0" fontId="5" fillId="0" borderId="0" xfId="0" applyFont="1" applyFill="1" applyProtection="1"/>
    <xf numFmtId="7" fontId="5" fillId="3" borderId="10" xfId="1" applyNumberFormat="1" applyFont="1" applyFill="1" applyBorder="1" applyAlignment="1" applyProtection="1">
      <alignment horizontal="center" vertical="center"/>
    </xf>
    <xf numFmtId="7" fontId="18" fillId="8" borderId="9" xfId="0" applyNumberFormat="1" applyFont="1" applyFill="1" applyBorder="1" applyAlignment="1" applyProtection="1">
      <alignment horizontal="center" vertical="center" wrapText="1"/>
    </xf>
    <xf numFmtId="1" fontId="5" fillId="3" borderId="6" xfId="0" applyNumberFormat="1" applyFont="1" applyFill="1" applyBorder="1" applyAlignment="1">
      <alignment horizontal="left" vertical="top" wrapText="1"/>
    </xf>
    <xf numFmtId="164" fontId="5" fillId="9" borderId="19" xfId="1" applyNumberFormat="1" applyFont="1" applyFill="1" applyBorder="1" applyAlignment="1" applyProtection="1">
      <alignment horizontal="center" vertical="center"/>
      <protection locked="0"/>
    </xf>
    <xf numFmtId="7" fontId="20" fillId="11" borderId="5" xfId="1" applyNumberFormat="1" applyFont="1" applyFill="1" applyBorder="1" applyAlignment="1" applyProtection="1">
      <alignment horizontal="center" vertical="center"/>
    </xf>
    <xf numFmtId="0" fontId="18" fillId="8" borderId="8" xfId="0" applyFont="1" applyFill="1" applyBorder="1" applyAlignment="1" applyProtection="1">
      <alignment horizontal="left" vertical="center" wrapText="1"/>
    </xf>
    <xf numFmtId="0" fontId="16" fillId="8" borderId="2" xfId="0" applyFont="1" applyFill="1" applyBorder="1" applyAlignment="1" applyProtection="1">
      <alignment horizontal="center" vertical="center" wrapText="1"/>
    </xf>
    <xf numFmtId="0" fontId="1" fillId="8" borderId="1" xfId="0" applyFont="1" applyFill="1" applyBorder="1" applyAlignment="1" applyProtection="1">
      <alignment horizontal="center" vertical="center" wrapText="1"/>
    </xf>
    <xf numFmtId="0" fontId="1" fillId="8" borderId="2" xfId="0" applyFont="1" applyFill="1" applyBorder="1" applyAlignment="1" applyProtection="1">
      <alignment horizontal="center" vertical="center" wrapText="1"/>
    </xf>
    <xf numFmtId="0" fontId="1" fillId="8" borderId="3" xfId="0" applyFont="1" applyFill="1" applyBorder="1" applyAlignment="1" applyProtection="1">
      <alignment horizontal="center" vertical="center" wrapText="1"/>
    </xf>
    <xf numFmtId="0" fontId="6" fillId="7" borderId="0" xfId="0" applyFont="1" applyFill="1" applyBorder="1" applyAlignment="1" applyProtection="1">
      <alignment horizontal="center" vertical="center" wrapText="1"/>
    </xf>
    <xf numFmtId="0" fontId="5" fillId="3" borderId="28" xfId="0" applyFont="1" applyFill="1" applyBorder="1" applyAlignment="1" applyProtection="1">
      <alignment horizontal="center" vertical="top"/>
      <protection locked="0"/>
    </xf>
    <xf numFmtId="0" fontId="5" fillId="3" borderId="29" xfId="0" applyFont="1" applyFill="1" applyBorder="1" applyAlignment="1" applyProtection="1">
      <alignment horizontal="center" vertical="top"/>
      <protection locked="0"/>
    </xf>
    <xf numFmtId="0" fontId="5" fillId="3" borderId="30" xfId="0" applyFont="1" applyFill="1" applyBorder="1" applyAlignment="1" applyProtection="1">
      <alignment horizontal="center" vertical="top"/>
      <protection locked="0"/>
    </xf>
    <xf numFmtId="0" fontId="15" fillId="8" borderId="20" xfId="0" applyFont="1" applyFill="1" applyBorder="1" applyAlignment="1" applyProtection="1">
      <alignment horizontal="center" vertical="center" wrapText="1"/>
    </xf>
    <xf numFmtId="0" fontId="15" fillId="8" borderId="21" xfId="0" applyFont="1" applyFill="1" applyBorder="1" applyAlignment="1" applyProtection="1">
      <alignment horizontal="center" vertical="center" wrapText="1"/>
    </xf>
    <xf numFmtId="0" fontId="15" fillId="8" borderId="22" xfId="0" applyFont="1" applyFill="1" applyBorder="1" applyAlignment="1" applyProtection="1">
      <alignment horizontal="center" vertical="center" wrapText="1"/>
    </xf>
    <xf numFmtId="0" fontId="5" fillId="3" borderId="23" xfId="0" applyFont="1" applyFill="1" applyBorder="1" applyAlignment="1" applyProtection="1">
      <alignment horizontal="center" vertical="top"/>
      <protection locked="0"/>
    </xf>
    <xf numFmtId="0" fontId="5" fillId="3" borderId="6" xfId="0" applyFont="1" applyFill="1" applyBorder="1" applyAlignment="1" applyProtection="1">
      <alignment horizontal="center" vertical="top"/>
      <protection locked="0"/>
    </xf>
    <xf numFmtId="0" fontId="5" fillId="3" borderId="24" xfId="0" applyFont="1" applyFill="1" applyBorder="1" applyAlignment="1" applyProtection="1">
      <alignment horizontal="center" vertical="top"/>
      <protection locked="0"/>
    </xf>
    <xf numFmtId="0" fontId="18" fillId="8" borderId="7" xfId="0" applyFont="1" applyFill="1" applyBorder="1" applyAlignment="1" applyProtection="1">
      <alignment horizontal="left" vertical="center" wrapText="1"/>
    </xf>
    <xf numFmtId="0" fontId="18" fillId="8" borderId="8" xfId="0" applyFont="1" applyFill="1" applyBorder="1" applyAlignment="1" applyProtection="1">
      <alignment horizontal="left" vertical="center" wrapText="1"/>
    </xf>
    <xf numFmtId="0" fontId="16" fillId="8" borderId="1" xfId="0" applyFont="1" applyFill="1" applyBorder="1" applyAlignment="1" applyProtection="1">
      <alignment horizontal="center" vertical="center" wrapText="1"/>
    </xf>
    <xf numFmtId="0" fontId="16" fillId="8" borderId="2" xfId="0" applyFont="1" applyFill="1" applyBorder="1" applyAlignment="1" applyProtection="1">
      <alignment horizontal="center" vertical="center" wrapText="1"/>
    </xf>
    <xf numFmtId="0" fontId="16" fillId="8" borderId="3" xfId="0" applyFont="1" applyFill="1" applyBorder="1" applyAlignment="1" applyProtection="1">
      <alignment horizontal="center" vertical="center" wrapText="1"/>
    </xf>
    <xf numFmtId="0" fontId="15" fillId="10" borderId="7" xfId="0" applyFont="1" applyFill="1" applyBorder="1" applyAlignment="1" applyProtection="1">
      <alignment horizontal="center" vertical="center" wrapText="1"/>
    </xf>
    <xf numFmtId="0" fontId="15" fillId="10" borderId="8" xfId="0" applyFont="1" applyFill="1" applyBorder="1" applyAlignment="1" applyProtection="1">
      <alignment horizontal="center" vertical="center" wrapText="1"/>
    </xf>
    <xf numFmtId="0" fontId="15" fillId="10" borderId="9" xfId="0" applyFont="1" applyFill="1" applyBorder="1" applyAlignment="1" applyProtection="1">
      <alignment horizontal="center" vertical="center" wrapText="1"/>
    </xf>
    <xf numFmtId="0" fontId="19" fillId="3" borderId="7"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 fillId="8" borderId="1" xfId="0" applyFont="1" applyFill="1" applyBorder="1" applyAlignment="1" applyProtection="1">
      <alignment horizontal="center" vertical="center" wrapText="1"/>
    </xf>
    <xf numFmtId="0" fontId="1" fillId="8" borderId="2" xfId="0" applyFont="1" applyFill="1" applyBorder="1" applyAlignment="1" applyProtection="1">
      <alignment horizontal="center" vertical="center" wrapText="1"/>
    </xf>
    <xf numFmtId="0" fontId="1" fillId="8" borderId="3" xfId="0" applyFont="1" applyFill="1" applyBorder="1" applyAlignment="1" applyProtection="1">
      <alignment horizontal="center" vertical="center" wrapText="1"/>
    </xf>
    <xf numFmtId="0" fontId="6" fillId="7" borderId="0" xfId="0" applyFont="1" applyFill="1" applyBorder="1" applyAlignment="1" applyProtection="1">
      <alignment horizontal="center" vertical="center" wrapText="1"/>
    </xf>
    <xf numFmtId="0" fontId="5" fillId="3" borderId="25" xfId="0" applyFont="1" applyFill="1" applyBorder="1" applyAlignment="1" applyProtection="1">
      <alignment horizontal="center" vertical="top"/>
      <protection locked="0"/>
    </xf>
    <xf numFmtId="0" fontId="5" fillId="3" borderId="26" xfId="0" applyFont="1" applyFill="1" applyBorder="1" applyAlignment="1" applyProtection="1">
      <alignment horizontal="center" vertical="top"/>
      <protection locked="0"/>
    </xf>
    <xf numFmtId="0" fontId="5" fillId="3" borderId="27" xfId="0" applyFont="1" applyFill="1" applyBorder="1" applyAlignment="1" applyProtection="1">
      <alignment horizontal="center" vertical="top"/>
      <protection locked="0"/>
    </xf>
    <xf numFmtId="0" fontId="5" fillId="3" borderId="28" xfId="0" applyFont="1" applyFill="1" applyBorder="1" applyAlignment="1" applyProtection="1">
      <alignment horizontal="center" vertical="top"/>
      <protection locked="0"/>
    </xf>
    <xf numFmtId="0" fontId="5" fillId="3" borderId="29" xfId="0" applyFont="1" applyFill="1" applyBorder="1" applyAlignment="1" applyProtection="1">
      <alignment horizontal="center" vertical="top"/>
      <protection locked="0"/>
    </xf>
    <xf numFmtId="0" fontId="5" fillId="3" borderId="30" xfId="0" applyFont="1" applyFill="1" applyBorder="1" applyAlignment="1" applyProtection="1">
      <alignment horizontal="center" vertical="top"/>
      <protection locked="0"/>
    </xf>
    <xf numFmtId="0" fontId="15" fillId="10" borderId="13" xfId="0" applyFont="1" applyFill="1" applyBorder="1" applyAlignment="1" applyProtection="1">
      <alignment horizontal="center" vertical="center" wrapText="1"/>
    </xf>
    <xf numFmtId="0" fontId="15" fillId="10" borderId="12" xfId="0" applyFont="1" applyFill="1" applyBorder="1" applyAlignment="1" applyProtection="1">
      <alignment horizontal="center" vertical="center" wrapText="1"/>
    </xf>
    <xf numFmtId="0" fontId="15" fillId="10" borderId="14" xfId="0" applyFont="1" applyFill="1" applyBorder="1" applyAlignment="1" applyProtection="1">
      <alignment horizontal="center" vertical="center" wrapText="1"/>
    </xf>
    <xf numFmtId="0" fontId="15" fillId="10" borderId="15" xfId="0" applyFont="1" applyFill="1" applyBorder="1" applyAlignment="1" applyProtection="1">
      <alignment horizontal="center" vertical="center" wrapText="1"/>
    </xf>
    <xf numFmtId="0" fontId="15" fillId="10" borderId="0" xfId="0" applyFont="1" applyFill="1" applyBorder="1" applyAlignment="1" applyProtection="1">
      <alignment horizontal="center" vertical="center" wrapText="1"/>
    </xf>
    <xf numFmtId="0" fontId="15" fillId="10" borderId="16"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xf>
    <xf numFmtId="0" fontId="18" fillId="8" borderId="9" xfId="0" applyFont="1" applyFill="1" applyBorder="1" applyAlignment="1" applyProtection="1">
      <alignment horizontal="center" vertical="center"/>
    </xf>
    <xf numFmtId="0" fontId="15" fillId="10" borderId="4" xfId="0" applyFont="1" applyFill="1" applyBorder="1" applyAlignment="1" applyProtection="1">
      <alignment horizontal="center" vertical="center" wrapText="1"/>
    </xf>
    <xf numFmtId="0" fontId="15" fillId="10" borderId="17" xfId="0" applyFont="1" applyFill="1" applyBorder="1" applyAlignment="1" applyProtection="1">
      <alignment horizontal="center" vertical="center" wrapText="1"/>
    </xf>
    <xf numFmtId="0" fontId="15" fillId="10" borderId="18" xfId="0" applyFont="1" applyFill="1" applyBorder="1" applyAlignment="1" applyProtection="1">
      <alignment horizontal="center" vertical="center" wrapText="1"/>
    </xf>
    <xf numFmtId="1" fontId="5" fillId="3" borderId="6" xfId="0" applyNumberFormat="1" applyFont="1" applyFill="1" applyBorder="1" applyAlignment="1" applyProtection="1">
      <alignment horizontal="left" vertical="top" wrapText="1"/>
    </xf>
    <xf numFmtId="1" fontId="5" fillId="3" borderId="11" xfId="0" applyNumberFormat="1" applyFont="1" applyFill="1" applyBorder="1" applyAlignment="1" applyProtection="1">
      <alignment horizontal="center" vertical="center"/>
    </xf>
    <xf numFmtId="7" fontId="5" fillId="3" borderId="19" xfId="1" applyNumberFormat="1" applyFont="1" applyFill="1" applyBorder="1" applyAlignment="1" applyProtection="1">
      <alignment horizontal="center" vertical="center"/>
    </xf>
    <xf numFmtId="49" fontId="5" fillId="3" borderId="6" xfId="0" applyNumberFormat="1" applyFont="1" applyFill="1" applyBorder="1" applyAlignment="1" applyProtection="1">
      <alignment horizontal="left" vertical="top" wrapText="1"/>
    </xf>
    <xf numFmtId="0" fontId="13" fillId="6" borderId="7" xfId="0" applyFont="1" applyFill="1" applyBorder="1" applyAlignment="1" applyProtection="1">
      <alignment horizontal="center" vertical="center" wrapText="1"/>
      <protection locked="0"/>
    </xf>
    <xf numFmtId="0" fontId="13" fillId="6" borderId="8" xfId="0" applyFont="1" applyFill="1" applyBorder="1" applyAlignment="1" applyProtection="1">
      <alignment horizontal="center" vertical="center" wrapText="1"/>
      <protection locked="0"/>
    </xf>
    <xf numFmtId="0" fontId="13" fillId="6" borderId="9" xfId="0" applyFont="1" applyFill="1" applyBorder="1" applyAlignment="1" applyProtection="1">
      <alignment horizontal="center" vertical="center" wrapText="1"/>
      <protection locked="0"/>
    </xf>
    <xf numFmtId="49" fontId="5" fillId="9" borderId="6" xfId="0" applyNumberFormat="1" applyFont="1" applyFill="1" applyBorder="1" applyAlignment="1" applyProtection="1">
      <alignment horizontal="center" vertical="center"/>
      <protection locked="0"/>
    </xf>
    <xf numFmtId="49" fontId="5" fillId="9" borderId="6" xfId="0" applyNumberFormat="1" applyFont="1" applyFill="1" applyBorder="1" applyAlignment="1" applyProtection="1">
      <alignment horizontal="center" vertical="center" wrapText="1"/>
      <protection locked="0"/>
    </xf>
    <xf numFmtId="0" fontId="5" fillId="9" borderId="6" xfId="0" applyFont="1" applyFill="1" applyBorder="1" applyAlignment="1" applyProtection="1">
      <alignment horizontal="center" vertical="center"/>
      <protection locked="0"/>
    </xf>
    <xf numFmtId="164" fontId="5" fillId="9" borderId="6" xfId="0" applyNumberFormat="1" applyFont="1" applyFill="1" applyBorder="1" applyAlignment="1" applyProtection="1">
      <alignment horizontal="center" vertical="center"/>
      <protection locked="0"/>
    </xf>
    <xf numFmtId="164" fontId="5" fillId="9" borderId="6" xfId="1" applyNumberFormat="1" applyFont="1" applyFill="1" applyBorder="1" applyAlignment="1" applyProtection="1">
      <alignment horizontal="center" vertical="center"/>
      <protection locked="0"/>
    </xf>
    <xf numFmtId="49" fontId="5" fillId="9" borderId="10" xfId="0" applyNumberFormat="1" applyFont="1" applyFill="1" applyBorder="1" applyAlignment="1" applyProtection="1">
      <alignment horizontal="center" vertical="center"/>
      <protection locked="0"/>
    </xf>
    <xf numFmtId="0" fontId="5" fillId="9" borderId="10" xfId="0" applyFont="1" applyFill="1" applyBorder="1" applyAlignment="1" applyProtection="1">
      <alignment horizontal="center" vertical="center"/>
      <protection locked="0"/>
    </xf>
    <xf numFmtId="164" fontId="5" fillId="9" borderId="10" xfId="0" applyNumberFormat="1" applyFont="1" applyFill="1" applyBorder="1" applyAlignment="1" applyProtection="1">
      <alignment horizontal="center" vertical="center"/>
      <protection locked="0"/>
    </xf>
    <xf numFmtId="164" fontId="5" fillId="9" borderId="10" xfId="1" applyNumberFormat="1" applyFont="1" applyFill="1" applyBorder="1" applyAlignment="1" applyProtection="1">
      <alignment horizontal="center" vertical="center"/>
      <protection locked="0"/>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00339A"/>
      <color rgb="FF003DB8"/>
      <color rgb="FF003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10086</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6724650" y="19050"/>
          <a:ext cx="9525" cy="133350"/>
        </a:xfrm>
        <a:prstGeom prst="rect">
          <a:avLst/>
        </a:prstGeom>
        <a:noFill/>
        <a:ln w="9525">
          <a:noFill/>
          <a:miter lim="800000"/>
          <a:headEnd/>
          <a:tailEnd/>
        </a:ln>
      </xdr:spPr>
    </xdr:pic>
    <xdr:clientData/>
  </xdr:twoCellAnchor>
  <xdr:twoCellAnchor editAs="oneCell">
    <xdr:from>
      <xdr:col>7</xdr:col>
      <xdr:colOff>1088556</xdr:colOff>
      <xdr:row>0</xdr:row>
      <xdr:rowOff>7143</xdr:rowOff>
    </xdr:from>
    <xdr:to>
      <xdr:col>9</xdr:col>
      <xdr:colOff>6351</xdr:colOff>
      <xdr:row>0</xdr:row>
      <xdr:rowOff>675481</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3018619" y="7143"/>
          <a:ext cx="1683220" cy="6715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J83"/>
  <sheetViews>
    <sheetView showGridLines="0" tabSelected="1" topLeftCell="A4" zoomScale="70" zoomScaleNormal="70" workbookViewId="0">
      <selection activeCell="G5" sqref="G5:I13"/>
    </sheetView>
  </sheetViews>
  <sheetFormatPr defaultColWidth="9.1796875" defaultRowHeight="14" x14ac:dyDescent="0.3"/>
  <cols>
    <col min="1" max="1" width="3.54296875" style="1" customWidth="1"/>
    <col min="2" max="2" width="65.26953125" style="1" customWidth="1"/>
    <col min="3" max="3" width="54.54296875" style="1" customWidth="1"/>
    <col min="4" max="4" width="36.54296875" style="1" customWidth="1"/>
    <col min="5" max="5" width="23" style="1" customWidth="1"/>
    <col min="6" max="6" width="20.7265625" style="1" customWidth="1"/>
    <col min="7" max="7" width="46.453125" style="1" customWidth="1"/>
    <col min="8" max="9" width="20.7265625" style="1" customWidth="1"/>
    <col min="10" max="10" width="15.54296875" style="1" customWidth="1"/>
    <col min="11" max="11" width="15.26953125" style="1" customWidth="1"/>
    <col min="12" max="12" width="14.7265625" style="1" customWidth="1"/>
    <col min="13" max="13" width="16.7265625" style="1" customWidth="1"/>
    <col min="14" max="16384" width="9.1796875" style="1"/>
  </cols>
  <sheetData>
    <row r="1" spans="1:10" ht="54.75" customHeight="1" x14ac:dyDescent="0.3">
      <c r="B1" s="2" t="s">
        <v>5</v>
      </c>
      <c r="E1" s="3"/>
      <c r="G1" s="4"/>
      <c r="H1" s="5"/>
    </row>
    <row r="2" spans="1:10" ht="14.5" customHeight="1" x14ac:dyDescent="0.3">
      <c r="A2" s="6"/>
      <c r="B2" s="6"/>
      <c r="C2" s="6"/>
      <c r="D2" s="6"/>
      <c r="E2" s="6"/>
      <c r="F2" s="6"/>
      <c r="G2" s="7"/>
      <c r="H2" s="7"/>
      <c r="I2" s="7"/>
    </row>
    <row r="3" spans="1:10" ht="16" customHeight="1" x14ac:dyDescent="0.3">
      <c r="A3" s="8"/>
      <c r="B3" s="8"/>
      <c r="C3" s="8"/>
      <c r="D3" s="8"/>
      <c r="E3" s="8"/>
      <c r="F3" s="8"/>
      <c r="G3" s="9"/>
      <c r="H3" s="9"/>
      <c r="I3" s="9"/>
    </row>
    <row r="4" spans="1:10" ht="14.5" thickBot="1" x14ac:dyDescent="0.35"/>
    <row r="5" spans="1:10" ht="33" customHeight="1" thickBot="1" x14ac:dyDescent="0.35">
      <c r="B5" s="10" t="s">
        <v>2</v>
      </c>
      <c r="C5" s="60" t="s">
        <v>27</v>
      </c>
      <c r="D5" s="61"/>
      <c r="E5" s="62"/>
      <c r="F5" s="69"/>
      <c r="G5" s="76" t="s">
        <v>33</v>
      </c>
      <c r="H5" s="77"/>
      <c r="I5" s="78"/>
    </row>
    <row r="6" spans="1:10" ht="45.75" customHeight="1" thickBot="1" x14ac:dyDescent="0.35">
      <c r="B6" s="10" t="s">
        <v>3</v>
      </c>
      <c r="C6" s="60" t="s">
        <v>28</v>
      </c>
      <c r="D6" s="61"/>
      <c r="E6" s="62"/>
      <c r="F6" s="69"/>
      <c r="G6" s="79"/>
      <c r="H6" s="80"/>
      <c r="I6" s="81"/>
    </row>
    <row r="7" spans="1:10" ht="29.25" customHeight="1" thickBot="1" x14ac:dyDescent="0.35">
      <c r="B7" s="11" t="s">
        <v>4</v>
      </c>
      <c r="C7" s="91" t="s">
        <v>10</v>
      </c>
      <c r="D7" s="92"/>
      <c r="E7" s="93"/>
      <c r="F7" s="69"/>
      <c r="G7" s="79"/>
      <c r="H7" s="80"/>
      <c r="I7" s="81"/>
    </row>
    <row r="8" spans="1:10" ht="15" customHeight="1" thickBot="1" x14ac:dyDescent="0.35">
      <c r="C8" s="12"/>
      <c r="D8" s="12"/>
      <c r="E8" s="13"/>
      <c r="F8" s="69"/>
      <c r="G8" s="79"/>
      <c r="H8" s="80"/>
      <c r="I8" s="81"/>
    </row>
    <row r="9" spans="1:10" ht="27" customHeight="1" thickBot="1" x14ac:dyDescent="0.35">
      <c r="B9" s="63" t="s">
        <v>12</v>
      </c>
      <c r="C9" s="64"/>
      <c r="D9" s="64"/>
      <c r="E9" s="65"/>
      <c r="F9" s="69"/>
      <c r="G9" s="79"/>
      <c r="H9" s="80"/>
      <c r="I9" s="81"/>
    </row>
    <row r="10" spans="1:10" ht="98.25" customHeight="1" thickBot="1" x14ac:dyDescent="0.35">
      <c r="B10" s="14"/>
      <c r="C10" s="14"/>
      <c r="D10" s="14"/>
      <c r="E10" s="14"/>
      <c r="F10" s="45"/>
      <c r="G10" s="79"/>
      <c r="H10" s="80"/>
      <c r="I10" s="81"/>
    </row>
    <row r="11" spans="1:10" ht="17" thickBot="1" x14ac:dyDescent="0.35">
      <c r="B11" s="82" t="s">
        <v>24</v>
      </c>
      <c r="C11" s="83"/>
      <c r="D11" s="14"/>
      <c r="E11" s="14"/>
      <c r="F11" s="33"/>
      <c r="G11" s="79"/>
      <c r="H11" s="80"/>
      <c r="I11" s="81"/>
      <c r="J11" s="34"/>
    </row>
    <row r="12" spans="1:10" ht="17" thickBot="1" x14ac:dyDescent="0.35">
      <c r="B12" s="14"/>
      <c r="C12" s="14"/>
      <c r="D12" s="14"/>
      <c r="E12" s="14"/>
      <c r="F12" s="45"/>
      <c r="G12" s="79"/>
      <c r="H12" s="80"/>
      <c r="I12" s="81"/>
    </row>
    <row r="13" spans="1:10" s="15" customFormat="1" ht="57" customHeight="1" thickBot="1" x14ac:dyDescent="0.35">
      <c r="B13" s="16" t="s">
        <v>13</v>
      </c>
      <c r="C13" s="17"/>
      <c r="D13" s="17"/>
      <c r="E13" s="17"/>
      <c r="G13" s="84"/>
      <c r="H13" s="85"/>
      <c r="I13" s="86"/>
    </row>
    <row r="14" spans="1:10" ht="14.5" thickBot="1" x14ac:dyDescent="0.35">
      <c r="C14" s="18"/>
      <c r="D14" s="18"/>
      <c r="E14" s="18"/>
    </row>
    <row r="15" spans="1:10" ht="90" customHeight="1" thickBot="1" x14ac:dyDescent="0.35">
      <c r="B15" s="19" t="s">
        <v>1</v>
      </c>
      <c r="C15" s="19" t="s">
        <v>0</v>
      </c>
      <c r="D15" s="20" t="s">
        <v>11</v>
      </c>
      <c r="E15" s="49" t="s">
        <v>6</v>
      </c>
      <c r="F15" s="50"/>
      <c r="G15" s="51"/>
    </row>
    <row r="16" spans="1:10" ht="4.5" hidden="1" customHeight="1" x14ac:dyDescent="0.3">
      <c r="B16" s="21"/>
      <c r="C16" s="22"/>
      <c r="D16" s="23"/>
      <c r="E16" s="24"/>
      <c r="F16" s="25"/>
      <c r="G16" s="26"/>
    </row>
    <row r="17" spans="2:7" x14ac:dyDescent="0.3">
      <c r="B17" s="87" t="s">
        <v>23</v>
      </c>
      <c r="C17" s="88">
        <f>SUMIF($C$33:$C$76,"1. Advise on selection of grant holders",$D$33:$D$76)</f>
        <v>0</v>
      </c>
      <c r="D17" s="89">
        <f>SUMIF($C$33:$C$76,"1. Advise on selection of grant holders",$G$33:$G$76)</f>
        <v>0</v>
      </c>
      <c r="E17" s="52"/>
      <c r="F17" s="53"/>
      <c r="G17" s="54"/>
    </row>
    <row r="18" spans="2:7" ht="28.5" customHeight="1" x14ac:dyDescent="0.3">
      <c r="B18" s="87" t="s">
        <v>18</v>
      </c>
      <c r="C18" s="88">
        <f>SUMIF($C$33:$C$76,"2. Feedback on selection and recruitment process including ways to improve",$D$33:$D$76)</f>
        <v>0</v>
      </c>
      <c r="D18" s="89">
        <f>SUMIF($C$33:$C$76,"2. Feedback on selection and recruitment process including ways to improve",$G$33:$G$76)</f>
        <v>0</v>
      </c>
      <c r="E18" s="52"/>
      <c r="F18" s="53"/>
      <c r="G18" s="54"/>
    </row>
    <row r="19" spans="2:7" x14ac:dyDescent="0.3">
      <c r="B19" s="87" t="s">
        <v>19</v>
      </c>
      <c r="C19" s="88">
        <f>SUMIF($C$33:$C$76,"3. Design and Delivery of grant holder support programme",$D$33:$D$76)</f>
        <v>0</v>
      </c>
      <c r="D19" s="89">
        <f>SUMIF($C$33:$C$76,"3. Design and Delivery of grant holder support programme",$G$33:$G$76)</f>
        <v>0</v>
      </c>
      <c r="E19" s="52"/>
      <c r="F19" s="53"/>
      <c r="G19" s="54"/>
    </row>
    <row r="20" spans="2:7" x14ac:dyDescent="0.3">
      <c r="B20" s="87" t="s">
        <v>20</v>
      </c>
      <c r="C20" s="88">
        <f>SUMIF($C$33:$C$76,"4. Project Management",$D$33:$D$76)</f>
        <v>0</v>
      </c>
      <c r="D20" s="89">
        <f>SUMIF($C$33:$C$76,"4. Project Management",$G$33:$G$76)</f>
        <v>0</v>
      </c>
      <c r="E20" s="46"/>
      <c r="F20" s="47"/>
      <c r="G20" s="48"/>
    </row>
    <row r="21" spans="2:7" x14ac:dyDescent="0.3">
      <c r="B21" s="87" t="s">
        <v>29</v>
      </c>
      <c r="C21" s="88">
        <f>SUMIF($C$33:$C$76,"5. Reporting",$D$33:$D$76)</f>
        <v>0</v>
      </c>
      <c r="D21" s="89">
        <f>SUMIF($C$33:$C$76,"5. Reporting",$G$33:$G$76)</f>
        <v>0</v>
      </c>
      <c r="E21" s="46"/>
      <c r="F21" s="47"/>
      <c r="G21" s="48"/>
    </row>
    <row r="22" spans="2:7" x14ac:dyDescent="0.3">
      <c r="B22" s="87" t="s">
        <v>30</v>
      </c>
      <c r="C22" s="88" t="s">
        <v>7</v>
      </c>
      <c r="D22" s="38">
        <v>0</v>
      </c>
      <c r="E22" s="73"/>
      <c r="F22" s="74"/>
      <c r="G22" s="75"/>
    </row>
    <row r="23" spans="2:7" ht="14.5" thickBot="1" x14ac:dyDescent="0.35">
      <c r="B23" s="90" t="s">
        <v>31</v>
      </c>
      <c r="C23" s="88" t="s">
        <v>7</v>
      </c>
      <c r="D23" s="38">
        <v>0</v>
      </c>
      <c r="E23" s="70"/>
      <c r="F23" s="71"/>
      <c r="G23" s="72"/>
    </row>
    <row r="24" spans="2:7" s="27" customFormat="1" ht="25.5" customHeight="1" thickBot="1" x14ac:dyDescent="0.4">
      <c r="B24" s="55" t="s">
        <v>32</v>
      </c>
      <c r="C24" s="56"/>
      <c r="D24" s="39">
        <f>SUM(D17:D23)</f>
        <v>0</v>
      </c>
    </row>
    <row r="25" spans="2:7" ht="14.5" thickBot="1" x14ac:dyDescent="0.35">
      <c r="C25" s="18"/>
      <c r="D25" s="18"/>
      <c r="E25" s="18"/>
    </row>
    <row r="26" spans="2:7" ht="16" thickBot="1" x14ac:dyDescent="0.35">
      <c r="B26" s="16" t="s">
        <v>14</v>
      </c>
      <c r="C26" s="18"/>
      <c r="D26" s="18"/>
      <c r="E26" s="18"/>
    </row>
    <row r="27" spans="2:7" ht="14.5" thickBot="1" x14ac:dyDescent="0.35">
      <c r="C27" s="18"/>
      <c r="D27" s="18"/>
      <c r="E27" s="18"/>
    </row>
    <row r="28" spans="2:7" ht="25.5" customHeight="1" x14ac:dyDescent="0.3">
      <c r="B28" s="66" t="s">
        <v>16</v>
      </c>
      <c r="C28" s="42"/>
      <c r="D28" s="42"/>
      <c r="E28" s="57" t="s">
        <v>17</v>
      </c>
      <c r="F28" s="57" t="s">
        <v>15</v>
      </c>
      <c r="G28" s="57" t="s">
        <v>26</v>
      </c>
    </row>
    <row r="29" spans="2:7" ht="51" customHeight="1" x14ac:dyDescent="0.3">
      <c r="B29" s="67"/>
      <c r="C29" s="41" t="s">
        <v>9</v>
      </c>
      <c r="D29" s="41" t="s">
        <v>0</v>
      </c>
      <c r="E29" s="58"/>
      <c r="F29" s="58"/>
      <c r="G29" s="58"/>
    </row>
    <row r="30" spans="2:7" ht="15" customHeight="1" x14ac:dyDescent="0.3">
      <c r="B30" s="67"/>
      <c r="C30" s="43"/>
      <c r="D30" s="43"/>
      <c r="E30" s="58"/>
      <c r="F30" s="58"/>
      <c r="G30" s="58"/>
    </row>
    <row r="31" spans="2:7" ht="15.75" customHeight="1" thickBot="1" x14ac:dyDescent="0.35">
      <c r="B31" s="68"/>
      <c r="C31" s="44"/>
      <c r="D31" s="44"/>
      <c r="E31" s="59"/>
      <c r="F31" s="59"/>
      <c r="G31" s="59"/>
    </row>
    <row r="32" spans="2:7" ht="7.5" hidden="1" customHeight="1" thickBot="1" x14ac:dyDescent="0.35">
      <c r="B32" s="28"/>
      <c r="C32" s="28"/>
      <c r="D32" s="28"/>
      <c r="E32" s="28"/>
      <c r="F32" s="29"/>
      <c r="G32" s="30"/>
    </row>
    <row r="33" spans="2:7" x14ac:dyDescent="0.3">
      <c r="B33" s="94"/>
      <c r="C33" s="95" t="s">
        <v>8</v>
      </c>
      <c r="D33" s="96"/>
      <c r="E33" s="97">
        <v>0</v>
      </c>
      <c r="F33" s="98">
        <v>0</v>
      </c>
      <c r="G33" s="31">
        <f t="shared" ref="G33:G54" si="0">SUM(D33*F33)</f>
        <v>0</v>
      </c>
    </row>
    <row r="34" spans="2:7" x14ac:dyDescent="0.3">
      <c r="B34" s="94"/>
      <c r="C34" s="95" t="s">
        <v>8</v>
      </c>
      <c r="D34" s="96"/>
      <c r="E34" s="97">
        <v>0</v>
      </c>
      <c r="F34" s="98">
        <v>0</v>
      </c>
      <c r="G34" s="31">
        <f t="shared" si="0"/>
        <v>0</v>
      </c>
    </row>
    <row r="35" spans="2:7" x14ac:dyDescent="0.3">
      <c r="B35" s="94"/>
      <c r="C35" s="95" t="s">
        <v>8</v>
      </c>
      <c r="D35" s="96"/>
      <c r="E35" s="97">
        <v>0</v>
      </c>
      <c r="F35" s="98">
        <v>0</v>
      </c>
      <c r="G35" s="31">
        <f t="shared" si="0"/>
        <v>0</v>
      </c>
    </row>
    <row r="36" spans="2:7" x14ac:dyDescent="0.3">
      <c r="B36" s="94"/>
      <c r="C36" s="95" t="s">
        <v>8</v>
      </c>
      <c r="D36" s="96"/>
      <c r="E36" s="97">
        <v>0</v>
      </c>
      <c r="F36" s="98">
        <v>0</v>
      </c>
      <c r="G36" s="31">
        <f t="shared" si="0"/>
        <v>0</v>
      </c>
    </row>
    <row r="37" spans="2:7" x14ac:dyDescent="0.3">
      <c r="B37" s="94"/>
      <c r="C37" s="95" t="s">
        <v>8</v>
      </c>
      <c r="D37" s="96"/>
      <c r="E37" s="97">
        <v>0</v>
      </c>
      <c r="F37" s="98">
        <v>0</v>
      </c>
      <c r="G37" s="31">
        <f t="shared" si="0"/>
        <v>0</v>
      </c>
    </row>
    <row r="38" spans="2:7" x14ac:dyDescent="0.3">
      <c r="B38" s="94"/>
      <c r="C38" s="95" t="s">
        <v>8</v>
      </c>
      <c r="D38" s="96"/>
      <c r="E38" s="97">
        <v>0</v>
      </c>
      <c r="F38" s="98">
        <v>0</v>
      </c>
      <c r="G38" s="31">
        <f t="shared" si="0"/>
        <v>0</v>
      </c>
    </row>
    <row r="39" spans="2:7" x14ac:dyDescent="0.3">
      <c r="B39" s="94"/>
      <c r="C39" s="95" t="s">
        <v>8</v>
      </c>
      <c r="D39" s="96"/>
      <c r="E39" s="97">
        <v>0</v>
      </c>
      <c r="F39" s="98">
        <v>0</v>
      </c>
      <c r="G39" s="31">
        <f t="shared" si="0"/>
        <v>0</v>
      </c>
    </row>
    <row r="40" spans="2:7" x14ac:dyDescent="0.3">
      <c r="B40" s="94"/>
      <c r="C40" s="95" t="s">
        <v>8</v>
      </c>
      <c r="D40" s="96"/>
      <c r="E40" s="97">
        <v>0</v>
      </c>
      <c r="F40" s="98">
        <v>0</v>
      </c>
      <c r="G40" s="31">
        <f t="shared" si="0"/>
        <v>0</v>
      </c>
    </row>
    <row r="41" spans="2:7" x14ac:dyDescent="0.3">
      <c r="B41" s="94"/>
      <c r="C41" s="95" t="s">
        <v>8</v>
      </c>
      <c r="D41" s="96"/>
      <c r="E41" s="97">
        <v>0</v>
      </c>
      <c r="F41" s="98">
        <v>0</v>
      </c>
      <c r="G41" s="31">
        <f t="shared" si="0"/>
        <v>0</v>
      </c>
    </row>
    <row r="42" spans="2:7" x14ac:dyDescent="0.3">
      <c r="B42" s="94"/>
      <c r="C42" s="95" t="s">
        <v>8</v>
      </c>
      <c r="D42" s="96"/>
      <c r="E42" s="97">
        <v>0</v>
      </c>
      <c r="F42" s="98">
        <v>0</v>
      </c>
      <c r="G42" s="31">
        <f t="shared" si="0"/>
        <v>0</v>
      </c>
    </row>
    <row r="43" spans="2:7" x14ac:dyDescent="0.3">
      <c r="B43" s="94"/>
      <c r="C43" s="95" t="s">
        <v>8</v>
      </c>
      <c r="D43" s="96"/>
      <c r="E43" s="97">
        <v>0</v>
      </c>
      <c r="F43" s="98">
        <v>0</v>
      </c>
      <c r="G43" s="31">
        <f t="shared" si="0"/>
        <v>0</v>
      </c>
    </row>
    <row r="44" spans="2:7" x14ac:dyDescent="0.3">
      <c r="B44" s="94"/>
      <c r="C44" s="95" t="s">
        <v>8</v>
      </c>
      <c r="D44" s="96"/>
      <c r="E44" s="97">
        <v>0</v>
      </c>
      <c r="F44" s="98">
        <v>0</v>
      </c>
      <c r="G44" s="31">
        <f t="shared" si="0"/>
        <v>0</v>
      </c>
    </row>
    <row r="45" spans="2:7" x14ac:dyDescent="0.3">
      <c r="B45" s="94"/>
      <c r="C45" s="95" t="s">
        <v>8</v>
      </c>
      <c r="D45" s="96"/>
      <c r="E45" s="97">
        <v>0</v>
      </c>
      <c r="F45" s="98">
        <v>0</v>
      </c>
      <c r="G45" s="31">
        <f t="shared" si="0"/>
        <v>0</v>
      </c>
    </row>
    <row r="46" spans="2:7" x14ac:dyDescent="0.3">
      <c r="B46" s="94"/>
      <c r="C46" s="95" t="s">
        <v>8</v>
      </c>
      <c r="D46" s="96"/>
      <c r="E46" s="97">
        <v>0</v>
      </c>
      <c r="F46" s="98">
        <v>0</v>
      </c>
      <c r="G46" s="31">
        <f t="shared" si="0"/>
        <v>0</v>
      </c>
    </row>
    <row r="47" spans="2:7" x14ac:dyDescent="0.3">
      <c r="B47" s="94"/>
      <c r="C47" s="95" t="s">
        <v>8</v>
      </c>
      <c r="D47" s="96"/>
      <c r="E47" s="97">
        <v>0</v>
      </c>
      <c r="F47" s="98">
        <v>0</v>
      </c>
      <c r="G47" s="31">
        <f t="shared" si="0"/>
        <v>0</v>
      </c>
    </row>
    <row r="48" spans="2:7" x14ac:dyDescent="0.3">
      <c r="B48" s="94"/>
      <c r="C48" s="95" t="s">
        <v>8</v>
      </c>
      <c r="D48" s="96"/>
      <c r="E48" s="97">
        <v>0</v>
      </c>
      <c r="F48" s="98">
        <v>0</v>
      </c>
      <c r="G48" s="31">
        <f t="shared" si="0"/>
        <v>0</v>
      </c>
    </row>
    <row r="49" spans="2:7" x14ac:dyDescent="0.3">
      <c r="B49" s="94"/>
      <c r="C49" s="95" t="s">
        <v>8</v>
      </c>
      <c r="D49" s="96"/>
      <c r="E49" s="97">
        <v>0</v>
      </c>
      <c r="F49" s="98">
        <v>0</v>
      </c>
      <c r="G49" s="31">
        <f t="shared" si="0"/>
        <v>0</v>
      </c>
    </row>
    <row r="50" spans="2:7" x14ac:dyDescent="0.3">
      <c r="B50" s="94"/>
      <c r="C50" s="95" t="s">
        <v>8</v>
      </c>
      <c r="D50" s="96"/>
      <c r="E50" s="97">
        <v>0</v>
      </c>
      <c r="F50" s="98">
        <v>0</v>
      </c>
      <c r="G50" s="31">
        <f t="shared" si="0"/>
        <v>0</v>
      </c>
    </row>
    <row r="51" spans="2:7" x14ac:dyDescent="0.3">
      <c r="B51" s="94"/>
      <c r="C51" s="95" t="s">
        <v>8</v>
      </c>
      <c r="D51" s="96"/>
      <c r="E51" s="97">
        <v>0</v>
      </c>
      <c r="F51" s="98">
        <v>0</v>
      </c>
      <c r="G51" s="31">
        <f t="shared" si="0"/>
        <v>0</v>
      </c>
    </row>
    <row r="52" spans="2:7" x14ac:dyDescent="0.3">
      <c r="B52" s="94"/>
      <c r="C52" s="95" t="s">
        <v>8</v>
      </c>
      <c r="D52" s="96"/>
      <c r="E52" s="97">
        <v>0</v>
      </c>
      <c r="F52" s="98">
        <v>0</v>
      </c>
      <c r="G52" s="31">
        <f t="shared" si="0"/>
        <v>0</v>
      </c>
    </row>
    <row r="53" spans="2:7" x14ac:dyDescent="0.3">
      <c r="B53" s="94"/>
      <c r="C53" s="95" t="s">
        <v>8</v>
      </c>
      <c r="D53" s="96"/>
      <c r="E53" s="97">
        <v>0</v>
      </c>
      <c r="F53" s="98">
        <v>0</v>
      </c>
      <c r="G53" s="31">
        <f t="shared" si="0"/>
        <v>0</v>
      </c>
    </row>
    <row r="54" spans="2:7" x14ac:dyDescent="0.3">
      <c r="B54" s="94"/>
      <c r="C54" s="95" t="s">
        <v>8</v>
      </c>
      <c r="D54" s="96"/>
      <c r="E54" s="97">
        <v>0</v>
      </c>
      <c r="F54" s="98">
        <v>0</v>
      </c>
      <c r="G54" s="31">
        <f t="shared" si="0"/>
        <v>0</v>
      </c>
    </row>
    <row r="55" spans="2:7" x14ac:dyDescent="0.3">
      <c r="B55" s="94"/>
      <c r="C55" s="95" t="s">
        <v>8</v>
      </c>
      <c r="D55" s="96"/>
      <c r="E55" s="97">
        <v>0</v>
      </c>
      <c r="F55" s="98">
        <v>0</v>
      </c>
      <c r="G55" s="31">
        <f t="shared" ref="G55:G76" si="1">SUM(D55*F55)</f>
        <v>0</v>
      </c>
    </row>
    <row r="56" spans="2:7" x14ac:dyDescent="0.3">
      <c r="B56" s="94"/>
      <c r="C56" s="95" t="s">
        <v>8</v>
      </c>
      <c r="D56" s="96"/>
      <c r="E56" s="97">
        <v>0</v>
      </c>
      <c r="F56" s="98">
        <v>0</v>
      </c>
      <c r="G56" s="31">
        <f t="shared" si="1"/>
        <v>0</v>
      </c>
    </row>
    <row r="57" spans="2:7" x14ac:dyDescent="0.3">
      <c r="B57" s="94"/>
      <c r="C57" s="95" t="s">
        <v>8</v>
      </c>
      <c r="D57" s="96"/>
      <c r="E57" s="97">
        <v>0</v>
      </c>
      <c r="F57" s="98">
        <v>0</v>
      </c>
      <c r="G57" s="31">
        <f t="shared" si="1"/>
        <v>0</v>
      </c>
    </row>
    <row r="58" spans="2:7" x14ac:dyDescent="0.3">
      <c r="B58" s="94"/>
      <c r="C58" s="95" t="s">
        <v>8</v>
      </c>
      <c r="D58" s="96"/>
      <c r="E58" s="97">
        <v>0</v>
      </c>
      <c r="F58" s="98">
        <v>0</v>
      </c>
      <c r="G58" s="31">
        <f t="shared" si="1"/>
        <v>0</v>
      </c>
    </row>
    <row r="59" spans="2:7" x14ac:dyDescent="0.3">
      <c r="B59" s="94"/>
      <c r="C59" s="95" t="s">
        <v>8</v>
      </c>
      <c r="D59" s="96"/>
      <c r="E59" s="97">
        <v>0</v>
      </c>
      <c r="F59" s="98">
        <v>0</v>
      </c>
      <c r="G59" s="31">
        <f t="shared" si="1"/>
        <v>0</v>
      </c>
    </row>
    <row r="60" spans="2:7" x14ac:dyDescent="0.3">
      <c r="B60" s="94"/>
      <c r="C60" s="95" t="s">
        <v>8</v>
      </c>
      <c r="D60" s="96"/>
      <c r="E60" s="97">
        <v>0</v>
      </c>
      <c r="F60" s="98">
        <v>0</v>
      </c>
      <c r="G60" s="31">
        <f t="shared" si="1"/>
        <v>0</v>
      </c>
    </row>
    <row r="61" spans="2:7" x14ac:dyDescent="0.3">
      <c r="B61" s="94"/>
      <c r="C61" s="95" t="s">
        <v>8</v>
      </c>
      <c r="D61" s="96"/>
      <c r="E61" s="97">
        <v>0</v>
      </c>
      <c r="F61" s="98">
        <v>0</v>
      </c>
      <c r="G61" s="31">
        <f t="shared" si="1"/>
        <v>0</v>
      </c>
    </row>
    <row r="62" spans="2:7" x14ac:dyDescent="0.3">
      <c r="B62" s="94"/>
      <c r="C62" s="95" t="s">
        <v>8</v>
      </c>
      <c r="D62" s="96"/>
      <c r="E62" s="97">
        <v>0</v>
      </c>
      <c r="F62" s="98">
        <v>0</v>
      </c>
      <c r="G62" s="31">
        <f t="shared" si="1"/>
        <v>0</v>
      </c>
    </row>
    <row r="63" spans="2:7" x14ac:dyDescent="0.3">
      <c r="B63" s="94"/>
      <c r="C63" s="95" t="s">
        <v>8</v>
      </c>
      <c r="D63" s="96"/>
      <c r="E63" s="97">
        <v>0</v>
      </c>
      <c r="F63" s="98">
        <v>0</v>
      </c>
      <c r="G63" s="31">
        <f t="shared" si="1"/>
        <v>0</v>
      </c>
    </row>
    <row r="64" spans="2:7" x14ac:dyDescent="0.3">
      <c r="B64" s="94"/>
      <c r="C64" s="95" t="s">
        <v>8</v>
      </c>
      <c r="D64" s="96"/>
      <c r="E64" s="97">
        <v>0</v>
      </c>
      <c r="F64" s="98">
        <v>0</v>
      </c>
      <c r="G64" s="31">
        <f t="shared" si="1"/>
        <v>0</v>
      </c>
    </row>
    <row r="65" spans="2:8" x14ac:dyDescent="0.3">
      <c r="B65" s="94"/>
      <c r="C65" s="95" t="s">
        <v>8</v>
      </c>
      <c r="D65" s="96"/>
      <c r="E65" s="97">
        <v>0</v>
      </c>
      <c r="F65" s="98">
        <v>0</v>
      </c>
      <c r="G65" s="31">
        <f t="shared" si="1"/>
        <v>0</v>
      </c>
    </row>
    <row r="66" spans="2:8" x14ac:dyDescent="0.3">
      <c r="B66" s="94"/>
      <c r="C66" s="95" t="s">
        <v>8</v>
      </c>
      <c r="D66" s="96"/>
      <c r="E66" s="97">
        <v>0</v>
      </c>
      <c r="F66" s="98">
        <v>0</v>
      </c>
      <c r="G66" s="31">
        <f t="shared" si="1"/>
        <v>0</v>
      </c>
    </row>
    <row r="67" spans="2:8" x14ac:dyDescent="0.3">
      <c r="B67" s="94"/>
      <c r="C67" s="95" t="s">
        <v>8</v>
      </c>
      <c r="D67" s="96"/>
      <c r="E67" s="97">
        <v>0</v>
      </c>
      <c r="F67" s="98">
        <v>0</v>
      </c>
      <c r="G67" s="31">
        <f t="shared" si="1"/>
        <v>0</v>
      </c>
    </row>
    <row r="68" spans="2:8" x14ac:dyDescent="0.3">
      <c r="B68" s="94"/>
      <c r="C68" s="95" t="s">
        <v>8</v>
      </c>
      <c r="D68" s="96"/>
      <c r="E68" s="97">
        <v>0</v>
      </c>
      <c r="F68" s="98">
        <v>0</v>
      </c>
      <c r="G68" s="31">
        <f t="shared" si="1"/>
        <v>0</v>
      </c>
    </row>
    <row r="69" spans="2:8" x14ac:dyDescent="0.3">
      <c r="B69" s="94"/>
      <c r="C69" s="95" t="s">
        <v>8</v>
      </c>
      <c r="D69" s="96"/>
      <c r="E69" s="97">
        <v>0</v>
      </c>
      <c r="F69" s="98">
        <v>0</v>
      </c>
      <c r="G69" s="31">
        <f t="shared" si="1"/>
        <v>0</v>
      </c>
    </row>
    <row r="70" spans="2:8" x14ac:dyDescent="0.3">
      <c r="B70" s="94"/>
      <c r="C70" s="95" t="s">
        <v>8</v>
      </c>
      <c r="D70" s="96"/>
      <c r="E70" s="97">
        <v>0</v>
      </c>
      <c r="F70" s="98">
        <v>0</v>
      </c>
      <c r="G70" s="31">
        <f t="shared" si="1"/>
        <v>0</v>
      </c>
    </row>
    <row r="71" spans="2:8" x14ac:dyDescent="0.3">
      <c r="B71" s="94"/>
      <c r="C71" s="95" t="s">
        <v>8</v>
      </c>
      <c r="D71" s="96"/>
      <c r="E71" s="97">
        <v>0</v>
      </c>
      <c r="F71" s="98">
        <v>0</v>
      </c>
      <c r="G71" s="31">
        <f t="shared" si="1"/>
        <v>0</v>
      </c>
    </row>
    <row r="72" spans="2:8" x14ac:dyDescent="0.3">
      <c r="B72" s="94"/>
      <c r="C72" s="95" t="s">
        <v>8</v>
      </c>
      <c r="D72" s="96"/>
      <c r="E72" s="97">
        <v>0</v>
      </c>
      <c r="F72" s="98">
        <v>0</v>
      </c>
      <c r="G72" s="31">
        <f t="shared" si="1"/>
        <v>0</v>
      </c>
    </row>
    <row r="73" spans="2:8" x14ac:dyDescent="0.3">
      <c r="B73" s="94"/>
      <c r="C73" s="95" t="s">
        <v>8</v>
      </c>
      <c r="D73" s="96"/>
      <c r="E73" s="97">
        <v>0</v>
      </c>
      <c r="F73" s="98">
        <v>0</v>
      </c>
      <c r="G73" s="31">
        <f t="shared" si="1"/>
        <v>0</v>
      </c>
    </row>
    <row r="74" spans="2:8" x14ac:dyDescent="0.3">
      <c r="B74" s="94"/>
      <c r="C74" s="95" t="s">
        <v>8</v>
      </c>
      <c r="D74" s="96"/>
      <c r="E74" s="97">
        <v>0</v>
      </c>
      <c r="F74" s="98">
        <v>0</v>
      </c>
      <c r="G74" s="31">
        <f t="shared" si="1"/>
        <v>0</v>
      </c>
    </row>
    <row r="75" spans="2:8" x14ac:dyDescent="0.3">
      <c r="B75" s="94"/>
      <c r="C75" s="95" t="s">
        <v>8</v>
      </c>
      <c r="D75" s="96"/>
      <c r="E75" s="97">
        <v>0</v>
      </c>
      <c r="F75" s="98">
        <v>0</v>
      </c>
      <c r="G75" s="31">
        <f t="shared" si="1"/>
        <v>0</v>
      </c>
    </row>
    <row r="76" spans="2:8" ht="14.5" thickBot="1" x14ac:dyDescent="0.35">
      <c r="B76" s="99"/>
      <c r="C76" s="95" t="s">
        <v>8</v>
      </c>
      <c r="D76" s="100"/>
      <c r="E76" s="101">
        <v>0</v>
      </c>
      <c r="F76" s="102">
        <v>0</v>
      </c>
      <c r="G76" s="35">
        <f t="shared" si="1"/>
        <v>0</v>
      </c>
    </row>
    <row r="77" spans="2:8" s="32" customFormat="1" ht="25.5" customHeight="1" thickBot="1" x14ac:dyDescent="0.4">
      <c r="B77" s="55" t="s">
        <v>25</v>
      </c>
      <c r="C77" s="56"/>
      <c r="D77" s="40"/>
      <c r="E77" s="40"/>
      <c r="F77" s="40"/>
      <c r="G77" s="36">
        <f>SUM(G33:G76)</f>
        <v>0</v>
      </c>
      <c r="H77" s="1"/>
    </row>
    <row r="79" spans="2:8" x14ac:dyDescent="0.3">
      <c r="B79" s="1" t="s">
        <v>21</v>
      </c>
    </row>
    <row r="80" spans="2:8" x14ac:dyDescent="0.3">
      <c r="B80" s="1" t="s">
        <v>22</v>
      </c>
    </row>
    <row r="81" ht="15" customHeight="1" x14ac:dyDescent="0.3"/>
    <row r="82" ht="16.5" customHeight="1" x14ac:dyDescent="0.3"/>
    <row r="83" ht="22.5" customHeight="1" x14ac:dyDescent="0.3"/>
  </sheetData>
  <sheetProtection algorithmName="SHA-512" hashValue="ZHs9bh6lkz9fB6fjKPlQyA85a4EUXrHUG/rHvR/Rcua5vTeL7aqOBXLkAhgOPt4tO+8MKHFLPoXkqmKsBJ6E6w==" saltValue="w8j2X6mALWI0bHCwh5G41w==" spinCount="100000" sheet="1" objects="1" scenarios="1"/>
  <mergeCells count="19">
    <mergeCell ref="B24:C24"/>
    <mergeCell ref="E17:G17"/>
    <mergeCell ref="E22:G22"/>
    <mergeCell ref="E15:G15"/>
    <mergeCell ref="E18:G18"/>
    <mergeCell ref="E19:G19"/>
    <mergeCell ref="B77:C77"/>
    <mergeCell ref="G5:I13"/>
    <mergeCell ref="C7:E7"/>
    <mergeCell ref="G28:G31"/>
    <mergeCell ref="C5:E5"/>
    <mergeCell ref="C6:E6"/>
    <mergeCell ref="B9:E9"/>
    <mergeCell ref="B28:B31"/>
    <mergeCell ref="F5:F9"/>
    <mergeCell ref="F28:F31"/>
    <mergeCell ref="E28:E31"/>
    <mergeCell ref="E23:G23"/>
    <mergeCell ref="B11:C11"/>
  </mergeCells>
  <dataValidations count="1">
    <dataValidation type="list" allowBlank="1" showInputMessage="1" showErrorMessage="1" sqref="E33:E76" xr:uid="{00000000-0002-0000-0100-000000000000}">
      <formula1>jobtitle2</formula1>
    </dataValidation>
  </dataValidations>
  <pageMargins left="0.70866141732283472" right="0.70866141732283472" top="0.74803149606299213" bottom="0.74803149606299213" header="0.31496062992125984" footer="0.31496062992125984"/>
  <pageSetup paperSize="8" scale="66" fitToHeight="2" orientation="landscape" r:id="rId1"/>
  <headerFooter>
    <oddHeader>&amp;C&amp;"Calibri"&amp;10&amp;K000000UK OFFICIAL&amp;1#</oddHeader>
    <oddFooter>&amp;C&amp;1#&amp;"Calibri"&amp;10&amp;K000000UK OFFICIAL</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53E1AFF-4571-457B-9C53-8BF941B2319B}">
          <x14:formula1>
            <xm:f>Sheet1!$A$1:$A$6</xm:f>
          </x14:formula1>
          <xm:sqref>C33:C76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E40E3-9238-4AC9-890D-BF9B00296991}">
  <dimension ref="A1:A6"/>
  <sheetViews>
    <sheetView workbookViewId="0">
      <selection activeCell="A2" sqref="A2"/>
    </sheetView>
  </sheetViews>
  <sheetFormatPr defaultRowHeight="14.5" x14ac:dyDescent="0.35"/>
  <cols>
    <col min="1" max="1" width="45.36328125" customWidth="1"/>
  </cols>
  <sheetData>
    <row r="1" spans="1:1" ht="20" customHeight="1" x14ac:dyDescent="0.35">
      <c r="A1" t="s">
        <v>8</v>
      </c>
    </row>
    <row r="2" spans="1:1" ht="28.5" customHeight="1" x14ac:dyDescent="0.35">
      <c r="A2" s="37" t="s">
        <v>23</v>
      </c>
    </row>
    <row r="3" spans="1:1" ht="20" customHeight="1" x14ac:dyDescent="0.35">
      <c r="A3" s="37" t="s">
        <v>18</v>
      </c>
    </row>
    <row r="4" spans="1:1" ht="20" customHeight="1" x14ac:dyDescent="0.35">
      <c r="A4" s="37" t="s">
        <v>19</v>
      </c>
    </row>
    <row r="5" spans="1:1" ht="20" customHeight="1" x14ac:dyDescent="0.35">
      <c r="A5" s="37" t="s">
        <v>20</v>
      </c>
    </row>
    <row r="6" spans="1:1" x14ac:dyDescent="0.35">
      <c r="A6" s="37" t="s">
        <v>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BC01A9F059F1149B325D0DAE2CB4780" ma:contentTypeVersion="1" ma:contentTypeDescription="Create a new document." ma:contentTypeScope="" ma:versionID="077f4e017da4fd619602f315fe952e8f">
  <xsd:schema xmlns:xsd="http://www.w3.org/2001/XMLSchema" xmlns:xs="http://www.w3.org/2001/XMLSchema" xmlns:p="http://schemas.microsoft.com/office/2006/metadata/properties" xmlns:ns2="3be45b60-0105-4d89-8a17-9e53ae4c7229" targetNamespace="http://schemas.microsoft.com/office/2006/metadata/properties" ma:root="true" ma:fieldsID="ccd010fb7d41b4c2d85719eecbe44fa7"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4283DF-058A-4B82-A345-FA4E1E9CFF06}">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2f43500a-119c-4f79-9495-2c0a176a939c"/>
    <ds:schemaRef ds:uri="http://www.w3.org/XML/1998/namespace"/>
  </ds:schemaRefs>
</ds:datastoreItem>
</file>

<file path=customXml/itemProps2.xml><?xml version="1.0" encoding="utf-8"?>
<ds:datastoreItem xmlns:ds="http://schemas.openxmlformats.org/officeDocument/2006/customXml" ds:itemID="{BADDBE6A-DB06-4C2E-9178-B0E0DACCEB09}">
  <ds:schemaRefs>
    <ds:schemaRef ds:uri="http://schemas.microsoft.com/sharepoint/v3/contenttype/forms"/>
  </ds:schemaRefs>
</ds:datastoreItem>
</file>

<file path=customXml/itemProps3.xml><?xml version="1.0" encoding="utf-8"?>
<ds:datastoreItem xmlns:ds="http://schemas.openxmlformats.org/officeDocument/2006/customXml" ds:itemID="{3ED06027-EB81-4E1C-BE40-24448F1E53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Price Schedule</vt:lpstr>
      <vt:lpstr>Sheet1</vt:lpstr>
      <vt:lpstr>'Price Schedule'!Print_Area</vt:lpstr>
    </vt:vector>
  </TitlesOfParts>
  <Company>RCUK SSC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dc:title>
  <dc:subject>Sourcing Contract</dc:subject>
  <dc:creator>isspool</dc:creator>
  <cp:lastModifiedBy>Liz Vincent - UK SBS</cp:lastModifiedBy>
  <cp:lastPrinted>2014-02-06T12:26:57Z</cp:lastPrinted>
  <dcterms:created xsi:type="dcterms:W3CDTF">2013-10-01T16:36:52Z</dcterms:created>
  <dcterms:modified xsi:type="dcterms:W3CDTF">2022-08-26T11:33:09Z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0x010100ABC01A9F059F1149B325D0DAE2CB4780</vt:lpwstr>
  </property>
  <property fmtid="{D5CDD505-2E9C-101B-9397-08002B2CF9AE}" pid="3" name="Training">
    <vt:lpwstr>N/A</vt:lpwstr>
  </property>
  <property fmtid="{D5CDD505-2E9C-101B-9397-08002B2CF9AE}" pid="4" name="Topic">
    <vt:lpwstr>Price schedule</vt:lpwstr>
  </property>
  <property fmtid="{D5CDD505-2E9C-101B-9397-08002B2CF9AE}" pid="5" name="Description0">
    <vt:lpwstr>Price schedule designed to deliver a fixed price and underpinned with a rate card / resource plan.  The price schedule can be adapted by any Category Team.</vt:lpwstr>
  </property>
  <property fmtid="{D5CDD505-2E9C-101B-9397-08002B2CF9AE}" pid="6" name="xd_ProgID">
    <vt:lpwstr/>
  </property>
  <property fmtid="{D5CDD505-2E9C-101B-9397-08002B2CF9AE}" pid="7" name="TemplateUrl">
    <vt:lpwstr/>
  </property>
  <property fmtid="{D5CDD505-2E9C-101B-9397-08002B2CF9AE}" pid="8" name="MSIP_Label_ba62f585-b40f-4ab9-bafe-39150f03d124_Enabled">
    <vt:lpwstr>true</vt:lpwstr>
  </property>
  <property fmtid="{D5CDD505-2E9C-101B-9397-08002B2CF9AE}" pid="9" name="MSIP_Label_ba62f585-b40f-4ab9-bafe-39150f03d124_SetDate">
    <vt:lpwstr>2020-02-21T16:24:24Z</vt:lpwstr>
  </property>
  <property fmtid="{D5CDD505-2E9C-101B-9397-08002B2CF9AE}" pid="10" name="MSIP_Label_ba62f585-b40f-4ab9-bafe-39150f03d124_Method">
    <vt:lpwstr>Standard</vt:lpwstr>
  </property>
  <property fmtid="{D5CDD505-2E9C-101B-9397-08002B2CF9AE}" pid="11" name="MSIP_Label_ba62f585-b40f-4ab9-bafe-39150f03d124_Name">
    <vt:lpwstr>OFFICIAL</vt:lpwstr>
  </property>
  <property fmtid="{D5CDD505-2E9C-101B-9397-08002B2CF9AE}" pid="12" name="MSIP_Label_ba62f585-b40f-4ab9-bafe-39150f03d124_SiteId">
    <vt:lpwstr>cbac7005-02c1-43eb-b497-e6492d1b2dd8</vt:lpwstr>
  </property>
  <property fmtid="{D5CDD505-2E9C-101B-9397-08002B2CF9AE}" pid="13" name="MSIP_Label_ba62f585-b40f-4ab9-bafe-39150f03d124_ActionId">
    <vt:lpwstr>903591a1-d816-4c6a-97d7-000054306295</vt:lpwstr>
  </property>
  <property fmtid="{D5CDD505-2E9C-101B-9397-08002B2CF9AE}" pid="14" name="MSIP_Label_ba62f585-b40f-4ab9-bafe-39150f03d124_ContentBits">
    <vt:lpwstr>0</vt:lpwstr>
  </property>
  <property fmtid="{D5CDD505-2E9C-101B-9397-08002B2CF9AE}" pid="15" name="MSIP_Label_72408bec-6efb-47bd-b9dc-9f250af91ce7_Enabled">
    <vt:lpwstr>true</vt:lpwstr>
  </property>
  <property fmtid="{D5CDD505-2E9C-101B-9397-08002B2CF9AE}" pid="16" name="MSIP_Label_72408bec-6efb-47bd-b9dc-9f250af91ce7_SetDate">
    <vt:lpwstr>2022-08-09T12:51:14Z</vt:lpwstr>
  </property>
  <property fmtid="{D5CDD505-2E9C-101B-9397-08002B2CF9AE}" pid="17" name="MSIP_Label_72408bec-6efb-47bd-b9dc-9f250af91ce7_Method">
    <vt:lpwstr>Standard</vt:lpwstr>
  </property>
  <property fmtid="{D5CDD505-2E9C-101B-9397-08002B2CF9AE}" pid="18" name="MSIP_Label_72408bec-6efb-47bd-b9dc-9f250af91ce7_Name">
    <vt:lpwstr>72408bec-6efb-47bd-b9dc-9f250af91ce7</vt:lpwstr>
  </property>
  <property fmtid="{D5CDD505-2E9C-101B-9397-08002B2CF9AE}" pid="19" name="MSIP_Label_72408bec-6efb-47bd-b9dc-9f250af91ce7_SiteId">
    <vt:lpwstr>2dcfd016-f9df-488c-b16b-68345b59afb7</vt:lpwstr>
  </property>
  <property fmtid="{D5CDD505-2E9C-101B-9397-08002B2CF9AE}" pid="20" name="MSIP_Label_72408bec-6efb-47bd-b9dc-9f250af91ce7_ActionId">
    <vt:lpwstr>02bc1bd5-4566-46ae-b390-905dca202bfa</vt:lpwstr>
  </property>
  <property fmtid="{D5CDD505-2E9C-101B-9397-08002B2CF9AE}" pid="21" name="MSIP_Label_72408bec-6efb-47bd-b9dc-9f250af91ce7_ContentBits">
    <vt:lpwstr>3</vt:lpwstr>
  </property>
</Properties>
</file>