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gbhspsmb0fp01\mexico_userdata$\M\molivares\Home\PR Agency\"/>
    </mc:Choice>
  </mc:AlternateContent>
  <bookViews>
    <workbookView xWindow="0" yWindow="0" windowWidth="23040" windowHeight="9192" activeTab="2"/>
  </bookViews>
  <sheets>
    <sheet name="Contract Pricing" sheetId="1" r:id="rId1"/>
    <sheet name="Sheet2" sheetId="2" state="hidden" r:id="rId2"/>
    <sheet name="Breakdown of Other Costs" sheetId="4" r:id="rId3"/>
    <sheet name="Sheet1" sheetId="5" r:id="rId4"/>
  </sheets>
  <definedNames>
    <definedName name="_xlnm._FilterDatabase" localSheetId="0" hidden="1">'Contract Pricing'!#REF!</definedName>
    <definedName name="CURRENCY" localSheetId="3">Sheet1!$B$4:$B$6</definedName>
    <definedName name="_xlnm.Extract" localSheetId="0">'Contract Pricing'!$D$14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Pricing'!$A$1:$K$26</definedName>
  </definedNames>
  <calcPr calcId="162913"/>
</workbook>
</file>

<file path=xl/calcChain.xml><?xml version="1.0" encoding="utf-8"?>
<calcChain xmlns="http://schemas.openxmlformats.org/spreadsheetml/2006/main">
  <c r="E19" i="1" l="1"/>
  <c r="E20" i="1"/>
  <c r="E21" i="1"/>
  <c r="D18" i="1"/>
  <c r="D19" i="1"/>
  <c r="D20" i="1"/>
  <c r="D21" i="1"/>
  <c r="C18" i="1"/>
  <c r="C19" i="1"/>
  <c r="C20" i="1"/>
  <c r="C21" i="1"/>
  <c r="D56" i="1" l="1"/>
  <c r="C16" i="1"/>
  <c r="C17" i="1"/>
  <c r="E18" i="1"/>
  <c r="E17" i="1"/>
  <c r="D17" i="1"/>
  <c r="E16" i="1"/>
  <c r="D16" i="1"/>
  <c r="C22" i="1" l="1"/>
  <c r="J29" i="4"/>
  <c r="J28" i="4"/>
  <c r="J27" i="4"/>
  <c r="E50" i="4" l="1"/>
  <c r="E49" i="4"/>
  <c r="E43" i="4"/>
  <c r="E37" i="4"/>
  <c r="J35" i="4" l="1"/>
  <c r="J56" i="4"/>
  <c r="E13" i="4"/>
  <c r="G56" i="1"/>
  <c r="F56" i="1"/>
  <c r="E56" i="1"/>
  <c r="G22" i="1"/>
  <c r="E22" i="1"/>
  <c r="D22" i="1"/>
  <c r="J24" i="4" l="1"/>
  <c r="J13" i="4"/>
  <c r="J14" i="4"/>
  <c r="J15" i="4"/>
  <c r="J16" i="4"/>
  <c r="J18" i="4"/>
  <c r="J19" i="4"/>
  <c r="J20" i="4"/>
  <c r="J21" i="4"/>
  <c r="J23" i="4"/>
  <c r="J25" i="4"/>
  <c r="E14" i="4"/>
  <c r="E15" i="4"/>
  <c r="E16" i="4"/>
  <c r="E18" i="4"/>
  <c r="E19" i="4"/>
  <c r="E20" i="4"/>
  <c r="E21" i="4"/>
  <c r="E23" i="4"/>
  <c r="E24" i="4"/>
  <c r="E25" i="4"/>
  <c r="E26" i="4"/>
  <c r="J36" i="4"/>
  <c r="J37" i="4"/>
  <c r="J38" i="4"/>
  <c r="J39" i="4"/>
  <c r="J40" i="4"/>
  <c r="J41" i="4"/>
  <c r="J42" i="4"/>
  <c r="J43" i="4"/>
  <c r="J44" i="4"/>
  <c r="E35" i="4"/>
  <c r="E39" i="4"/>
  <c r="E41" i="4"/>
  <c r="E45" i="4"/>
  <c r="E47" i="4"/>
  <c r="E51" i="4"/>
  <c r="E57" i="4"/>
  <c r="E58" i="4"/>
  <c r="E59" i="4"/>
  <c r="E60" i="4"/>
  <c r="E62" i="4"/>
  <c r="E63" i="4"/>
  <c r="E64" i="4"/>
  <c r="E65" i="4"/>
  <c r="E66" i="4"/>
  <c r="J63" i="4"/>
  <c r="J62" i="4"/>
  <c r="J61" i="4"/>
  <c r="J60" i="4"/>
  <c r="J59" i="4"/>
  <c r="J58" i="4"/>
  <c r="J57" i="4"/>
  <c r="H54" i="4" l="1"/>
  <c r="C54" i="4"/>
  <c r="H32" i="4"/>
  <c r="C32" i="4"/>
  <c r="J72" i="4"/>
  <c r="F21" i="1" s="1"/>
  <c r="H21" i="1" s="1"/>
  <c r="I21" i="1" s="1"/>
  <c r="E72" i="4"/>
  <c r="F20" i="1" s="1"/>
  <c r="H20" i="1" s="1"/>
  <c r="I20" i="1" s="1"/>
  <c r="J52" i="4"/>
  <c r="F19" i="1" s="1"/>
  <c r="H19" i="1" s="1"/>
  <c r="I19" i="1" s="1"/>
  <c r="E52" i="4" l="1"/>
  <c r="F18" i="1" s="1"/>
  <c r="H18" i="1" s="1"/>
  <c r="I18" i="1" s="1"/>
  <c r="J30" i="4"/>
  <c r="F17" i="1" s="1"/>
  <c r="H17" i="1" s="1"/>
  <c r="I17" i="1" s="1"/>
  <c r="E30" i="4"/>
  <c r="F16" i="1" s="1"/>
  <c r="F22" i="1" l="1"/>
  <c r="H16" i="1"/>
  <c r="I16" i="1" l="1"/>
  <c r="I22" i="1" s="1"/>
  <c r="H22" i="1"/>
</calcChain>
</file>

<file path=xl/sharedStrings.xml><?xml version="1.0" encoding="utf-8"?>
<sst xmlns="http://schemas.openxmlformats.org/spreadsheetml/2006/main" count="218" uniqueCount="93">
  <si>
    <t>Number of Days</t>
  </si>
  <si>
    <t>VAT</t>
  </si>
  <si>
    <t>Please Select Objective Area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</si>
  <si>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</si>
  <si>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</si>
  <si>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</si>
  <si>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</si>
  <si>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</si>
  <si>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</si>
  <si>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</si>
  <si>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</si>
  <si>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</si>
  <si>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</si>
  <si>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</si>
  <si>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</si>
  <si>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</si>
  <si>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</si>
  <si>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</si>
  <si>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</si>
  <si>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</si>
  <si>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</si>
  <si>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>Staff Cost 
(ex VAT)</t>
  </si>
  <si>
    <t>TOTALS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</si>
  <si>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</si>
  <si>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>Add lines for each report section where required</t>
  </si>
  <si>
    <t>4) Where VAT is referred please provide details of other relevant chargeable taxes</t>
  </si>
  <si>
    <t>Project Expenses: Non-Staff Costs</t>
  </si>
  <si>
    <t>Description</t>
  </si>
  <si>
    <t>No. of Units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</si>
  <si>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</si>
  <si>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</si>
  <si>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</si>
  <si>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</si>
  <si>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>ATTACHMENT 5
SECTION 3: SCHEDULE OF PRICES &amp; RATES</t>
  </si>
  <si>
    <t xml:space="preserve">Total Price per Section Payable Under Contract 
(Inc all applicable Taxes &amp; Fees) </t>
  </si>
  <si>
    <r>
      <t xml:space="preserve">Please provide a breakdown of project related expenses included in your price proposal </t>
    </r>
    <r>
      <rPr>
        <b/>
        <sz val="11"/>
        <rFont val="Calibri"/>
        <family val="2"/>
        <scheme val="minor"/>
      </rPr>
      <t>(In GBP and including all applicable Taxes and Fees)</t>
    </r>
  </si>
  <si>
    <t>Please state in which currency you will be invoicing.</t>
  </si>
  <si>
    <t xml:space="preserve">TOTAL </t>
  </si>
  <si>
    <t>Please Note:  Payment will be as stated in the ATT 3 Terms of Reference</t>
  </si>
  <si>
    <t xml:space="preserve"> 4:</t>
  </si>
  <si>
    <t xml:space="preserve"> 3:</t>
  </si>
  <si>
    <t xml:space="preserve"> 2:</t>
  </si>
  <si>
    <t xml:space="preserve"> 1:</t>
  </si>
  <si>
    <t xml:space="preserve"> 5:</t>
  </si>
  <si>
    <t xml:space="preserve"> 6:</t>
  </si>
  <si>
    <t xml:space="preserve">Deliverables/Outputs: </t>
  </si>
  <si>
    <t>Output 1: Project management proposal</t>
  </si>
  <si>
    <t>Risk management plan</t>
  </si>
  <si>
    <t>Project timeline</t>
  </si>
  <si>
    <t>* Please provide in the second tab a breakdown of costs associated with the delivery of this project</t>
  </si>
  <si>
    <t>Resource Profile - please complete for information purposes</t>
  </si>
  <si>
    <t xml:space="preserve">Contract Rate/Fees
excluding VAT
(£/Day)
</t>
  </si>
  <si>
    <t xml:space="preserve"> Total Cost
(ex VAT)
</t>
  </si>
  <si>
    <t xml:space="preserve">VAT
</t>
  </si>
  <si>
    <t xml:space="preserve"> Total Cost
(Inc all applicable Taxes &amp; Fees)
</t>
  </si>
  <si>
    <t>Comments</t>
  </si>
  <si>
    <t>Job Title Staff Member</t>
  </si>
  <si>
    <t>Unit Rate (GPB)                 Excluding all applicable Taxes &amp; Fees</t>
  </si>
  <si>
    <t>Cost (GBP)
Excluding all applicable Taxes &amp; Fees</t>
  </si>
  <si>
    <t xml:space="preserve"> </t>
  </si>
  <si>
    <t>PLEASE STATE IN WHICH CURRENCY YOU ARE QUOTING THE PROJECT</t>
  </si>
  <si>
    <t>MXP</t>
  </si>
  <si>
    <t>GBP</t>
  </si>
  <si>
    <t>USD</t>
  </si>
  <si>
    <t xml:space="preserve">Total Price per Section Payable Under Contract in                                                              GBP
</t>
  </si>
  <si>
    <t xml:space="preserve">Other </t>
  </si>
  <si>
    <t>Other</t>
  </si>
  <si>
    <r>
      <t xml:space="preserve">1) Please complete the shaded </t>
    </r>
    <r>
      <rPr>
        <b/>
        <sz val="15"/>
        <color theme="1"/>
        <rFont val="Arial"/>
        <family val="2"/>
      </rPr>
      <t>yellow</t>
    </r>
    <r>
      <rPr>
        <b/>
        <sz val="13"/>
        <color theme="1"/>
        <rFont val="Arial"/>
        <family val="2"/>
      </rPr>
      <t xml:space="preserve"> sections only</t>
    </r>
  </si>
  <si>
    <r>
      <t xml:space="preserve">2) Prices should be in </t>
    </r>
    <r>
      <rPr>
        <b/>
        <sz val="14"/>
        <color theme="1"/>
        <rFont val="Arial"/>
        <family val="2"/>
      </rPr>
      <t>GBP Sterling</t>
    </r>
  </si>
  <si>
    <t>3) Please state currency used on D14</t>
  </si>
  <si>
    <t>For the purpose of this exercise the exchange rate used will be automatically expressed, IF currency different than GBP</t>
  </si>
  <si>
    <t>Output 3: Media lists/ data bases</t>
  </si>
  <si>
    <t>Output 4: News Monitoring</t>
  </si>
  <si>
    <t>Output 5: Final Evaluation report</t>
  </si>
  <si>
    <t>a) Account management</t>
  </si>
  <si>
    <t>b) Data base building</t>
  </si>
  <si>
    <t>c) Press release distribution</t>
  </si>
  <si>
    <t>d) Press invitations</t>
  </si>
  <si>
    <t>e) Q&amp;A Interviews</t>
  </si>
  <si>
    <t>f) Reporting and monitoring</t>
  </si>
  <si>
    <t>g) Events and happenings</t>
  </si>
  <si>
    <t xml:space="preserve">h) Senior management positioning </t>
  </si>
  <si>
    <t>i) British brands collaboration</t>
  </si>
  <si>
    <t xml:space="preserve">j) Government affairs </t>
  </si>
  <si>
    <t>3027/2018 Public Relations Agency DIT Latac Marketing and Communications HUB</t>
  </si>
  <si>
    <t xml:space="preserve">Implementation plan </t>
  </si>
  <si>
    <t>='Contract Pricing'!B17</t>
  </si>
  <si>
    <t>Output 2: Evaluation Reports</t>
  </si>
  <si>
    <t>='Contract Pricing'!B16</t>
  </si>
  <si>
    <t>Formatting</t>
  </si>
  <si>
    <t>Data bases by sector (Energy, Education,etc)</t>
  </si>
  <si>
    <t>Supplier</t>
  </si>
  <si>
    <t>Evaluation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</si>
</sst>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£&quot;* #,##0.00_);_(&quot;£&quot;* \(#,##0.00\);_(&quot;£&quot;* &quot;-&quot;??_);_(@_)"/>
    <numFmt numFmtId="165" formatCode="&quot;£&quot;#,##0.00"/>
    <numFmt numFmtId="166" formatCode="_-[$£-809]* #,##0.00_-;\-[$£-809]* #,##0.00_-;_-[$£-809]* &quot;-&quot;??_-;_-@_-"/>
    <numFmt numFmtId="167" formatCode="_-[$$-409]* #,##0.00_ ;_-[$$-409]* \-#,##0.00\ ;_-[$$-409]* &quot;-&quot;??_ ;_-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b/>
      <sz val="16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7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5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 applyAlignment="1">
      <alignment horizontal="center"/>
    </xf>
    <xf numFmtId="0" fontId="4" fillId="2" borderId="5" xfId="0" applyFont="1" applyFill="1" applyBorder="1"/>
    <xf numFmtId="0" fontId="4" fillId="3" borderId="5" xfId="0" applyFont="1" applyFill="1" applyBorder="1"/>
    <xf numFmtId="49" fontId="5" fillId="2" borderId="5" xfId="0" applyNumberFormat="1" applyFont="1" applyFill="1" applyBorder="1"/>
    <xf numFmtId="0" fontId="5" fillId="3" borderId="5" xfId="0" applyFont="1" applyFill="1" applyBorder="1"/>
    <xf numFmtId="0" fontId="6" fillId="3" borderId="5" xfId="0" applyFont="1" applyFill="1" applyBorder="1"/>
    <xf numFmtId="49" fontId="5" fillId="2" borderId="5" xfId="0" applyNumberFormat="1" applyFont="1" applyFill="1" applyBorder="1" applyAlignment="1">
      <alignment horizontal="left"/>
    </xf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4" fillId="4" borderId="0" xfId="0" applyFont="1" applyFill="1"/>
    <xf numFmtId="0" fontId="11" fillId="6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5" fillId="0" borderId="0" xfId="0" applyFont="1"/>
    <xf numFmtId="49" fontId="16" fillId="10" borderId="2" xfId="0" applyNumberFormat="1" applyFont="1" applyFill="1" applyBorder="1" applyAlignment="1">
      <alignment horizontal="right" vertical="center" wrapText="1" indent="1"/>
    </xf>
    <xf numFmtId="1" fontId="11" fillId="10" borderId="2" xfId="0" applyNumberFormat="1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left" vertical="center" wrapText="1" indent="2"/>
    </xf>
    <xf numFmtId="0" fontId="13" fillId="9" borderId="23" xfId="0" applyFont="1" applyFill="1" applyBorder="1" applyAlignment="1">
      <alignment horizontal="left" vertical="center"/>
    </xf>
    <xf numFmtId="0" fontId="13" fillId="9" borderId="0" xfId="0" applyFont="1" applyFill="1" applyBorder="1" applyAlignment="1">
      <alignment horizontal="left" vertical="center"/>
    </xf>
    <xf numFmtId="0" fontId="13" fillId="9" borderId="24" xfId="0" applyFont="1" applyFill="1" applyBorder="1" applyAlignment="1">
      <alignment horizontal="left" vertical="center"/>
    </xf>
    <xf numFmtId="0" fontId="17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9" borderId="27" xfId="0" applyFill="1" applyBorder="1"/>
    <xf numFmtId="0" fontId="0" fillId="9" borderId="31" xfId="0" applyFill="1" applyBorder="1"/>
    <xf numFmtId="0" fontId="0" fillId="9" borderId="29" xfId="0" applyFill="1" applyBorder="1"/>
    <xf numFmtId="0" fontId="0" fillId="9" borderId="5" xfId="0" applyFill="1" applyBorder="1"/>
    <xf numFmtId="0" fontId="0" fillId="9" borderId="15" xfId="0" applyFill="1" applyBorder="1"/>
    <xf numFmtId="0" fontId="6" fillId="5" borderId="1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1" fontId="11" fillId="0" borderId="0" xfId="0" applyNumberFormat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9" fontId="16" fillId="0" borderId="0" xfId="0" applyNumberFormat="1" applyFont="1" applyFill="1" applyBorder="1" applyAlignment="1">
      <alignment horizontal="right" vertical="center" wrapText="1" indent="1"/>
    </xf>
    <xf numFmtId="0" fontId="21" fillId="0" borderId="0" xfId="0" applyFont="1" applyAlignment="1">
      <alignment horizontal="center" vertical="center"/>
    </xf>
    <xf numFmtId="0" fontId="0" fillId="0" borderId="34" xfId="0" applyBorder="1"/>
    <xf numFmtId="165" fontId="6" fillId="10" borderId="4" xfId="0" applyNumberFormat="1" applyFont="1" applyFill="1" applyBorder="1"/>
    <xf numFmtId="0" fontId="19" fillId="0" borderId="0" xfId="0" applyFont="1" applyAlignment="1">
      <alignment horizontal="left"/>
    </xf>
    <xf numFmtId="164" fontId="11" fillId="12" borderId="25" xfId="1" applyFont="1" applyFill="1" applyBorder="1" applyAlignment="1">
      <alignment vertical="center"/>
    </xf>
    <xf numFmtId="0" fontId="13" fillId="9" borderId="20" xfId="0" applyFont="1" applyFill="1" applyBorder="1" applyAlignment="1">
      <alignment horizontal="left" vertical="center"/>
    </xf>
    <xf numFmtId="0" fontId="13" fillId="9" borderId="21" xfId="0" applyFont="1" applyFill="1" applyBorder="1" applyAlignment="1">
      <alignment horizontal="left" vertical="center"/>
    </xf>
    <xf numFmtId="0" fontId="13" fillId="9" borderId="22" xfId="0" applyFont="1" applyFill="1" applyBorder="1" applyAlignment="1">
      <alignment horizontal="left" vertical="center"/>
    </xf>
    <xf numFmtId="49" fontId="1" fillId="7" borderId="12" xfId="0" applyNumberFormat="1" applyFont="1" applyFill="1" applyBorder="1" applyAlignment="1">
      <alignment vertical="center" wrapText="1"/>
    </xf>
    <xf numFmtId="164" fontId="11" fillId="12" borderId="8" xfId="1" applyFont="1" applyFill="1" applyBorder="1" applyAlignment="1">
      <alignment vertical="center"/>
    </xf>
    <xf numFmtId="0" fontId="6" fillId="7" borderId="28" xfId="0" applyFont="1" applyFill="1" applyBorder="1" applyAlignment="1">
      <alignment horizontal="left"/>
    </xf>
    <xf numFmtId="0" fontId="6" fillId="7" borderId="28" xfId="0" applyFont="1" applyFill="1" applyBorder="1" applyAlignment="1">
      <alignment horizontal="left" wrapText="1"/>
    </xf>
    <xf numFmtId="0" fontId="18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6" fillId="0" borderId="0" xfId="0" applyFont="1" applyFill="1" applyBorder="1" applyAlignment="1">
      <alignment horizontal="right"/>
    </xf>
    <xf numFmtId="165" fontId="6" fillId="0" borderId="0" xfId="0" applyNumberFormat="1" applyFont="1" applyFill="1" applyBorder="1"/>
    <xf numFmtId="0" fontId="6" fillId="7" borderId="36" xfId="0" applyFont="1" applyFill="1" applyBorder="1" applyAlignment="1">
      <alignment horizontal="left"/>
    </xf>
    <xf numFmtId="165" fontId="6" fillId="10" borderId="1" xfId="0" applyNumberFormat="1" applyFont="1" applyFill="1" applyBorder="1"/>
    <xf numFmtId="0" fontId="5" fillId="0" borderId="0" xfId="0" applyFont="1" applyFill="1"/>
    <xf numFmtId="0" fontId="5" fillId="0" borderId="0" xfId="0" applyFont="1" applyFill="1" applyAlignment="1">
      <alignment vertical="top" wrapText="1"/>
    </xf>
    <xf numFmtId="0" fontId="25" fillId="0" borderId="38" xfId="0" applyFont="1" applyBorder="1" applyAlignment="1">
      <alignment vertical="center"/>
    </xf>
    <xf numFmtId="0" fontId="26" fillId="4" borderId="38" xfId="0" applyFont="1" applyFill="1" applyBorder="1" applyAlignment="1">
      <alignment horizontal="left" vertical="center" wrapText="1"/>
    </xf>
    <xf numFmtId="164" fontId="26" fillId="4" borderId="38" xfId="1" applyFont="1" applyFill="1" applyBorder="1" applyAlignment="1">
      <alignment horizontal="center" vertical="center"/>
    </xf>
    <xf numFmtId="164" fontId="26" fillId="4" borderId="0" xfId="1" applyFont="1" applyFill="1" applyBorder="1" applyAlignment="1">
      <alignment horizontal="center" vertical="center"/>
    </xf>
    <xf numFmtId="164" fontId="27" fillId="4" borderId="0" xfId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5" fillId="4" borderId="0" xfId="0" applyFont="1" applyFill="1" applyBorder="1" applyAlignment="1">
      <alignment vertical="center"/>
    </xf>
    <xf numFmtId="0" fontId="26" fillId="4" borderId="39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horizontal="left" vertical="center" wrapText="1"/>
    </xf>
    <xf numFmtId="0" fontId="25" fillId="4" borderId="0" xfId="0" applyFont="1" applyFill="1" applyAlignment="1">
      <alignment vertical="center"/>
    </xf>
    <xf numFmtId="0" fontId="26" fillId="4" borderId="40" xfId="0" applyFont="1" applyFill="1" applyBorder="1" applyAlignment="1">
      <alignment horizontal="left" vertical="center" wrapText="1"/>
    </xf>
    <xf numFmtId="0" fontId="1" fillId="0" borderId="0" xfId="0" applyFont="1"/>
    <xf numFmtId="164" fontId="1" fillId="9" borderId="43" xfId="1" applyFont="1" applyFill="1" applyBorder="1" applyAlignment="1">
      <alignment vertical="center"/>
    </xf>
    <xf numFmtId="0" fontId="1" fillId="9" borderId="43" xfId="1" applyNumberFormat="1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left" vertical="center" wrapText="1"/>
    </xf>
    <xf numFmtId="164" fontId="1" fillId="9" borderId="5" xfId="1" applyFont="1" applyFill="1" applyBorder="1" applyAlignment="1">
      <alignment vertical="center"/>
    </xf>
    <xf numFmtId="0" fontId="1" fillId="9" borderId="5" xfId="1" applyNumberFormat="1" applyFont="1" applyFill="1" applyBorder="1" applyAlignment="1">
      <alignment horizontal="center" vertical="center"/>
    </xf>
    <xf numFmtId="0" fontId="1" fillId="9" borderId="44" xfId="0" applyFont="1" applyFill="1" applyBorder="1" applyAlignment="1">
      <alignment horizontal="left" vertical="center" wrapText="1"/>
    </xf>
    <xf numFmtId="164" fontId="1" fillId="9" borderId="45" xfId="1" applyFont="1" applyFill="1" applyBorder="1" applyAlignment="1">
      <alignment vertical="center"/>
    </xf>
    <xf numFmtId="0" fontId="1" fillId="9" borderId="45" xfId="1" applyNumberFormat="1" applyFont="1" applyFill="1" applyBorder="1" applyAlignment="1">
      <alignment horizontal="center" vertical="center"/>
    </xf>
    <xf numFmtId="0" fontId="25" fillId="0" borderId="0" xfId="0" applyFont="1"/>
    <xf numFmtId="0" fontId="11" fillId="10" borderId="47" xfId="0" applyFont="1" applyFill="1" applyBorder="1" applyAlignment="1">
      <alignment horizontal="center" vertical="center" wrapText="1"/>
    </xf>
    <xf numFmtId="164" fontId="11" fillId="10" borderId="9" xfId="0" applyNumberFormat="1" applyFont="1" applyFill="1" applyBorder="1" applyAlignment="1">
      <alignment horizontal="center" vertical="center" wrapText="1"/>
    </xf>
    <xf numFmtId="164" fontId="11" fillId="10" borderId="4" xfId="0" applyNumberFormat="1" applyFont="1" applyFill="1" applyBorder="1" applyAlignment="1">
      <alignment horizontal="center" vertical="center" wrapText="1"/>
    </xf>
    <xf numFmtId="0" fontId="25" fillId="0" borderId="0" xfId="0" applyFont="1" applyFill="1"/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wrapText="1"/>
    </xf>
    <xf numFmtId="164" fontId="28" fillId="0" borderId="0" xfId="0" applyNumberFormat="1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5" fillId="9" borderId="7" xfId="0" applyFont="1" applyFill="1" applyBorder="1" applyAlignment="1">
      <alignment horizontal="left" vertical="center" wrapText="1"/>
    </xf>
    <xf numFmtId="166" fontId="0" fillId="9" borderId="15" xfId="0" applyNumberFormat="1" applyFill="1" applyBorder="1"/>
    <xf numFmtId="0" fontId="22" fillId="0" borderId="0" xfId="0" applyFont="1"/>
    <xf numFmtId="167" fontId="4" fillId="9" borderId="14" xfId="1" applyNumberFormat="1" applyFont="1" applyFill="1" applyBorder="1" applyAlignment="1">
      <alignment horizontal="center" vertical="center"/>
    </xf>
    <xf numFmtId="167" fontId="4" fillId="9" borderId="15" xfId="1" applyNumberFormat="1" applyFont="1" applyFill="1" applyBorder="1" applyAlignment="1">
      <alignment horizontal="center" vertical="center"/>
    </xf>
    <xf numFmtId="167" fontId="11" fillId="10" borderId="11" xfId="1" applyNumberFormat="1" applyFont="1" applyFill="1" applyBorder="1" applyAlignment="1">
      <alignment horizontal="center" vertical="center"/>
    </xf>
    <xf numFmtId="0" fontId="30" fillId="0" borderId="0" xfId="0" applyFont="1"/>
    <xf numFmtId="166" fontId="4" fillId="10" borderId="12" xfId="1" applyNumberFormat="1" applyFont="1" applyFill="1" applyBorder="1" applyAlignment="1">
      <alignment vertical="center"/>
    </xf>
    <xf numFmtId="1" fontId="4" fillId="10" borderId="6" xfId="1" applyNumberFormat="1" applyFont="1" applyFill="1" applyBorder="1" applyAlignment="1">
      <alignment horizontal="center" vertical="center"/>
    </xf>
    <xf numFmtId="167" fontId="4" fillId="10" borderId="6" xfId="1" applyNumberFormat="1" applyFont="1" applyFill="1" applyBorder="1" applyAlignment="1">
      <alignment horizontal="center" vertical="center"/>
    </xf>
    <xf numFmtId="167" fontId="4" fillId="10" borderId="6" xfId="1" applyNumberFormat="1" applyFont="1" applyFill="1" applyBorder="1" applyAlignment="1">
      <alignment vertical="center"/>
    </xf>
    <xf numFmtId="1" fontId="4" fillId="10" borderId="7" xfId="1" applyNumberFormat="1" applyFont="1" applyFill="1" applyBorder="1" applyAlignment="1">
      <alignment horizontal="center" vertical="center"/>
    </xf>
    <xf numFmtId="167" fontId="4" fillId="10" borderId="7" xfId="1" applyNumberFormat="1" applyFont="1" applyFill="1" applyBorder="1" applyAlignment="1">
      <alignment horizontal="center" vertical="center"/>
    </xf>
    <xf numFmtId="167" fontId="4" fillId="10" borderId="7" xfId="1" applyNumberFormat="1" applyFont="1" applyFill="1" applyBorder="1" applyAlignment="1">
      <alignment vertical="center"/>
    </xf>
    <xf numFmtId="164" fontId="1" fillId="10" borderId="16" xfId="1" applyFont="1" applyFill="1" applyBorder="1" applyAlignment="1">
      <alignment vertical="center"/>
    </xf>
    <xf numFmtId="164" fontId="1" fillId="10" borderId="12" xfId="1" applyFont="1" applyFill="1" applyBorder="1" applyAlignment="1">
      <alignment vertical="center"/>
    </xf>
    <xf numFmtId="164" fontId="1" fillId="10" borderId="46" xfId="1" applyFont="1" applyFill="1" applyBorder="1" applyAlignment="1">
      <alignment vertical="center"/>
    </xf>
    <xf numFmtId="0" fontId="29" fillId="9" borderId="4" xfId="0" applyFont="1" applyFill="1" applyBorder="1" applyAlignment="1">
      <alignment wrapText="1"/>
    </xf>
    <xf numFmtId="167" fontId="1" fillId="10" borderId="12" xfId="3" applyNumberFormat="1" applyFont="1" applyFill="1" applyBorder="1" applyAlignment="1">
      <alignment vertical="center"/>
    </xf>
    <xf numFmtId="167" fontId="11" fillId="12" borderId="25" xfId="1" applyNumberFormat="1" applyFont="1" applyFill="1" applyBorder="1" applyAlignment="1">
      <alignment vertical="center"/>
    </xf>
    <xf numFmtId="164" fontId="1" fillId="9" borderId="31" xfId="1" applyFont="1" applyFill="1" applyBorder="1" applyAlignment="1">
      <alignment vertical="center"/>
    </xf>
    <xf numFmtId="0" fontId="1" fillId="9" borderId="31" xfId="1" applyNumberFormat="1" applyFont="1" applyFill="1" applyBorder="1" applyAlignment="1">
      <alignment horizontal="center" vertical="center"/>
    </xf>
    <xf numFmtId="164" fontId="1" fillId="10" borderId="48" xfId="1" applyFont="1" applyFill="1" applyBorder="1" applyAlignment="1">
      <alignment vertical="center"/>
    </xf>
    <xf numFmtId="0" fontId="11" fillId="10" borderId="8" xfId="0" applyFont="1" applyFill="1" applyBorder="1" applyAlignment="1">
      <alignment horizontal="left" vertical="center" wrapText="1"/>
    </xf>
    <xf numFmtId="0" fontId="11" fillId="10" borderId="9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42" xfId="0" applyFont="1" applyFill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42" xfId="0" applyFont="1" applyFill="1" applyBorder="1" applyAlignment="1">
      <alignment horizontal="center" vertical="center" wrapText="1"/>
    </xf>
    <xf numFmtId="49" fontId="24" fillId="0" borderId="37" xfId="0" applyNumberFormat="1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1" fillId="9" borderId="8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13" fillId="9" borderId="18" xfId="0" applyFont="1" applyFill="1" applyBorder="1" applyAlignment="1">
      <alignment horizontal="left" vertical="center"/>
    </xf>
    <xf numFmtId="0" fontId="13" fillId="9" borderId="17" xfId="0" applyFont="1" applyFill="1" applyBorder="1" applyAlignment="1">
      <alignment horizontal="left" vertical="center"/>
    </xf>
    <xf numFmtId="0" fontId="13" fillId="9" borderId="19" xfId="0" applyFont="1" applyFill="1" applyBorder="1" applyAlignment="1">
      <alignment horizontal="left" vertical="center"/>
    </xf>
    <xf numFmtId="0" fontId="17" fillId="0" borderId="0" xfId="2" applyFont="1" applyAlignment="1">
      <alignment horizontal="left" vertical="center" wrapText="1"/>
    </xf>
    <xf numFmtId="0" fontId="19" fillId="0" borderId="0" xfId="0" applyFont="1" applyAlignment="1">
      <alignment horizontal="left"/>
    </xf>
    <xf numFmtId="49" fontId="6" fillId="0" borderId="26" xfId="0" applyNumberFormat="1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49" fontId="6" fillId="0" borderId="35" xfId="0" applyNumberFormat="1" applyFont="1" applyBorder="1" applyAlignment="1">
      <alignment horizontal="left" wrapText="1"/>
    </xf>
    <xf numFmtId="0" fontId="6" fillId="0" borderId="35" xfId="0" applyFont="1" applyBorder="1" applyAlignment="1">
      <alignment horizontal="left" wrapText="1"/>
    </xf>
    <xf numFmtId="49" fontId="6" fillId="0" borderId="26" xfId="0" applyNumberFormat="1" applyFont="1" applyBorder="1" applyAlignment="1">
      <alignment horizontal="left" wrapText="1"/>
    </xf>
    <xf numFmtId="0" fontId="6" fillId="0" borderId="26" xfId="0" applyFont="1" applyBorder="1" applyAlignment="1">
      <alignment horizontal="left" wrapText="1"/>
    </xf>
    <xf numFmtId="0" fontId="15" fillId="9" borderId="20" xfId="0" applyFont="1" applyFill="1" applyBorder="1" applyAlignment="1">
      <alignment horizontal="left"/>
    </xf>
    <xf numFmtId="0" fontId="15" fillId="9" borderId="21" xfId="0" applyFont="1" applyFill="1" applyBorder="1" applyAlignment="1">
      <alignment horizontal="left"/>
    </xf>
    <xf numFmtId="0" fontId="15" fillId="9" borderId="22" xfId="0" applyFont="1" applyFill="1" applyBorder="1" applyAlignment="1">
      <alignment horizontal="left"/>
    </xf>
    <xf numFmtId="0" fontId="15" fillId="9" borderId="23" xfId="0" applyFont="1" applyFill="1" applyBorder="1" applyAlignment="1">
      <alignment horizontal="left"/>
    </xf>
    <xf numFmtId="0" fontId="15" fillId="9" borderId="0" xfId="0" applyFont="1" applyFill="1" applyBorder="1" applyAlignment="1">
      <alignment horizontal="left"/>
    </xf>
    <xf numFmtId="0" fontId="15" fillId="9" borderId="24" xfId="0" applyFont="1" applyFill="1" applyBorder="1" applyAlignment="1">
      <alignment horizontal="left"/>
    </xf>
    <xf numFmtId="0" fontId="15" fillId="9" borderId="18" xfId="0" applyFont="1" applyFill="1" applyBorder="1" applyAlignment="1">
      <alignment horizontal="left"/>
    </xf>
    <xf numFmtId="0" fontId="15" fillId="9" borderId="17" xfId="0" applyFont="1" applyFill="1" applyBorder="1" applyAlignment="1">
      <alignment horizontal="left"/>
    </xf>
    <xf numFmtId="0" fontId="15" fillId="9" borderId="19" xfId="0" applyFont="1" applyFill="1" applyBorder="1" applyAlignment="1">
      <alignment horizontal="left"/>
    </xf>
  </cellXfs>
  <cellStyles count="4">
    <cellStyle name="Currency" xfId="1" builtinId="4"/>
    <cellStyle name="Normal" xfId="0" builtinId="0"/>
    <cellStyle name="Percent" xfId="3" builtinId="5"/>
    <cellStyle name="Title" xfId="2" builtinId="15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  <color rgb="FF0038A8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19645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1939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L66"/>
  <sheetViews>
    <sheetView showGridLines="0" view="pageLayout" topLeftCell="A13" zoomScale="62" zoomScaleNormal="100" zoomScaleSheetLayoutView="70" zoomScalePageLayoutView="62" workbookViewId="0">
      <selection activeCell="B41" sqref="B41"/>
    </sheetView>
  </sheetViews>
  <sheetFormatPr defaultColWidth="9.109375" defaultRowHeight="13.8" x14ac:dyDescent="0.25"/>
  <cols>
    <col min="1" max="1" width="7.88671875" style="8" customWidth="1"/>
    <col min="2" max="2" width="72.44140625" style="8" customWidth="1"/>
    <col min="3" max="3" width="22.33203125" style="8" customWidth="1"/>
    <col min="4" max="4" width="20.6640625" style="8" customWidth="1"/>
    <col min="5" max="5" width="15.5546875" style="8" customWidth="1"/>
    <col min="6" max="6" width="33.5546875" style="8" customWidth="1"/>
    <col min="7" max="11" width="20.6640625" style="8" customWidth="1"/>
    <col min="12" max="12" width="15.5546875" style="8" customWidth="1"/>
    <col min="13" max="13" width="15.33203125" style="8" customWidth="1"/>
    <col min="14" max="14" width="14.6640625" style="8" customWidth="1"/>
    <col min="15" max="15" width="16.6640625" style="8" customWidth="1"/>
    <col min="16" max="16384" width="9.109375" style="8"/>
  </cols>
  <sheetData>
    <row r="1" spans="1:12" ht="54.75" customHeight="1" x14ac:dyDescent="0.25">
      <c r="B1" s="27" t="s">
        <v>33</v>
      </c>
      <c r="D1" s="9"/>
      <c r="I1" s="10"/>
      <c r="J1" s="11"/>
    </row>
    <row r="2" spans="1:12" ht="25.5" customHeight="1" x14ac:dyDescent="0.25">
      <c r="B2" s="136" t="s">
        <v>84</v>
      </c>
      <c r="C2" s="137"/>
      <c r="D2" s="137"/>
      <c r="E2" s="137"/>
      <c r="F2" s="137"/>
      <c r="G2" s="137"/>
      <c r="H2" s="137"/>
      <c r="I2" s="137"/>
      <c r="J2" s="137"/>
      <c r="K2" s="137"/>
    </row>
    <row r="3" spans="1:12" ht="14.4" thickBot="1" x14ac:dyDescent="0.3">
      <c r="I3" s="10"/>
    </row>
    <row r="4" spans="1:12" ht="29.25" customHeight="1" thickBot="1" x14ac:dyDescent="0.3">
      <c r="B4" s="23" t="s">
        <v>19</v>
      </c>
      <c r="C4" s="138" t="s">
        <v>20</v>
      </c>
      <c r="D4" s="139"/>
      <c r="E4" s="140"/>
      <c r="F4" s="43"/>
      <c r="G4" s="43"/>
      <c r="H4" s="43"/>
      <c r="I4" s="43"/>
    </row>
    <row r="5" spans="1:12" ht="14.4" thickBot="1" x14ac:dyDescent="0.3">
      <c r="C5" s="12"/>
      <c r="D5" s="13"/>
      <c r="E5" s="13"/>
      <c r="F5" s="13"/>
      <c r="I5" s="10"/>
    </row>
    <row r="6" spans="1:12" ht="21" customHeight="1" x14ac:dyDescent="0.25">
      <c r="B6" s="143" t="s">
        <v>67</v>
      </c>
      <c r="C6" s="144"/>
      <c r="D6" s="144"/>
      <c r="E6" s="144"/>
      <c r="F6" s="145"/>
    </row>
    <row r="7" spans="1:12" ht="21" customHeight="1" x14ac:dyDescent="0.25">
      <c r="B7" s="24" t="s">
        <v>68</v>
      </c>
      <c r="C7" s="25"/>
      <c r="D7" s="25"/>
      <c r="E7" s="25"/>
      <c r="F7" s="26"/>
    </row>
    <row r="8" spans="1:12" ht="21" customHeight="1" x14ac:dyDescent="0.25">
      <c r="B8" s="24" t="s">
        <v>69</v>
      </c>
      <c r="C8" s="25"/>
      <c r="D8" s="25"/>
      <c r="E8" s="25"/>
      <c r="F8" s="26"/>
    </row>
    <row r="9" spans="1:12" ht="21" customHeight="1" thickBot="1" x14ac:dyDescent="0.3">
      <c r="B9" s="55" t="s">
        <v>25</v>
      </c>
      <c r="C9" s="56"/>
      <c r="D9" s="56"/>
      <c r="E9" s="56"/>
      <c r="F9" s="57"/>
    </row>
    <row r="10" spans="1:12" ht="12" customHeight="1" x14ac:dyDescent="0.25">
      <c r="A10" s="44"/>
      <c r="B10" s="42"/>
      <c r="C10" s="42"/>
      <c r="D10" s="42"/>
      <c r="E10" s="42"/>
      <c r="F10" s="42"/>
      <c r="G10" s="44"/>
      <c r="H10" s="44"/>
      <c r="I10" s="44"/>
      <c r="J10" s="44"/>
      <c r="K10" s="44"/>
      <c r="L10" s="44"/>
    </row>
    <row r="11" spans="1:12" s="14" customFormat="1" ht="33.75" customHeight="1" x14ac:dyDescent="0.25">
      <c r="A11" s="44"/>
      <c r="B11" s="135" t="s">
        <v>38</v>
      </c>
      <c r="C11" s="135"/>
      <c r="D11" s="135"/>
      <c r="E11" s="135"/>
      <c r="F11" s="135"/>
      <c r="G11" s="135"/>
      <c r="H11" s="135"/>
      <c r="I11" s="135"/>
      <c r="J11" s="44"/>
      <c r="K11" s="44"/>
      <c r="L11" s="44"/>
    </row>
    <row r="12" spans="1:12" ht="30.6" customHeight="1" x14ac:dyDescent="0.3">
      <c r="B12" s="107" t="s">
        <v>70</v>
      </c>
      <c r="C12" s="1"/>
      <c r="D12" s="1"/>
      <c r="E12" s="1"/>
    </row>
    <row r="13" spans="1:12" ht="39" customHeight="1" thickBot="1" x14ac:dyDescent="0.3">
      <c r="C13" s="1"/>
      <c r="D13" s="1"/>
      <c r="E13" s="1"/>
    </row>
    <row r="14" spans="1:12" ht="30" customHeight="1" thickBot="1" x14ac:dyDescent="0.5">
      <c r="B14" s="103" t="s">
        <v>60</v>
      </c>
      <c r="C14" s="1"/>
      <c r="D14" s="118" t="s">
        <v>61</v>
      </c>
      <c r="E14" s="1"/>
    </row>
    <row r="15" spans="1:12" ht="98.25" customHeight="1" thickBot="1" x14ac:dyDescent="0.3">
      <c r="B15" s="15" t="s">
        <v>45</v>
      </c>
      <c r="C15" s="15" t="s">
        <v>0</v>
      </c>
      <c r="D15" s="17" t="s">
        <v>21</v>
      </c>
      <c r="E15" s="18" t="s">
        <v>1</v>
      </c>
      <c r="F15" s="17" t="s">
        <v>23</v>
      </c>
      <c r="G15" s="18" t="s">
        <v>1</v>
      </c>
      <c r="H15" s="19" t="s">
        <v>34</v>
      </c>
      <c r="I15" s="19" t="s">
        <v>64</v>
      </c>
      <c r="J15" s="47"/>
      <c r="K15" s="48"/>
      <c r="L15" s="48"/>
    </row>
    <row r="16" spans="1:12" s="16" customFormat="1" x14ac:dyDescent="0.3">
      <c r="B16" s="58" t="s">
        <v>46</v>
      </c>
      <c r="C16" s="109">
        <f>SUM(D32:D38)</f>
        <v>0</v>
      </c>
      <c r="D16" s="110">
        <f>SUM(E32:E38)</f>
        <v>0</v>
      </c>
      <c r="E16" s="110">
        <f>SUM(F32:F38)</f>
        <v>0</v>
      </c>
      <c r="F16" s="111">
        <f>'Breakdown of Other Costs'!E30</f>
        <v>0</v>
      </c>
      <c r="G16" s="104"/>
      <c r="H16" s="119">
        <f>SUM(D16:G16)</f>
        <v>0</v>
      </c>
      <c r="I16" s="108">
        <f>IF($D$14="GBP",(H16*1),IF($D$14="MXP",(H16*0.0382019123877341),IF($D$14="USD",(H16*0.753352418261263))))</f>
        <v>0</v>
      </c>
    </row>
    <row r="17" spans="1:11" s="16" customFormat="1" x14ac:dyDescent="0.3">
      <c r="B17" s="58" t="s">
        <v>87</v>
      </c>
      <c r="C17" s="112">
        <f>SUM(D42:D46)</f>
        <v>0</v>
      </c>
      <c r="D17" s="113">
        <f>SUM(E42:E46)</f>
        <v>0</v>
      </c>
      <c r="E17" s="113">
        <f>SUM(F42:F46)</f>
        <v>0</v>
      </c>
      <c r="F17" s="114">
        <f>'Breakdown of Other Costs'!J30</f>
        <v>0</v>
      </c>
      <c r="G17" s="105"/>
      <c r="H17" s="119">
        <f t="shared" ref="H17:H21" si="0">SUM(D17:G17)</f>
        <v>0</v>
      </c>
      <c r="I17" s="108">
        <f t="shared" ref="I17:I21" si="1">IF($D$14="GBP",(H17*1),IF($D$14="MXP",(H17*0.0382019123877341),IF($D$14="USD",(H17*0.753352418261263))))</f>
        <v>0</v>
      </c>
    </row>
    <row r="18" spans="1:11" s="16" customFormat="1" x14ac:dyDescent="0.3">
      <c r="B18" s="58" t="s">
        <v>71</v>
      </c>
      <c r="C18" s="112">
        <f t="shared" ref="C18:D21" si="2">SUM(D43:D47)</f>
        <v>0</v>
      </c>
      <c r="D18" s="113">
        <f t="shared" si="2"/>
        <v>0</v>
      </c>
      <c r="E18" s="113">
        <f>SUM(F49:F49)</f>
        <v>0</v>
      </c>
      <c r="F18" s="114">
        <f>'Breakdown of Other Costs'!E52</f>
        <v>0</v>
      </c>
      <c r="G18" s="105"/>
      <c r="H18" s="119">
        <f t="shared" si="0"/>
        <v>0</v>
      </c>
      <c r="I18" s="108">
        <f t="shared" si="1"/>
        <v>0</v>
      </c>
    </row>
    <row r="19" spans="1:11" s="16" customFormat="1" x14ac:dyDescent="0.3">
      <c r="B19" s="58" t="s">
        <v>72</v>
      </c>
      <c r="C19" s="112">
        <f t="shared" si="2"/>
        <v>0</v>
      </c>
      <c r="D19" s="113">
        <f t="shared" si="2"/>
        <v>0</v>
      </c>
      <c r="E19" s="113">
        <f t="shared" ref="E19:E21" si="3">SUM(F50:F50)</f>
        <v>0</v>
      </c>
      <c r="F19" s="114">
        <f>'Breakdown of Other Costs'!J52</f>
        <v>0</v>
      </c>
      <c r="G19" s="105"/>
      <c r="H19" s="119">
        <f t="shared" si="0"/>
        <v>0</v>
      </c>
      <c r="I19" s="108">
        <f t="shared" si="1"/>
        <v>0</v>
      </c>
    </row>
    <row r="20" spans="1:11" s="16" customFormat="1" x14ac:dyDescent="0.3">
      <c r="B20" s="58" t="s">
        <v>73</v>
      </c>
      <c r="C20" s="112">
        <f t="shared" si="2"/>
        <v>0</v>
      </c>
      <c r="D20" s="113">
        <f t="shared" si="2"/>
        <v>0</v>
      </c>
      <c r="E20" s="113">
        <f t="shared" si="3"/>
        <v>0</v>
      </c>
      <c r="F20" s="114">
        <f>'Breakdown of Other Costs'!E72</f>
        <v>0</v>
      </c>
      <c r="G20" s="105"/>
      <c r="H20" s="119">
        <f t="shared" si="0"/>
        <v>0</v>
      </c>
      <c r="I20" s="108">
        <f t="shared" si="1"/>
        <v>0</v>
      </c>
    </row>
    <row r="21" spans="1:11" s="16" customFormat="1" ht="14.4" thickBot="1" x14ac:dyDescent="0.35">
      <c r="B21" s="58" t="s">
        <v>66</v>
      </c>
      <c r="C21" s="112">
        <f t="shared" si="2"/>
        <v>0</v>
      </c>
      <c r="D21" s="113">
        <f t="shared" si="2"/>
        <v>0</v>
      </c>
      <c r="E21" s="113">
        <f t="shared" si="3"/>
        <v>0</v>
      </c>
      <c r="F21" s="114">
        <f>'Breakdown of Other Costs'!J72</f>
        <v>0</v>
      </c>
      <c r="G21" s="105"/>
      <c r="H21" s="119">
        <f t="shared" si="0"/>
        <v>0</v>
      </c>
      <c r="I21" s="108">
        <f t="shared" si="1"/>
        <v>0</v>
      </c>
    </row>
    <row r="22" spans="1:11" s="20" customFormat="1" ht="48" customHeight="1" thickBot="1" x14ac:dyDescent="0.3">
      <c r="B22" s="21" t="s">
        <v>22</v>
      </c>
      <c r="C22" s="22">
        <f>SUM(C16:C21)</f>
        <v>0</v>
      </c>
      <c r="D22" s="106">
        <f t="shared" ref="D22:G22" si="4">SUM(D16:D21)</f>
        <v>0</v>
      </c>
      <c r="E22" s="106">
        <f t="shared" si="4"/>
        <v>0</v>
      </c>
      <c r="F22" s="106">
        <f>SUM(F16:F21)</f>
        <v>0</v>
      </c>
      <c r="G22" s="106">
        <f t="shared" si="4"/>
        <v>0</v>
      </c>
      <c r="H22" s="120">
        <f>SUM(H16:H21)</f>
        <v>0</v>
      </c>
      <c r="I22" s="54">
        <f>SUM(I16:I21)</f>
        <v>0</v>
      </c>
      <c r="J22" s="141" t="s">
        <v>32</v>
      </c>
      <c r="K22" s="142"/>
    </row>
    <row r="23" spans="1:11" s="20" customFormat="1" ht="34.200000000000003" customHeight="1" thickBot="1" x14ac:dyDescent="0.3">
      <c r="B23" s="49"/>
      <c r="C23" s="45"/>
      <c r="D23" s="46"/>
      <c r="E23" s="46"/>
      <c r="F23" s="46"/>
      <c r="G23" s="46"/>
      <c r="H23" s="46"/>
      <c r="I23" s="59"/>
      <c r="J23" s="133" t="s">
        <v>36</v>
      </c>
      <c r="K23" s="134"/>
    </row>
    <row r="24" spans="1:11" s="20" customFormat="1" ht="23.25" customHeight="1" x14ac:dyDescent="0.25">
      <c r="A24" s="69"/>
      <c r="B24" s="132" t="s">
        <v>49</v>
      </c>
      <c r="C24" s="132"/>
      <c r="D24" s="132"/>
      <c r="E24" s="132"/>
      <c r="F24" s="132"/>
      <c r="G24" s="132"/>
      <c r="H24" s="132"/>
      <c r="I24" s="132"/>
      <c r="J24" s="70"/>
      <c r="K24" s="70"/>
    </row>
    <row r="25" spans="1:11" s="76" customFormat="1" ht="25.5" customHeight="1" thickBot="1" x14ac:dyDescent="0.35">
      <c r="A25" s="71"/>
      <c r="B25" s="72"/>
      <c r="C25" s="72"/>
      <c r="D25" s="73"/>
      <c r="E25" s="74"/>
      <c r="F25" s="75"/>
      <c r="G25" s="75"/>
      <c r="H25" s="75"/>
      <c r="I25" s="75"/>
      <c r="J25" s="71"/>
      <c r="K25" s="71"/>
    </row>
    <row r="26" spans="1:11" s="77" customFormat="1" ht="25.5" customHeight="1" thickBot="1" x14ac:dyDescent="0.35">
      <c r="B26" s="78" t="s">
        <v>50</v>
      </c>
      <c r="C26" s="79"/>
      <c r="D26" s="74"/>
      <c r="E26" s="74"/>
      <c r="F26" s="75"/>
      <c r="G26" s="75"/>
      <c r="H26" s="75"/>
      <c r="I26" s="75"/>
    </row>
    <row r="27" spans="1:11" s="80" customFormat="1" ht="6.75" customHeight="1" thickBot="1" x14ac:dyDescent="0.35">
      <c r="B27" s="81"/>
      <c r="C27" s="79"/>
      <c r="D27" s="74"/>
      <c r="E27" s="74"/>
      <c r="F27" s="75"/>
      <c r="G27" s="75"/>
      <c r="H27" s="75"/>
      <c r="I27" s="75"/>
    </row>
    <row r="28" spans="1:11" s="82" customFormat="1" ht="25.5" customHeight="1" x14ac:dyDescent="0.25">
      <c r="B28" s="126" t="s">
        <v>56</v>
      </c>
      <c r="C28" s="126" t="s">
        <v>51</v>
      </c>
      <c r="D28" s="126" t="s">
        <v>0</v>
      </c>
      <c r="E28" s="126" t="s">
        <v>52</v>
      </c>
      <c r="F28" s="128" t="s">
        <v>53</v>
      </c>
      <c r="G28" s="130" t="s">
        <v>54</v>
      </c>
    </row>
    <row r="29" spans="1:11" s="82" customFormat="1" ht="51" customHeight="1" thickBot="1" x14ac:dyDescent="0.3">
      <c r="B29" s="127"/>
      <c r="C29" s="127"/>
      <c r="D29" s="127"/>
      <c r="E29" s="127"/>
      <c r="F29" s="129"/>
      <c r="G29" s="131"/>
    </row>
    <row r="30" spans="1:11" s="82" customFormat="1" x14ac:dyDescent="0.25">
      <c r="B30" s="101" t="s">
        <v>74</v>
      </c>
      <c r="C30" s="83"/>
      <c r="D30" s="84"/>
      <c r="E30" s="83"/>
      <c r="F30" s="83"/>
      <c r="G30" s="115"/>
    </row>
    <row r="31" spans="1:11" s="82" customFormat="1" x14ac:dyDescent="0.25">
      <c r="B31" s="101"/>
      <c r="C31" s="121"/>
      <c r="D31" s="122"/>
      <c r="E31" s="121"/>
      <c r="F31" s="121"/>
      <c r="G31" s="123"/>
    </row>
    <row r="32" spans="1:11" s="82" customFormat="1" x14ac:dyDescent="0.25">
      <c r="B32" s="101" t="s">
        <v>75</v>
      </c>
      <c r="C32" s="86">
        <v>0</v>
      </c>
      <c r="D32" s="87"/>
      <c r="E32" s="86">
        <v>0</v>
      </c>
      <c r="F32" s="86">
        <v>0</v>
      </c>
      <c r="G32" s="116">
        <v>0</v>
      </c>
    </row>
    <row r="33" spans="2:7" s="82" customFormat="1" x14ac:dyDescent="0.25">
      <c r="B33" s="101"/>
      <c r="C33" s="86"/>
      <c r="D33" s="87"/>
      <c r="E33" s="86"/>
      <c r="F33" s="86"/>
      <c r="G33" s="116"/>
    </row>
    <row r="34" spans="2:7" s="82" customFormat="1" x14ac:dyDescent="0.25">
      <c r="B34" s="101" t="s">
        <v>76</v>
      </c>
      <c r="C34" s="86">
        <v>0</v>
      </c>
      <c r="D34" s="87"/>
      <c r="E34" s="86">
        <v>0</v>
      </c>
      <c r="F34" s="86">
        <v>0</v>
      </c>
      <c r="G34" s="116">
        <v>0</v>
      </c>
    </row>
    <row r="35" spans="2:7" s="82" customFormat="1" x14ac:dyDescent="0.25">
      <c r="B35" s="101"/>
      <c r="C35" s="86"/>
      <c r="D35" s="87"/>
      <c r="E35" s="86"/>
      <c r="F35" s="86"/>
      <c r="G35" s="116"/>
    </row>
    <row r="36" spans="2:7" s="82" customFormat="1" x14ac:dyDescent="0.25">
      <c r="B36" s="101" t="s">
        <v>77</v>
      </c>
      <c r="C36" s="86">
        <v>0</v>
      </c>
      <c r="D36" s="87"/>
      <c r="E36" s="86">
        <v>0</v>
      </c>
      <c r="F36" s="86">
        <v>0</v>
      </c>
      <c r="G36" s="116">
        <v>0</v>
      </c>
    </row>
    <row r="37" spans="2:7" s="82" customFormat="1" x14ac:dyDescent="0.25">
      <c r="B37" s="101"/>
      <c r="C37" s="86"/>
      <c r="D37" s="87"/>
      <c r="E37" s="86"/>
      <c r="F37" s="86"/>
      <c r="G37" s="116"/>
    </row>
    <row r="38" spans="2:7" s="82" customFormat="1" x14ac:dyDescent="0.25">
      <c r="B38" s="101" t="s">
        <v>78</v>
      </c>
      <c r="C38" s="86">
        <v>0</v>
      </c>
      <c r="D38" s="87"/>
      <c r="E38" s="86">
        <v>0</v>
      </c>
      <c r="F38" s="86">
        <v>0</v>
      </c>
      <c r="G38" s="116">
        <v>0</v>
      </c>
    </row>
    <row r="39" spans="2:7" s="82" customFormat="1" x14ac:dyDescent="0.25">
      <c r="B39" s="101"/>
      <c r="C39" s="86"/>
      <c r="D39" s="87"/>
      <c r="E39" s="86"/>
      <c r="F39" s="86"/>
      <c r="G39" s="116"/>
    </row>
    <row r="40" spans="2:7" s="82" customFormat="1" x14ac:dyDescent="0.25">
      <c r="B40" s="101" t="s">
        <v>79</v>
      </c>
      <c r="C40" s="86"/>
      <c r="D40" s="87"/>
      <c r="E40" s="86"/>
      <c r="F40" s="86"/>
      <c r="G40" s="116"/>
    </row>
    <row r="41" spans="2:7" s="82" customFormat="1" x14ac:dyDescent="0.25">
      <c r="B41" s="101"/>
      <c r="C41" s="86"/>
      <c r="D41" s="87"/>
      <c r="E41" s="86"/>
      <c r="F41" s="86"/>
      <c r="G41" s="116"/>
    </row>
    <row r="42" spans="2:7" s="82" customFormat="1" x14ac:dyDescent="0.25">
      <c r="B42" s="101" t="s">
        <v>80</v>
      </c>
      <c r="C42" s="86">
        <v>0</v>
      </c>
      <c r="D42" s="87"/>
      <c r="E42" s="86">
        <v>0</v>
      </c>
      <c r="F42" s="86">
        <v>0</v>
      </c>
      <c r="G42" s="116">
        <v>0</v>
      </c>
    </row>
    <row r="43" spans="2:7" s="82" customFormat="1" x14ac:dyDescent="0.25">
      <c r="B43" s="101"/>
      <c r="C43" s="86"/>
      <c r="D43" s="87"/>
      <c r="E43" s="86"/>
      <c r="F43" s="86"/>
      <c r="G43" s="116"/>
    </row>
    <row r="44" spans="2:7" s="82" customFormat="1" x14ac:dyDescent="0.25">
      <c r="B44" s="101" t="s">
        <v>81</v>
      </c>
      <c r="C44" s="86">
        <v>0</v>
      </c>
      <c r="D44" s="87"/>
      <c r="E44" s="86">
        <v>0</v>
      </c>
      <c r="F44" s="86">
        <v>0</v>
      </c>
      <c r="G44" s="116">
        <v>0</v>
      </c>
    </row>
    <row r="45" spans="2:7" s="82" customFormat="1" x14ac:dyDescent="0.25">
      <c r="B45" s="101"/>
      <c r="C45" s="86"/>
      <c r="D45" s="87"/>
      <c r="E45" s="86"/>
      <c r="F45" s="86"/>
      <c r="G45" s="116"/>
    </row>
    <row r="46" spans="2:7" s="82" customFormat="1" x14ac:dyDescent="0.25">
      <c r="B46" s="101" t="s">
        <v>82</v>
      </c>
      <c r="C46" s="86">
        <v>0</v>
      </c>
      <c r="D46" s="87"/>
      <c r="E46" s="86">
        <v>0</v>
      </c>
      <c r="F46" s="86">
        <v>0</v>
      </c>
      <c r="G46" s="116">
        <v>0</v>
      </c>
    </row>
    <row r="47" spans="2:7" s="82" customFormat="1" x14ac:dyDescent="0.25">
      <c r="B47" s="101"/>
      <c r="C47" s="86"/>
      <c r="D47" s="87"/>
      <c r="E47" s="86"/>
      <c r="F47" s="86"/>
      <c r="G47" s="116"/>
    </row>
    <row r="48" spans="2:7" s="82" customFormat="1" x14ac:dyDescent="0.25">
      <c r="B48" s="101" t="s">
        <v>83</v>
      </c>
      <c r="C48" s="86"/>
      <c r="D48" s="87"/>
      <c r="E48" s="86"/>
      <c r="F48" s="86"/>
      <c r="G48" s="116"/>
    </row>
    <row r="49" spans="2:10" s="82" customFormat="1" x14ac:dyDescent="0.25">
      <c r="B49" s="101"/>
      <c r="C49" s="86">
        <v>0</v>
      </c>
      <c r="D49" s="87"/>
      <c r="E49" s="86">
        <v>0</v>
      </c>
      <c r="F49" s="86">
        <v>0</v>
      </c>
      <c r="G49" s="116">
        <v>0</v>
      </c>
    </row>
    <row r="50" spans="2:10" s="82" customFormat="1" x14ac:dyDescent="0.25">
      <c r="B50" s="85"/>
      <c r="C50" s="86"/>
      <c r="D50" s="87"/>
      <c r="E50" s="86"/>
      <c r="F50" s="86"/>
      <c r="G50" s="116"/>
    </row>
    <row r="51" spans="2:10" s="82" customFormat="1" x14ac:dyDescent="0.25">
      <c r="B51" s="101" t="s">
        <v>65</v>
      </c>
      <c r="C51" s="86"/>
      <c r="D51" s="87"/>
      <c r="E51" s="86"/>
      <c r="F51" s="86"/>
      <c r="G51" s="116"/>
    </row>
    <row r="52" spans="2:10" s="82" customFormat="1" x14ac:dyDescent="0.25">
      <c r="B52" s="85"/>
      <c r="C52" s="86">
        <v>0</v>
      </c>
      <c r="D52" s="87"/>
      <c r="E52" s="86">
        <v>0</v>
      </c>
      <c r="F52" s="86">
        <v>0</v>
      </c>
      <c r="G52" s="116">
        <v>0</v>
      </c>
    </row>
    <row r="53" spans="2:10" s="82" customFormat="1" x14ac:dyDescent="0.25">
      <c r="B53" s="85"/>
      <c r="C53" s="86">
        <v>0</v>
      </c>
      <c r="D53" s="87"/>
      <c r="E53" s="86">
        <v>0</v>
      </c>
      <c r="F53" s="86">
        <v>0</v>
      </c>
      <c r="G53" s="116">
        <v>0</v>
      </c>
    </row>
    <row r="54" spans="2:10" s="82" customFormat="1" x14ac:dyDescent="0.25">
      <c r="B54" s="85"/>
      <c r="C54" s="86">
        <v>0</v>
      </c>
      <c r="D54" s="87"/>
      <c r="E54" s="86">
        <v>0</v>
      </c>
      <c r="F54" s="86">
        <v>0</v>
      </c>
      <c r="G54" s="116">
        <v>0</v>
      </c>
    </row>
    <row r="55" spans="2:10" s="82" customFormat="1" ht="14.4" thickBot="1" x14ac:dyDescent="0.3">
      <c r="B55" s="88"/>
      <c r="C55" s="89">
        <v>0</v>
      </c>
      <c r="D55" s="90"/>
      <c r="E55" s="89">
        <v>0</v>
      </c>
      <c r="F55" s="89">
        <v>0</v>
      </c>
      <c r="G55" s="117">
        <v>0</v>
      </c>
    </row>
    <row r="56" spans="2:10" s="91" customFormat="1" ht="25.5" customHeight="1" thickBot="1" x14ac:dyDescent="0.3">
      <c r="B56" s="124"/>
      <c r="C56" s="125"/>
      <c r="D56" s="92">
        <f>SUM(D30:D55)</f>
        <v>0</v>
      </c>
      <c r="E56" s="93">
        <f>SUM(E30:E55)</f>
        <v>0</v>
      </c>
      <c r="F56" s="93">
        <f>SUM(F30:F55)</f>
        <v>0</v>
      </c>
      <c r="G56" s="94">
        <f>SUM(G30:G55)</f>
        <v>0</v>
      </c>
    </row>
    <row r="57" spans="2:10" s="95" customFormat="1" ht="21" customHeight="1" thickBot="1" x14ac:dyDescent="0.3">
      <c r="B57" s="96"/>
      <c r="C57" s="96"/>
      <c r="D57" s="97"/>
      <c r="E57" s="97"/>
      <c r="F57" s="97"/>
      <c r="G57" s="97"/>
      <c r="H57" s="97"/>
      <c r="I57" s="97"/>
      <c r="J57" s="98"/>
    </row>
    <row r="58" spans="2:10" s="82" customFormat="1" ht="14.25" customHeight="1" x14ac:dyDescent="0.25">
      <c r="B58" s="126" t="s">
        <v>55</v>
      </c>
    </row>
    <row r="59" spans="2:10" s="82" customFormat="1" ht="14.25" customHeight="1" x14ac:dyDescent="0.25">
      <c r="B59" s="127"/>
    </row>
    <row r="60" spans="2:10" s="82" customFormat="1" x14ac:dyDescent="0.25">
      <c r="B60" s="99"/>
      <c r="C60" s="100"/>
    </row>
    <row r="61" spans="2:10" s="82" customFormat="1" x14ac:dyDescent="0.25">
      <c r="B61" s="99"/>
      <c r="C61" s="100"/>
    </row>
    <row r="62" spans="2:10" s="82" customFormat="1" x14ac:dyDescent="0.25">
      <c r="B62" s="99"/>
    </row>
    <row r="63" spans="2:10" s="82" customFormat="1" x14ac:dyDescent="0.25">
      <c r="B63" s="99"/>
    </row>
    <row r="64" spans="2:10" s="82" customFormat="1" x14ac:dyDescent="0.25">
      <c r="B64" s="99"/>
    </row>
    <row r="65" spans="2:2" s="82" customFormat="1" x14ac:dyDescent="0.25">
      <c r="B65" s="99"/>
    </row>
    <row r="66" spans="2:2" s="82" customFormat="1" x14ac:dyDescent="0.25">
      <c r="B66" s="99"/>
    </row>
  </sheetData>
  <mergeCells count="15">
    <mergeCell ref="B24:I24"/>
    <mergeCell ref="J23:K23"/>
    <mergeCell ref="B11:I11"/>
    <mergeCell ref="B2:K2"/>
    <mergeCell ref="C4:E4"/>
    <mergeCell ref="J22:K22"/>
    <mergeCell ref="B6:F6"/>
    <mergeCell ref="B56:C56"/>
    <mergeCell ref="B58:B59"/>
    <mergeCell ref="E28:E29"/>
    <mergeCell ref="F28:F29"/>
    <mergeCell ref="G28:G29"/>
    <mergeCell ref="B28:B29"/>
    <mergeCell ref="C28:C29"/>
    <mergeCell ref="D28:D29"/>
  </mergeCells>
  <conditionalFormatting sqref="D14">
    <cfRule type="containsText" dxfId="0" priority="1" operator="containsText" text="GBP">
      <formula>NOT(ISERROR(SEARCH("GBP",D14)))</formula>
    </cfRule>
  </conditionalFormatting>
  <pageMargins left="0.70866141732283472" right="0.70866141732283472" top="0.74803149606299213" bottom="0.74803149606299213" header="0.31496062992125984" footer="0.31496062992125984"/>
  <pageSetup paperSize="8" scale="55" orientation="landscape" r:id="rId1"/>
  <headerFoot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Sheet1!$B$4:$B$6</xm:f>
          </x14:formula1>
          <xm:sqref>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16"/>
  <sheetViews>
    <sheetView workbookViewId="0">
      <selection activeCell="B13" sqref="B13"/>
    </sheetView>
  </sheetViews>
  <sheetFormatPr defaultColWidth="9.109375" defaultRowHeight="14.4" x14ac:dyDescent="0.3"/>
  <cols>
    <col min="2" max="2" width="33.6640625" customWidth="1"/>
    <col min="4" max="4" width="19.5546875" bestFit="1" customWidth="1"/>
  </cols>
  <sheetData>
    <row r="2" spans="2:4" x14ac:dyDescent="0.3">
      <c r="B2" s="2" t="s">
        <v>2</v>
      </c>
      <c r="D2" s="3" t="s">
        <v>3</v>
      </c>
    </row>
    <row r="3" spans="2:4" x14ac:dyDescent="0.3">
      <c r="B3" s="4" t="s">
        <v>14</v>
      </c>
      <c r="D3" s="5" t="s">
        <v>9</v>
      </c>
    </row>
    <row r="4" spans="2:4" x14ac:dyDescent="0.3">
      <c r="B4" s="4" t="s">
        <v>15</v>
      </c>
      <c r="D4" s="5" t="s">
        <v>12</v>
      </c>
    </row>
    <row r="5" spans="2:4" x14ac:dyDescent="0.3">
      <c r="B5" s="4" t="s">
        <v>16</v>
      </c>
      <c r="D5" s="5" t="s">
        <v>13</v>
      </c>
    </row>
    <row r="6" spans="2:4" x14ac:dyDescent="0.3">
      <c r="B6" s="4" t="s">
        <v>17</v>
      </c>
      <c r="D6" s="5" t="s">
        <v>7</v>
      </c>
    </row>
    <row r="7" spans="2:4" x14ac:dyDescent="0.3">
      <c r="B7" s="7" t="s">
        <v>18</v>
      </c>
      <c r="D7" s="5" t="s">
        <v>5</v>
      </c>
    </row>
    <row r="8" spans="2:4" x14ac:dyDescent="0.3">
      <c r="B8" s="4"/>
      <c r="D8" s="5" t="s">
        <v>8</v>
      </c>
    </row>
    <row r="9" spans="2:4" x14ac:dyDescent="0.3">
      <c r="D9" s="5" t="s">
        <v>11</v>
      </c>
    </row>
    <row r="10" spans="2:4" x14ac:dyDescent="0.3">
      <c r="D10" s="5" t="s">
        <v>10</v>
      </c>
    </row>
    <row r="11" spans="2:4" x14ac:dyDescent="0.3">
      <c r="D11" s="5" t="s">
        <v>4</v>
      </c>
    </row>
    <row r="12" spans="2:4" x14ac:dyDescent="0.3">
      <c r="D12" s="5" t="s">
        <v>6</v>
      </c>
    </row>
    <row r="13" spans="2:4" x14ac:dyDescent="0.3">
      <c r="D13" s="5"/>
    </row>
    <row r="14" spans="2:4" x14ac:dyDescent="0.3">
      <c r="D14" s="5"/>
    </row>
    <row r="15" spans="2:4" x14ac:dyDescent="0.3">
      <c r="D15" s="5"/>
    </row>
    <row r="16" spans="2:4" x14ac:dyDescent="0.3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  <pageSetup paperSize="9" orientation="portrait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38A8"/>
    <pageSetUpPr fitToPage="1"/>
  </sheetPr>
  <dimension ref="A1:J72"/>
  <sheetViews>
    <sheetView showGridLines="0" tabSelected="1" view="pageLayout" topLeftCell="A31" zoomScale="80" zoomScaleNormal="100" zoomScaleSheetLayoutView="100" zoomScalePageLayoutView="80" workbookViewId="0">
      <selection activeCell="G61" sqref="G61"/>
    </sheetView>
  </sheetViews>
  <sheetFormatPr defaultColWidth="9.109375" defaultRowHeight="14.4" x14ac:dyDescent="0.3"/>
  <cols>
    <col min="1" max="1" width="2.33203125" customWidth="1"/>
    <col min="2" max="2" width="60.6640625" bestFit="1" customWidth="1"/>
    <col min="3" max="5" width="17.88671875" customWidth="1"/>
    <col min="6" max="6" width="2.33203125" customWidth="1"/>
    <col min="7" max="7" width="57" bestFit="1" customWidth="1"/>
    <col min="8" max="10" width="17.88671875" customWidth="1"/>
  </cols>
  <sheetData>
    <row r="1" spans="1:10" s="8" customFormat="1" ht="54.75" customHeight="1" x14ac:dyDescent="0.25">
      <c r="B1" s="146" t="s">
        <v>33</v>
      </c>
      <c r="C1" s="146"/>
      <c r="D1" s="146"/>
      <c r="E1" s="146"/>
      <c r="F1" s="146"/>
      <c r="G1" s="146"/>
      <c r="H1" s="146"/>
      <c r="I1" s="146"/>
      <c r="J1" s="146"/>
    </row>
    <row r="2" spans="1:10" ht="12.75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17.25" customHeight="1" x14ac:dyDescent="0.35">
      <c r="A3" s="28"/>
      <c r="B3" s="147" t="s">
        <v>26</v>
      </c>
      <c r="C3" s="147"/>
      <c r="D3" s="28"/>
      <c r="E3" s="28"/>
      <c r="F3" s="28"/>
      <c r="G3" s="28"/>
      <c r="H3" s="28"/>
      <c r="I3" s="28"/>
      <c r="J3" s="28"/>
    </row>
    <row r="4" spans="1:10" ht="17.25" customHeight="1" thickBot="1" x14ac:dyDescent="0.4">
      <c r="A4" s="28"/>
      <c r="B4" s="53"/>
      <c r="C4" s="53"/>
      <c r="D4" s="28"/>
      <c r="E4" s="28"/>
      <c r="F4" s="28"/>
      <c r="G4" s="28"/>
      <c r="H4" s="28"/>
      <c r="I4" s="28"/>
      <c r="J4" s="28"/>
    </row>
    <row r="5" spans="1:10" ht="17.25" customHeight="1" x14ac:dyDescent="0.3">
      <c r="A5" s="28"/>
      <c r="B5" s="160" t="s">
        <v>35</v>
      </c>
      <c r="C5" s="161"/>
      <c r="D5" s="161"/>
      <c r="E5" s="161"/>
      <c r="F5" s="162"/>
      <c r="G5" s="28"/>
      <c r="H5" s="28"/>
      <c r="I5" s="28"/>
    </row>
    <row r="6" spans="1:10" ht="17.25" customHeight="1" x14ac:dyDescent="0.3">
      <c r="A6" s="28"/>
      <c r="B6" s="157" t="s">
        <v>24</v>
      </c>
      <c r="C6" s="158"/>
      <c r="D6" s="158"/>
      <c r="E6" s="158"/>
      <c r="F6" s="159"/>
      <c r="G6" s="28"/>
      <c r="H6" s="28"/>
      <c r="I6" s="28"/>
    </row>
    <row r="7" spans="1:10" ht="17.25" customHeight="1" x14ac:dyDescent="0.3">
      <c r="A7" s="28"/>
      <c r="B7" s="157" t="s">
        <v>30</v>
      </c>
      <c r="C7" s="158"/>
      <c r="D7" s="158"/>
      <c r="E7" s="158"/>
      <c r="F7" s="159"/>
      <c r="G7" s="28"/>
      <c r="H7" s="28"/>
      <c r="I7" s="28"/>
    </row>
    <row r="8" spans="1:10" ht="17.25" customHeight="1" thickBot="1" x14ac:dyDescent="0.35">
      <c r="A8" s="28"/>
      <c r="B8" s="154" t="s">
        <v>31</v>
      </c>
      <c r="C8" s="155"/>
      <c r="D8" s="155"/>
      <c r="E8" s="155"/>
      <c r="F8" s="156"/>
      <c r="G8" s="28"/>
      <c r="H8" s="28"/>
      <c r="I8" s="28"/>
    </row>
    <row r="10" spans="1:10" ht="33" customHeight="1" thickBot="1" x14ac:dyDescent="0.35">
      <c r="B10" s="50" t="s">
        <v>42</v>
      </c>
      <c r="C10" s="148" t="s">
        <v>88</v>
      </c>
      <c r="D10" s="149"/>
      <c r="E10" s="149"/>
      <c r="F10" s="31"/>
      <c r="G10" s="50" t="s">
        <v>41</v>
      </c>
      <c r="H10" s="148" t="s">
        <v>86</v>
      </c>
      <c r="I10" s="149"/>
      <c r="J10" s="149"/>
    </row>
    <row r="11" spans="1:10" s="29" customFormat="1" ht="86.25" customHeight="1" thickBot="1" x14ac:dyDescent="0.35">
      <c r="B11" s="37" t="s">
        <v>27</v>
      </c>
      <c r="C11" s="38" t="s">
        <v>28</v>
      </c>
      <c r="D11" s="39" t="s">
        <v>57</v>
      </c>
      <c r="E11" s="40" t="s">
        <v>58</v>
      </c>
      <c r="G11" s="37" t="s">
        <v>27</v>
      </c>
      <c r="H11" s="38" t="s">
        <v>28</v>
      </c>
      <c r="I11" s="39" t="s">
        <v>57</v>
      </c>
      <c r="J11" s="40" t="s">
        <v>58</v>
      </c>
    </row>
    <row r="12" spans="1:10" ht="15" customHeight="1" x14ac:dyDescent="0.3">
      <c r="B12" s="67" t="s">
        <v>48</v>
      </c>
      <c r="C12" s="34"/>
      <c r="D12" s="35"/>
      <c r="E12" s="102"/>
      <c r="G12" s="60" t="s">
        <v>89</v>
      </c>
      <c r="H12" s="34"/>
      <c r="I12" s="35"/>
      <c r="J12" s="102"/>
    </row>
    <row r="13" spans="1:10" ht="15" customHeight="1" x14ac:dyDescent="0.3">
      <c r="B13" s="61" t="s">
        <v>29</v>
      </c>
      <c r="C13" s="34"/>
      <c r="D13" s="35"/>
      <c r="E13" s="102">
        <f>C13*D13</f>
        <v>0</v>
      </c>
      <c r="G13" s="61" t="s">
        <v>29</v>
      </c>
      <c r="H13" s="34"/>
      <c r="I13" s="35"/>
      <c r="J13" s="102">
        <f t="shared" ref="J13:J29" si="0">H13*I13</f>
        <v>0</v>
      </c>
    </row>
    <row r="14" spans="1:10" x14ac:dyDescent="0.3">
      <c r="B14" s="61" t="s">
        <v>29</v>
      </c>
      <c r="C14" s="34"/>
      <c r="D14" s="35"/>
      <c r="E14" s="102">
        <f t="shared" ref="E14:E26" si="1">C14*D14</f>
        <v>0</v>
      </c>
      <c r="G14" s="61" t="s">
        <v>29</v>
      </c>
      <c r="H14" s="34"/>
      <c r="I14" s="35"/>
      <c r="J14" s="102">
        <f t="shared" si="0"/>
        <v>0</v>
      </c>
    </row>
    <row r="15" spans="1:10" ht="15" customHeight="1" x14ac:dyDescent="0.3">
      <c r="B15" s="61" t="s">
        <v>29</v>
      </c>
      <c r="C15" s="34"/>
      <c r="D15" s="35"/>
      <c r="E15" s="102">
        <f t="shared" si="1"/>
        <v>0</v>
      </c>
      <c r="G15" s="61" t="s">
        <v>29</v>
      </c>
      <c r="H15" s="34"/>
      <c r="I15" s="35"/>
      <c r="J15" s="102">
        <f t="shared" si="0"/>
        <v>0</v>
      </c>
    </row>
    <row r="16" spans="1:10" ht="15" customHeight="1" x14ac:dyDescent="0.3">
      <c r="B16" s="61" t="s">
        <v>29</v>
      </c>
      <c r="C16" s="34"/>
      <c r="D16" s="35"/>
      <c r="E16" s="102">
        <f t="shared" si="1"/>
        <v>0</v>
      </c>
      <c r="G16" s="61" t="s">
        <v>29</v>
      </c>
      <c r="H16" s="34"/>
      <c r="I16" s="35"/>
      <c r="J16" s="102">
        <f t="shared" si="0"/>
        <v>0</v>
      </c>
    </row>
    <row r="17" spans="1:10" ht="15" customHeight="1" x14ac:dyDescent="0.3">
      <c r="B17" s="61" t="s">
        <v>85</v>
      </c>
      <c r="C17" s="34"/>
      <c r="D17" s="35"/>
      <c r="E17" s="102"/>
      <c r="G17" s="61" t="s">
        <v>29</v>
      </c>
      <c r="H17" s="34"/>
      <c r="I17" s="35"/>
      <c r="J17" s="102"/>
    </row>
    <row r="18" spans="1:10" x14ac:dyDescent="0.3">
      <c r="B18" s="61" t="s">
        <v>29</v>
      </c>
      <c r="C18" s="34"/>
      <c r="D18" s="35"/>
      <c r="E18" s="102">
        <f t="shared" si="1"/>
        <v>0</v>
      </c>
      <c r="G18" s="61" t="s">
        <v>29</v>
      </c>
      <c r="H18" s="34"/>
      <c r="I18" s="35"/>
      <c r="J18" s="102">
        <f t="shared" si="0"/>
        <v>0</v>
      </c>
    </row>
    <row r="19" spans="1:10" x14ac:dyDescent="0.3">
      <c r="B19" s="61" t="s">
        <v>29</v>
      </c>
      <c r="C19" s="34"/>
      <c r="D19" s="35"/>
      <c r="E19" s="102">
        <f t="shared" si="1"/>
        <v>0</v>
      </c>
      <c r="G19" s="61" t="s">
        <v>29</v>
      </c>
      <c r="H19" s="34"/>
      <c r="I19" s="35"/>
      <c r="J19" s="102">
        <f t="shared" si="0"/>
        <v>0</v>
      </c>
    </row>
    <row r="20" spans="1:10" x14ac:dyDescent="0.3">
      <c r="B20" s="61" t="s">
        <v>29</v>
      </c>
      <c r="C20" s="34"/>
      <c r="D20" s="35"/>
      <c r="E20" s="102">
        <f t="shared" si="1"/>
        <v>0</v>
      </c>
      <c r="G20" s="61" t="s">
        <v>29</v>
      </c>
      <c r="H20" s="34"/>
      <c r="I20" s="35"/>
      <c r="J20" s="102">
        <f t="shared" si="0"/>
        <v>0</v>
      </c>
    </row>
    <row r="21" spans="1:10" x14ac:dyDescent="0.3">
      <c r="B21" s="61" t="s">
        <v>29</v>
      </c>
      <c r="C21" s="34"/>
      <c r="D21" s="35"/>
      <c r="E21" s="102">
        <f t="shared" si="1"/>
        <v>0</v>
      </c>
      <c r="G21" s="61" t="s">
        <v>29</v>
      </c>
      <c r="H21" s="34"/>
      <c r="I21" s="35"/>
      <c r="J21" s="102">
        <f t="shared" si="0"/>
        <v>0</v>
      </c>
    </row>
    <row r="22" spans="1:10" x14ac:dyDescent="0.3">
      <c r="B22" s="61" t="s">
        <v>47</v>
      </c>
      <c r="C22" s="34"/>
      <c r="D22" s="35"/>
      <c r="E22" s="102"/>
      <c r="G22" s="61" t="s">
        <v>29</v>
      </c>
      <c r="H22" s="34"/>
      <c r="I22" s="35"/>
      <c r="J22" s="102"/>
    </row>
    <row r="23" spans="1:10" x14ac:dyDescent="0.3">
      <c r="B23" s="61" t="s">
        <v>29</v>
      </c>
      <c r="C23" s="34"/>
      <c r="D23" s="35"/>
      <c r="E23" s="102">
        <f t="shared" si="1"/>
        <v>0</v>
      </c>
      <c r="G23" s="61" t="s">
        <v>29</v>
      </c>
      <c r="H23" s="34"/>
      <c r="I23" s="35"/>
      <c r="J23" s="102">
        <f t="shared" si="0"/>
        <v>0</v>
      </c>
    </row>
    <row r="24" spans="1:10" x14ac:dyDescent="0.3">
      <c r="B24" s="61" t="s">
        <v>29</v>
      </c>
      <c r="C24" s="34"/>
      <c r="D24" s="35"/>
      <c r="E24" s="102">
        <f t="shared" si="1"/>
        <v>0</v>
      </c>
      <c r="G24" s="61" t="s">
        <v>29</v>
      </c>
      <c r="H24" s="34"/>
      <c r="I24" s="35"/>
      <c r="J24" s="102">
        <f>H24*I24</f>
        <v>0</v>
      </c>
    </row>
    <row r="25" spans="1:10" x14ac:dyDescent="0.3">
      <c r="B25" s="61" t="s">
        <v>29</v>
      </c>
      <c r="C25" s="34"/>
      <c r="D25" s="35"/>
      <c r="E25" s="102">
        <f t="shared" si="1"/>
        <v>0</v>
      </c>
      <c r="G25" s="61" t="s">
        <v>29</v>
      </c>
      <c r="H25" s="34"/>
      <c r="I25" s="35"/>
      <c r="J25" s="102">
        <f t="shared" si="0"/>
        <v>0</v>
      </c>
    </row>
    <row r="26" spans="1:10" x14ac:dyDescent="0.3">
      <c r="B26" s="61" t="s">
        <v>29</v>
      </c>
      <c r="C26" s="34"/>
      <c r="D26" s="35"/>
      <c r="E26" s="102">
        <f t="shared" si="1"/>
        <v>0</v>
      </c>
      <c r="G26" s="61" t="s">
        <v>29</v>
      </c>
      <c r="H26" s="34"/>
      <c r="I26" s="35"/>
      <c r="J26" s="102"/>
    </row>
    <row r="27" spans="1:10" ht="15" customHeight="1" x14ac:dyDescent="0.3">
      <c r="B27" s="61" t="s">
        <v>29</v>
      </c>
      <c r="C27" s="34"/>
      <c r="D27" s="35"/>
      <c r="E27" s="36"/>
      <c r="G27" s="61" t="s">
        <v>29</v>
      </c>
      <c r="H27" s="34"/>
      <c r="I27" s="35"/>
      <c r="J27" s="102">
        <f t="shared" si="0"/>
        <v>0</v>
      </c>
    </row>
    <row r="28" spans="1:10" x14ac:dyDescent="0.3">
      <c r="B28" s="61" t="s">
        <v>29</v>
      </c>
      <c r="C28" s="34"/>
      <c r="D28" s="35"/>
      <c r="E28" s="36"/>
      <c r="G28" s="61" t="s">
        <v>29</v>
      </c>
      <c r="H28" s="34"/>
      <c r="I28" s="35"/>
      <c r="J28" s="102">
        <f t="shared" si="0"/>
        <v>0</v>
      </c>
    </row>
    <row r="29" spans="1:10" ht="15" customHeight="1" thickBot="1" x14ac:dyDescent="0.35">
      <c r="B29" s="61" t="s">
        <v>29</v>
      </c>
      <c r="C29" s="34"/>
      <c r="D29" s="35"/>
      <c r="E29" s="36"/>
      <c r="G29" s="61" t="s">
        <v>29</v>
      </c>
      <c r="H29" s="34"/>
      <c r="I29" s="35"/>
      <c r="J29" s="102">
        <f t="shared" si="0"/>
        <v>0</v>
      </c>
    </row>
    <row r="30" spans="1:10" ht="15.75" customHeight="1" thickBot="1" x14ac:dyDescent="0.35">
      <c r="D30" s="41" t="s">
        <v>37</v>
      </c>
      <c r="E30" s="52">
        <f>SUM(E12:E29)</f>
        <v>0</v>
      </c>
      <c r="I30" s="41" t="s">
        <v>37</v>
      </c>
      <c r="J30" s="52">
        <f>SUM(J12:J29)</f>
        <v>0</v>
      </c>
    </row>
    <row r="31" spans="1:10" x14ac:dyDescent="0.3">
      <c r="A31" s="51"/>
      <c r="B31" s="51"/>
      <c r="C31" s="51"/>
      <c r="D31" s="51"/>
      <c r="E31" s="51"/>
      <c r="F31" s="51"/>
      <c r="G31" s="62"/>
      <c r="H31" s="63"/>
      <c r="I31" s="63"/>
      <c r="J31" s="63"/>
    </row>
    <row r="32" spans="1:10" ht="25.5" customHeight="1" thickBot="1" x14ac:dyDescent="0.35">
      <c r="B32" s="50" t="s">
        <v>40</v>
      </c>
      <c r="C32" s="150" t="str">
        <f>'Contract Pricing'!B18</f>
        <v>Output 3: Media lists/ data bases</v>
      </c>
      <c r="D32" s="151"/>
      <c r="E32" s="151"/>
      <c r="F32" s="30"/>
      <c r="G32" s="50" t="s">
        <v>39</v>
      </c>
      <c r="H32" s="150" t="str">
        <f>'Contract Pricing'!B19</f>
        <v>Output 4: News Monitoring</v>
      </c>
      <c r="I32" s="151"/>
      <c r="J32" s="151"/>
    </row>
    <row r="33" spans="2:10" ht="48" customHeight="1" thickBot="1" x14ac:dyDescent="0.35">
      <c r="B33" s="37" t="s">
        <v>27</v>
      </c>
      <c r="C33" s="38" t="s">
        <v>28</v>
      </c>
      <c r="D33" s="39" t="s">
        <v>57</v>
      </c>
      <c r="E33" s="40" t="s">
        <v>58</v>
      </c>
      <c r="G33" s="37" t="s">
        <v>27</v>
      </c>
      <c r="H33" s="38" t="s">
        <v>28</v>
      </c>
      <c r="I33" s="39" t="s">
        <v>57</v>
      </c>
      <c r="J33" s="40" t="s">
        <v>58</v>
      </c>
    </row>
    <row r="34" spans="2:10" x14ac:dyDescent="0.3">
      <c r="B34" s="60" t="s">
        <v>90</v>
      </c>
      <c r="C34" s="32"/>
      <c r="D34" s="33"/>
      <c r="E34" s="102"/>
      <c r="G34" s="60" t="s">
        <v>91</v>
      </c>
      <c r="H34" s="32"/>
      <c r="I34" s="33"/>
      <c r="J34" s="102"/>
    </row>
    <row r="35" spans="2:10" x14ac:dyDescent="0.3">
      <c r="B35" s="61" t="s">
        <v>29</v>
      </c>
      <c r="C35" s="32"/>
      <c r="D35" s="33"/>
      <c r="E35" s="102">
        <f t="shared" ref="E35:E51" si="2">C35*D35</f>
        <v>0</v>
      </c>
      <c r="G35" s="61" t="s">
        <v>29</v>
      </c>
      <c r="H35" s="32"/>
      <c r="I35" s="33"/>
      <c r="J35" s="102">
        <f>H35*I35</f>
        <v>0</v>
      </c>
    </row>
    <row r="36" spans="2:10" ht="15" customHeight="1" x14ac:dyDescent="0.3">
      <c r="B36" s="61" t="s">
        <v>29</v>
      </c>
      <c r="C36" s="34"/>
      <c r="D36" s="35"/>
      <c r="E36" s="102"/>
      <c r="G36" s="61" t="s">
        <v>29</v>
      </c>
      <c r="H36" s="34"/>
      <c r="I36" s="35"/>
      <c r="J36" s="102">
        <f t="shared" ref="J36:J44" si="3">H36*I36</f>
        <v>0</v>
      </c>
    </row>
    <row r="37" spans="2:10" ht="15" customHeight="1" x14ac:dyDescent="0.3">
      <c r="B37" s="61" t="s">
        <v>29</v>
      </c>
      <c r="C37" s="34"/>
      <c r="D37" s="35"/>
      <c r="E37" s="102">
        <f t="shared" si="2"/>
        <v>0</v>
      </c>
      <c r="G37" s="61" t="s">
        <v>29</v>
      </c>
      <c r="H37" s="34"/>
      <c r="I37" s="35"/>
      <c r="J37" s="102">
        <f t="shared" si="3"/>
        <v>0</v>
      </c>
    </row>
    <row r="38" spans="2:10" ht="15" customHeight="1" x14ac:dyDescent="0.3">
      <c r="B38" s="61" t="s">
        <v>29</v>
      </c>
      <c r="C38" s="34"/>
      <c r="D38" s="35"/>
      <c r="E38" s="102"/>
      <c r="G38" s="61" t="s">
        <v>29</v>
      </c>
      <c r="H38" s="34"/>
      <c r="I38" s="35"/>
      <c r="J38" s="102">
        <f t="shared" si="3"/>
        <v>0</v>
      </c>
    </row>
    <row r="39" spans="2:10" x14ac:dyDescent="0.3">
      <c r="B39" s="61" t="s">
        <v>29</v>
      </c>
      <c r="C39" s="34"/>
      <c r="D39" s="35"/>
      <c r="E39" s="102">
        <f t="shared" si="2"/>
        <v>0</v>
      </c>
      <c r="G39" s="61" t="s">
        <v>29</v>
      </c>
      <c r="H39" s="34"/>
      <c r="I39" s="35"/>
      <c r="J39" s="102">
        <f t="shared" si="3"/>
        <v>0</v>
      </c>
    </row>
    <row r="40" spans="2:10" ht="15" customHeight="1" x14ac:dyDescent="0.3">
      <c r="B40" s="61" t="s">
        <v>29</v>
      </c>
      <c r="C40" s="34"/>
      <c r="D40" s="35"/>
      <c r="E40" s="102"/>
      <c r="G40" s="61" t="s">
        <v>29</v>
      </c>
      <c r="H40" s="34"/>
      <c r="I40" s="35"/>
      <c r="J40" s="102">
        <f t="shared" si="3"/>
        <v>0</v>
      </c>
    </row>
    <row r="41" spans="2:10" x14ac:dyDescent="0.3">
      <c r="B41" s="61" t="s">
        <v>29</v>
      </c>
      <c r="C41" s="34"/>
      <c r="D41" s="35"/>
      <c r="E41" s="102">
        <f t="shared" si="2"/>
        <v>0</v>
      </c>
      <c r="G41" s="61" t="s">
        <v>29</v>
      </c>
      <c r="H41" s="34"/>
      <c r="I41" s="35"/>
      <c r="J41" s="102">
        <f t="shared" si="3"/>
        <v>0</v>
      </c>
    </row>
    <row r="42" spans="2:10" x14ac:dyDescent="0.3">
      <c r="B42" s="61" t="s">
        <v>29</v>
      </c>
      <c r="C42" s="34"/>
      <c r="D42" s="35"/>
      <c r="E42" s="102"/>
      <c r="G42" s="61" t="s">
        <v>29</v>
      </c>
      <c r="H42" s="34"/>
      <c r="I42" s="35"/>
      <c r="J42" s="102">
        <f t="shared" si="3"/>
        <v>0</v>
      </c>
    </row>
    <row r="43" spans="2:10" x14ac:dyDescent="0.3">
      <c r="B43" s="61" t="s">
        <v>29</v>
      </c>
      <c r="C43" s="34"/>
      <c r="D43" s="35"/>
      <c r="E43" s="102">
        <f t="shared" si="2"/>
        <v>0</v>
      </c>
      <c r="G43" s="61" t="s">
        <v>29</v>
      </c>
      <c r="H43" s="34"/>
      <c r="I43" s="35"/>
      <c r="J43" s="102">
        <f t="shared" si="3"/>
        <v>0</v>
      </c>
    </row>
    <row r="44" spans="2:10" x14ac:dyDescent="0.3">
      <c r="B44" s="61" t="s">
        <v>29</v>
      </c>
      <c r="C44" s="34" t="s">
        <v>59</v>
      </c>
      <c r="D44" s="35"/>
      <c r="E44" s="102"/>
      <c r="G44" s="61" t="s">
        <v>29</v>
      </c>
      <c r="H44" s="34"/>
      <c r="I44" s="35"/>
      <c r="J44" s="102">
        <f t="shared" si="3"/>
        <v>0</v>
      </c>
    </row>
    <row r="45" spans="2:10" ht="15" customHeight="1" x14ac:dyDescent="0.3">
      <c r="B45" s="61" t="s">
        <v>29</v>
      </c>
      <c r="C45" s="34"/>
      <c r="D45" s="35"/>
      <c r="E45" s="102">
        <f t="shared" si="2"/>
        <v>0</v>
      </c>
      <c r="G45" s="61" t="s">
        <v>29</v>
      </c>
      <c r="H45" s="34"/>
      <c r="I45" s="35"/>
      <c r="J45" s="36"/>
    </row>
    <row r="46" spans="2:10" x14ac:dyDescent="0.3">
      <c r="B46" s="61" t="s">
        <v>29</v>
      </c>
      <c r="C46" s="34"/>
      <c r="D46" s="35"/>
      <c r="E46" s="102"/>
      <c r="G46" s="61" t="s">
        <v>29</v>
      </c>
      <c r="H46" s="34"/>
      <c r="I46" s="35"/>
      <c r="J46" s="36"/>
    </row>
    <row r="47" spans="2:10" x14ac:dyDescent="0.3">
      <c r="B47" s="61" t="s">
        <v>29</v>
      </c>
      <c r="C47" s="34"/>
      <c r="D47" s="35"/>
      <c r="E47" s="102">
        <f t="shared" si="2"/>
        <v>0</v>
      </c>
      <c r="G47" s="61" t="s">
        <v>29</v>
      </c>
      <c r="H47" s="34"/>
      <c r="I47" s="35"/>
      <c r="J47" s="36"/>
    </row>
    <row r="48" spans="2:10" ht="15" customHeight="1" x14ac:dyDescent="0.3">
      <c r="B48" s="61" t="s">
        <v>29</v>
      </c>
      <c r="C48" s="34"/>
      <c r="D48" s="35"/>
      <c r="E48" s="102"/>
      <c r="G48" s="61" t="s">
        <v>29</v>
      </c>
      <c r="H48" s="34"/>
      <c r="I48" s="35"/>
      <c r="J48" s="36"/>
    </row>
    <row r="49" spans="2:10" ht="15" customHeight="1" x14ac:dyDescent="0.3">
      <c r="B49" s="61" t="s">
        <v>29</v>
      </c>
      <c r="C49" s="34"/>
      <c r="D49" s="35"/>
      <c r="E49" s="102">
        <f t="shared" si="2"/>
        <v>0</v>
      </c>
      <c r="G49" s="61" t="s">
        <v>29</v>
      </c>
      <c r="H49" s="34"/>
      <c r="I49" s="35"/>
      <c r="J49" s="36"/>
    </row>
    <row r="50" spans="2:10" ht="15" customHeight="1" x14ac:dyDescent="0.3">
      <c r="B50" s="61" t="s">
        <v>29</v>
      </c>
      <c r="C50" s="34"/>
      <c r="D50" s="35"/>
      <c r="E50" s="102">
        <f t="shared" si="2"/>
        <v>0</v>
      </c>
      <c r="G50" s="61" t="s">
        <v>29</v>
      </c>
      <c r="H50" s="34"/>
      <c r="I50" s="35"/>
      <c r="J50" s="36"/>
    </row>
    <row r="51" spans="2:10" ht="15" customHeight="1" thickBot="1" x14ac:dyDescent="0.35">
      <c r="B51" s="61" t="s">
        <v>29</v>
      </c>
      <c r="C51" s="34"/>
      <c r="D51" s="35"/>
      <c r="E51" s="102">
        <f t="shared" si="2"/>
        <v>0</v>
      </c>
      <c r="G51" s="61" t="s">
        <v>29</v>
      </c>
      <c r="H51" s="34"/>
      <c r="I51" s="35"/>
      <c r="J51" s="36"/>
    </row>
    <row r="52" spans="2:10" x14ac:dyDescent="0.3">
      <c r="D52" s="41" t="s">
        <v>37</v>
      </c>
      <c r="E52" s="68">
        <f>SUM(E34:E51)</f>
        <v>0</v>
      </c>
      <c r="I52" s="41" t="s">
        <v>37</v>
      </c>
      <c r="J52" s="68">
        <f>SUM(J34:J51)</f>
        <v>0</v>
      </c>
    </row>
    <row r="53" spans="2:10" s="64" customFormat="1" x14ac:dyDescent="0.3">
      <c r="D53" s="65"/>
      <c r="E53" s="66"/>
      <c r="I53" s="65"/>
      <c r="J53" s="66"/>
    </row>
    <row r="54" spans="2:10" ht="15" thickBot="1" x14ac:dyDescent="0.35">
      <c r="B54" s="50" t="s">
        <v>43</v>
      </c>
      <c r="C54" s="152" t="str">
        <f>'Contract Pricing'!B20</f>
        <v>Output 5: Final Evaluation report</v>
      </c>
      <c r="D54" s="153"/>
      <c r="E54" s="153"/>
      <c r="G54" s="50" t="s">
        <v>44</v>
      </c>
      <c r="H54" s="152" t="str">
        <f>'Contract Pricing'!B21</f>
        <v>Other</v>
      </c>
      <c r="I54" s="153"/>
      <c r="J54" s="153"/>
    </row>
    <row r="55" spans="2:10" ht="58.2" thickBot="1" x14ac:dyDescent="0.35">
      <c r="B55" s="37" t="s">
        <v>27</v>
      </c>
      <c r="C55" s="38" t="s">
        <v>28</v>
      </c>
      <c r="D55" s="39" t="s">
        <v>57</v>
      </c>
      <c r="E55" s="40" t="s">
        <v>58</v>
      </c>
      <c r="G55" s="37" t="s">
        <v>27</v>
      </c>
      <c r="H55" s="38" t="s">
        <v>28</v>
      </c>
      <c r="I55" s="39" t="s">
        <v>57</v>
      </c>
      <c r="J55" s="40" t="s">
        <v>58</v>
      </c>
    </row>
    <row r="56" spans="2:10" x14ac:dyDescent="0.3">
      <c r="B56" s="61" t="s">
        <v>92</v>
      </c>
      <c r="C56" s="34"/>
      <c r="D56" s="35"/>
      <c r="E56" s="102"/>
      <c r="G56" s="61" t="s">
        <v>29</v>
      </c>
      <c r="H56" s="34"/>
      <c r="I56" s="35"/>
      <c r="J56" s="102">
        <f t="shared" ref="J56:J63" si="4">H56*I56</f>
        <v>0</v>
      </c>
    </row>
    <row r="57" spans="2:10" x14ac:dyDescent="0.3">
      <c r="B57" s="61" t="s">
        <v>29</v>
      </c>
      <c r="C57" s="34"/>
      <c r="D57" s="35"/>
      <c r="E57" s="102">
        <f t="shared" ref="E57:E66" si="5">C57*D57</f>
        <v>0</v>
      </c>
      <c r="G57" s="61" t="s">
        <v>29</v>
      </c>
      <c r="H57" s="34"/>
      <c r="I57" s="35"/>
      <c r="J57" s="102">
        <f t="shared" si="4"/>
        <v>0</v>
      </c>
    </row>
    <row r="58" spans="2:10" x14ac:dyDescent="0.3">
      <c r="B58" s="61" t="s">
        <v>29</v>
      </c>
      <c r="C58" s="34"/>
      <c r="D58" s="35"/>
      <c r="E58" s="102">
        <f t="shared" si="5"/>
        <v>0</v>
      </c>
      <c r="G58" s="61" t="s">
        <v>29</v>
      </c>
      <c r="H58" s="34"/>
      <c r="I58" s="35"/>
      <c r="J58" s="102">
        <f t="shared" si="4"/>
        <v>0</v>
      </c>
    </row>
    <row r="59" spans="2:10" x14ac:dyDescent="0.3">
      <c r="B59" s="61" t="s">
        <v>29</v>
      </c>
      <c r="C59" s="34"/>
      <c r="D59" s="35"/>
      <c r="E59" s="102">
        <f t="shared" si="5"/>
        <v>0</v>
      </c>
      <c r="G59" s="61" t="s">
        <v>29</v>
      </c>
      <c r="H59" s="34"/>
      <c r="I59" s="35"/>
      <c r="J59" s="102">
        <f t="shared" si="4"/>
        <v>0</v>
      </c>
    </row>
    <row r="60" spans="2:10" x14ac:dyDescent="0.3">
      <c r="B60" s="61" t="s">
        <v>29</v>
      </c>
      <c r="C60" s="34"/>
      <c r="D60" s="35"/>
      <c r="E60" s="102">
        <f t="shared" si="5"/>
        <v>0</v>
      </c>
      <c r="G60" s="61" t="s">
        <v>29</v>
      </c>
      <c r="H60" s="34"/>
      <c r="I60" s="35"/>
      <c r="J60" s="102">
        <f t="shared" si="4"/>
        <v>0</v>
      </c>
    </row>
    <row r="61" spans="2:10" x14ac:dyDescent="0.3">
      <c r="B61" s="61" t="s">
        <v>29</v>
      </c>
      <c r="C61" s="34"/>
      <c r="D61" s="35"/>
      <c r="E61" s="102"/>
      <c r="G61" s="61" t="s">
        <v>29</v>
      </c>
      <c r="H61" s="34"/>
      <c r="I61" s="35"/>
      <c r="J61" s="102">
        <f t="shared" si="4"/>
        <v>0</v>
      </c>
    </row>
    <row r="62" spans="2:10" x14ac:dyDescent="0.3">
      <c r="B62" s="61" t="s">
        <v>29</v>
      </c>
      <c r="C62" s="34"/>
      <c r="D62" s="35"/>
      <c r="E62" s="102">
        <f t="shared" si="5"/>
        <v>0</v>
      </c>
      <c r="G62" s="61" t="s">
        <v>29</v>
      </c>
      <c r="H62" s="34"/>
      <c r="I62" s="35"/>
      <c r="J62" s="102">
        <f t="shared" si="4"/>
        <v>0</v>
      </c>
    </row>
    <row r="63" spans="2:10" x14ac:dyDescent="0.3">
      <c r="B63" s="61" t="s">
        <v>29</v>
      </c>
      <c r="C63" s="34"/>
      <c r="D63" s="35"/>
      <c r="E63" s="102">
        <f t="shared" si="5"/>
        <v>0</v>
      </c>
      <c r="G63" s="61" t="s">
        <v>29</v>
      </c>
      <c r="H63" s="34"/>
      <c r="I63" s="35"/>
      <c r="J63" s="102">
        <f t="shared" si="4"/>
        <v>0</v>
      </c>
    </row>
    <row r="64" spans="2:10" x14ac:dyDescent="0.3">
      <c r="B64" s="61" t="s">
        <v>29</v>
      </c>
      <c r="C64" s="34"/>
      <c r="D64" s="35"/>
      <c r="E64" s="102">
        <f t="shared" si="5"/>
        <v>0</v>
      </c>
      <c r="G64" s="61" t="s">
        <v>29</v>
      </c>
      <c r="H64" s="34"/>
      <c r="I64" s="35"/>
      <c r="J64" s="36"/>
    </row>
    <row r="65" spans="2:10" x14ac:dyDescent="0.3">
      <c r="B65" s="61" t="s">
        <v>29</v>
      </c>
      <c r="C65" s="34"/>
      <c r="D65" s="35"/>
      <c r="E65" s="102">
        <f t="shared" si="5"/>
        <v>0</v>
      </c>
      <c r="G65" s="61" t="s">
        <v>29</v>
      </c>
      <c r="H65" s="34"/>
      <c r="I65" s="35"/>
      <c r="J65" s="36"/>
    </row>
    <row r="66" spans="2:10" x14ac:dyDescent="0.3">
      <c r="B66" s="61" t="s">
        <v>29</v>
      </c>
      <c r="C66" s="34"/>
      <c r="D66" s="35"/>
      <c r="E66" s="102">
        <f t="shared" si="5"/>
        <v>0</v>
      </c>
      <c r="G66" s="61" t="s">
        <v>29</v>
      </c>
      <c r="H66" s="34"/>
      <c r="I66" s="35"/>
      <c r="J66" s="36"/>
    </row>
    <row r="67" spans="2:10" x14ac:dyDescent="0.3">
      <c r="B67" s="61" t="s">
        <v>29</v>
      </c>
      <c r="C67" s="34"/>
      <c r="D67" s="35"/>
      <c r="E67" s="36"/>
      <c r="G67" s="61" t="s">
        <v>29</v>
      </c>
      <c r="H67" s="34"/>
      <c r="I67" s="35"/>
      <c r="J67" s="36"/>
    </row>
    <row r="68" spans="2:10" x14ac:dyDescent="0.3">
      <c r="B68" s="61" t="s">
        <v>29</v>
      </c>
      <c r="C68" s="34"/>
      <c r="D68" s="35"/>
      <c r="E68" s="36"/>
      <c r="G68" s="61" t="s">
        <v>29</v>
      </c>
      <c r="H68" s="34"/>
      <c r="I68" s="35"/>
      <c r="J68" s="36"/>
    </row>
    <row r="69" spans="2:10" x14ac:dyDescent="0.3">
      <c r="B69" s="61" t="s">
        <v>29</v>
      </c>
      <c r="C69" s="34"/>
      <c r="D69" s="35"/>
      <c r="E69" s="36"/>
      <c r="G69" s="61" t="s">
        <v>29</v>
      </c>
      <c r="H69" s="34"/>
      <c r="I69" s="35"/>
      <c r="J69" s="36"/>
    </row>
    <row r="70" spans="2:10" x14ac:dyDescent="0.3">
      <c r="B70" s="61" t="s">
        <v>29</v>
      </c>
      <c r="C70" s="34"/>
      <c r="D70" s="35"/>
      <c r="E70" s="36"/>
      <c r="G70" s="61" t="s">
        <v>29</v>
      </c>
      <c r="H70" s="34"/>
      <c r="I70" s="35"/>
      <c r="J70" s="36"/>
    </row>
    <row r="71" spans="2:10" ht="15" thickBot="1" x14ac:dyDescent="0.35">
      <c r="B71" s="61" t="s">
        <v>29</v>
      </c>
      <c r="C71" s="34"/>
      <c r="D71" s="35"/>
      <c r="E71" s="36"/>
      <c r="G71" s="61" t="s">
        <v>29</v>
      </c>
      <c r="H71" s="34"/>
      <c r="I71" s="35"/>
      <c r="J71" s="36"/>
    </row>
    <row r="72" spans="2:10" ht="15" thickBot="1" x14ac:dyDescent="0.35">
      <c r="D72" s="41" t="s">
        <v>37</v>
      </c>
      <c r="E72" s="52">
        <f>SUM(E56:E71)</f>
        <v>0</v>
      </c>
      <c r="I72" s="41" t="s">
        <v>37</v>
      </c>
      <c r="J72" s="52">
        <f>SUM(J56:J71)</f>
        <v>0</v>
      </c>
    </row>
  </sheetData>
  <mergeCells count="12">
    <mergeCell ref="C54:E54"/>
    <mergeCell ref="H54:J54"/>
    <mergeCell ref="B8:F8"/>
    <mergeCell ref="B6:F6"/>
    <mergeCell ref="B5:F5"/>
    <mergeCell ref="B7:F7"/>
    <mergeCell ref="B1:J1"/>
    <mergeCell ref="B3:C3"/>
    <mergeCell ref="C10:E10"/>
    <mergeCell ref="H10:J10"/>
    <mergeCell ref="C32:E32"/>
    <mergeCell ref="H32:J32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6"/>
  <sheetViews>
    <sheetView workbookViewId="0">
      <selection activeCell="B4" sqref="B4:B6"/>
    </sheetView>
  </sheetViews>
  <sheetFormatPr defaultRowHeight="14.4" x14ac:dyDescent="0.3"/>
  <sheetData>
    <row r="4" spans="2:3" x14ac:dyDescent="0.3">
      <c r="B4" t="s">
        <v>62</v>
      </c>
      <c r="C4">
        <v>1</v>
      </c>
    </row>
    <row r="5" spans="2:3" x14ac:dyDescent="0.3">
      <c r="B5" t="s">
        <v>61</v>
      </c>
      <c r="C5">
        <v>3.6999999999999998E-2</v>
      </c>
    </row>
    <row r="6" spans="2:3" x14ac:dyDescent="0.3">
      <c r="B6" t="s">
        <v>63</v>
      </c>
      <c r="C6">
        <v>0.6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CA85C6001B9B428B37EC3A691E27DC" ma:contentTypeVersion="0" ma:contentTypeDescription="Create a new document." ma:contentTypeScope="" ma:versionID="3d484d9772b5ef2659d5d2d845a54fe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4283DF-058A-4B82-A345-FA4E1E9CFF0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DC3CA6-EA69-4C4B-92BA-9862531E5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Contract Pricing</vt:lpstr>
      <vt:lpstr>Sheet2</vt:lpstr>
      <vt:lpstr>Breakdown of Other Costs</vt:lpstr>
      <vt:lpstr>Sheet1</vt:lpstr>
      <vt:lpstr>Sheet1!CURRENCY</vt:lpstr>
      <vt:lpstr>'Contract Pricing'!Extract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Mariana Olivares</cp:lastModifiedBy>
  <cp:lastPrinted>2016-11-18T01:08:21Z</cp:lastPrinted>
  <dcterms:created xsi:type="dcterms:W3CDTF">2013-10-01T16:36:52Z</dcterms:created>
  <dcterms:modified xsi:type="dcterms:W3CDTF">2018-10-17T20:15:34Z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0x010100EACA85C6001B9B428B37EC3A691E27DC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  <property fmtid="{D5CDD505-2E9C-101B-9397-08002B2CF9AE}" pid="17" name="SV_QUERY_LIST_4F35BF76-6C0D-4D9B-82B2-816C12CF3733">
    <vt:lpwstr>empty_477D106A-C0D6-4607-AEBD-E2C9D60EA279</vt:lpwstr>
  </property>
</Properties>
</file>