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ttmac.sharepoint.com/teams/pj-b3698/gs-admin-ops/AdminandOperations/Administration/Procurement/Scale Up Term 2 &amp; 3 RFPs/Car Hire/"/>
    </mc:Choice>
  </mc:AlternateContent>
  <xr:revisionPtr revIDLastSave="171" documentId="13_ncr:1_{E48CCFCD-DD2F-4A1B-877E-239D63585205}" xr6:coauthVersionLast="47" xr6:coauthVersionMax="47" xr10:uidLastSave="{E930A4DD-02C3-4CD6-9389-381D5BD3267B}"/>
  <bookViews>
    <workbookView xWindow="-120" yWindow="-120" windowWidth="19440" windowHeight="10320" tabRatio="899" xr2:uid="{00000000-000D-0000-FFFF-FFFF00000000}"/>
  </bookViews>
  <sheets>
    <sheet name="Term 2" sheetId="13" r:id="rId1"/>
    <sheet name="Term 3" sheetId="1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3" l="1"/>
  <c r="G7" i="13"/>
  <c r="O19" i="16"/>
  <c r="M19" i="16"/>
  <c r="G12" i="16"/>
  <c r="G11" i="16"/>
  <c r="G10" i="16"/>
  <c r="G9" i="16"/>
  <c r="G8" i="16"/>
  <c r="G7" i="16"/>
  <c r="G6" i="16"/>
  <c r="G9" i="13"/>
  <c r="G12" i="13"/>
  <c r="G11" i="13"/>
  <c r="G10" i="13"/>
  <c r="G6" i="13"/>
  <c r="O19" i="13"/>
  <c r="M19" i="13"/>
</calcChain>
</file>

<file path=xl/sharedStrings.xml><?xml version="1.0" encoding="utf-8"?>
<sst xmlns="http://schemas.openxmlformats.org/spreadsheetml/2006/main" count="67" uniqueCount="37">
  <si>
    <t>RFQ MMB/10/10/2024/2 - Term 2 &amp; 3 Scale Up Training Car Hire</t>
  </si>
  <si>
    <t>comment</t>
  </si>
  <si>
    <t>General information</t>
  </si>
  <si>
    <t>Activity</t>
  </si>
  <si>
    <t>Activity Dates</t>
  </si>
  <si>
    <t>Vehicle Description</t>
  </si>
  <si>
    <t>No of Vehicles</t>
  </si>
  <si>
    <t>No. of Days</t>
  </si>
  <si>
    <t>Estimated Total Distsnce</t>
  </si>
  <si>
    <t>Dispatch Location</t>
  </si>
  <si>
    <t>Daily Charge</t>
  </si>
  <si>
    <t>Rate/Km</t>
  </si>
  <si>
    <t>Insurance</t>
  </si>
  <si>
    <t>Driver Fees</t>
  </si>
  <si>
    <t>Driver Allowance</t>
  </si>
  <si>
    <t>Estimated Fuel Cost</t>
  </si>
  <si>
    <t xml:space="preserve">TOTAL </t>
  </si>
  <si>
    <t>Term 2 Planning Meeting</t>
  </si>
  <si>
    <t>17-21 November 2024</t>
  </si>
  <si>
    <t>30 seater coaster, roadworthy</t>
  </si>
  <si>
    <t>Zomba</t>
  </si>
  <si>
    <t>Delete as a coaster is not needed on this day</t>
  </si>
  <si>
    <t>Term 2 Planning meeting</t>
  </si>
  <si>
    <t>7-8 December 2024</t>
  </si>
  <si>
    <t>TBD</t>
  </si>
  <si>
    <t>Term 2 Master Trainers Workshop</t>
  </si>
  <si>
    <t>8-14 December 2024</t>
  </si>
  <si>
    <t>Tobe finalised once we agree on TT model</t>
  </si>
  <si>
    <t>Term 2 Teacher Training Unayo Reconciliation</t>
  </si>
  <si>
    <t>15 Dec 2024 - 31st Dec 2024</t>
  </si>
  <si>
    <t>Double Cabin, 4x4, Roadworth, less than 100,000 KM</t>
  </si>
  <si>
    <t>All Districts in Malawi</t>
  </si>
  <si>
    <t>Term 3 Planning Meeting</t>
  </si>
  <si>
    <t>March - July 2025</t>
  </si>
  <si>
    <t>Term 3 Planner meeting</t>
  </si>
  <si>
    <t>Term 3 Master Trainers Workshop</t>
  </si>
  <si>
    <t>Term 3 Teacher Training Unayo Reconciliation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</si>
</sst>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 [$€]* #,##0.00_ ;_ [$€]* \-#,##0.00_ ;_ [$€]* &quot;-&quot;??_ ;_ @_ "/>
    <numFmt numFmtId="166" formatCode="_-* #,##0\ _€_-;\-* #,##0\ _€_-;_-* &quot;-&quot;??\ _€_-;_-@_-"/>
  </numFmts>
  <fonts count="12">
    <font>
      <sz val="10"/>
      <name val="Arial"/>
      <family val="2"/>
    </font>
    <font>
      <sz val="10"/>
      <name val="Arial"/>
      <family val="2"/>
    </font>
    <font>
      <sz val="10"/>
      <name val="CG Times"/>
      <family val="1"/>
      <charset val="178"/>
    </font>
    <font>
      <sz val="8"/>
      <name val="돋움"/>
      <family val="3"/>
      <charset val="129"/>
    </font>
    <font>
      <b/>
      <sz val="12"/>
      <name val="Yantramanav"/>
    </font>
    <font>
      <sz val="12"/>
      <name val="Yantramanav"/>
    </font>
    <font>
      <b/>
      <sz val="12"/>
      <color rgb="FFFF0000"/>
      <name val="Yantramanav"/>
    </font>
    <font>
      <sz val="11"/>
      <name val="Calibri"/>
      <family val="2"/>
    </font>
    <font>
      <b/>
      <sz val="12.5"/>
      <name val="Yantramanav"/>
    </font>
    <font>
      <b/>
      <sz val="14"/>
      <name val="Yantramanav"/>
    </font>
    <font>
      <b/>
      <sz val="18"/>
      <name val="Yantramanav"/>
    </font>
    <font>
      <sz val="12"/>
      <color rgb="FFFF0000"/>
      <name val="Yantramanav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79">
    <xf numFmtId="0" fontId="0" fillId="0" borderId="0" xfId="0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1" fontId="5" fillId="0" borderId="1" xfId="0" quotePrefix="1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vertical="center" wrapText="1"/>
    </xf>
    <xf numFmtId="166" fontId="5" fillId="0" borderId="1" xfId="1" applyNumberFormat="1" applyFont="1" applyFill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66" fontId="5" fillId="0" borderId="1" xfId="1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vertical="center" wrapText="1"/>
    </xf>
    <xf numFmtId="166" fontId="5" fillId="0" borderId="3" xfId="1" applyNumberFormat="1" applyFont="1" applyFill="1" applyBorder="1" applyAlignment="1">
      <alignment vertical="center" wrapText="1"/>
    </xf>
    <xf numFmtId="166" fontId="5" fillId="0" borderId="11" xfId="1" applyNumberFormat="1" applyFont="1" applyFill="1" applyBorder="1" applyAlignment="1">
      <alignment vertical="center" wrapText="1"/>
    </xf>
    <xf numFmtId="166" fontId="5" fillId="0" borderId="12" xfId="1" applyNumberFormat="1" applyFont="1" applyFill="1" applyBorder="1" applyAlignment="1">
      <alignment vertical="center" wrapText="1"/>
    </xf>
    <xf numFmtId="166" fontId="5" fillId="0" borderId="12" xfId="1" applyNumberFormat="1" applyFont="1" applyFill="1" applyBorder="1" applyAlignment="1">
      <alignment horizontal="center" vertical="center" wrapText="1"/>
    </xf>
    <xf numFmtId="1" fontId="5" fillId="0" borderId="2" xfId="0" quotePrefix="1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center" vertical="center" wrapText="1"/>
    </xf>
    <xf numFmtId="166" fontId="5" fillId="0" borderId="13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66" fontId="5" fillId="0" borderId="21" xfId="1" applyNumberFormat="1" applyFont="1" applyFill="1" applyBorder="1" applyAlignment="1">
      <alignment horizontal="center" vertical="center" wrapText="1"/>
    </xf>
    <xf numFmtId="166" fontId="5" fillId="0" borderId="22" xfId="1" applyNumberFormat="1" applyFont="1" applyFill="1" applyBorder="1" applyAlignment="1">
      <alignment horizontal="center" vertical="center" wrapText="1"/>
    </xf>
    <xf numFmtId="2" fontId="4" fillId="0" borderId="22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2" fontId="5" fillId="0" borderId="24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/>
    </xf>
    <xf numFmtId="166" fontId="5" fillId="0" borderId="19" xfId="1" applyNumberFormat="1" applyFont="1" applyFill="1" applyBorder="1" applyAlignment="1">
      <alignment vertical="center" wrapText="1"/>
    </xf>
    <xf numFmtId="166" fontId="5" fillId="0" borderId="18" xfId="1" applyNumberFormat="1" applyFont="1" applyFill="1" applyBorder="1" applyAlignment="1">
      <alignment vertical="center" wrapText="1"/>
    </xf>
    <xf numFmtId="166" fontId="5" fillId="0" borderId="18" xfId="1" applyNumberFormat="1" applyFont="1" applyFill="1" applyBorder="1" applyAlignment="1">
      <alignment horizontal="center" vertical="center" wrapText="1"/>
    </xf>
    <xf numFmtId="166" fontId="5" fillId="0" borderId="20" xfId="1" applyNumberFormat="1" applyFont="1" applyFill="1" applyBorder="1" applyAlignment="1">
      <alignment horizontal="center" vertical="center" wrapText="1"/>
    </xf>
    <xf numFmtId="1" fontId="5" fillId="0" borderId="25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1" fontId="5" fillId="3" borderId="23" xfId="0" applyNumberFormat="1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/>
    </xf>
    <xf numFmtId="166" fontId="5" fillId="3" borderId="23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5" fontId="5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" fontId="5" fillId="5" borderId="25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1" fontId="5" fillId="6" borderId="1" xfId="0" applyNumberFormat="1" applyFont="1" applyFill="1" applyBorder="1" applyAlignment="1">
      <alignment horizontal="center" vertical="center" wrapText="1"/>
    </xf>
    <xf numFmtId="1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66" fontId="5" fillId="5" borderId="1" xfId="1" applyNumberFormat="1" applyFont="1" applyFill="1" applyBorder="1" applyAlignment="1">
      <alignment horizontal="right" vertical="center"/>
    </xf>
    <xf numFmtId="166" fontId="5" fillId="6" borderId="1" xfId="1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15" fontId="11" fillId="4" borderId="1" xfId="0" applyNumberFormat="1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" fontId="11" fillId="7" borderId="1" xfId="0" applyNumberFormat="1" applyFont="1" applyFill="1" applyBorder="1" applyAlignment="1">
      <alignment horizontal="center" vertical="center"/>
    </xf>
  </cellXfs>
  <cellStyles count="3">
    <cellStyle name="Comma" xfId="1" builtinId="3"/>
    <cellStyle name="Euro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O21"/>
  <sheetViews>
    <sheetView tabSelected="1" topLeftCell="A4" zoomScale="84" zoomScaleNormal="84" workbookViewId="0">
      <selection activeCell="A9" sqref="A7:A9"/>
    </sheetView>
  </sheetViews>
  <sheetFormatPr defaultColWidth="11.42578125" defaultRowHeight="15.75"/>
  <cols>
    <col min="1" max="1" width="16.5703125" style="2" customWidth="1"/>
    <col min="2" max="3" width="27" style="2" customWidth="1"/>
    <col min="4" max="4" width="26.7109375" style="2" customWidth="1"/>
    <col min="5" max="5" width="19.85546875" style="2" customWidth="1"/>
    <col min="6" max="7" width="15.85546875" style="2" customWidth="1"/>
    <col min="8" max="8" width="16.5703125" style="2" customWidth="1"/>
    <col min="9" max="9" width="17.7109375" style="2" customWidth="1"/>
    <col min="10" max="10" width="12" style="2" customWidth="1"/>
    <col min="11" max="11" width="15.5703125" style="2" customWidth="1"/>
    <col min="12" max="12" width="16.85546875" style="2" customWidth="1"/>
    <col min="13" max="13" width="18.140625" style="2" customWidth="1"/>
    <col min="14" max="14" width="20.85546875" style="2" customWidth="1"/>
    <col min="15" max="15" width="23.42578125" style="2" customWidth="1"/>
    <col min="16" max="16384" width="11.42578125" style="2"/>
  </cols>
  <sheetData>
    <row r="1" spans="1:15" ht="16.5" thickBot="1"/>
    <row r="2" spans="1:15" ht="53.1" customHeight="1" thickBot="1">
      <c r="B2" s="62" t="s">
        <v>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</row>
    <row r="3" spans="1:15" ht="16.5" thickBot="1">
      <c r="B3" s="70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</row>
    <row r="4" spans="1:15" s="3" customFormat="1" ht="39" customHeight="1" thickBot="1">
      <c r="A4" s="3" t="s">
        <v>1</v>
      </c>
      <c r="B4" s="67" t="s">
        <v>2</v>
      </c>
      <c r="C4" s="68"/>
      <c r="D4" s="68"/>
      <c r="E4" s="68"/>
      <c r="F4" s="68"/>
      <c r="G4" s="68"/>
      <c r="H4" s="69"/>
      <c r="I4" s="65"/>
      <c r="J4" s="65"/>
      <c r="K4" s="65"/>
      <c r="L4" s="65"/>
      <c r="M4" s="65"/>
      <c r="N4" s="65"/>
      <c r="O4" s="66"/>
    </row>
    <row r="5" spans="1:15" ht="48" customHeight="1" thickBot="1">
      <c r="B5" s="6" t="s">
        <v>3</v>
      </c>
      <c r="C5" s="41" t="s">
        <v>4</v>
      </c>
      <c r="D5" s="7" t="s">
        <v>5</v>
      </c>
      <c r="E5" s="7" t="s">
        <v>6</v>
      </c>
      <c r="F5" s="32" t="s">
        <v>7</v>
      </c>
      <c r="G5" s="32" t="s">
        <v>8</v>
      </c>
      <c r="H5" s="32" t="s">
        <v>9</v>
      </c>
      <c r="I5" s="13" t="s">
        <v>10</v>
      </c>
      <c r="J5" s="13" t="s">
        <v>11</v>
      </c>
      <c r="K5" s="13" t="s">
        <v>12</v>
      </c>
      <c r="L5" s="13" t="s">
        <v>13</v>
      </c>
      <c r="M5" s="14" t="s">
        <v>14</v>
      </c>
      <c r="N5" s="14" t="s">
        <v>15</v>
      </c>
      <c r="O5" s="14" t="s">
        <v>16</v>
      </c>
    </row>
    <row r="6" spans="1:15" ht="40.35" customHeight="1">
      <c r="B6" s="44" t="s">
        <v>17</v>
      </c>
      <c r="C6" s="45" t="s">
        <v>18</v>
      </c>
      <c r="D6" s="46" t="s">
        <v>19</v>
      </c>
      <c r="E6" s="46">
        <v>1</v>
      </c>
      <c r="F6" s="47">
        <v>5</v>
      </c>
      <c r="G6" s="48">
        <f>(300*1.2)*F6</f>
        <v>1800</v>
      </c>
      <c r="H6" s="47" t="s">
        <v>20</v>
      </c>
      <c r="I6" s="15"/>
      <c r="J6" s="15"/>
      <c r="K6" s="15"/>
      <c r="L6" s="15"/>
      <c r="M6" s="16"/>
      <c r="N6" s="35"/>
      <c r="O6" s="17"/>
    </row>
    <row r="7" spans="1:15" ht="40.35" customHeight="1">
      <c r="A7" s="1" t="s">
        <v>21</v>
      </c>
      <c r="B7" s="73" t="s">
        <v>22</v>
      </c>
      <c r="C7" s="74" t="s">
        <v>23</v>
      </c>
      <c r="D7" s="75" t="s">
        <v>19</v>
      </c>
      <c r="E7" s="75">
        <v>1</v>
      </c>
      <c r="F7" s="76">
        <v>2</v>
      </c>
      <c r="G7" s="76">
        <f t="shared" ref="G7:G12" si="0">(300*1.2)*F7</f>
        <v>720</v>
      </c>
      <c r="H7" s="76" t="s">
        <v>24</v>
      </c>
      <c r="I7" s="9"/>
      <c r="J7" s="9"/>
      <c r="K7" s="9"/>
      <c r="L7" s="9"/>
      <c r="M7" s="10"/>
      <c r="N7" s="36"/>
      <c r="O7" s="18"/>
    </row>
    <row r="8" spans="1:15" ht="42.95" customHeight="1">
      <c r="A8" s="1"/>
      <c r="B8" s="53" t="s">
        <v>25</v>
      </c>
      <c r="C8" s="53" t="s">
        <v>26</v>
      </c>
      <c r="D8" s="54" t="s">
        <v>19</v>
      </c>
      <c r="E8" s="54">
        <v>3</v>
      </c>
      <c r="F8" s="55">
        <v>7</v>
      </c>
      <c r="G8" s="60">
        <f>(300*1.2)*F8*E8</f>
        <v>7560</v>
      </c>
      <c r="H8" s="55" t="s">
        <v>24</v>
      </c>
      <c r="I8" s="9"/>
      <c r="J8" s="9"/>
      <c r="K8" s="9"/>
      <c r="L8" s="9"/>
      <c r="M8" s="10"/>
      <c r="N8" s="36"/>
      <c r="O8" s="18"/>
    </row>
    <row r="9" spans="1:15" ht="42.95" customHeight="1">
      <c r="A9" s="1" t="s">
        <v>27</v>
      </c>
      <c r="B9" s="56" t="s">
        <v>28</v>
      </c>
      <c r="C9" s="56" t="s">
        <v>29</v>
      </c>
      <c r="D9" s="57" t="s">
        <v>30</v>
      </c>
      <c r="E9" s="78">
        <v>15</v>
      </c>
      <c r="F9" s="77">
        <v>15</v>
      </c>
      <c r="G9" s="61">
        <f>(300*1.2)*F9*E9</f>
        <v>81000</v>
      </c>
      <c r="H9" s="56" t="s">
        <v>31</v>
      </c>
      <c r="I9" s="9"/>
      <c r="J9" s="9"/>
      <c r="K9" s="9"/>
      <c r="L9" s="9"/>
      <c r="M9" s="10"/>
      <c r="N9" s="36"/>
      <c r="O9" s="18"/>
    </row>
    <row r="10" spans="1:15" ht="42.95" customHeight="1">
      <c r="B10" s="40"/>
      <c r="C10" s="40"/>
      <c r="D10" s="8"/>
      <c r="E10" s="8"/>
      <c r="F10" s="24"/>
      <c r="G10" s="24">
        <f t="shared" si="0"/>
        <v>0</v>
      </c>
      <c r="H10" s="24"/>
      <c r="I10" s="11"/>
      <c r="J10" s="11"/>
      <c r="K10" s="11"/>
      <c r="L10" s="11"/>
      <c r="M10" s="12"/>
      <c r="N10" s="37"/>
      <c r="O10" s="19"/>
    </row>
    <row r="11" spans="1:15" ht="42.95" customHeight="1">
      <c r="B11" s="40"/>
      <c r="C11" s="40"/>
      <c r="D11" s="8"/>
      <c r="E11" s="8"/>
      <c r="F11" s="24"/>
      <c r="G11" s="24">
        <f t="shared" si="0"/>
        <v>0</v>
      </c>
      <c r="H11" s="24"/>
      <c r="I11" s="11"/>
      <c r="J11" s="11"/>
      <c r="K11" s="11"/>
      <c r="L11" s="11"/>
      <c r="M11" s="12"/>
      <c r="N11" s="37"/>
      <c r="O11" s="19"/>
    </row>
    <row r="12" spans="1:15" ht="42.95" customHeight="1">
      <c r="B12" s="40"/>
      <c r="C12" s="40"/>
      <c r="D12" s="8"/>
      <c r="E12" s="8"/>
      <c r="F12" s="24"/>
      <c r="G12" s="24">
        <f t="shared" si="0"/>
        <v>0</v>
      </c>
      <c r="H12" s="24"/>
      <c r="I12" s="11"/>
      <c r="J12" s="11"/>
      <c r="K12" s="11"/>
      <c r="L12" s="11"/>
      <c r="M12" s="12"/>
      <c r="N12" s="37"/>
      <c r="O12" s="19"/>
    </row>
    <row r="13" spans="1:15" ht="42.95" customHeight="1" thickBot="1">
      <c r="B13" s="30"/>
      <c r="C13" s="42"/>
      <c r="D13" s="39"/>
      <c r="E13" s="39"/>
      <c r="F13" s="25"/>
      <c r="G13" s="25"/>
      <c r="H13" s="25"/>
      <c r="I13" s="21"/>
      <c r="J13" s="21"/>
      <c r="K13" s="21"/>
      <c r="L13" s="21"/>
      <c r="M13" s="22"/>
      <c r="N13" s="38"/>
      <c r="O13" s="23"/>
    </row>
    <row r="14" spans="1:15" ht="53.25" customHeight="1" thickBot="1">
      <c r="B14" s="30"/>
      <c r="C14" s="42"/>
      <c r="D14" s="8"/>
      <c r="E14" s="8"/>
      <c r="F14" s="24"/>
      <c r="G14" s="24"/>
      <c r="H14" s="24"/>
      <c r="I14" s="33"/>
      <c r="J14" s="33"/>
      <c r="K14" s="33"/>
      <c r="L14" s="33"/>
      <c r="M14" s="26"/>
      <c r="N14" s="26"/>
      <c r="O14" s="27"/>
    </row>
    <row r="15" spans="1:15" ht="51.75" customHeight="1" thickBot="1">
      <c r="B15" s="30"/>
      <c r="C15" s="42"/>
      <c r="D15" s="8"/>
      <c r="E15" s="8"/>
      <c r="F15" s="24"/>
      <c r="G15" s="24"/>
      <c r="H15" s="24"/>
      <c r="I15" s="33"/>
      <c r="J15" s="33"/>
      <c r="K15" s="33"/>
      <c r="L15" s="33"/>
      <c r="M15" s="26"/>
      <c r="N15" s="26"/>
      <c r="O15" s="27"/>
    </row>
    <row r="16" spans="1:15" ht="51" customHeight="1" thickBot="1">
      <c r="B16" s="30"/>
      <c r="C16" s="42"/>
      <c r="D16" s="8"/>
      <c r="E16" s="8"/>
      <c r="F16" s="24"/>
      <c r="G16" s="24"/>
      <c r="H16" s="24"/>
      <c r="I16" s="33"/>
      <c r="J16" s="33"/>
      <c r="K16" s="33"/>
      <c r="L16" s="33"/>
      <c r="M16" s="26"/>
      <c r="N16" s="26"/>
      <c r="O16" s="27"/>
    </row>
    <row r="17" spans="1:15" ht="48" customHeight="1" thickBot="1">
      <c r="B17" s="30"/>
      <c r="C17" s="42"/>
      <c r="D17" s="8"/>
      <c r="E17" s="8"/>
      <c r="F17" s="24"/>
      <c r="G17" s="24"/>
      <c r="H17" s="24"/>
      <c r="I17" s="33"/>
      <c r="J17" s="33"/>
      <c r="K17" s="33"/>
      <c r="L17" s="33"/>
      <c r="M17" s="26"/>
      <c r="N17" s="26"/>
      <c r="O17" s="27"/>
    </row>
    <row r="18" spans="1:15" ht="42.95" customHeight="1" thickBot="1">
      <c r="B18" s="31"/>
      <c r="C18" s="43"/>
      <c r="D18" s="20"/>
      <c r="E18" s="20"/>
      <c r="F18" s="5"/>
      <c r="G18" s="5"/>
      <c r="H18" s="5"/>
      <c r="I18" s="33"/>
      <c r="J18" s="33"/>
      <c r="K18" s="33"/>
      <c r="L18" s="33"/>
      <c r="M18" s="26"/>
      <c r="N18" s="26"/>
      <c r="O18" s="27"/>
    </row>
    <row r="19" spans="1:15" s="1" customFormat="1" ht="44.1" customHeight="1" thickBot="1">
      <c r="A19" s="2"/>
      <c r="I19" s="34"/>
      <c r="J19" s="34"/>
      <c r="K19" s="34"/>
      <c r="L19" s="34"/>
      <c r="M19" s="28">
        <f>SUM(M6:M13)</f>
        <v>0</v>
      </c>
      <c r="N19" s="28"/>
      <c r="O19" s="28">
        <f>SUM(O6:O13)</f>
        <v>0</v>
      </c>
    </row>
    <row r="20" spans="1:15" ht="18">
      <c r="B20" s="4"/>
      <c r="C20" s="4"/>
      <c r="I20" s="29"/>
      <c r="J20" s="29"/>
      <c r="K20" s="29"/>
      <c r="L20" s="29"/>
    </row>
    <row r="21" spans="1:15">
      <c r="I21" s="29"/>
      <c r="J21" s="29"/>
      <c r="K21" s="29"/>
      <c r="L21" s="29"/>
    </row>
  </sheetData>
  <mergeCells count="4">
    <mergeCell ref="B2:O2"/>
    <mergeCell ref="I4:O4"/>
    <mergeCell ref="B4:H4"/>
    <mergeCell ref="B3:O3"/>
  </mergeCells>
  <phoneticPr fontId="3" type="noConversion"/>
  <printOptions horizontalCentered="1"/>
  <pageMargins left="0" right="0" top="0.19685039370078741" bottom="0.19685039370078741" header="0.19" footer="0"/>
  <pageSetup paperSize="9" scale="57" orientation="landscape" r:id="rId1"/>
  <headerFooter alignWithMargins="0">
    <oddHeader>&amp;L&amp;Z&amp;F</oddHeader>
    <oddFooter>&amp;C_x000D_&amp;1#&amp;"Calibri"&amp;10&amp;K000000 Mott MacDonald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20F5F-ED4C-4314-BE1C-6FA11992CBFE}">
  <sheetPr>
    <tabColor theme="3" tint="-0.249977111117893"/>
  </sheetPr>
  <dimension ref="A1:O21"/>
  <sheetViews>
    <sheetView zoomScale="84" zoomScaleNormal="84" workbookViewId="0">
      <selection activeCell="E8" sqref="E8"/>
    </sheetView>
  </sheetViews>
  <sheetFormatPr defaultColWidth="11.42578125" defaultRowHeight="15.75"/>
  <cols>
    <col min="1" max="1" width="4.42578125" style="2" customWidth="1"/>
    <col min="2" max="3" width="27" style="2" customWidth="1"/>
    <col min="4" max="4" width="26.7109375" style="2" customWidth="1"/>
    <col min="5" max="5" width="19.85546875" style="2" customWidth="1"/>
    <col min="6" max="7" width="15.85546875" style="2" customWidth="1"/>
    <col min="8" max="8" width="16.5703125" style="2" customWidth="1"/>
    <col min="9" max="9" width="17.7109375" style="2" customWidth="1"/>
    <col min="10" max="10" width="12" style="2" customWidth="1"/>
    <col min="11" max="11" width="15.5703125" style="2" customWidth="1"/>
    <col min="12" max="12" width="16.85546875" style="2" customWidth="1"/>
    <col min="13" max="13" width="18.140625" style="2" customWidth="1"/>
    <col min="14" max="14" width="20.85546875" style="2" customWidth="1"/>
    <col min="15" max="15" width="23.42578125" style="2" customWidth="1"/>
    <col min="16" max="16384" width="11.42578125" style="2"/>
  </cols>
  <sheetData>
    <row r="1" spans="2:15" ht="16.5" thickBot="1"/>
    <row r="2" spans="2:15" ht="53.1" customHeight="1" thickBot="1">
      <c r="B2" s="62" t="s">
        <v>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</row>
    <row r="3" spans="2:15" ht="16.5" thickBot="1">
      <c r="B3" s="70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</row>
    <row r="4" spans="2:15" s="3" customFormat="1" ht="39" customHeight="1" thickBot="1">
      <c r="B4" s="67" t="s">
        <v>2</v>
      </c>
      <c r="C4" s="68"/>
      <c r="D4" s="68"/>
      <c r="E4" s="68"/>
      <c r="F4" s="68"/>
      <c r="G4" s="68"/>
      <c r="H4" s="69"/>
      <c r="I4" s="65"/>
      <c r="J4" s="65"/>
      <c r="K4" s="65"/>
      <c r="L4" s="65"/>
      <c r="M4" s="65"/>
      <c r="N4" s="65"/>
      <c r="O4" s="66"/>
    </row>
    <row r="5" spans="2:15" ht="48" customHeight="1" thickBot="1">
      <c r="B5" s="6" t="s">
        <v>3</v>
      </c>
      <c r="C5" s="41" t="s">
        <v>4</v>
      </c>
      <c r="D5" s="7" t="s">
        <v>5</v>
      </c>
      <c r="E5" s="7" t="s">
        <v>6</v>
      </c>
      <c r="F5" s="32" t="s">
        <v>7</v>
      </c>
      <c r="G5" s="32" t="s">
        <v>8</v>
      </c>
      <c r="H5" s="32" t="s">
        <v>9</v>
      </c>
      <c r="I5" s="13" t="s">
        <v>10</v>
      </c>
      <c r="J5" s="13" t="s">
        <v>11</v>
      </c>
      <c r="K5" s="13" t="s">
        <v>12</v>
      </c>
      <c r="L5" s="13" t="s">
        <v>13</v>
      </c>
      <c r="M5" s="14" t="s">
        <v>14</v>
      </c>
      <c r="N5" s="14" t="s">
        <v>15</v>
      </c>
      <c r="O5" s="14" t="s">
        <v>16</v>
      </c>
    </row>
    <row r="6" spans="2:15" ht="40.35" customHeight="1">
      <c r="B6" s="44" t="s">
        <v>32</v>
      </c>
      <c r="C6" s="45" t="s">
        <v>33</v>
      </c>
      <c r="D6" s="46" t="s">
        <v>19</v>
      </c>
      <c r="E6" s="46">
        <v>1</v>
      </c>
      <c r="F6" s="47">
        <v>5</v>
      </c>
      <c r="G6" s="48">
        <f>(300*1.2)*F6</f>
        <v>1800</v>
      </c>
      <c r="H6" s="47" t="s">
        <v>20</v>
      </c>
      <c r="I6" s="15"/>
      <c r="J6" s="15"/>
      <c r="K6" s="15"/>
      <c r="L6" s="15"/>
      <c r="M6" s="16"/>
      <c r="N6" s="35"/>
      <c r="O6" s="17"/>
    </row>
    <row r="7" spans="2:15" ht="40.35" customHeight="1">
      <c r="B7" s="49" t="s">
        <v>34</v>
      </c>
      <c r="C7" s="50" t="s">
        <v>33</v>
      </c>
      <c r="D7" s="51" t="s">
        <v>19</v>
      </c>
      <c r="E7" s="51">
        <v>1</v>
      </c>
      <c r="F7" s="52">
        <v>2</v>
      </c>
      <c r="G7" s="52">
        <f t="shared" ref="G7:G12" si="0">(300*1.2)*F7</f>
        <v>720</v>
      </c>
      <c r="H7" s="52" t="s">
        <v>24</v>
      </c>
      <c r="I7" s="9"/>
      <c r="J7" s="9"/>
      <c r="K7" s="9"/>
      <c r="L7" s="9"/>
      <c r="M7" s="10"/>
      <c r="N7" s="36"/>
      <c r="O7" s="18"/>
    </row>
    <row r="8" spans="2:15" ht="42.95" customHeight="1">
      <c r="B8" s="53" t="s">
        <v>35</v>
      </c>
      <c r="C8" s="53" t="s">
        <v>33</v>
      </c>
      <c r="D8" s="54" t="s">
        <v>19</v>
      </c>
      <c r="E8" s="54">
        <v>3</v>
      </c>
      <c r="F8" s="55">
        <v>7</v>
      </c>
      <c r="G8" s="60">
        <f>(300*1.2)*F8*E8</f>
        <v>7560</v>
      </c>
      <c r="H8" s="55" t="s">
        <v>24</v>
      </c>
      <c r="I8" s="9"/>
      <c r="J8" s="9"/>
      <c r="K8" s="9"/>
      <c r="L8" s="9"/>
      <c r="M8" s="10"/>
      <c r="N8" s="36"/>
      <c r="O8" s="18"/>
    </row>
    <row r="9" spans="2:15" ht="42.95" customHeight="1">
      <c r="B9" s="56" t="s">
        <v>36</v>
      </c>
      <c r="C9" s="56" t="s">
        <v>33</v>
      </c>
      <c r="D9" s="57" t="s">
        <v>30</v>
      </c>
      <c r="E9" s="58">
        <v>15</v>
      </c>
      <c r="F9" s="59">
        <v>15</v>
      </c>
      <c r="G9" s="61">
        <f>(300*1.2)*F9*E9</f>
        <v>81000</v>
      </c>
      <c r="H9" s="56" t="s">
        <v>31</v>
      </c>
      <c r="I9" s="9"/>
      <c r="J9" s="9"/>
      <c r="K9" s="9"/>
      <c r="L9" s="9"/>
      <c r="M9" s="10"/>
      <c r="N9" s="36"/>
      <c r="O9" s="18"/>
    </row>
    <row r="10" spans="2:15" ht="42.95" customHeight="1">
      <c r="B10" s="40"/>
      <c r="C10" s="40"/>
      <c r="D10" s="8"/>
      <c r="E10" s="8"/>
      <c r="F10" s="24"/>
      <c r="G10" s="24">
        <f t="shared" si="0"/>
        <v>0</v>
      </c>
      <c r="H10" s="24"/>
      <c r="I10" s="11"/>
      <c r="J10" s="11"/>
      <c r="K10" s="11"/>
      <c r="L10" s="11"/>
      <c r="M10" s="12"/>
      <c r="N10" s="37"/>
      <c r="O10" s="19"/>
    </row>
    <row r="11" spans="2:15" ht="42.95" customHeight="1">
      <c r="B11" s="40"/>
      <c r="C11" s="40"/>
      <c r="D11" s="8"/>
      <c r="E11" s="8"/>
      <c r="F11" s="24"/>
      <c r="G11" s="24">
        <f t="shared" si="0"/>
        <v>0</v>
      </c>
      <c r="H11" s="24"/>
      <c r="I11" s="11"/>
      <c r="J11" s="11"/>
      <c r="K11" s="11"/>
      <c r="L11" s="11"/>
      <c r="M11" s="12"/>
      <c r="N11" s="37"/>
      <c r="O11" s="19"/>
    </row>
    <row r="12" spans="2:15" ht="42.95" customHeight="1">
      <c r="B12" s="40"/>
      <c r="C12" s="40"/>
      <c r="D12" s="8"/>
      <c r="E12" s="8"/>
      <c r="F12" s="24"/>
      <c r="G12" s="24">
        <f t="shared" si="0"/>
        <v>0</v>
      </c>
      <c r="H12" s="24"/>
      <c r="I12" s="11"/>
      <c r="J12" s="11"/>
      <c r="K12" s="11"/>
      <c r="L12" s="11"/>
      <c r="M12" s="12"/>
      <c r="N12" s="37"/>
      <c r="O12" s="19"/>
    </row>
    <row r="13" spans="2:15" ht="42.95" customHeight="1" thickBot="1">
      <c r="B13" s="30"/>
      <c r="C13" s="42"/>
      <c r="D13" s="39"/>
      <c r="E13" s="39"/>
      <c r="F13" s="25"/>
      <c r="G13" s="25"/>
      <c r="H13" s="25"/>
      <c r="I13" s="21"/>
      <c r="J13" s="21"/>
      <c r="K13" s="21"/>
      <c r="L13" s="21"/>
      <c r="M13" s="22"/>
      <c r="N13" s="38"/>
      <c r="O13" s="23"/>
    </row>
    <row r="14" spans="2:15" ht="53.25" customHeight="1" thickBot="1">
      <c r="B14" s="30"/>
      <c r="C14" s="42"/>
      <c r="D14" s="8"/>
      <c r="E14" s="8"/>
      <c r="F14" s="24"/>
      <c r="G14" s="24"/>
      <c r="H14" s="24"/>
      <c r="I14" s="33"/>
      <c r="J14" s="33"/>
      <c r="K14" s="33"/>
      <c r="L14" s="33"/>
      <c r="M14" s="26"/>
      <c r="N14" s="26"/>
      <c r="O14" s="27"/>
    </row>
    <row r="15" spans="2:15" ht="51.75" customHeight="1" thickBot="1">
      <c r="B15" s="30"/>
      <c r="C15" s="42"/>
      <c r="D15" s="8"/>
      <c r="E15" s="8"/>
      <c r="F15" s="24"/>
      <c r="G15" s="24"/>
      <c r="H15" s="24"/>
      <c r="I15" s="33"/>
      <c r="J15" s="33"/>
      <c r="K15" s="33"/>
      <c r="L15" s="33"/>
      <c r="M15" s="26"/>
      <c r="N15" s="26"/>
      <c r="O15" s="27"/>
    </row>
    <row r="16" spans="2:15" ht="51" customHeight="1" thickBot="1">
      <c r="B16" s="30"/>
      <c r="C16" s="42"/>
      <c r="D16" s="8"/>
      <c r="E16" s="8"/>
      <c r="F16" s="24"/>
      <c r="G16" s="24"/>
      <c r="H16" s="24"/>
      <c r="I16" s="33"/>
      <c r="J16" s="33"/>
      <c r="K16" s="33"/>
      <c r="L16" s="33"/>
      <c r="M16" s="26"/>
      <c r="N16" s="26"/>
      <c r="O16" s="27"/>
    </row>
    <row r="17" spans="1:15" ht="48" customHeight="1" thickBot="1">
      <c r="B17" s="30"/>
      <c r="C17" s="42"/>
      <c r="D17" s="8"/>
      <c r="E17" s="8"/>
      <c r="F17" s="24"/>
      <c r="G17" s="24"/>
      <c r="H17" s="24"/>
      <c r="I17" s="33"/>
      <c r="J17" s="33"/>
      <c r="K17" s="33"/>
      <c r="L17" s="33"/>
      <c r="M17" s="26"/>
      <c r="N17" s="26"/>
      <c r="O17" s="27"/>
    </row>
    <row r="18" spans="1:15" ht="42.95" customHeight="1" thickBot="1">
      <c r="B18" s="31"/>
      <c r="C18" s="43"/>
      <c r="D18" s="20"/>
      <c r="E18" s="20"/>
      <c r="F18" s="5"/>
      <c r="G18" s="5"/>
      <c r="H18" s="5"/>
      <c r="I18" s="33"/>
      <c r="J18" s="33"/>
      <c r="K18" s="33"/>
      <c r="L18" s="33"/>
      <c r="M18" s="26"/>
      <c r="N18" s="26"/>
      <c r="O18" s="27"/>
    </row>
    <row r="19" spans="1:15" s="1" customFormat="1" ht="44.1" customHeight="1" thickBot="1">
      <c r="A19" s="2"/>
      <c r="I19" s="34"/>
      <c r="J19" s="34"/>
      <c r="K19" s="34"/>
      <c r="L19" s="34"/>
      <c r="M19" s="28">
        <f>SUM(M6:M13)</f>
        <v>0</v>
      </c>
      <c r="N19" s="28"/>
      <c r="O19" s="28">
        <f>SUM(O6:O13)</f>
        <v>0</v>
      </c>
    </row>
    <row r="20" spans="1:15" ht="18">
      <c r="B20" s="4"/>
      <c r="C20" s="4"/>
      <c r="I20" s="29"/>
      <c r="J20" s="29"/>
      <c r="K20" s="29"/>
      <c r="L20" s="29"/>
    </row>
    <row r="21" spans="1:15">
      <c r="I21" s="29"/>
      <c r="J21" s="29"/>
      <c r="K21" s="29"/>
      <c r="L21" s="29"/>
    </row>
  </sheetData>
  <mergeCells count="4">
    <mergeCell ref="B2:O2"/>
    <mergeCell ref="B3:O3"/>
    <mergeCell ref="B4:H4"/>
    <mergeCell ref="I4:O4"/>
  </mergeCells>
  <printOptions horizontalCentered="1"/>
  <pageMargins left="0" right="0" top="0.19685039370078741" bottom="0.19685039370078741" header="0.19" footer="0"/>
  <pageSetup paperSize="9" scale="57" orientation="landscape" r:id="rId1"/>
  <headerFooter alignWithMargins="0">
    <oddHeader>&amp;L&amp;Z&amp;F</oddHeader>
    <oddFooter>&amp;C_x000D_&amp;1#&amp;"Calibri"&amp;10&amp;K000000 Mott MacDonald 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0b2c76-4eb4-4926-991a-bb246786b55e" xsi:nil="true"/>
    <TaxKeywordTaxHTField xmlns="980b2c76-4eb4-4926-991a-bb246786b55e">
      <Terms xmlns="http://schemas.microsoft.com/office/infopath/2007/PartnerControls"/>
    </TaxKeywordTaxHTField>
    <DocumentRevisionCode xmlns="8043c280-e672-43f5-886c-af9cae53c7c4">P01.01</DocumentRevisionCode>
    <LikesCount xmlns="http://schemas.microsoft.com/sharepoint/v3" xsi:nil="true"/>
    <MMSourceID xmlns="980b2c76-4eb4-4926-991a-bb246786b55e" xsi:nil="true"/>
    <MM_CheckApproveVersion xmlns="8043c280-e672-43f5-886c-af9cae53c7c4" xsi:nil="true"/>
    <Ratings xmlns="http://schemas.microsoft.com/sharepoint/v3" xsi:nil="true"/>
    <LastDateSharedToProjectMemory xmlns="980b2c76-4eb4-4926-991a-bb246786b55e" xsi:nil="true"/>
    <LikedBy xmlns="http://schemas.microsoft.com/sharepoint/v3">
      <UserInfo>
        <DisplayName/>
        <AccountId xsi:nil="true"/>
        <AccountType/>
      </UserInfo>
    </LikedBy>
    <MM_CheckApproveStatus xmlns="8043c280-e672-43f5-886c-af9cae53c7c4" xsi:nil="true"/>
    <DocumentDescription xmlns="8043c280-e672-43f5-886c-af9cae53c7c4" xsi:nil="true"/>
    <LastVersionSharedToProjectMemory xmlns="980b2c76-4eb4-4926-991a-bb246786b55e" xsi:nil="true"/>
    <RatedBy xmlns="http://schemas.microsoft.com/sharepoint/v3">
      <UserInfo>
        <DisplayName/>
        <AccountId xsi:nil="true"/>
        <AccountType/>
      </UserInfo>
    </RatedBy>
    <DocumentStatusCode xmlns="8043c280-e672-43f5-886c-af9cae53c7c4">S0 - Work in Progress</DocumentStatusCode>
    <_dlc_DocId xmlns="980b2c76-4eb4-4926-991a-bb246786b55e">387575-686402844-26130</_dlc_DocId>
    <_dlc_DocIdUrl xmlns="980b2c76-4eb4-4926-991a-bb246786b55e">
      <Url>https://mottmac.sharepoint.com/teams/pj-b3698/gs-admin-ops/_layouts/15/DocIdRedir.aspx?ID=387575-686402844-26130</Url>
      <Description>387575-686402844-26130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7BD61AFCC8A643B8924AB3F7EE1826010200199F8E42A5CE0843872F49FF3F30B3A9" ma:contentTypeVersion="139" ma:contentTypeDescription="Base content type for project documents" ma:contentTypeScope="" ma:versionID="aadce0ae1317c7b69afe81f4d02000dd">
  <xsd:schema xmlns:xsd="http://www.w3.org/2001/XMLSchema" xmlns:xs="http://www.w3.org/2001/XMLSchema" xmlns:p="http://schemas.microsoft.com/office/2006/metadata/properties" xmlns:ns1="http://schemas.microsoft.com/sharepoint/v3" xmlns:ns2="980b2c76-4eb4-4926-991a-bb246786b55e" xmlns:ns3="8043c280-e672-43f5-886c-af9cae53c7c4" targetNamespace="http://schemas.microsoft.com/office/2006/metadata/properties" ma:root="true" ma:fieldsID="8b18e1660613da2507803fff5cdc1f9e" ns1:_="" ns2:_="" ns3:_="">
    <xsd:import namespace="http://schemas.microsoft.com/sharepoint/v3"/>
    <xsd:import namespace="980b2c76-4eb4-4926-991a-bb246786b55e"/>
    <xsd:import namespace="8043c280-e672-43f5-886c-af9cae53c7c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TaxKeywordTaxHTFiel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LastDateSharedToProjectMemory" minOccurs="0"/>
                <xsd:element ref="ns2:LastVersionSharedToProjectMemory" minOccurs="0"/>
                <xsd:element ref="ns2:MMSourceID" minOccurs="0"/>
                <xsd:element ref="ns3:DocumentDescription" minOccurs="0"/>
                <xsd:element ref="ns3:DocumentStatusCode" minOccurs="0"/>
                <xsd:element ref="ns3:DocumentRevisionCode" minOccurs="0"/>
                <xsd:element ref="ns3:MM_CheckApproveStatus" minOccurs="0"/>
                <xsd:element ref="ns3:MM_CheckApprove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5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6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17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8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19" nillable="true" ma:displayName="Number of Likes" ma:internalName="LikesCount">
      <xsd:simpleType>
        <xsd:restriction base="dms:Unknown"/>
      </xsd:simpleType>
    </xsd:element>
    <xsd:element name="LikedBy" ma:index="20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b2c76-4eb4-4926-991a-bb246786b55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f0e3252e-bda2-47ec-b2d6-317810f77b46}" ma:internalName="TaxCatchAll" ma:showField="CatchAllData" ma:web="26c94d76-b58e-413f-b7e9-316ab1057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f0e3252e-bda2-47ec-b2d6-317810f77b46}" ma:internalName="TaxCatchAllLabel" ma:readOnly="true" ma:showField="CatchAllDataLabel" ma:web="26c94d76-b58e-413f-b7e9-316ab1057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3" nillable="true" ma:taxonomy="true" ma:internalName="TaxKeywordTaxHTField" ma:taxonomyFieldName="TaxKeyword" ma:displayName="Enterprise Keywords" ma:fieldId="{23f27201-bee3-471e-b2e7-b64fd8b7ca38}" ma:taxonomyMulti="true" ma:sspId="3bee4c5c-8f43-4f7f-9637-07f983ecca3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LastDateSharedToProjectMemory" ma:index="21" nillable="true" ma:displayName="Last Shared To Project Memory" ma:format="DateTime" ma:internalName="LastDateSharedToProjectMemory" ma:readOnly="false">
      <xsd:simpleType>
        <xsd:restriction base="dms:DateTime"/>
      </xsd:simpleType>
    </xsd:element>
    <xsd:element name="LastVersionSharedToProjectMemory" ma:index="22" nillable="true" ma:displayName="Last Version Shared To Project Memory" ma:internalName="LastVersionSharedToProjectMemory" ma:readOnly="false">
      <xsd:simpleType>
        <xsd:restriction base="dms:Text">
          <xsd:maxLength value="255"/>
        </xsd:restriction>
      </xsd:simpleType>
    </xsd:element>
    <xsd:element name="MMSourceID" ma:index="23" nillable="true" ma:displayName="MM Source ID" ma:description="Used for source searches" ma:internalName="MMSourceI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3c280-e672-43f5-886c-af9cae53c7c4" elementFormDefault="qualified">
    <xsd:import namespace="http://schemas.microsoft.com/office/2006/documentManagement/types"/>
    <xsd:import namespace="http://schemas.microsoft.com/office/infopath/2007/PartnerControls"/>
    <xsd:element name="DocumentDescription" ma:index="24" nillable="true" ma:displayName="Document Description" ma:internalName="DocumentDescription">
      <xsd:simpleType>
        <xsd:restriction base="dms:Note">
          <xsd:maxLength value="255"/>
        </xsd:restriction>
      </xsd:simpleType>
    </xsd:element>
    <xsd:element name="DocumentStatusCode" ma:index="25" nillable="true" ma:displayName="Status Code" ma:default="S0 - Work in Progress" ma:internalName="DocumentStatusCode">
      <xsd:simpleType>
        <xsd:restriction base="dms:Text">
          <xsd:maxLength value="255"/>
        </xsd:restriction>
      </xsd:simpleType>
    </xsd:element>
    <xsd:element name="DocumentRevisionCode" ma:index="26" nillable="true" ma:displayName="Revision" ma:default="P01.01" ma:internalName="DocumentRevisionCode">
      <xsd:simpleType>
        <xsd:restriction base="dms:Text">
          <xsd:maxLength value="255"/>
        </xsd:restriction>
      </xsd:simpleType>
    </xsd:element>
    <xsd:element name="MM_CheckApproveStatus" ma:index="27" nillable="true" ma:displayName="Check &amp; approve" ma:description="Document Action Check &amp; Approve status" ma:internalName="MM_CheckApproveStatus">
      <xsd:simpleType>
        <xsd:restriction base="dms:Text">
          <xsd:maxLength value="255"/>
        </xsd:restriction>
      </xsd:simpleType>
    </xsd:element>
    <xsd:element name="MM_CheckApproveVersion" ma:index="28" nillable="true" ma:displayName="Check &amp; approve version" ma:description="Document Action Check &amp; Approve version" ma:internalName="MM_CheckApproveVersio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3bee4c5c-8f43-4f7f-9637-07f983ecca3d" ContentTypeId="0x0101007BD61AFCC8A643B8924AB3F7EE18260102" PreviousValue="false"/>
</file>

<file path=customXml/itemProps1.xml><?xml version="1.0" encoding="utf-8"?>
<ds:datastoreItem xmlns:ds="http://schemas.openxmlformats.org/officeDocument/2006/customXml" ds:itemID="{F7F23B33-A650-493F-BF59-DB1C89F18B2A}"/>
</file>

<file path=customXml/itemProps2.xml><?xml version="1.0" encoding="utf-8"?>
<ds:datastoreItem xmlns:ds="http://schemas.openxmlformats.org/officeDocument/2006/customXml" ds:itemID="{C7592989-A45C-4FC5-AB49-5BFF01B8ECB6}"/>
</file>

<file path=customXml/itemProps3.xml><?xml version="1.0" encoding="utf-8"?>
<ds:datastoreItem xmlns:ds="http://schemas.openxmlformats.org/officeDocument/2006/customXml" ds:itemID="{EAB0A429-5DCE-4E76-AC12-D308416D354F}"/>
</file>

<file path=customXml/itemProps4.xml><?xml version="1.0" encoding="utf-8"?>
<ds:datastoreItem xmlns:ds="http://schemas.openxmlformats.org/officeDocument/2006/customXml" ds:itemID="{9EBD7243-DDE2-44E1-8999-FB198C570DCE}"/>
</file>

<file path=customXml/itemProps5.xml><?xml version="1.0" encoding="utf-8"?>
<ds:datastoreItem xmlns:ds="http://schemas.openxmlformats.org/officeDocument/2006/customXml" ds:itemID="{9C11C03F-834D-4175-BB27-0A3677675B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blueTree Group’s Maureen Ochako</dc:creator>
  <cp:keywords/>
  <dc:description/>
  <cp:lastModifiedBy>Nancy Chidzankufa</cp:lastModifiedBy>
  <cp:revision/>
  <dcterms:created xsi:type="dcterms:W3CDTF">2009-06-23T11:25:22Z</dcterms:created>
  <dcterms:modified xsi:type="dcterms:W3CDTF">2024-10-25T09:48:33Z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0x0101007BD61AFCC8A643B8924AB3F7EE1826010200199F8E42A5CE0843872F49FF3F30B3A9</vt:lpwstr>
  </property>
  <property fmtid="{D5CDD505-2E9C-101B-9397-08002B2CF9AE}" pid="3" name="MediaServiceImageTags">
    <vt:lpwstr/>
  </property>
  <property fmtid="{D5CDD505-2E9C-101B-9397-08002B2CF9AE}" pid="4" name="MSIP_Label_f49efa9f-42fe-4312-9503-c89a219c0830_Enabled">
    <vt:lpwstr>true</vt:lpwstr>
  </property>
  <property fmtid="{D5CDD505-2E9C-101B-9397-08002B2CF9AE}" pid="5" name="MSIP_Label_f49efa9f-42fe-4312-9503-c89a219c0830_SetDate">
    <vt:lpwstr>2024-05-26T13:52:49Z</vt:lpwstr>
  </property>
  <property fmtid="{D5CDD505-2E9C-101B-9397-08002B2CF9AE}" pid="6" name="MSIP_Label_f49efa9f-42fe-4312-9503-c89a219c0830_Method">
    <vt:lpwstr>Standard</vt:lpwstr>
  </property>
  <property fmtid="{D5CDD505-2E9C-101B-9397-08002B2CF9AE}" pid="7" name="MSIP_Label_f49efa9f-42fe-4312-9503-c89a219c0830_Name">
    <vt:lpwstr>MM RESTRICTED</vt:lpwstr>
  </property>
  <property fmtid="{D5CDD505-2E9C-101B-9397-08002B2CF9AE}" pid="8" name="MSIP_Label_f49efa9f-42fe-4312-9503-c89a219c0830_SiteId">
    <vt:lpwstr>a2bed0c4-5957-4f73-b0c2-a811407590fb</vt:lpwstr>
  </property>
  <property fmtid="{D5CDD505-2E9C-101B-9397-08002B2CF9AE}" pid="9" name="MSIP_Label_f49efa9f-42fe-4312-9503-c89a219c0830_ActionId">
    <vt:lpwstr>d304ec13-a63d-4d67-a39a-6d75a23c44a0</vt:lpwstr>
  </property>
  <property fmtid="{D5CDD505-2E9C-101B-9397-08002B2CF9AE}" pid="10" name="MSIP_Label_f49efa9f-42fe-4312-9503-c89a219c0830_ContentBits">
    <vt:lpwstr>2</vt:lpwstr>
  </property>
  <property fmtid="{D5CDD505-2E9C-101B-9397-08002B2CF9AE}" pid="11" name="_dlc_DocIdItemGuid">
    <vt:lpwstr>fa5d19aa-fd2a-44b4-a0d4-4ba0c7525085</vt:lpwstr>
  </property>
  <property fmtid="{D5CDD505-2E9C-101B-9397-08002B2CF9AE}" pid="12" name="TaxKeyword">
    <vt:lpwstr/>
  </property>
  <property fmtid="{D5CDD505-2E9C-101B-9397-08002B2CF9AE}" pid="13" name="lcf76f155ced4ddcb4097134ff3c332f">
    <vt:lpwstr/>
  </property>
</Properties>
</file>