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justiceuk.sharepoint.com/sites/EstatesTransformationPortfolio/Shared Documents/Capital Build/6. Procurement/10. Estates Delivery Partner/10.2 PSP Tender/10.2.6 Award/Execution Briefing/Scope of Services/"/>
    </mc:Choice>
  </mc:AlternateContent>
  <xr:revisionPtr revIDLastSave="0" documentId="8_{5F40402E-D311-4955-8EA3-F386C4647277}" xr6:coauthVersionLast="45" xr6:coauthVersionMax="45" xr10:uidLastSave="{00000000-0000-0000-0000-000000000000}"/>
  <bookViews>
    <workbookView xWindow="-3372" yWindow="-17388" windowWidth="30936" windowHeight="16896" tabRatio="737" activeTab="1" xr2:uid="{7FBC02DD-5737-4F3C-AD94-88EAF70A5C5C}"/>
  </bookViews>
  <sheets>
    <sheet name="Summary" sheetId="14" r:id="rId1"/>
    <sheet name="Cost Consultant" sheetId="11" r:id="rId2"/>
  </sheets>
  <definedNames>
    <definedName name="_xlnm._FilterDatabase" localSheetId="1" hidden="1">'Cost Consultant'!$A$7:$B$27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11" l="1"/>
  <c r="A12" i="11" s="1"/>
  <c r="A13" i="11" s="1"/>
  <c r="A14" i="11" s="1"/>
  <c r="A15" i="11" s="1"/>
  <c r="A16" i="11" s="1"/>
  <c r="A17" i="11" s="1"/>
  <c r="A10" i="11"/>
  <c r="A19" i="11"/>
  <c r="A20" i="11" s="1"/>
  <c r="A21" i="11" s="1"/>
  <c r="A22" i="11" s="1"/>
  <c r="A23" i="11" s="1"/>
  <c r="A24" i="11" s="1"/>
  <c r="A25" i="11" s="1"/>
  <c r="A26" i="11" s="1"/>
</calcChain>
</file>

<file path=xl/sharedStrings.xml><?xml version="1.0" encoding="utf-8"?>
<sst xmlns="http://schemas.openxmlformats.org/spreadsheetml/2006/main" count="170" uniqueCount="145">
  <si>
    <t>RIBA Stage 3 - Developed Design</t>
  </si>
  <si>
    <t>RIBA Stage 4 - Technical Design</t>
  </si>
  <si>
    <t>RIBA Stage 5 - Construction</t>
  </si>
  <si>
    <t>Monitor the compilation of the 'As Constructed' Information is provided in accordance with the Construction Programme.</t>
  </si>
  <si>
    <t>RIBA Stage 6 - Handover &amp; Close-Out</t>
  </si>
  <si>
    <t>RIBA Stage 7 - In-Use</t>
  </si>
  <si>
    <t>Contribute to the review and update of the Project Execution Plan.</t>
  </si>
  <si>
    <t>Contribute to the review and update of the Construction Strategy and the Health and Safety Strategy</t>
  </si>
  <si>
    <t>Contribute, as necessary, to the provision of information to the Contract Administrator to assist contract administration.</t>
  </si>
  <si>
    <t>Contribute to the implementation of the Handover Strategy</t>
  </si>
  <si>
    <t>Contribute to the provision of information to the Contract Administrator to assist administration of the contract.</t>
  </si>
  <si>
    <t>Contribute to the update of the Project Information.</t>
  </si>
  <si>
    <t>Contribute to the Post Occupancy Evaluation</t>
  </si>
  <si>
    <t>Contribute to the post completion monitoring process in accordance with GSL requirements.</t>
  </si>
  <si>
    <t>Contribute to the review and update of the Project Programme.</t>
  </si>
  <si>
    <t>Contribute to the review and update of the Design Programme and Project Programme.</t>
  </si>
  <si>
    <t xml:space="preserve">Contribute to the post completion defect rectification process in accordance with GSL requirements. </t>
  </si>
  <si>
    <t>Ref.</t>
  </si>
  <si>
    <t>MDT</t>
  </si>
  <si>
    <t>Lead Designer</t>
  </si>
  <si>
    <t>Handover Programme</t>
  </si>
  <si>
    <t>GSL</t>
  </si>
  <si>
    <t>Project</t>
  </si>
  <si>
    <t>General services</t>
  </si>
  <si>
    <t>MoJ</t>
  </si>
  <si>
    <t>Early Warning System</t>
  </si>
  <si>
    <t>Anticipated that the agreed software will be CEMAR which will be free for the MDT to access.</t>
  </si>
  <si>
    <t>Project Team</t>
  </si>
  <si>
    <t>Project Programme</t>
  </si>
  <si>
    <t>Sustainability Strategy</t>
  </si>
  <si>
    <t>Planning Advisor</t>
  </si>
  <si>
    <t>Cost Consultant</t>
  </si>
  <si>
    <t>Summary</t>
  </si>
  <si>
    <t>Instruction to Bidders</t>
  </si>
  <si>
    <t>Key Terms</t>
  </si>
  <si>
    <t>Consisting of the different organisations, workstreams, and team members allocated to the Project.</t>
  </si>
  <si>
    <t>Description</t>
  </si>
  <si>
    <t>Government Soft Landing.</t>
  </si>
  <si>
    <t>The Handover Programme developed by the incumbent and to be undertaken by the awarded supplier.</t>
  </si>
  <si>
    <t>Multi-Disciplinary Team.</t>
  </si>
  <si>
    <t>Ministry of Justice.</t>
  </si>
  <si>
    <t>Cushman and Wakefield.</t>
  </si>
  <si>
    <t>As developed in the lifetime of the Project, in conjuction with MoJ Sustainability Policy.</t>
  </si>
  <si>
    <t>Appendix 1: Scope of Service</t>
  </si>
  <si>
    <t>CUA: PMFDTS-1090-2020</t>
  </si>
  <si>
    <t>Jaggaer Project Code: prj_6177</t>
  </si>
  <si>
    <t>This document is for the purpose of describing the services to be performed by a Cost Management Services Team. The MoJ, to the best of its knowledge, has provided the full range of services that may be required. It is the duty of the Bidder to interpret the requirements and submit their proposal using Appendix 2 Commercial Workbook. If a Bidder believes that an activity is not required or is duplicated elsewhere in the document, the Bidder must capture these decisions in the comments section of Appendix 2. If a line is not completed, the MoJ shall assume that the activity will be carried out as part of the Bidders undertaking and that no claim for extra expense will be made.</t>
  </si>
  <si>
    <t xml:space="preserve">Provide the Services for all Workplan stages unless instructed otherwise by the Contracting Authority
</t>
  </si>
  <si>
    <t xml:space="preserve">Consult and liaise with other suppliers on the Project Team to ensure that the Services provided by the Supplier are fully coordinated with the services provided by those suppliers. 
</t>
  </si>
  <si>
    <t xml:space="preserve">Where there is duplication between the Services provided by the Supplier  and the services of another supplier(s), the Supplier shall assist the Project Lead to resolve the service duplication by agreement with the supplier(s) concerned.  The Supplier shall implement the actions the Project Lead confirms in writing.
</t>
  </si>
  <si>
    <t xml:space="preserve">Participate in the operation of an Early Warning System.  
</t>
  </si>
  <si>
    <t xml:space="preserve">Co-operate at all times with the Principal Designer and provide information and Risk Assessments as required.
</t>
  </si>
  <si>
    <t xml:space="preserve">Attend meetings with the Contracting Authority, Project Lead, Lead Designer, other suppliers and the Contractor as necessary.
</t>
  </si>
  <si>
    <t xml:space="preserve">Attend and contribute to workshops and exercises with other suppliers to carry out value engineering, value management, environmental performance improvement initiatives and risk management.  Contribute to recommendations for Contracting Authority approval based on the  results of these exercises to deliver the best overall value for money.
</t>
  </si>
  <si>
    <t>Participate in the Change Control Procedure and monitor development of the Cost Information against the Project Budget and Project Programme.</t>
  </si>
  <si>
    <t xml:space="preserve">Work closely with the Contracting Authority, other suppliers and all stakeholders to foster a partnering culture.  The culture will embody the principles of mutual trust and co-operation with an overall aim of delivering a successful project to the Project Brief, Project Budget and the Project Programme.
</t>
  </si>
  <si>
    <t>RIBA Stage 0 - Strategic Definition</t>
  </si>
  <si>
    <t xml:space="preserve">Provide comments to the Project Lead and attend workshops to discuss the Business Case and to develop the Strategic Brief for the project.
</t>
  </si>
  <si>
    <t xml:space="preserve">Review findings from post project evaluations from relevant projects and contribute to the Sustainability Checkpoint to inform the approach to the Strategic Definition for the Project.
</t>
  </si>
  <si>
    <t>Provide contributions to the Project Lead to establish the Project Brief, the Initial Project Budget and the Project Programme.</t>
  </si>
  <si>
    <t>Provide contributions to the Project Lead to draft the Project Execution Plan.</t>
  </si>
  <si>
    <t>RIBA Stage 1 - Preparation &amp; Brief</t>
  </si>
  <si>
    <t xml:space="preserve">Lead and manage the contribution in respect of budgetary considerations to the development of the Initial Project Brief and prepare the Project Budget. The Initial Project Brief shall include Project Objectives, Quality Objectives, Project Outcomes, environmental performance/Sustainability Aspirations, Project Budget and Project Programme and all other parameters, risks and/or constraints.
</t>
  </si>
  <si>
    <t xml:space="preserve">Review Site Information and Project Information and provide comments and attend workshops, as required, to assist the development of the Initial Project Brief.
</t>
  </si>
  <si>
    <t xml:space="preserve">Contribute to the agreement of the procurement route and the standard form of Building Contract.
</t>
  </si>
  <si>
    <t xml:space="preserve">Provide comment for the development of the Project Roles Table and Contractual Tree by the Project Lead.
</t>
  </si>
  <si>
    <t xml:space="preserve">Provide comment to the Project Lead and Lead Designer for the preparation of the Information Exchange and Technology Strategy for the Initial Project Brief.
</t>
  </si>
  <si>
    <t xml:space="preserve">Lead and manage the Cost Information contribution to the preparation of option appraisals that meet the Initial Project Brief.  Options produced by the Project Team should collectively address: 
- Built Form: including building size, shape, orientation, sub-division, shading, weather and noise protection etc.
- Construction standards: including floor load capacities, column to column spans, insulation, fire protection, glazing ratios, thermal and noise insulation, thermal capacity, natural and artificial illumination, ventiation etc.
- Structural and hard surfacing materials, foundations, temporary structures etc: 
- Engineering Services and components: including heating, hot water, cooling, ventilation, lighting, communications, lifting or transportation equipment and public health systems etc.; their operational relationships, methods of control and means of energy supply, distribution and recovery etc. 
- Foul and surface water drainage, attenuation and rainwater harvesting
- External paving and surfacing, roads, car parks and footpaths
</t>
  </si>
  <si>
    <t>Lead and manage the Cost Information contribution to the preparation of the Feasibility Study for the Contracting Authority preferred option(s)</t>
  </si>
  <si>
    <t>Contribute to the update of the Project Programme.  Lead and manage the update of the Project Budget.</t>
  </si>
  <si>
    <t xml:space="preserve">Contribute to the preparation of the  Handover Strategy and Risk Assessments in preparation for Concept Design stage and contribute to the Sustainability Checkpoint and the development of the Project Execution Plan.
</t>
  </si>
  <si>
    <t>3.10</t>
  </si>
  <si>
    <t>Assist in the selection one or more specialists, where appropriate and legally compliant, to provide input into option appraisals and/or the Feasibility Study in consultation with the Contracting Authority and the Project Team.</t>
  </si>
  <si>
    <t>RIBA Stage 2 - Concept Design</t>
  </si>
  <si>
    <t xml:space="preserve">Prepare the preliminary Cost Information.
</t>
  </si>
  <si>
    <t xml:space="preserve">Update the preliminary Cost Information and the Project Budget for the agreed changes to the Concept Design, Site Information and Project Information in compliance with the Change Control Procedures and the Information Exchanges and contribute to the production of the Final Project Brief.
</t>
  </si>
  <si>
    <t xml:space="preserve">Contribute to the development of the Sustainability Strategy, the Maintenance and Operational Strategy and the Sustainability Checkpoint.
</t>
  </si>
  <si>
    <t xml:space="preserve">Contribute to the development of the Handover Strategy and review and update Risk Assessments.
</t>
  </si>
  <si>
    <t>Contribute to the Construction Strategy and the development of the Health and Safety Strategy.</t>
  </si>
  <si>
    <t xml:space="preserve">Comply with the Information Exchange requirements.
</t>
  </si>
  <si>
    <t xml:space="preserve">Contribute to the selection of a list of tenderers.
</t>
  </si>
  <si>
    <t>4.10</t>
  </si>
  <si>
    <t xml:space="preserve">Contribute to the preparation of the Employer’s Requirements.
</t>
  </si>
  <si>
    <t xml:space="preserve">Contribute to the preparation of the tender documentation.
</t>
  </si>
  <si>
    <t xml:space="preserve">Contribute to the assessment of tenders and the preparation of the tender report.  The assessment should include the review and evaluation of the alignment of all pricing and cash-flow information in each of the Contractor's Proposlas with the Employer's Requirements set out in the tender documentation. and the further review and evaluation of responses to any clarifications from the tenderers.
</t>
  </si>
  <si>
    <t xml:space="preserve">Assist in the agreement of the detailed content and the finalisation of the contract documentation (for pre-construction activities).
</t>
  </si>
  <si>
    <t xml:space="preserve">Update the preliminary Cost Information and the Project Budget  for the agreed changes to the Developed Design, Site Information and Project Information in compliance with the Change Control Procedures and the Information Exchanges and contribute to the production of the Final Project Brief.
</t>
  </si>
  <si>
    <t xml:space="preserve">Contribute to the development of the Project Strategies.
</t>
  </si>
  <si>
    <t xml:space="preserve">Contribute to the review and update of the Sustainability Strategy and the Maintenance and Operational Strategy and contribute to the Sustainability Checkpoint.
</t>
  </si>
  <si>
    <t xml:space="preserve">Contribute to the review and update of the Handover Strategy and review and update Risk Assessments.
</t>
  </si>
  <si>
    <t xml:space="preserve">Contribute to the review and update of the Construction Strategy and the Health and Safety Strategy.
</t>
  </si>
  <si>
    <t>5.10</t>
  </si>
  <si>
    <t xml:space="preserve">Contribute to the preparation of the tender documentation
</t>
  </si>
  <si>
    <t xml:space="preserve">Lead the assessment of the submission from the selected tenderer of pricing information and cash-flows, to ensure alignment with the contract documentation (for pre-construction activities) and the further review and evaluation of responses to any clarifications from the tenderer. 
</t>
  </si>
  <si>
    <t>6.1</t>
  </si>
  <si>
    <t xml:space="preserve">Update the Cost Information and the Project Budget  for the agreed changes to the Technical Design, Site Information and Project Information in compliance with the Change Control Procedures and the Information Exchanges and contribute to the production of the Final Project Brief.
</t>
  </si>
  <si>
    <t>6.2</t>
  </si>
  <si>
    <t>6.3</t>
  </si>
  <si>
    <t>6.4</t>
  </si>
  <si>
    <t>6.5</t>
  </si>
  <si>
    <t>6.6</t>
  </si>
  <si>
    <t>6.7</t>
  </si>
  <si>
    <t>6.8</t>
  </si>
  <si>
    <t>6.9</t>
  </si>
  <si>
    <t>6.10</t>
  </si>
  <si>
    <t>6.11</t>
  </si>
  <si>
    <t>6.12</t>
  </si>
  <si>
    <t xml:space="preserve">Assist in the agreement of the detailed content and the finalisation of the contract documentation.
</t>
  </si>
  <si>
    <t>6.13</t>
  </si>
  <si>
    <t xml:space="preserve">Attend regular progress meetings with the Contractor and other members of the Project  Team and provide ongoing advice on the overall cost of the project in relation to the Project Budget and recommend any corrective action that may be necessary.  Undertake valuations of the works in accordance with the provisions of the Building Contract and provide cashflow updates to the Project Lead and the Contracting Authority.
</t>
  </si>
  <si>
    <t xml:space="preserve">In consultation with the Contracting Authority and the Project Team, ensure that rigorous cost control is undertaken in accordance with Change Control Procedures and provide estimates of cost in connection therewith and negotiate the costs of approved changes with the Contractor.
</t>
  </si>
  <si>
    <t xml:space="preserve">Visit the site at such intervals as are necessary in order to be fully aware of all matters which  could affect the cost of the project.
</t>
  </si>
  <si>
    <t xml:space="preserve">Produce financial statements at monthly intervals, or at such other intervals as shall be agreed with the Contracting Authority that demonstrate the current financial position of the project and a forecast of the cost at completion and submit to the Project Lead and the Contracting Authority.
</t>
  </si>
  <si>
    <t xml:space="preserve">Contribute to the review and update of the Sustainability Strategy and contribute to the Sustainability Checkpoint.
</t>
  </si>
  <si>
    <t>7.10</t>
  </si>
  <si>
    <t xml:space="preserve">In consultation with the Contracting Authority and the Project Team, contribute to the preparation of a planned maintenance programme for the project, post handover, and contribute to recommendations for the procurement of the planned maintenance. 
</t>
  </si>
  <si>
    <t xml:space="preserve">Lead the assessment of the submission from the selected tenderer of pricing information and cash-flows, to ensure alignment with the contract documentation and the further review and evaluation of responses to any clarifications from the tenderer. 
</t>
  </si>
  <si>
    <t xml:space="preserve">Alert the the Project Lead, the Contract Administrator and the Contracting Authority other members of the Project Team to the possibility of receiving claims from the Contractor.  If such claims are submitted, advise the Project Lead and the Contracting Authority.
</t>
  </si>
  <si>
    <t>7a.1</t>
  </si>
  <si>
    <t xml:space="preserve"> Assist the Contract Administrator with all activities in connection with  the adjudication of disputes between the Contracting Authority and the Contractor.</t>
  </si>
  <si>
    <t>7a.2</t>
  </si>
  <si>
    <t xml:space="preserve">In co-operation with the other members of the Project Team concerned, evaluate claims and make recommendations.
</t>
  </si>
  <si>
    <t xml:space="preserve">Undertake tasks listed in Handover Strategy and contribute to the Sustainability Checkpoint.
</t>
  </si>
  <si>
    <t xml:space="preserve">Agree the final account, or equivalent, in accordance with the Building Contract.
</t>
  </si>
  <si>
    <t xml:space="preserve">Provide a detailed statement of final cost to the Contracting Authority, Project Lead and Contract Administrator.
</t>
  </si>
  <si>
    <t xml:space="preserve">Undertake the tasks listed in the Handover Strategy.
</t>
  </si>
  <si>
    <t xml:space="preserve">Contribute to the update of Project Information in response to ongoing Contracting Authority Feedback
</t>
  </si>
  <si>
    <t>Contribute to the review of Project Performance, Project Outcomes, the Sustainability Checkpoint and the outcome of any research and development aspects</t>
  </si>
  <si>
    <t>Develop a Should Cost Model for each project and programme, benchmarking key deliverables</t>
  </si>
  <si>
    <t>Provide cost plans and cost checking services to ensure the Client’s interests are protected in achieving value for money and commercial support for Contractor’s proposals across all packages and sites.</t>
  </si>
  <si>
    <r>
      <rPr>
        <sz val="7"/>
        <color rgb="FF000000"/>
        <rFont val="Times New Roman"/>
        <family val="1"/>
      </rPr>
      <t xml:space="preserve"> </t>
    </r>
    <r>
      <rPr>
        <sz val="10.5"/>
        <color rgb="FF000000"/>
        <rFont val="Arial"/>
        <family val="2"/>
      </rPr>
      <t>Identify activities to be undertaken and responsibility for the activities in accordance with the strategy and programme.</t>
    </r>
  </si>
  <si>
    <r>
      <rPr>
        <sz val="7"/>
        <color rgb="FF000000"/>
        <rFont val="Times New Roman"/>
        <family val="1"/>
      </rPr>
      <t xml:space="preserve"> </t>
    </r>
    <r>
      <rPr>
        <sz val="10.5"/>
        <color rgb="FF000000"/>
        <rFont val="Arial"/>
        <family val="2"/>
      </rPr>
      <t>Attend and contribute to regular meetings, workshops and exercises with other parties including but not limited to the Estates Delivery Partner, the Client, HMPPS, Principal Contractors and Contractors, to progress the Cost Information for each of the projects and sites in line with the Clients Requirements detailed above</t>
    </r>
  </si>
  <si>
    <r>
      <rPr>
        <sz val="7"/>
        <color rgb="FF000000"/>
        <rFont val="Times New Roman"/>
        <family val="1"/>
      </rPr>
      <t xml:space="preserve"> </t>
    </r>
    <r>
      <rPr>
        <sz val="10.5"/>
        <color rgb="FF000000"/>
        <rFont val="Arial"/>
        <family val="2"/>
      </rPr>
      <t>Work collaboratively with but not limited to; the Client, the Estates Delivery Partner, HMPPS, Principal Contractors and Contractors and all other relevant parties and stakeholders to foster a collaborative culture.</t>
    </r>
  </si>
  <si>
    <t>Consult and liaise with the Estates Delivery Partner and other parties to ensure that the services provided by the Cost Management Consultant, Estates Delivery Partner, Principal Contractors and Contractors are fully co-ordinated, meet the Clients Requirements and are costed accordingly.</t>
  </si>
  <si>
    <t>Provide regular commercial and cashflow reporting, consistent cost data, commercial assurance, cost checking and reporting, capital and whole life cost plans, including but not limited to benchmarking of costs against previous projects at all stages.</t>
  </si>
  <si>
    <t>Evaluation of any additional costs incurred by the Client as a result of any party not achieving a key date</t>
  </si>
  <si>
    <t>In conjunction with the Estates Delivery Partner, compile Monthly Project Data Sheets to measure progress against programme, actual spend and forecasted cash flow for the financial year</t>
  </si>
  <si>
    <t>Review, with assistance from the Estates Delivery Partner where required, the Activity Schedules (of other Contractors) and the apportionment of cost split within each section along with any proposed revisions.</t>
  </si>
  <si>
    <t>New Prison Capacity Programme</t>
  </si>
  <si>
    <t>Lot 4: Cost Management Services</t>
  </si>
  <si>
    <t>The contractual NEC3 Programme.</t>
  </si>
  <si>
    <t>Quantity surveying services</t>
  </si>
  <si>
    <t>Quantity surveying services for civil engineering works</t>
  </si>
  <si>
    <t>Naming convention to maintain integrity with the CCS Framework. The Lead Designer role will change as design responsibility is handed over at different stages of the projects. For the purpose of these activities, this discipline is more of a technical assessor and design management role.</t>
  </si>
  <si>
    <t>Responsible for measuring PMV (Pre Manufactured Value) at each RIBA stage. Once a contractor is appointed, the contractor will be responsible for continuing the calculation of PMV with the cost consultant moving to validating the measurement.. MoJ currently have a defined calculation for PMV being: 
PMV (%) = PMV (£) / Total Measured Works Cost (£) (-FFE) x 100
Where;
PMV (£) = Total Measured Works Cost (£) excluding FFE, minus on-site labour and plant.
Total Measured Works Cost (£) = Gross Capital Cost, minus preliminaries, risk and OH&amp;P.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</si>
</sst>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5"/>
      <color theme="1"/>
      <name val="Arial"/>
      <family val="2"/>
    </font>
    <font>
      <b/>
      <sz val="10.5"/>
      <color theme="1"/>
      <name val="Arial"/>
      <family val="2"/>
    </font>
    <font>
      <b/>
      <sz val="10.5"/>
      <color theme="0"/>
      <name val="Arial"/>
      <family val="2"/>
    </font>
    <font>
      <sz val="10.5"/>
      <name val="Arial"/>
      <family val="2"/>
    </font>
    <font>
      <sz val="10.5"/>
      <color rgb="FF000000"/>
      <name val="Arial"/>
      <family val="2"/>
    </font>
    <font>
      <sz val="7"/>
      <color rgb="FF000000"/>
      <name val="Times New Roman"/>
      <family val="1"/>
    </font>
    <font>
      <sz val="10.5"/>
      <color rgb="FF000000"/>
      <name val="Arial"/>
      <family val="1"/>
    </font>
  </fonts>
  <fills count="6">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1" xfId="0" applyFont="1" applyBorder="1" applyAlignment="1">
      <alignment vertical="top" wrapText="1"/>
    </xf>
    <xf numFmtId="0" fontId="1" fillId="0" borderId="1" xfId="0" applyFont="1" applyFill="1" applyBorder="1" applyAlignment="1">
      <alignment vertical="top"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top" wrapText="1"/>
    </xf>
    <xf numFmtId="2"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0" xfId="0" applyFont="1" applyAlignment="1">
      <alignment horizontal="left"/>
    </xf>
    <xf numFmtId="0" fontId="2" fillId="0" borderId="0" xfId="0" applyFont="1"/>
    <xf numFmtId="0" fontId="2" fillId="0" borderId="0" xfId="0" applyFont="1" applyAlignment="1">
      <alignment horizontal="right"/>
    </xf>
    <xf numFmtId="0" fontId="3" fillId="3" borderId="1" xfId="0" applyFont="1" applyFill="1" applyBorder="1" applyAlignment="1">
      <alignment horizontal="center" vertical="center"/>
    </xf>
    <xf numFmtId="0" fontId="3" fillId="3" borderId="1" xfId="0" applyFont="1" applyFill="1" applyBorder="1" applyAlignment="1">
      <alignment vertical="top" wrapText="1"/>
    </xf>
    <xf numFmtId="0" fontId="2" fillId="4" borderId="2" xfId="0" applyFont="1" applyFill="1" applyBorder="1" applyAlignment="1">
      <alignment vertical="top"/>
    </xf>
    <xf numFmtId="0" fontId="2" fillId="4" borderId="1" xfId="0" applyFont="1" applyFill="1" applyBorder="1" applyAlignment="1">
      <alignment horizontal="left" vertical="center" wrapText="1"/>
    </xf>
    <xf numFmtId="0" fontId="7" fillId="0" borderId="1" xfId="0" applyFont="1" applyFill="1" applyBorder="1" applyAlignment="1">
      <alignment vertical="top" wrapText="1"/>
    </xf>
    <xf numFmtId="0" fontId="5" fillId="0" borderId="1" xfId="0" applyFont="1" applyFill="1" applyBorder="1" applyAlignment="1">
      <alignment vertical="top" wrapText="1"/>
    </xf>
    <xf numFmtId="0" fontId="1" fillId="0" borderId="2" xfId="0" applyFont="1" applyBorder="1" applyAlignment="1">
      <alignment vertical="top" wrapText="1"/>
    </xf>
    <xf numFmtId="0" fontId="1" fillId="5"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CC"/>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222250</xdr:colOff>
      <xdr:row>0</xdr:row>
      <xdr:rowOff>50800</xdr:rowOff>
    </xdr:from>
    <xdr:to>
      <xdr:col>5</xdr:col>
      <xdr:colOff>22859</xdr:colOff>
      <xdr:row>4</xdr:row>
      <xdr:rowOff>58420</xdr:rowOff>
    </xdr:to>
    <xdr:pic>
      <xdr:nvPicPr>
        <xdr:cNvPr id="2" name="Picture 1">
          <a:extLst>
            <a:ext uri="{FF2B5EF4-FFF2-40B4-BE49-F238E27FC236}">
              <a16:creationId xmlns:a16="http://schemas.microsoft.com/office/drawing/2014/main" id="{FADF717B-0C8E-4EBF-BC21-22E73301943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57900" y="50800"/>
          <a:ext cx="1022349"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787399</xdr:colOff>
      <xdr:row>4</xdr:row>
      <xdr:rowOff>135890</xdr:rowOff>
    </xdr:to>
    <xdr:pic>
      <xdr:nvPicPr>
        <xdr:cNvPr id="2" name="Picture 1">
          <a:extLst>
            <a:ext uri="{FF2B5EF4-FFF2-40B4-BE49-F238E27FC236}">
              <a16:creationId xmlns:a16="http://schemas.microsoft.com/office/drawing/2014/main" id="{B0B9F67E-87E9-44EE-B8EE-500B36C1B7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1212849" cy="774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A43A-35A7-466C-BC3F-2EF76B54782C}">
  <sheetPr>
    <tabColor theme="9" tint="0.79998168889431442"/>
  </sheetPr>
  <dimension ref="A1:L47"/>
  <sheetViews>
    <sheetView showGridLines="0" topLeftCell="A13" workbookViewId="0">
      <selection activeCell="D24" sqref="D24"/>
    </sheetView>
  </sheetViews>
  <sheetFormatPr defaultColWidth="0" defaultRowHeight="13.5" zeroHeight="1" x14ac:dyDescent="0.3"/>
  <cols>
    <col min="1" max="1" width="22.90625" style="1" bestFit="1" customWidth="1"/>
    <col min="2" max="2" width="51.90625" style="1" customWidth="1"/>
    <col min="3" max="6" width="8.7265625" style="1" customWidth="1"/>
    <col min="7" max="12" width="0" style="1" hidden="1" customWidth="1"/>
    <col min="13" max="16384" width="8.7265625" style="1" hidden="1"/>
  </cols>
  <sheetData>
    <row r="1" spans="1:5" x14ac:dyDescent="0.3">
      <c r="A1" s="13" t="s">
        <v>138</v>
      </c>
    </row>
    <row r="2" spans="1:5" x14ac:dyDescent="0.3">
      <c r="A2" s="13" t="s">
        <v>139</v>
      </c>
    </row>
    <row r="3" spans="1:5" x14ac:dyDescent="0.3">
      <c r="A3" s="13" t="s">
        <v>45</v>
      </c>
    </row>
    <row r="4" spans="1:5" x14ac:dyDescent="0.3">
      <c r="A4" s="13" t="s">
        <v>44</v>
      </c>
    </row>
    <row r="5" spans="1:5" x14ac:dyDescent="0.3">
      <c r="A5" s="13" t="s">
        <v>43</v>
      </c>
    </row>
    <row r="6" spans="1:5" x14ac:dyDescent="0.3"/>
    <row r="7" spans="1:5" x14ac:dyDescent="0.3"/>
    <row r="8" spans="1:5" x14ac:dyDescent="0.3">
      <c r="A8" s="13" t="s">
        <v>32</v>
      </c>
    </row>
    <row r="9" spans="1:5" x14ac:dyDescent="0.3">
      <c r="A9" s="13"/>
    </row>
    <row r="10" spans="1:5" x14ac:dyDescent="0.3">
      <c r="A10" s="13" t="s">
        <v>33</v>
      </c>
    </row>
    <row r="11" spans="1:5" ht="14.5" customHeight="1" x14ac:dyDescent="0.3">
      <c r="A11" s="24" t="s">
        <v>46</v>
      </c>
      <c r="B11" s="24"/>
      <c r="C11" s="24"/>
      <c r="D11" s="24"/>
      <c r="E11" s="24"/>
    </row>
    <row r="12" spans="1:5" x14ac:dyDescent="0.3">
      <c r="A12" s="24"/>
      <c r="B12" s="24"/>
      <c r="C12" s="24"/>
      <c r="D12" s="24"/>
      <c r="E12" s="24"/>
    </row>
    <row r="13" spans="1:5" x14ac:dyDescent="0.3">
      <c r="A13" s="24"/>
      <c r="B13" s="24"/>
      <c r="C13" s="24"/>
      <c r="D13" s="24"/>
      <c r="E13" s="24"/>
    </row>
    <row r="14" spans="1:5" x14ac:dyDescent="0.3">
      <c r="A14" s="24"/>
      <c r="B14" s="24"/>
      <c r="C14" s="24"/>
      <c r="D14" s="24"/>
      <c r="E14" s="24"/>
    </row>
    <row r="15" spans="1:5" x14ac:dyDescent="0.3">
      <c r="A15" s="24"/>
      <c r="B15" s="24"/>
      <c r="C15" s="24"/>
      <c r="D15" s="24"/>
      <c r="E15" s="24"/>
    </row>
    <row r="16" spans="1:5" x14ac:dyDescent="0.3">
      <c r="A16" s="24"/>
      <c r="B16" s="24"/>
      <c r="C16" s="24"/>
      <c r="D16" s="24"/>
      <c r="E16" s="24"/>
    </row>
    <row r="17" spans="1:8" x14ac:dyDescent="0.3">
      <c r="A17" s="24"/>
      <c r="B17" s="24"/>
      <c r="C17" s="24"/>
      <c r="D17" s="24"/>
      <c r="E17" s="24"/>
      <c r="H17" s="14"/>
    </row>
    <row r="18" spans="1:8" x14ac:dyDescent="0.3">
      <c r="A18" s="24"/>
      <c r="B18" s="24"/>
      <c r="C18" s="24"/>
      <c r="D18" s="24"/>
      <c r="E18" s="24"/>
    </row>
    <row r="19" spans="1:8" x14ac:dyDescent="0.3">
      <c r="A19" s="14"/>
      <c r="B19" s="14"/>
      <c r="C19" s="14"/>
      <c r="D19" s="14"/>
      <c r="E19" s="14"/>
    </row>
    <row r="20" spans="1:8" x14ac:dyDescent="0.3">
      <c r="A20" s="14"/>
      <c r="B20" s="14"/>
      <c r="C20" s="14"/>
      <c r="D20" s="14"/>
      <c r="E20" s="14"/>
    </row>
    <row r="21" spans="1:8" x14ac:dyDescent="0.3">
      <c r="A21" s="14" t="s">
        <v>34</v>
      </c>
      <c r="B21" s="14" t="s">
        <v>36</v>
      </c>
    </row>
    <row r="22" spans="1:8" ht="27" x14ac:dyDescent="0.3">
      <c r="A22" s="19" t="s">
        <v>25</v>
      </c>
      <c r="B22" s="8" t="s">
        <v>26</v>
      </c>
    </row>
    <row r="23" spans="1:8" x14ac:dyDescent="0.3">
      <c r="A23" s="19" t="s">
        <v>21</v>
      </c>
      <c r="B23" s="8" t="s">
        <v>37</v>
      </c>
    </row>
    <row r="24" spans="1:8" ht="27" x14ac:dyDescent="0.3">
      <c r="A24" s="19" t="s">
        <v>20</v>
      </c>
      <c r="B24" s="8" t="s">
        <v>38</v>
      </c>
    </row>
    <row r="25" spans="1:8" ht="81" x14ac:dyDescent="0.3">
      <c r="A25" s="19" t="s">
        <v>19</v>
      </c>
      <c r="B25" s="8" t="s">
        <v>143</v>
      </c>
    </row>
    <row r="26" spans="1:8" x14ac:dyDescent="0.3">
      <c r="A26" s="19" t="s">
        <v>18</v>
      </c>
      <c r="B26" s="8" t="s">
        <v>39</v>
      </c>
    </row>
    <row r="27" spans="1:8" x14ac:dyDescent="0.3">
      <c r="A27" s="19" t="s">
        <v>24</v>
      </c>
      <c r="B27" s="8" t="s">
        <v>40</v>
      </c>
    </row>
    <row r="28" spans="1:8" x14ac:dyDescent="0.3">
      <c r="A28" s="19" t="s">
        <v>30</v>
      </c>
      <c r="B28" s="23" t="s">
        <v>41</v>
      </c>
    </row>
    <row r="29" spans="1:8" x14ac:dyDescent="0.3">
      <c r="A29" s="19" t="s">
        <v>22</v>
      </c>
      <c r="B29" s="8" t="s">
        <v>138</v>
      </c>
    </row>
    <row r="30" spans="1:8" x14ac:dyDescent="0.3">
      <c r="A30" s="19" t="s">
        <v>28</v>
      </c>
      <c r="B30" s="8" t="s">
        <v>140</v>
      </c>
    </row>
    <row r="31" spans="1:8" ht="27" x14ac:dyDescent="0.3">
      <c r="A31" s="19" t="s">
        <v>27</v>
      </c>
      <c r="B31" s="8" t="s">
        <v>35</v>
      </c>
    </row>
    <row r="32" spans="1:8" ht="27" x14ac:dyDescent="0.3">
      <c r="A32" s="19" t="s">
        <v>29</v>
      </c>
      <c r="B32" s="8" t="s">
        <v>42</v>
      </c>
    </row>
    <row r="33" x14ac:dyDescent="0.3"/>
    <row r="34"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x14ac:dyDescent="0.3"/>
    <row r="44" x14ac:dyDescent="0.3"/>
    <row r="45" x14ac:dyDescent="0.3"/>
    <row r="46" x14ac:dyDescent="0.3"/>
    <row r="47" x14ac:dyDescent="0.3"/>
  </sheetData>
  <sortState xmlns:xlrd2="http://schemas.microsoft.com/office/spreadsheetml/2017/richdata2" ref="A22:B32">
    <sortCondition ref="A22:A32"/>
  </sortState>
  <mergeCells count="1">
    <mergeCell ref="A11:E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2116-5279-4AB8-BFC8-2E461354B97B}">
  <sheetPr>
    <tabColor theme="9" tint="0.79998168889431442"/>
  </sheetPr>
  <dimension ref="A1:E119"/>
  <sheetViews>
    <sheetView showGridLines="0" tabSelected="1" zoomScale="70" zoomScaleNormal="70" workbookViewId="0">
      <selection activeCell="A31" sqref="A31:XFD31"/>
    </sheetView>
  </sheetViews>
  <sheetFormatPr defaultColWidth="0" defaultRowHeight="13.5" x14ac:dyDescent="0.3"/>
  <cols>
    <col min="1" max="1" width="6.453125" style="4" customWidth="1"/>
    <col min="2" max="2" width="104.81640625" style="1" customWidth="1"/>
    <col min="3" max="3" width="9.54296875" style="1" customWidth="1"/>
    <col min="4" max="4" width="8.7265625" style="1" hidden="1" customWidth="1"/>
    <col min="5" max="5" width="0" style="1" hidden="1" customWidth="1"/>
    <col min="6" max="16384" width="8.7265625" style="1" hidden="1"/>
  </cols>
  <sheetData>
    <row r="1" spans="1:2" x14ac:dyDescent="0.3">
      <c r="B1" s="15" t="s">
        <v>138</v>
      </c>
    </row>
    <row r="2" spans="1:2" x14ac:dyDescent="0.3">
      <c r="B2" s="15" t="s">
        <v>139</v>
      </c>
    </row>
    <row r="3" spans="1:2" x14ac:dyDescent="0.3">
      <c r="B3" s="15" t="s">
        <v>45</v>
      </c>
    </row>
    <row r="4" spans="1:2" x14ac:dyDescent="0.3">
      <c r="B4" s="15" t="s">
        <v>44</v>
      </c>
    </row>
    <row r="5" spans="1:2" x14ac:dyDescent="0.3">
      <c r="B5" s="15" t="s">
        <v>43</v>
      </c>
    </row>
    <row r="7" spans="1:2" x14ac:dyDescent="0.3">
      <c r="A7" s="16" t="s">
        <v>17</v>
      </c>
      <c r="B7" s="17" t="s">
        <v>31</v>
      </c>
    </row>
    <row r="8" spans="1:2" x14ac:dyDescent="0.3">
      <c r="A8" s="18">
        <v>1</v>
      </c>
      <c r="B8" s="18" t="s">
        <v>23</v>
      </c>
    </row>
    <row r="9" spans="1:2" ht="27" x14ac:dyDescent="0.3">
      <c r="A9" s="5">
        <v>1.1000000000000001</v>
      </c>
      <c r="B9" s="2" t="s">
        <v>47</v>
      </c>
    </row>
    <row r="10" spans="1:2" ht="40.5" x14ac:dyDescent="0.3">
      <c r="A10" s="5">
        <f>A9+0.1</f>
        <v>1.2000000000000002</v>
      </c>
      <c r="B10" s="2" t="s">
        <v>48</v>
      </c>
    </row>
    <row r="11" spans="1:2" ht="54" x14ac:dyDescent="0.3">
      <c r="A11" s="5">
        <f t="shared" ref="A11:A17" si="0">A10+0.1</f>
        <v>1.3000000000000003</v>
      </c>
      <c r="B11" s="2" t="s">
        <v>49</v>
      </c>
    </row>
    <row r="12" spans="1:2" ht="27" x14ac:dyDescent="0.3">
      <c r="A12" s="5">
        <f t="shared" si="0"/>
        <v>1.4000000000000004</v>
      </c>
      <c r="B12" s="2" t="s">
        <v>50</v>
      </c>
    </row>
    <row r="13" spans="1:2" ht="27" x14ac:dyDescent="0.3">
      <c r="A13" s="5">
        <f t="shared" si="0"/>
        <v>1.5000000000000004</v>
      </c>
      <c r="B13" s="2" t="s">
        <v>51</v>
      </c>
    </row>
    <row r="14" spans="1:2" ht="40.5" x14ac:dyDescent="0.3">
      <c r="A14" s="5">
        <f t="shared" si="0"/>
        <v>1.6000000000000005</v>
      </c>
      <c r="B14" s="3" t="s">
        <v>52</v>
      </c>
    </row>
    <row r="15" spans="1:2" ht="27" x14ac:dyDescent="0.3">
      <c r="A15" s="5">
        <f t="shared" si="0"/>
        <v>1.7000000000000006</v>
      </c>
      <c r="B15" s="3" t="s">
        <v>129</v>
      </c>
    </row>
    <row r="16" spans="1:2" x14ac:dyDescent="0.3">
      <c r="A16" s="5">
        <f t="shared" si="0"/>
        <v>1.8000000000000007</v>
      </c>
      <c r="B16" s="20" t="s">
        <v>130</v>
      </c>
    </row>
    <row r="17" spans="1:2" ht="40.5" x14ac:dyDescent="0.3">
      <c r="A17" s="5">
        <f t="shared" si="0"/>
        <v>1.9000000000000008</v>
      </c>
      <c r="B17" s="20" t="s">
        <v>131</v>
      </c>
    </row>
    <row r="18" spans="1:2" ht="27" x14ac:dyDescent="0.3">
      <c r="A18" s="5">
        <v>1.1100000000000001</v>
      </c>
      <c r="B18" s="20" t="s">
        <v>132</v>
      </c>
    </row>
    <row r="19" spans="1:2" ht="40.5" x14ac:dyDescent="0.3">
      <c r="A19" s="5">
        <f>A18+0.01</f>
        <v>1.1200000000000001</v>
      </c>
      <c r="B19" s="21" t="s">
        <v>133</v>
      </c>
    </row>
    <row r="20" spans="1:2" x14ac:dyDescent="0.3">
      <c r="A20" s="5">
        <f t="shared" ref="A20:A26" si="1">A19+0.01</f>
        <v>1.1300000000000001</v>
      </c>
      <c r="B20" s="21" t="s">
        <v>135</v>
      </c>
    </row>
    <row r="21" spans="1:2" ht="27" x14ac:dyDescent="0.3">
      <c r="A21" s="5">
        <f t="shared" si="1"/>
        <v>1.1400000000000001</v>
      </c>
      <c r="B21" s="21" t="s">
        <v>136</v>
      </c>
    </row>
    <row r="22" spans="1:2" ht="27" x14ac:dyDescent="0.3">
      <c r="A22" s="5">
        <f t="shared" si="1"/>
        <v>1.1500000000000001</v>
      </c>
      <c r="B22" s="21" t="s">
        <v>137</v>
      </c>
    </row>
    <row r="23" spans="1:2" ht="40.5" x14ac:dyDescent="0.3">
      <c r="A23" s="5">
        <f t="shared" si="1"/>
        <v>1.1600000000000001</v>
      </c>
      <c r="B23" s="21" t="s">
        <v>134</v>
      </c>
    </row>
    <row r="24" spans="1:2" ht="54" x14ac:dyDescent="0.3">
      <c r="A24" s="5">
        <f t="shared" si="1"/>
        <v>1.1700000000000002</v>
      </c>
      <c r="B24" s="3" t="s">
        <v>53</v>
      </c>
    </row>
    <row r="25" spans="1:2" ht="27" x14ac:dyDescent="0.3">
      <c r="A25" s="5">
        <f t="shared" si="1"/>
        <v>1.1800000000000002</v>
      </c>
      <c r="B25" s="2" t="s">
        <v>54</v>
      </c>
    </row>
    <row r="26" spans="1:2" x14ac:dyDescent="0.3">
      <c r="A26" s="5">
        <f t="shared" si="1"/>
        <v>1.1900000000000002</v>
      </c>
      <c r="B26" s="2" t="s">
        <v>128</v>
      </c>
    </row>
    <row r="27" spans="1:2" ht="54" x14ac:dyDescent="0.3">
      <c r="A27" s="5">
        <v>1.21</v>
      </c>
      <c r="B27" s="2" t="s">
        <v>55</v>
      </c>
    </row>
    <row r="28" spans="1:2" x14ac:dyDescent="0.3">
      <c r="A28" s="5">
        <v>1.22</v>
      </c>
      <c r="B28" s="22" t="s">
        <v>141</v>
      </c>
    </row>
    <row r="29" spans="1:2" x14ac:dyDescent="0.3">
      <c r="A29" s="5">
        <v>1.23</v>
      </c>
      <c r="B29" s="22" t="s">
        <v>142</v>
      </c>
    </row>
    <row r="30" spans="1:2" ht="94.5" x14ac:dyDescent="0.3">
      <c r="A30" s="25">
        <v>1.24</v>
      </c>
      <c r="B30" s="22" t="s">
        <v>144</v>
      </c>
    </row>
    <row r="31" spans="1:2" x14ac:dyDescent="0.3">
      <c r="A31" s="18">
        <v>2</v>
      </c>
      <c r="B31" s="18" t="s">
        <v>56</v>
      </c>
    </row>
    <row r="32" spans="1:2" ht="40.5" x14ac:dyDescent="0.3">
      <c r="A32" s="9">
        <v>2.1</v>
      </c>
      <c r="B32" s="10" t="s">
        <v>57</v>
      </c>
    </row>
    <row r="33" spans="1:2" ht="40.5" x14ac:dyDescent="0.3">
      <c r="A33" s="9">
        <v>2.2000000000000002</v>
      </c>
      <c r="B33" s="10" t="s">
        <v>58</v>
      </c>
    </row>
    <row r="34" spans="1:2" ht="27" x14ac:dyDescent="0.3">
      <c r="A34" s="9">
        <v>2.2999999999999998</v>
      </c>
      <c r="B34" s="10" t="s">
        <v>59</v>
      </c>
    </row>
    <row r="35" spans="1:2" x14ac:dyDescent="0.3">
      <c r="A35" s="9">
        <v>2.4</v>
      </c>
      <c r="B35" s="10" t="s">
        <v>60</v>
      </c>
    </row>
    <row r="36" spans="1:2" x14ac:dyDescent="0.3">
      <c r="A36" s="18">
        <v>3</v>
      </c>
      <c r="B36" s="18" t="s">
        <v>61</v>
      </c>
    </row>
    <row r="37" spans="1:2" ht="67.5" x14ac:dyDescent="0.3">
      <c r="A37" s="9">
        <v>3.1</v>
      </c>
      <c r="B37" s="10" t="s">
        <v>62</v>
      </c>
    </row>
    <row r="38" spans="1:2" ht="40.5" x14ac:dyDescent="0.3">
      <c r="A38" s="9">
        <v>3.2</v>
      </c>
      <c r="B38" s="10" t="s">
        <v>63</v>
      </c>
    </row>
    <row r="39" spans="1:2" ht="27" x14ac:dyDescent="0.3">
      <c r="A39" s="9">
        <v>3.3</v>
      </c>
      <c r="B39" s="10" t="s">
        <v>64</v>
      </c>
    </row>
    <row r="40" spans="1:2" ht="27" x14ac:dyDescent="0.3">
      <c r="A40" s="9">
        <v>3.4</v>
      </c>
      <c r="B40" s="10" t="s">
        <v>65</v>
      </c>
    </row>
    <row r="41" spans="1:2" ht="40.5" x14ac:dyDescent="0.3">
      <c r="A41" s="11">
        <v>3.5</v>
      </c>
      <c r="B41" s="10" t="s">
        <v>66</v>
      </c>
    </row>
    <row r="42" spans="1:2" ht="162" x14ac:dyDescent="0.3">
      <c r="A42" s="11">
        <v>3.6</v>
      </c>
      <c r="B42" s="10" t="s">
        <v>67</v>
      </c>
    </row>
    <row r="43" spans="1:2" ht="27" x14ac:dyDescent="0.3">
      <c r="A43" s="11">
        <v>3.7</v>
      </c>
      <c r="B43" s="10" t="s">
        <v>68</v>
      </c>
    </row>
    <row r="44" spans="1:2" x14ac:dyDescent="0.3">
      <c r="A44" s="6">
        <v>3.8</v>
      </c>
      <c r="B44" s="3" t="s">
        <v>69</v>
      </c>
    </row>
    <row r="45" spans="1:2" ht="40.5" x14ac:dyDescent="0.3">
      <c r="A45" s="6">
        <v>3.9</v>
      </c>
      <c r="B45" s="3" t="s">
        <v>70</v>
      </c>
    </row>
    <row r="46" spans="1:2" ht="27" x14ac:dyDescent="0.3">
      <c r="A46" s="6" t="s">
        <v>71</v>
      </c>
      <c r="B46" s="3" t="s">
        <v>72</v>
      </c>
    </row>
    <row r="47" spans="1:2" x14ac:dyDescent="0.3">
      <c r="A47" s="18">
        <v>4</v>
      </c>
      <c r="B47" s="18" t="s">
        <v>73</v>
      </c>
    </row>
    <row r="48" spans="1:2" ht="27" x14ac:dyDescent="0.3">
      <c r="A48" s="6">
        <v>4.0999999999999996</v>
      </c>
      <c r="B48" s="3" t="s">
        <v>74</v>
      </c>
    </row>
    <row r="49" spans="1:2" ht="54" x14ac:dyDescent="0.3">
      <c r="A49" s="6">
        <v>4.2</v>
      </c>
      <c r="B49" s="3" t="s">
        <v>75</v>
      </c>
    </row>
    <row r="50" spans="1:2" ht="40.5" x14ac:dyDescent="0.3">
      <c r="A50" s="6">
        <v>4.3</v>
      </c>
      <c r="B50" s="3" t="s">
        <v>76</v>
      </c>
    </row>
    <row r="51" spans="1:2" ht="27" x14ac:dyDescent="0.3">
      <c r="A51" s="6">
        <v>4.4000000000000004</v>
      </c>
      <c r="B51" s="3" t="s">
        <v>77</v>
      </c>
    </row>
    <row r="52" spans="1:2" x14ac:dyDescent="0.3">
      <c r="A52" s="6">
        <v>4.5</v>
      </c>
      <c r="B52" s="3" t="s">
        <v>78</v>
      </c>
    </row>
    <row r="53" spans="1:2" x14ac:dyDescent="0.3">
      <c r="A53" s="7">
        <v>4.5999999999999996</v>
      </c>
      <c r="B53" s="3" t="s">
        <v>6</v>
      </c>
    </row>
    <row r="54" spans="1:2" x14ac:dyDescent="0.3">
      <c r="A54" s="7">
        <v>4.7</v>
      </c>
      <c r="B54" s="3" t="s">
        <v>14</v>
      </c>
    </row>
    <row r="55" spans="1:2" ht="27" x14ac:dyDescent="0.3">
      <c r="A55" s="5">
        <v>4.8</v>
      </c>
      <c r="B55" s="2" t="s">
        <v>79</v>
      </c>
    </row>
    <row r="56" spans="1:2" ht="27" x14ac:dyDescent="0.3">
      <c r="A56" s="6">
        <v>4.9000000000000004</v>
      </c>
      <c r="B56" s="3" t="s">
        <v>80</v>
      </c>
    </row>
    <row r="57" spans="1:2" ht="27" x14ac:dyDescent="0.3">
      <c r="A57" s="5" t="s">
        <v>81</v>
      </c>
      <c r="B57" s="2" t="s">
        <v>82</v>
      </c>
    </row>
    <row r="58" spans="1:2" ht="27" x14ac:dyDescent="0.3">
      <c r="A58" s="6">
        <v>4.1100000000000003</v>
      </c>
      <c r="B58" s="2" t="s">
        <v>83</v>
      </c>
    </row>
    <row r="59" spans="1:2" ht="67.5" x14ac:dyDescent="0.3">
      <c r="A59" s="5">
        <v>4.12</v>
      </c>
      <c r="B59" s="3" t="s">
        <v>84</v>
      </c>
    </row>
    <row r="60" spans="1:2" ht="40.5" x14ac:dyDescent="0.3">
      <c r="A60" s="6">
        <v>4.13</v>
      </c>
      <c r="B60" s="3" t="s">
        <v>85</v>
      </c>
    </row>
    <row r="61" spans="1:2" x14ac:dyDescent="0.3">
      <c r="A61" s="18">
        <v>5</v>
      </c>
      <c r="B61" s="18" t="s">
        <v>0</v>
      </c>
    </row>
    <row r="62" spans="1:2" ht="54" x14ac:dyDescent="0.3">
      <c r="A62" s="6">
        <v>5.0999999999999996</v>
      </c>
      <c r="B62" s="3" t="s">
        <v>86</v>
      </c>
    </row>
    <row r="63" spans="1:2" ht="27" x14ac:dyDescent="0.3">
      <c r="A63" s="5">
        <v>5.2</v>
      </c>
      <c r="B63" s="3" t="s">
        <v>87</v>
      </c>
    </row>
    <row r="64" spans="1:2" ht="40.5" x14ac:dyDescent="0.3">
      <c r="A64" s="7">
        <v>5.3</v>
      </c>
      <c r="B64" s="3" t="s">
        <v>88</v>
      </c>
    </row>
    <row r="65" spans="1:2" ht="27" x14ac:dyDescent="0.3">
      <c r="A65" s="7">
        <v>5.4</v>
      </c>
      <c r="B65" s="3" t="s">
        <v>89</v>
      </c>
    </row>
    <row r="66" spans="1:2" ht="27" x14ac:dyDescent="0.3">
      <c r="A66" s="7">
        <v>5.5</v>
      </c>
      <c r="B66" s="3" t="s">
        <v>90</v>
      </c>
    </row>
    <row r="67" spans="1:2" x14ac:dyDescent="0.3">
      <c r="A67" s="7">
        <v>5.6</v>
      </c>
      <c r="B67" s="3" t="s">
        <v>6</v>
      </c>
    </row>
    <row r="68" spans="1:2" x14ac:dyDescent="0.3">
      <c r="A68" s="7">
        <v>5.7</v>
      </c>
      <c r="B68" s="3" t="s">
        <v>15</v>
      </c>
    </row>
    <row r="69" spans="1:2" ht="27" x14ac:dyDescent="0.3">
      <c r="A69" s="7">
        <v>5.8</v>
      </c>
      <c r="B69" s="3" t="s">
        <v>79</v>
      </c>
    </row>
    <row r="70" spans="1:2" ht="27" x14ac:dyDescent="0.3">
      <c r="A70" s="7">
        <v>5.9</v>
      </c>
      <c r="B70" s="3" t="s">
        <v>80</v>
      </c>
    </row>
    <row r="71" spans="1:2" ht="27" x14ac:dyDescent="0.3">
      <c r="A71" s="7" t="s">
        <v>91</v>
      </c>
      <c r="B71" s="3" t="s">
        <v>82</v>
      </c>
    </row>
    <row r="72" spans="1:2" ht="27" x14ac:dyDescent="0.3">
      <c r="A72" s="7">
        <v>5.1100000000000003</v>
      </c>
      <c r="B72" s="3" t="s">
        <v>92</v>
      </c>
    </row>
    <row r="73" spans="1:2" ht="67.5" x14ac:dyDescent="0.3">
      <c r="A73" s="7">
        <v>5.12</v>
      </c>
      <c r="B73" s="3" t="s">
        <v>84</v>
      </c>
    </row>
    <row r="74" spans="1:2" ht="40.5" x14ac:dyDescent="0.3">
      <c r="A74" s="12">
        <v>5.13</v>
      </c>
      <c r="B74" s="3" t="s">
        <v>85</v>
      </c>
    </row>
    <row r="75" spans="1:2" ht="54" x14ac:dyDescent="0.3">
      <c r="A75" s="6">
        <v>5.14</v>
      </c>
      <c r="B75" s="3" t="s">
        <v>93</v>
      </c>
    </row>
    <row r="76" spans="1:2" x14ac:dyDescent="0.3">
      <c r="A76" s="18">
        <v>6</v>
      </c>
      <c r="B76" s="18" t="s">
        <v>1</v>
      </c>
    </row>
    <row r="77" spans="1:2" ht="54" x14ac:dyDescent="0.3">
      <c r="A77" s="6" t="s">
        <v>94</v>
      </c>
      <c r="B77" s="3" t="s">
        <v>95</v>
      </c>
    </row>
    <row r="78" spans="1:2" ht="40.5" x14ac:dyDescent="0.3">
      <c r="A78" s="12" t="s">
        <v>96</v>
      </c>
      <c r="B78" s="3" t="s">
        <v>88</v>
      </c>
    </row>
    <row r="79" spans="1:2" ht="27" x14ac:dyDescent="0.3">
      <c r="A79" s="6" t="s">
        <v>97</v>
      </c>
      <c r="B79" s="3" t="s">
        <v>89</v>
      </c>
    </row>
    <row r="80" spans="1:2" x14ac:dyDescent="0.3">
      <c r="A80" s="12" t="s">
        <v>98</v>
      </c>
      <c r="B80" s="3" t="s">
        <v>7</v>
      </c>
    </row>
    <row r="81" spans="1:2" x14ac:dyDescent="0.3">
      <c r="A81" s="12" t="s">
        <v>99</v>
      </c>
      <c r="B81" s="3" t="s">
        <v>6</v>
      </c>
    </row>
    <row r="82" spans="1:2" x14ac:dyDescent="0.3">
      <c r="A82" s="6" t="s">
        <v>100</v>
      </c>
      <c r="B82" s="3" t="s">
        <v>15</v>
      </c>
    </row>
    <row r="83" spans="1:2" ht="27" x14ac:dyDescent="0.3">
      <c r="A83" s="6" t="s">
        <v>101</v>
      </c>
      <c r="B83" s="3" t="s">
        <v>79</v>
      </c>
    </row>
    <row r="84" spans="1:2" ht="27" x14ac:dyDescent="0.3">
      <c r="A84" s="6" t="s">
        <v>102</v>
      </c>
      <c r="B84" s="3" t="s">
        <v>80</v>
      </c>
    </row>
    <row r="85" spans="1:2" ht="27" x14ac:dyDescent="0.3">
      <c r="A85" s="6" t="s">
        <v>103</v>
      </c>
      <c r="B85" s="3" t="s">
        <v>82</v>
      </c>
    </row>
    <row r="86" spans="1:2" ht="27" x14ac:dyDescent="0.3">
      <c r="A86" s="6" t="s">
        <v>104</v>
      </c>
      <c r="B86" s="3" t="s">
        <v>92</v>
      </c>
    </row>
    <row r="87" spans="1:2" ht="67.5" x14ac:dyDescent="0.3">
      <c r="A87" s="6" t="s">
        <v>105</v>
      </c>
      <c r="B87" s="3" t="s">
        <v>84</v>
      </c>
    </row>
    <row r="88" spans="1:2" ht="27" x14ac:dyDescent="0.3">
      <c r="A88" s="6" t="s">
        <v>106</v>
      </c>
      <c r="B88" s="3" t="s">
        <v>107</v>
      </c>
    </row>
    <row r="89" spans="1:2" ht="54" x14ac:dyDescent="0.3">
      <c r="A89" s="6" t="s">
        <v>108</v>
      </c>
      <c r="B89" s="3" t="s">
        <v>93</v>
      </c>
    </row>
    <row r="90" spans="1:2" x14ac:dyDescent="0.3">
      <c r="A90" s="18">
        <v>7</v>
      </c>
      <c r="B90" s="18" t="s">
        <v>2</v>
      </c>
    </row>
    <row r="91" spans="1:2" x14ac:dyDescent="0.3">
      <c r="A91" s="6">
        <v>7.1</v>
      </c>
      <c r="B91" s="3" t="s">
        <v>8</v>
      </c>
    </row>
    <row r="92" spans="1:2" ht="67.5" x14ac:dyDescent="0.3">
      <c r="A92" s="6">
        <v>7.2</v>
      </c>
      <c r="B92" s="3" t="s">
        <v>109</v>
      </c>
    </row>
    <row r="93" spans="1:2" ht="54" x14ac:dyDescent="0.3">
      <c r="A93" s="6">
        <v>7.3</v>
      </c>
      <c r="B93" s="3" t="s">
        <v>110</v>
      </c>
    </row>
    <row r="94" spans="1:2" ht="40.5" x14ac:dyDescent="0.3">
      <c r="A94" s="6">
        <v>7.4</v>
      </c>
      <c r="B94" s="3" t="s">
        <v>111</v>
      </c>
    </row>
    <row r="95" spans="1:2" ht="54" x14ac:dyDescent="0.3">
      <c r="A95" s="6">
        <v>7.5</v>
      </c>
      <c r="B95" s="3" t="s">
        <v>112</v>
      </c>
    </row>
    <row r="96" spans="1:2" x14ac:dyDescent="0.3">
      <c r="A96" s="6">
        <v>7.6</v>
      </c>
      <c r="B96" s="3" t="s">
        <v>14</v>
      </c>
    </row>
    <row r="97" spans="1:2" ht="27" x14ac:dyDescent="0.3">
      <c r="A97" s="6">
        <v>7.7</v>
      </c>
      <c r="B97" s="3" t="s">
        <v>113</v>
      </c>
    </row>
    <row r="98" spans="1:2" ht="27" x14ac:dyDescent="0.3">
      <c r="A98" s="6">
        <v>7.8</v>
      </c>
      <c r="B98" s="3" t="s">
        <v>90</v>
      </c>
    </row>
    <row r="99" spans="1:2" x14ac:dyDescent="0.3">
      <c r="A99" s="6">
        <v>7.9</v>
      </c>
      <c r="B99" s="3" t="s">
        <v>3</v>
      </c>
    </row>
    <row r="100" spans="1:2" x14ac:dyDescent="0.3">
      <c r="A100" s="6" t="s">
        <v>114</v>
      </c>
      <c r="B100" s="3" t="s">
        <v>9</v>
      </c>
    </row>
    <row r="101" spans="1:2" ht="27" x14ac:dyDescent="0.3">
      <c r="A101" s="6">
        <v>7.11</v>
      </c>
      <c r="B101" s="3" t="s">
        <v>79</v>
      </c>
    </row>
    <row r="102" spans="1:2" ht="54" x14ac:dyDescent="0.3">
      <c r="A102" s="6">
        <v>7.12</v>
      </c>
      <c r="B102" s="3" t="s">
        <v>115</v>
      </c>
    </row>
    <row r="103" spans="1:2" ht="54" x14ac:dyDescent="0.3">
      <c r="A103" s="6">
        <v>7.13</v>
      </c>
      <c r="B103" s="3" t="s">
        <v>116</v>
      </c>
    </row>
    <row r="104" spans="1:2" ht="54" x14ac:dyDescent="0.3">
      <c r="A104" s="6">
        <v>7.14</v>
      </c>
      <c r="B104" s="3" t="s">
        <v>117</v>
      </c>
    </row>
    <row r="105" spans="1:2" ht="27" x14ac:dyDescent="0.3">
      <c r="A105" s="9" t="s">
        <v>118</v>
      </c>
      <c r="B105" s="10" t="s">
        <v>119</v>
      </c>
    </row>
    <row r="106" spans="1:2" ht="27" x14ac:dyDescent="0.3">
      <c r="A106" s="9" t="s">
        <v>120</v>
      </c>
      <c r="B106" s="10" t="s">
        <v>121</v>
      </c>
    </row>
    <row r="107" spans="1:2" x14ac:dyDescent="0.3">
      <c r="A107" s="18">
        <v>8</v>
      </c>
      <c r="B107" s="18" t="s">
        <v>4</v>
      </c>
    </row>
    <row r="108" spans="1:2" ht="27" x14ac:dyDescent="0.3">
      <c r="A108" s="6">
        <v>8.1</v>
      </c>
      <c r="B108" s="3" t="s">
        <v>122</v>
      </c>
    </row>
    <row r="109" spans="1:2" ht="27" x14ac:dyDescent="0.3">
      <c r="A109" s="6">
        <v>8.1999999999999993</v>
      </c>
      <c r="B109" s="3" t="s">
        <v>123</v>
      </c>
    </row>
    <row r="110" spans="1:2" ht="27" x14ac:dyDescent="0.3">
      <c r="A110" s="6">
        <v>8.3000000000000007</v>
      </c>
      <c r="B110" s="3" t="s">
        <v>124</v>
      </c>
    </row>
    <row r="111" spans="1:2" x14ac:dyDescent="0.3">
      <c r="A111" s="6">
        <v>8.5</v>
      </c>
      <c r="B111" s="3" t="s">
        <v>10</v>
      </c>
    </row>
    <row r="112" spans="1:2" x14ac:dyDescent="0.3">
      <c r="A112" s="6">
        <v>8.6</v>
      </c>
      <c r="B112" s="3" t="s">
        <v>11</v>
      </c>
    </row>
    <row r="113" spans="1:2" x14ac:dyDescent="0.3">
      <c r="A113" s="18">
        <v>9</v>
      </c>
      <c r="B113" s="18" t="s">
        <v>5</v>
      </c>
    </row>
    <row r="114" spans="1:2" ht="27" x14ac:dyDescent="0.3">
      <c r="A114" s="6">
        <v>9.1</v>
      </c>
      <c r="B114" s="3" t="s">
        <v>125</v>
      </c>
    </row>
    <row r="115" spans="1:2" x14ac:dyDescent="0.3">
      <c r="A115" s="6">
        <v>9.1999999999999993</v>
      </c>
      <c r="B115" s="3" t="s">
        <v>12</v>
      </c>
    </row>
    <row r="116" spans="1:2" ht="27" x14ac:dyDescent="0.3">
      <c r="A116" s="6">
        <v>9.3000000000000007</v>
      </c>
      <c r="B116" s="3" t="s">
        <v>126</v>
      </c>
    </row>
    <row r="117" spans="1:2" x14ac:dyDescent="0.3">
      <c r="A117" s="6">
        <v>9.4</v>
      </c>
      <c r="B117" s="3" t="s">
        <v>16</v>
      </c>
    </row>
    <row r="118" spans="1:2" x14ac:dyDescent="0.3">
      <c r="A118" s="6">
        <v>9.5</v>
      </c>
      <c r="B118" s="3" t="s">
        <v>13</v>
      </c>
    </row>
    <row r="119" spans="1:2" ht="27" x14ac:dyDescent="0.3">
      <c r="A119" s="6">
        <v>9.6</v>
      </c>
      <c r="B119" s="3" t="s">
        <v>127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25B2A056F32842BC90F811157878C6" ma:contentTypeVersion="13" ma:contentTypeDescription="Create a new document." ma:contentTypeScope="" ma:versionID="387b51f8746e1be614ffac084f083fc0">
  <xsd:schema xmlns:xsd="http://www.w3.org/2001/XMLSchema" xmlns:xs="http://www.w3.org/2001/XMLSchema" xmlns:p="http://schemas.microsoft.com/office/2006/metadata/properties" xmlns:ns2="59377822-855a-47a2-8e39-e89078275d58" xmlns:ns3="88db1909-14a7-4d15-904c-5dad641ace1a" targetNamespace="http://schemas.microsoft.com/office/2006/metadata/properties" ma:root="true" ma:fieldsID="39ca8d77733baf207b64013ef11764d4" ns2:_="" ns3:_="">
    <xsd:import namespace="59377822-855a-47a2-8e39-e89078275d58"/>
    <xsd:import namespace="88db1909-14a7-4d15-904c-5dad641ace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77822-855a-47a2-8e39-e89078275d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db1909-14a7-4d15-904c-5dad641ace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0E8CD-C92E-4640-B68C-6BF63BC3C666}">
  <ds:schemaRefs>
    <ds:schemaRef ds:uri="http://www.w3.org/XML/1998/namespace"/>
    <ds:schemaRef ds:uri="http://schemas.microsoft.com/office/infopath/2007/PartnerControls"/>
    <ds:schemaRef ds:uri="http://purl.org/dc/terms/"/>
    <ds:schemaRef ds:uri="http://schemas.microsoft.com/office/2006/metadata/properties"/>
    <ds:schemaRef ds:uri="59377822-855a-47a2-8e39-e89078275d58"/>
    <ds:schemaRef ds:uri="http://schemas.microsoft.com/office/2006/documentManagement/types"/>
    <ds:schemaRef ds:uri="http://purl.org/dc/elements/1.1/"/>
    <ds:schemaRef ds:uri="http://schemas.openxmlformats.org/package/2006/metadata/core-properties"/>
    <ds:schemaRef ds:uri="88db1909-14a7-4d15-904c-5dad641ace1a"/>
    <ds:schemaRef ds:uri="http://purl.org/dc/dcmitype/"/>
  </ds:schemaRefs>
</ds:datastoreItem>
</file>

<file path=customXml/itemProps2.xml><?xml version="1.0" encoding="utf-8"?>
<ds:datastoreItem xmlns:ds="http://schemas.openxmlformats.org/officeDocument/2006/customXml" ds:itemID="{90F9DC02-F8D9-4964-A98D-10E9ECAAAB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77822-855a-47a2-8e39-e89078275d58"/>
    <ds:schemaRef ds:uri="88db1909-14a7-4d15-904c-5dad641ac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7F654-553E-4ADF-9AF6-33E72D19D2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Cost Consultant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Rachel</dc:creator>
  <cp:lastModifiedBy>Birdsall, Bryony</cp:lastModifiedBy>
  <dcterms:created xsi:type="dcterms:W3CDTF">2020-09-07T16:03:01Z</dcterms:created>
  <dcterms:modified xsi:type="dcterms:W3CDTF">2021-08-24T12:39:42Z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0x010100A625B2A056F32842BC90F811157878C6</vt:lpwstr>
  </property>
</Properties>
</file>