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e.jones\Downloads\SO-16696 Provision of Certified Drug Reference Standards\3. Draft Docs\"/>
    </mc:Choice>
  </mc:AlternateContent>
  <bookViews>
    <workbookView xWindow="120" yWindow="110" windowWidth="18900" windowHeight="119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76" i="1" l="1"/>
  <c r="F76" i="1"/>
  <c r="G76" i="1"/>
  <c r="H76" i="1"/>
  <c r="I76" i="1"/>
  <c r="J76" i="1"/>
  <c r="K76" i="1"/>
  <c r="L76" i="1"/>
  <c r="M76" i="1"/>
  <c r="E76" i="1"/>
  <c r="N76" i="1"/>
</calcChain>
</file>

<file path=xl/sharedStrings.xml><?xml version="1.0" encoding="utf-8"?>
<sst xmlns="http://schemas.openxmlformats.org/spreadsheetml/2006/main" count="496" uniqueCount="125">
  <si>
    <t>Aminoindanes:</t>
  </si>
  <si>
    <t>2-Aminoindan</t>
  </si>
  <si>
    <t>1H-Inden-2-amine, 2,3-dihydro</t>
  </si>
  <si>
    <t>5-IAI</t>
  </si>
  <si>
    <t>5-Iodo-2-aminoindane</t>
  </si>
  <si>
    <t>MDAI</t>
  </si>
  <si>
    <t>6,7-dihydro-5H-cyclopenta[f][1,3]benzodioxol-6-amine</t>
  </si>
  <si>
    <t>N-methyl-2AI</t>
  </si>
  <si>
    <t>2,3-dihydro-N-methyl-1H-inden-2-amine</t>
  </si>
  <si>
    <t>MPA / methylthienylpropamine</t>
  </si>
  <si>
    <t>N-Methyl-1-(thiophen-2-yl)propan-2-amine</t>
  </si>
  <si>
    <t>Thienoamphetamine</t>
  </si>
  <si>
    <t>1-(thiophen-2-yl)propan-2-amine)</t>
  </si>
  <si>
    <t>Arylalkylamines:</t>
  </si>
  <si>
    <t>Benzodiazepines:</t>
  </si>
  <si>
    <t>Deschloroetizolam</t>
  </si>
  <si>
    <t>2-ethyl-9-methyl-4-phenyl-6H-tieno[3,2-f][1,2,4]triazolo[4,3-a][1,4]diazepine</t>
  </si>
  <si>
    <t>Diclazepam  </t>
  </si>
  <si>
    <t>7-chloro-5-(2-chlorophenyl)-1-methyl-1,3-dihydro-2H-1,4-benzodiazepin-2-one</t>
  </si>
  <si>
    <t>Etizolam</t>
  </si>
  <si>
    <t>4-(2-chlorophenyl)-2-ethyl-9-methyl-6H-thieno[3,2-f][1,2,4]triazolo[4,3-a][1,4]diazepine</t>
  </si>
  <si>
    <t>2-Benzylamino-1-(3,4-methylenedioxyphenyl)propan-1-one / BMDP</t>
  </si>
  <si>
    <t>2-Benzylamino-1-(3,4-methylenedioxyphenyl)propan-1-one</t>
  </si>
  <si>
    <t>2-amino-1-(4-bromo-2,5-dimethoxyphenyl)ethan-1-one</t>
  </si>
  <si>
    <t>Cathinones:</t>
  </si>
  <si>
    <t>Bk-2C-B</t>
  </si>
  <si>
    <t>Others:</t>
  </si>
  <si>
    <t>2-MeO-diphenidine</t>
  </si>
  <si>
    <t>1-(1-(2-methoxyphenyl)-2-phenylethyl)piperidine</t>
  </si>
  <si>
    <t>3F-Phenmetrazine</t>
  </si>
  <si>
    <t>2-(3-fluorophenyl)-3-methylmorpholine</t>
  </si>
  <si>
    <t>4-Fluoroephedrine</t>
  </si>
  <si>
    <t>(1R,2S)-1-(4-fluorophenyl)-2-(methylamino)propan-1-ol</t>
  </si>
  <si>
    <t>Diphenidine</t>
  </si>
  <si>
    <t>1-(1,2-Diphenylethyl)piperidine</t>
  </si>
  <si>
    <t>DMAA</t>
  </si>
  <si>
    <t>4-methylhexan-2-amine</t>
  </si>
  <si>
    <t>Etaqualone</t>
  </si>
  <si>
    <t>3-(2-ethylphenyl)-2-methyl-quinazolin-4-one</t>
  </si>
  <si>
    <t>Mebroqualone</t>
  </si>
  <si>
    <t>3-(2-bromophenyl)-2-methylquinazolin-4(3H)-one</t>
  </si>
  <si>
    <t>Mephtetramine</t>
  </si>
  <si>
    <t>2-((methylamino)methyl)-3,4-dihydronaphthalen-1(2H)-one</t>
  </si>
  <si>
    <t>Modafiendz</t>
  </si>
  <si>
    <t>2-{[bis(4-fluorophenyl)methyl]sulfinyl}-N-methylacetamide</t>
  </si>
  <si>
    <t>pFBT</t>
  </si>
  <si>
    <t>3-pseudotropyl-4-fluorobenzoate</t>
  </si>
  <si>
    <t>Plants and extracts:</t>
  </si>
  <si>
    <t>Kratom</t>
  </si>
  <si>
    <t>Mitragyna speciosa</t>
  </si>
  <si>
    <t>Salvia Divinorum</t>
  </si>
  <si>
    <t>3-methoxy-2-(methylamino)-1-(4-methylphenyl)propan-1-one</t>
  </si>
  <si>
    <t>mexedrone</t>
  </si>
  <si>
    <t>5-MeO-DIBF</t>
  </si>
  <si>
    <t>1-Propionyl lysergic acid diethylamide (1p-LSD)</t>
  </si>
  <si>
    <t>U-47700</t>
  </si>
  <si>
    <t>Nifoxipam </t>
  </si>
  <si>
    <t>5F-CUMYL-PINACA</t>
  </si>
  <si>
    <t>NM-2201</t>
  </si>
  <si>
    <t>5C-AKB48</t>
  </si>
  <si>
    <t xml:space="preserve">N-(2,6-Dimethylphenyl)-2-(1-piperidinyl)acetamide </t>
  </si>
  <si>
    <t>2-Fluoromethamphetamine</t>
  </si>
  <si>
    <t>Methamnetamine</t>
  </si>
  <si>
    <t>Clonazolam</t>
  </si>
  <si>
    <t>Flubromazolam</t>
  </si>
  <si>
    <t>Meclonazepam</t>
  </si>
  <si>
    <t>Metizolam</t>
  </si>
  <si>
    <t>Nitrazolam</t>
  </si>
  <si>
    <t>TH-PVP</t>
  </si>
  <si>
    <t>5-Bromo-DMT</t>
  </si>
  <si>
    <t>4-Fluoro-alpha-PVP</t>
  </si>
  <si>
    <t>4-AcO-DMT</t>
  </si>
  <si>
    <t>ADB – CHMINACA</t>
  </si>
  <si>
    <t>MDMB-CHMICA</t>
  </si>
  <si>
    <t>N,N-diethyl-7-methyl-4-propanoyl-6,6a,8,9-tetrahydroindolo[4,3-fg]quinoline-9-carboxamide</t>
  </si>
  <si>
    <t>Standards for distribution to the forensic drugs laboratories only</t>
  </si>
  <si>
    <t xml:space="preserve"> </t>
  </si>
  <si>
    <t>S Wales</t>
  </si>
  <si>
    <t>MDMB-FUBINACA</t>
  </si>
  <si>
    <t>Lancs</t>
  </si>
  <si>
    <t>SPA</t>
  </si>
  <si>
    <t>ESG</t>
  </si>
  <si>
    <t xml:space="preserve">TICTAC </t>
  </si>
  <si>
    <t>HSS</t>
  </si>
  <si>
    <t>LGC</t>
  </si>
  <si>
    <t>EMSOU</t>
  </si>
  <si>
    <t xml:space="preserve">salvinorin A </t>
  </si>
  <si>
    <t>salvinorin B</t>
  </si>
  <si>
    <t>Key</t>
  </si>
  <si>
    <t>BIOASSAY</t>
  </si>
  <si>
    <t>SO16696 Provision of Certified Drug Reference Standards</t>
  </si>
  <si>
    <t>Annex 1 - List of CDRS</t>
  </si>
  <si>
    <t>Standard Number</t>
  </si>
  <si>
    <t xml:space="preserve">Standards Required in Each Batch </t>
  </si>
  <si>
    <t>Standard Type</t>
  </si>
  <si>
    <t>Overall Total Number of Standard</t>
  </si>
  <si>
    <t>Total of Standards per Batch</t>
  </si>
  <si>
    <t xml:space="preserve">Yes </t>
  </si>
  <si>
    <t>Yes</t>
  </si>
  <si>
    <t>G3 cannabinoids</t>
  </si>
  <si>
    <t xml:space="preserve">5F-AKB48 </t>
  </si>
  <si>
    <t>(1-(5-fluoropentyl)-n-tricyclo[3.3.1.13.7]dec-1-yl-1h-indazol-3-carboxamide)</t>
  </si>
  <si>
    <t xml:space="preserve">5F-PB22 </t>
  </si>
  <si>
    <t>(Quinolin-8-yl 1-(5-fluoropentyl)-1h-indole-3-carboxylate)</t>
  </si>
  <si>
    <t>BB-22</t>
  </si>
  <si>
    <t>(1-(cyclohexylmethyl)-8-quinolinyl ester-1h-indole-3-carboxylic acid (also known as QUCHIC))</t>
  </si>
  <si>
    <t>methyl (S)-2-(1-(cyclohexylmethyl)-1H-indole-3-carboxamido)-3,3-dimethylbutanoate</t>
  </si>
  <si>
    <t>AB-FUBINACA</t>
  </si>
  <si>
    <t xml:space="preserve"> (N-[(1s)-1-(aminocarbonyl)-2-methylpropyl]-1-[(4-fluorophenyl)methyl]-1h-indazole-3-carboxamide)</t>
  </si>
  <si>
    <t xml:space="preserve">AKB-48 </t>
  </si>
  <si>
    <t>(1-pentyl-n-tricyclo[3.3.13,7]dec-1-yl-1h-indazol-3-carboxamide)</t>
  </si>
  <si>
    <t xml:space="preserve">5F-AMB </t>
  </si>
  <si>
    <t>((R)-methyl 2-(1-(5-fluoropentyl)-1h-indazole-3-carboxamido)-3-methylbutanoate)</t>
  </si>
  <si>
    <t xml:space="preserve">STS-135 </t>
  </si>
  <si>
    <t>(N-(adamantan-1-yl)-1-(5-fluoropentyl)-1h-indole-3-carboxamide)</t>
  </si>
  <si>
    <t xml:space="preserve">ADB-PINACA </t>
  </si>
  <si>
    <t>(N-(1-amino-3,3-dimethyl-1-oxobutan-2-yl)-1-pentyl-1h-indazole-3-carboxamide)</t>
  </si>
  <si>
    <t>PB-22</t>
  </si>
  <si>
    <t xml:space="preserve"> (Quinolin-8-yl-1-pentyl-1h-indole-3-carboxylate (also known as QUPIC))</t>
  </si>
  <si>
    <t>1-(5-fluoropentyl)-N-(1-methyl-1-phenylethyl)-1H-indazole-3-carboxamide</t>
  </si>
  <si>
    <t>ADB –CHMINACA</t>
  </si>
  <si>
    <t>N-[1-(aminocarbonyl)-2,2-dimethylpropyl]-1-(cyclohexylmethyl)-1H-indazole-3-carboxamide</t>
  </si>
  <si>
    <t>2-[[1-[(4-fluorophenyl) methyl] indazole-3-carbonyl] amino]-3,3-dimethyl-butanoate</t>
  </si>
  <si>
    <t xml:space="preserve">5C-AKB48 </t>
  </si>
  <si>
    <t>N-(1-adamantyl)-1-(5-chloropentyl)indazole-3-carboxamide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</si>
</sst>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4FDA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6" fillId="0" borderId="0" xfId="0" applyFont="1"/>
    <xf numFmtId="0" fontId="8" fillId="3" borderId="1" xfId="0" applyFont="1" applyFill="1" applyBorder="1"/>
    <xf numFmtId="0" fontId="9" fillId="3" borderId="1" xfId="0" applyFont="1" applyFill="1" applyBorder="1"/>
    <xf numFmtId="0" fontId="8" fillId="4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 applyFill="1"/>
    <xf numFmtId="0" fontId="7" fillId="0" borderId="0" xfId="0" applyFont="1"/>
    <xf numFmtId="0" fontId="13" fillId="0" borderId="0" xfId="0" applyFont="1" applyAlignment="1">
      <alignment horizontal="center"/>
    </xf>
    <xf numFmtId="0" fontId="7" fillId="0" borderId="0" xfId="0" applyFont="1" applyFill="1"/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8" fillId="0" borderId="8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3" fillId="5" borderId="3" xfId="1" applyFont="1" applyFill="1" applyBorder="1" applyAlignment="1" applyProtection="1">
      <alignment wrapText="1"/>
    </xf>
    <xf numFmtId="0" fontId="3" fillId="5" borderId="3" xfId="1" applyFont="1" applyFill="1" applyBorder="1" applyAlignment="1" applyProtection="1">
      <alignment vertical="top" wrapText="1"/>
    </xf>
    <xf numFmtId="0" fontId="3" fillId="4" borderId="3" xfId="1" applyFont="1" applyFill="1" applyBorder="1" applyAlignment="1" applyProtection="1">
      <alignment vertical="top" wrapText="1"/>
    </xf>
    <xf numFmtId="0" fontId="3" fillId="6" borderId="3" xfId="1" applyFont="1" applyFill="1" applyBorder="1" applyAlignment="1" applyProtection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0" fillId="0" borderId="3" xfId="0" applyFill="1" applyBorder="1"/>
    <xf numFmtId="0" fontId="3" fillId="0" borderId="8" xfId="1" applyFont="1" applyFill="1" applyBorder="1" applyAlignment="1" applyProtection="1">
      <alignment horizontal="center" vertical="center" wrapText="1"/>
    </xf>
    <xf numFmtId="0" fontId="3" fillId="10" borderId="8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4" borderId="23" xfId="0" applyFont="1" applyFill="1" applyBorder="1" applyAlignment="1">
      <alignment wrapText="1"/>
    </xf>
    <xf numFmtId="0" fontId="3" fillId="4" borderId="6" xfId="1" applyFont="1" applyFill="1" applyBorder="1" applyAlignment="1" applyProtection="1">
      <alignment wrapText="1"/>
    </xf>
    <xf numFmtId="0" fontId="3" fillId="0" borderId="22" xfId="1" applyFont="1" applyFill="1" applyBorder="1" applyAlignment="1" applyProtection="1">
      <alignment horizontal="center" vertical="center" wrapText="1"/>
    </xf>
    <xf numFmtId="0" fontId="3" fillId="0" borderId="23" xfId="1" applyFont="1" applyFill="1" applyBorder="1" applyAlignment="1" applyProtection="1">
      <alignment horizontal="center" vertical="center" wrapText="1"/>
    </xf>
    <xf numFmtId="0" fontId="3" fillId="10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4" borderId="10" xfId="0" applyFont="1" applyFill="1" applyBorder="1" applyAlignment="1">
      <alignment wrapText="1"/>
    </xf>
    <xf numFmtId="0" fontId="3" fillId="4" borderId="25" xfId="1" applyFont="1" applyFill="1" applyBorder="1" applyAlignment="1" applyProtection="1">
      <alignment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10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5" borderId="23" xfId="0" applyFont="1" applyFill="1" applyBorder="1" applyAlignment="1">
      <alignment vertical="top" wrapText="1"/>
    </xf>
    <xf numFmtId="0" fontId="3" fillId="5" borderId="6" xfId="1" applyFont="1" applyFill="1" applyBorder="1" applyAlignment="1" applyProtection="1">
      <alignment vertical="top" wrapText="1"/>
    </xf>
    <xf numFmtId="0" fontId="3" fillId="0" borderId="24" xfId="0" applyFont="1" applyBorder="1" applyAlignment="1">
      <alignment horizontal="center" vertical="center"/>
    </xf>
    <xf numFmtId="0" fontId="8" fillId="4" borderId="10" xfId="0" applyFont="1" applyFill="1" applyBorder="1" applyAlignment="1">
      <alignment vertical="top" wrapText="1"/>
    </xf>
    <xf numFmtId="0" fontId="3" fillId="4" borderId="25" xfId="1" applyFont="1" applyFill="1" applyBorder="1" applyAlignment="1" applyProtection="1">
      <alignment vertical="top" wrapText="1"/>
    </xf>
    <xf numFmtId="0" fontId="2" fillId="6" borderId="23" xfId="0" applyFont="1" applyFill="1" applyBorder="1" applyAlignment="1">
      <alignment wrapText="1"/>
    </xf>
    <xf numFmtId="0" fontId="3" fillId="6" borderId="6" xfId="1" applyFont="1" applyFill="1" applyBorder="1" applyAlignment="1" applyProtection="1">
      <alignment vertical="top" wrapText="1"/>
    </xf>
    <xf numFmtId="0" fontId="2" fillId="4" borderId="10" xfId="0" applyFont="1" applyFill="1" applyBorder="1" applyAlignment="1">
      <alignment wrapText="1"/>
    </xf>
    <xf numFmtId="0" fontId="3" fillId="10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vertical="top" wrapText="1"/>
    </xf>
    <xf numFmtId="0" fontId="10" fillId="7" borderId="25" xfId="0" applyFont="1" applyFill="1" applyBorder="1"/>
    <xf numFmtId="0" fontId="3" fillId="4" borderId="6" xfId="1" applyFont="1" applyFill="1" applyBorder="1" applyAlignment="1" applyProtection="1">
      <alignment vertical="top" wrapText="1"/>
    </xf>
    <xf numFmtId="0" fontId="8" fillId="2" borderId="11" xfId="0" applyFont="1" applyFill="1" applyBorder="1" applyAlignment="1">
      <alignment horizontal="center"/>
    </xf>
    <xf numFmtId="0" fontId="8" fillId="2" borderId="10" xfId="0" applyFont="1" applyFill="1" applyBorder="1"/>
    <xf numFmtId="0" fontId="11" fillId="2" borderId="25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8" borderId="25" xfId="0" applyFont="1" applyFill="1" applyBorder="1"/>
    <xf numFmtId="0" fontId="3" fillId="0" borderId="10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8" fillId="3" borderId="23" xfId="0" applyFont="1" applyFill="1" applyBorder="1"/>
    <xf numFmtId="0" fontId="0" fillId="0" borderId="6" xfId="0" applyFill="1" applyBorder="1"/>
    <xf numFmtId="0" fontId="3" fillId="1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8" fillId="3" borderId="10" xfId="0" applyFont="1" applyFill="1" applyBorder="1"/>
    <xf numFmtId="0" fontId="1" fillId="0" borderId="25" xfId="0" applyFont="1" applyBorder="1"/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15" fillId="13" borderId="26" xfId="0" applyFont="1" applyFill="1" applyBorder="1" applyAlignment="1">
      <alignment horizontal="center" vertical="center"/>
    </xf>
    <xf numFmtId="0" fontId="15" fillId="13" borderId="27" xfId="0" applyFont="1" applyFill="1" applyBorder="1" applyAlignment="1">
      <alignment horizontal="center" vertical="center"/>
    </xf>
    <xf numFmtId="0" fontId="15" fillId="13" borderId="28" xfId="0" applyFont="1" applyFill="1" applyBorder="1" applyAlignment="1">
      <alignment horizontal="center" vertical="center"/>
    </xf>
    <xf numFmtId="0" fontId="16" fillId="12" borderId="29" xfId="0" applyFont="1" applyFill="1" applyBorder="1" applyAlignment="1">
      <alignment horizontal="center" vertical="center"/>
    </xf>
    <xf numFmtId="0" fontId="6" fillId="13" borderId="16" xfId="0" applyFont="1" applyFill="1" applyBorder="1" applyAlignment="1">
      <alignment horizontal="center" vertical="center" wrapText="1"/>
    </xf>
    <xf numFmtId="0" fontId="18" fillId="9" borderId="14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3" borderId="33" xfId="0" applyFont="1" applyFill="1" applyBorder="1"/>
    <xf numFmtId="0" fontId="3" fillId="0" borderId="35" xfId="0" applyFont="1" applyFill="1" applyBorder="1" applyAlignment="1">
      <alignment horizontal="center" vertical="center"/>
    </xf>
    <xf numFmtId="0" fontId="3" fillId="10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5" fillId="13" borderId="36" xfId="0" applyFont="1" applyFill="1" applyBorder="1" applyAlignment="1">
      <alignment horizontal="center" vertical="center"/>
    </xf>
    <xf numFmtId="0" fontId="15" fillId="13" borderId="37" xfId="0" applyFont="1" applyFill="1" applyBorder="1" applyAlignment="1">
      <alignment horizontal="center" vertical="center"/>
    </xf>
    <xf numFmtId="0" fontId="15" fillId="13" borderId="38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3" borderId="39" xfId="0" applyFont="1" applyFill="1" applyBorder="1"/>
    <xf numFmtId="0" fontId="3" fillId="0" borderId="40" xfId="0" applyFont="1" applyBorder="1" applyAlignment="1">
      <alignment wrapText="1"/>
    </xf>
    <xf numFmtId="0" fontId="3" fillId="0" borderId="11" xfId="0" applyFont="1" applyFill="1" applyBorder="1" applyAlignment="1">
      <alignment horizontal="center" vertical="center"/>
    </xf>
    <xf numFmtId="0" fontId="3" fillId="10" borderId="42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3" fillId="10" borderId="39" xfId="0" applyFont="1" applyFill="1" applyBorder="1" applyAlignment="1">
      <alignment horizontal="center" vertical="center"/>
    </xf>
    <xf numFmtId="0" fontId="3" fillId="0" borderId="42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6" xfId="1" applyFont="1" applyFill="1" applyBorder="1" applyAlignment="1" applyProtection="1">
      <alignment horizontal="center" vertical="center" wrapText="1"/>
    </xf>
    <xf numFmtId="0" fontId="3" fillId="0" borderId="33" xfId="1" applyFont="1" applyFill="1" applyBorder="1" applyAlignment="1" applyProtection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5" fillId="13" borderId="47" xfId="0" applyFont="1" applyFill="1" applyBorder="1" applyAlignment="1">
      <alignment horizontal="center" vertical="center"/>
    </xf>
    <xf numFmtId="0" fontId="15" fillId="13" borderId="48" xfId="0" applyFont="1" applyFill="1" applyBorder="1" applyAlignment="1">
      <alignment horizontal="center" vertical="center"/>
    </xf>
    <xf numFmtId="0" fontId="15" fillId="13" borderId="49" xfId="0" applyFont="1" applyFill="1" applyBorder="1" applyAlignment="1">
      <alignment horizontal="center" vertical="center"/>
    </xf>
    <xf numFmtId="0" fontId="0" fillId="0" borderId="20" xfId="0" applyBorder="1"/>
    <xf numFmtId="0" fontId="14" fillId="12" borderId="30" xfId="0" applyFont="1" applyFill="1" applyBorder="1" applyAlignment="1">
      <alignment horizontal="center" vertical="center"/>
    </xf>
    <xf numFmtId="0" fontId="14" fillId="12" borderId="31" xfId="0" applyFont="1" applyFill="1" applyBorder="1" applyAlignment="1">
      <alignment horizontal="center" vertical="center"/>
    </xf>
    <xf numFmtId="0" fontId="14" fillId="12" borderId="32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left" vertical="center"/>
    </xf>
    <xf numFmtId="0" fontId="3" fillId="11" borderId="20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4" fillId="11" borderId="30" xfId="0" applyFont="1" applyFill="1" applyBorder="1" applyAlignment="1">
      <alignment horizontal="left" vertical="center"/>
    </xf>
    <xf numFmtId="0" fontId="4" fillId="11" borderId="31" xfId="0" applyFont="1" applyFill="1" applyBorder="1" applyAlignment="1">
      <alignment horizontal="left" vertical="center"/>
    </xf>
    <xf numFmtId="0" fontId="4" fillId="11" borderId="32" xfId="0" applyFont="1" applyFill="1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11" borderId="20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horizontal="left" vertical="center"/>
    </xf>
    <xf numFmtId="0" fontId="6" fillId="11" borderId="20" xfId="0" applyFont="1" applyFill="1" applyBorder="1" applyAlignment="1">
      <alignment horizontal="left"/>
    </xf>
    <xf numFmtId="0" fontId="6" fillId="11" borderId="0" xfId="0" applyFont="1" applyFill="1" applyBorder="1" applyAlignment="1">
      <alignment horizontal="left"/>
    </xf>
    <xf numFmtId="0" fontId="4" fillId="11" borderId="20" xfId="0" applyFont="1" applyFill="1" applyBorder="1" applyAlignment="1">
      <alignment horizontal="left"/>
    </xf>
    <xf numFmtId="0" fontId="4" fillId="11" borderId="0" xfId="0" applyFont="1" applyFill="1" applyBorder="1" applyAlignment="1">
      <alignment horizontal="left"/>
    </xf>
    <xf numFmtId="0" fontId="6" fillId="12" borderId="12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4F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nd.emcdda.europa.eu/html.cfm?nNodeid=7246&amp;SUB_ID=330&amp;detail" TargetMode="External"/><Relationship Id="rId13" Type="http://schemas.openxmlformats.org/officeDocument/2006/relationships/hyperlink" Target="https://ednd.emcdda.europa.eu/html.cfm?nNodeid=7246&amp;SUB_ID=379&amp;detail" TargetMode="External"/><Relationship Id="rId18" Type="http://schemas.openxmlformats.org/officeDocument/2006/relationships/hyperlink" Target="https://ednd.emcdda.europa.eu/html.cfm?nNodeid=7246&amp;SUB_ID=467&amp;detail" TargetMode="External"/><Relationship Id="rId3" Type="http://schemas.openxmlformats.org/officeDocument/2006/relationships/hyperlink" Target="https://ednd.emcdda.europa.eu/html.cfm?nNodeid=7246&amp;SUB_ID=117&amp;detail" TargetMode="External"/><Relationship Id="rId21" Type="http://schemas.openxmlformats.org/officeDocument/2006/relationships/hyperlink" Target="https://ednd.emcdda.europa.eu/html.cfm?nNodeid=7246&amp;SUB_ID=52&amp;detail" TargetMode="External"/><Relationship Id="rId7" Type="http://schemas.openxmlformats.org/officeDocument/2006/relationships/hyperlink" Target="https://ednd.emcdda.europa.eu/html.cfm?nNodeid=7246&amp;SUB_ID=435&amp;detail" TargetMode="External"/><Relationship Id="rId12" Type="http://schemas.openxmlformats.org/officeDocument/2006/relationships/hyperlink" Target="https://ednd.emcdda.europa.eu/html.cfm?nNodeid=7246&amp;SUB_ID=232&amp;detail" TargetMode="External"/><Relationship Id="rId17" Type="http://schemas.openxmlformats.org/officeDocument/2006/relationships/hyperlink" Target="https://ednd.emcdda.europa.eu/html.cfm?nNodeid=7246&amp;SUB_ID=322&amp;detail" TargetMode="External"/><Relationship Id="rId2" Type="http://schemas.openxmlformats.org/officeDocument/2006/relationships/hyperlink" Target="https://ednd.emcdda.europa.eu/html.cfm?nNodeid=7246&amp;SUB_ID=167&amp;detail" TargetMode="External"/><Relationship Id="rId16" Type="http://schemas.openxmlformats.org/officeDocument/2006/relationships/hyperlink" Target="https://ednd.emcdda.europa.eu/html.cfm?nNodeid=7246&amp;SUB_ID=318&amp;detail" TargetMode="External"/><Relationship Id="rId20" Type="http://schemas.openxmlformats.org/officeDocument/2006/relationships/hyperlink" Target="https://ednd.emcdda.europa.eu/html.cfm?nNodeid=7246&amp;SUB_ID=72&amp;detail" TargetMode="External"/><Relationship Id="rId1" Type="http://schemas.openxmlformats.org/officeDocument/2006/relationships/hyperlink" Target="https://ednd.emcdda.europa.eu/html.cfm?nNodeid=7246&amp;SUB_ID=39&amp;detail" TargetMode="External"/><Relationship Id="rId6" Type="http://schemas.openxmlformats.org/officeDocument/2006/relationships/hyperlink" Target="https://ednd.emcdda.europa.eu/html.cfm?nNodeid=7246&amp;SUB_ID=225&amp;detail" TargetMode="External"/><Relationship Id="rId11" Type="http://schemas.openxmlformats.org/officeDocument/2006/relationships/hyperlink" Target="https://ednd.emcdda.europa.eu/html.cfm?nNodeid=7246&amp;SUB_ID=376&amp;detail" TargetMode="External"/><Relationship Id="rId5" Type="http://schemas.openxmlformats.org/officeDocument/2006/relationships/hyperlink" Target="https://ednd.emcdda.europa.eu/html.cfm?nNodeid=7246&amp;SUB_ID=161&amp;detail" TargetMode="External"/><Relationship Id="rId15" Type="http://schemas.openxmlformats.org/officeDocument/2006/relationships/hyperlink" Target="https://ednd.emcdda.europa.eu/html.cfm?nNodeid=7246&amp;SUB_ID=112&amp;detail" TargetMode="External"/><Relationship Id="rId10" Type="http://schemas.openxmlformats.org/officeDocument/2006/relationships/hyperlink" Target="https://ednd.emcdda.europa.eu/html.cfm?nNodeid=7246&amp;SUB_ID=154&amp;detail" TargetMode="External"/><Relationship Id="rId19" Type="http://schemas.openxmlformats.org/officeDocument/2006/relationships/hyperlink" Target="https://ednd.emcdda.europa.eu/html.cfm?nNodeid=7246&amp;SUB_ID=84&amp;detail" TargetMode="External"/><Relationship Id="rId4" Type="http://schemas.openxmlformats.org/officeDocument/2006/relationships/hyperlink" Target="https://ednd.emcdda.europa.eu/html.cfm?nNodeid=7246&amp;SUB_ID=361&amp;detail" TargetMode="External"/><Relationship Id="rId9" Type="http://schemas.openxmlformats.org/officeDocument/2006/relationships/hyperlink" Target="https://ednd.emcdda.europa.eu/html.cfm?nNodeid=7246&amp;SUB_ID=205&amp;detail" TargetMode="External"/><Relationship Id="rId14" Type="http://schemas.openxmlformats.org/officeDocument/2006/relationships/hyperlink" Target="https://ednd.emcdda.europa.eu/html.cfm?nNodeid=7246&amp;SUB_ID=124&amp;detai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A34" zoomScale="80" zoomScaleNormal="80" workbookViewId="0">
      <selection activeCell="P62" sqref="P62"/>
    </sheetView>
  </sheetViews>
  <sheetFormatPr defaultRowHeight="15.5" x14ac:dyDescent="0.35"/>
  <cols>
    <col min="1" max="1" width="8.84375" style="14"/>
    <col min="2" max="2" width="36.84375" customWidth="1"/>
    <col min="3" max="3" width="44.69140625" style="1" customWidth="1"/>
    <col min="4" max="4" width="10.69140625" style="15" customWidth="1"/>
    <col min="5" max="13" width="10.69140625" customWidth="1"/>
    <col min="14" max="14" width="13.3828125" customWidth="1"/>
  </cols>
  <sheetData>
    <row r="1" spans="1:14" x14ac:dyDescent="0.35">
      <c r="A1" s="19" t="s">
        <v>90</v>
      </c>
    </row>
    <row r="2" spans="1:14" x14ac:dyDescent="0.35">
      <c r="A2" s="19"/>
    </row>
    <row r="3" spans="1:14" x14ac:dyDescent="0.35">
      <c r="A3" s="19" t="s">
        <v>91</v>
      </c>
    </row>
    <row r="4" spans="1:14" ht="16" thickBot="1" x14ac:dyDescent="0.4"/>
    <row r="5" spans="1:14" s="4" customFormat="1" ht="22" customHeight="1" thickBot="1" x14ac:dyDescent="0.4">
      <c r="A5" s="147" t="s">
        <v>92</v>
      </c>
      <c r="B5" s="143" t="s">
        <v>94</v>
      </c>
      <c r="C5" s="144"/>
      <c r="D5" s="155" t="s">
        <v>93</v>
      </c>
      <c r="E5" s="143"/>
      <c r="F5" s="143"/>
      <c r="G5" s="143"/>
      <c r="H5" s="143"/>
      <c r="I5" s="143"/>
      <c r="J5" s="143"/>
      <c r="K5" s="143"/>
      <c r="L5" s="143"/>
      <c r="M5" s="143"/>
      <c r="N5" s="156"/>
    </row>
    <row r="6" spans="1:14" ht="47" thickBot="1" x14ac:dyDescent="0.4">
      <c r="A6" s="148"/>
      <c r="B6" s="145"/>
      <c r="C6" s="146"/>
      <c r="D6" s="93" t="s">
        <v>89</v>
      </c>
      <c r="E6" s="94" t="s">
        <v>85</v>
      </c>
      <c r="F6" s="94" t="s">
        <v>81</v>
      </c>
      <c r="G6" s="94" t="s">
        <v>83</v>
      </c>
      <c r="H6" s="94" t="s">
        <v>88</v>
      </c>
      <c r="I6" s="94" t="s">
        <v>79</v>
      </c>
      <c r="J6" s="94" t="s">
        <v>84</v>
      </c>
      <c r="K6" s="94" t="s">
        <v>77</v>
      </c>
      <c r="L6" s="94" t="s">
        <v>80</v>
      </c>
      <c r="M6" s="95" t="s">
        <v>82</v>
      </c>
      <c r="N6" s="92" t="s">
        <v>95</v>
      </c>
    </row>
    <row r="7" spans="1:14" ht="16" thickBot="1" x14ac:dyDescent="0.4">
      <c r="A7" s="131" t="s">
        <v>0</v>
      </c>
      <c r="B7" s="132"/>
      <c r="C7" s="132"/>
      <c r="D7" s="133"/>
      <c r="E7" s="134"/>
      <c r="F7" s="134"/>
      <c r="G7" s="134"/>
      <c r="H7" s="134"/>
      <c r="I7" s="134"/>
      <c r="J7" s="134"/>
      <c r="K7" s="134"/>
      <c r="L7" s="134"/>
      <c r="M7" s="134"/>
      <c r="N7" s="135"/>
    </row>
    <row r="8" spans="1:14" ht="18" x14ac:dyDescent="0.35">
      <c r="A8" s="42">
        <v>1</v>
      </c>
      <c r="B8" s="43" t="s">
        <v>1</v>
      </c>
      <c r="C8" s="44" t="s">
        <v>2</v>
      </c>
      <c r="D8" s="45" t="s">
        <v>97</v>
      </c>
      <c r="E8" s="46" t="s">
        <v>97</v>
      </c>
      <c r="F8" s="47"/>
      <c r="G8" s="48" t="s">
        <v>98</v>
      </c>
      <c r="H8" s="49"/>
      <c r="I8" s="46" t="s">
        <v>97</v>
      </c>
      <c r="J8" s="46" t="s">
        <v>97</v>
      </c>
      <c r="K8" s="46" t="s">
        <v>97</v>
      </c>
      <c r="L8" s="46" t="s">
        <v>97</v>
      </c>
      <c r="M8" s="46" t="s">
        <v>97</v>
      </c>
      <c r="N8" s="88">
        <v>8</v>
      </c>
    </row>
    <row r="9" spans="1:14" ht="18" x14ac:dyDescent="0.35">
      <c r="A9" s="30">
        <v>2</v>
      </c>
      <c r="B9" s="8" t="s">
        <v>3</v>
      </c>
      <c r="C9" s="32" t="s">
        <v>4</v>
      </c>
      <c r="D9" s="40" t="s">
        <v>97</v>
      </c>
      <c r="E9" s="23" t="s">
        <v>97</v>
      </c>
      <c r="F9" s="27"/>
      <c r="G9" s="20" t="s">
        <v>98</v>
      </c>
      <c r="H9" s="28"/>
      <c r="I9" s="23" t="s">
        <v>97</v>
      </c>
      <c r="J9" s="27"/>
      <c r="K9" s="23" t="s">
        <v>97</v>
      </c>
      <c r="L9" s="27"/>
      <c r="M9" s="23" t="s">
        <v>97</v>
      </c>
      <c r="N9" s="89">
        <v>6</v>
      </c>
    </row>
    <row r="10" spans="1:14" ht="18" x14ac:dyDescent="0.35">
      <c r="A10" s="30">
        <v>3</v>
      </c>
      <c r="B10" s="8" t="s">
        <v>5</v>
      </c>
      <c r="C10" s="32" t="s">
        <v>6</v>
      </c>
      <c r="D10" s="40" t="s">
        <v>97</v>
      </c>
      <c r="E10" s="23" t="s">
        <v>97</v>
      </c>
      <c r="F10" s="27"/>
      <c r="G10" s="27"/>
      <c r="H10" s="28"/>
      <c r="I10" s="23" t="s">
        <v>97</v>
      </c>
      <c r="J10" s="27"/>
      <c r="K10" s="23" t="s">
        <v>97</v>
      </c>
      <c r="L10" s="27"/>
      <c r="M10" s="27"/>
      <c r="N10" s="89">
        <v>4</v>
      </c>
    </row>
    <row r="11" spans="1:14" ht="18.5" thickBot="1" x14ac:dyDescent="0.4">
      <c r="A11" s="50">
        <v>4</v>
      </c>
      <c r="B11" s="51" t="s">
        <v>7</v>
      </c>
      <c r="C11" s="52" t="s">
        <v>8</v>
      </c>
      <c r="D11" s="53" t="s">
        <v>97</v>
      </c>
      <c r="E11" s="54" t="s">
        <v>97</v>
      </c>
      <c r="F11" s="55"/>
      <c r="G11" s="55"/>
      <c r="H11" s="56" t="s">
        <v>98</v>
      </c>
      <c r="I11" s="55"/>
      <c r="J11" s="55"/>
      <c r="K11" s="55"/>
      <c r="L11" s="55"/>
      <c r="M11" s="57" t="s">
        <v>98</v>
      </c>
      <c r="N11" s="90">
        <v>4</v>
      </c>
    </row>
    <row r="12" spans="1:14" ht="16" thickBot="1" x14ac:dyDescent="0.4">
      <c r="A12" s="131" t="s">
        <v>13</v>
      </c>
      <c r="B12" s="132"/>
      <c r="C12" s="132"/>
      <c r="D12" s="133"/>
      <c r="E12" s="134"/>
      <c r="F12" s="134"/>
      <c r="G12" s="134"/>
      <c r="H12" s="134"/>
      <c r="I12" s="134"/>
      <c r="J12" s="134"/>
      <c r="K12" s="134"/>
      <c r="L12" s="134"/>
      <c r="M12" s="134"/>
      <c r="N12" s="135"/>
    </row>
    <row r="13" spans="1:14" ht="18" x14ac:dyDescent="0.35">
      <c r="A13" s="42">
        <v>5</v>
      </c>
      <c r="B13" s="58" t="s">
        <v>9</v>
      </c>
      <c r="C13" s="59" t="s">
        <v>10</v>
      </c>
      <c r="D13" s="45" t="s">
        <v>97</v>
      </c>
      <c r="E13" s="46" t="s">
        <v>97</v>
      </c>
      <c r="F13" s="47"/>
      <c r="G13" s="47"/>
      <c r="H13" s="60" t="s">
        <v>98</v>
      </c>
      <c r="I13" s="47"/>
      <c r="J13" s="48" t="s">
        <v>98</v>
      </c>
      <c r="K13" s="47"/>
      <c r="L13" s="47"/>
      <c r="M13" s="48" t="s">
        <v>98</v>
      </c>
      <c r="N13" s="88">
        <v>5</v>
      </c>
    </row>
    <row r="14" spans="1:14" ht="18.5" thickBot="1" x14ac:dyDescent="0.4">
      <c r="A14" s="50">
        <v>6</v>
      </c>
      <c r="B14" s="61" t="s">
        <v>11</v>
      </c>
      <c r="C14" s="62" t="s">
        <v>12</v>
      </c>
      <c r="D14" s="53" t="s">
        <v>97</v>
      </c>
      <c r="E14" s="54" t="s">
        <v>97</v>
      </c>
      <c r="F14" s="57" t="s">
        <v>98</v>
      </c>
      <c r="G14" s="57" t="s">
        <v>98</v>
      </c>
      <c r="H14" s="56" t="s">
        <v>98</v>
      </c>
      <c r="I14" s="57" t="s">
        <v>98</v>
      </c>
      <c r="J14" s="57" t="s">
        <v>98</v>
      </c>
      <c r="K14" s="57" t="s">
        <v>98</v>
      </c>
      <c r="L14" s="57" t="s">
        <v>98</v>
      </c>
      <c r="M14" s="57" t="s">
        <v>98</v>
      </c>
      <c r="N14" s="90">
        <v>10</v>
      </c>
    </row>
    <row r="15" spans="1:14" ht="16" thickBot="1" x14ac:dyDescent="0.4">
      <c r="A15" s="151" t="s">
        <v>14</v>
      </c>
      <c r="B15" s="152"/>
      <c r="C15" s="152"/>
      <c r="D15" s="133"/>
      <c r="E15" s="134"/>
      <c r="F15" s="134"/>
      <c r="G15" s="134"/>
      <c r="H15" s="134"/>
      <c r="I15" s="134"/>
      <c r="J15" s="134"/>
      <c r="K15" s="134"/>
      <c r="L15" s="134"/>
      <c r="M15" s="134"/>
      <c r="N15" s="135"/>
    </row>
    <row r="16" spans="1:14" ht="25" x14ac:dyDescent="0.35">
      <c r="A16" s="42">
        <v>7</v>
      </c>
      <c r="B16" s="63" t="s">
        <v>15</v>
      </c>
      <c r="C16" s="64" t="s">
        <v>16</v>
      </c>
      <c r="D16" s="45" t="s">
        <v>97</v>
      </c>
      <c r="E16" s="46" t="s">
        <v>97</v>
      </c>
      <c r="F16" s="47"/>
      <c r="G16" s="48" t="s">
        <v>98</v>
      </c>
      <c r="H16" s="49"/>
      <c r="I16" s="48" t="s">
        <v>98</v>
      </c>
      <c r="J16" s="48" t="s">
        <v>98</v>
      </c>
      <c r="K16" s="47"/>
      <c r="L16" s="47"/>
      <c r="M16" s="47"/>
      <c r="N16" s="103">
        <v>5</v>
      </c>
    </row>
    <row r="17" spans="1:14" ht="25" x14ac:dyDescent="0.35">
      <c r="A17" s="30">
        <v>8</v>
      </c>
      <c r="B17" s="10" t="s">
        <v>17</v>
      </c>
      <c r="C17" s="34" t="s">
        <v>18</v>
      </c>
      <c r="D17" s="40" t="s">
        <v>97</v>
      </c>
      <c r="E17" s="23" t="s">
        <v>97</v>
      </c>
      <c r="F17" s="27"/>
      <c r="G17" s="27"/>
      <c r="H17" s="28"/>
      <c r="I17" s="27"/>
      <c r="J17" s="27"/>
      <c r="K17" s="27"/>
      <c r="L17" s="27"/>
      <c r="M17" s="27"/>
      <c r="N17" s="104">
        <v>2</v>
      </c>
    </row>
    <row r="18" spans="1:14" ht="25.5" thickBot="1" x14ac:dyDescent="0.4">
      <c r="A18" s="50">
        <v>9</v>
      </c>
      <c r="B18" s="65" t="s">
        <v>19</v>
      </c>
      <c r="C18" s="62" t="s">
        <v>20</v>
      </c>
      <c r="D18" s="53" t="s">
        <v>97</v>
      </c>
      <c r="E18" s="54" t="s">
        <v>97</v>
      </c>
      <c r="F18" s="55"/>
      <c r="G18" s="55"/>
      <c r="H18" s="66"/>
      <c r="I18" s="55"/>
      <c r="J18" s="57" t="s">
        <v>98</v>
      </c>
      <c r="K18" s="55"/>
      <c r="L18" s="55"/>
      <c r="M18" s="57" t="s">
        <v>98</v>
      </c>
      <c r="N18" s="105">
        <v>4</v>
      </c>
    </row>
    <row r="19" spans="1:14" s="16" customFormat="1" ht="16" thickBot="1" x14ac:dyDescent="0.4">
      <c r="A19" s="153" t="s">
        <v>24</v>
      </c>
      <c r="B19" s="154"/>
      <c r="C19" s="154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8"/>
    </row>
    <row r="20" spans="1:14" ht="28" x14ac:dyDescent="0.35">
      <c r="A20" s="42">
        <v>10</v>
      </c>
      <c r="B20" s="58" t="s">
        <v>21</v>
      </c>
      <c r="C20" s="59" t="s">
        <v>22</v>
      </c>
      <c r="D20" s="120" t="s">
        <v>97</v>
      </c>
      <c r="E20" s="121" t="s">
        <v>97</v>
      </c>
      <c r="F20" s="100"/>
      <c r="G20" s="122" t="s">
        <v>98</v>
      </c>
      <c r="H20" s="122" t="s">
        <v>98</v>
      </c>
      <c r="I20" s="122" t="s">
        <v>98</v>
      </c>
      <c r="J20" s="122" t="s">
        <v>98</v>
      </c>
      <c r="K20" s="122" t="s">
        <v>98</v>
      </c>
      <c r="L20" s="100"/>
      <c r="M20" s="123" t="s">
        <v>98</v>
      </c>
      <c r="N20" s="124">
        <v>8</v>
      </c>
    </row>
    <row r="21" spans="1:14" ht="18" x14ac:dyDescent="0.35">
      <c r="A21" s="30">
        <v>11</v>
      </c>
      <c r="B21" s="9" t="s">
        <v>25</v>
      </c>
      <c r="C21" s="36" t="s">
        <v>23</v>
      </c>
      <c r="D21" s="40" t="s">
        <v>97</v>
      </c>
      <c r="E21" s="23" t="s">
        <v>97</v>
      </c>
      <c r="F21" s="27"/>
      <c r="G21" s="27"/>
      <c r="H21" s="28"/>
      <c r="I21" s="27"/>
      <c r="J21" s="27"/>
      <c r="K21" s="27"/>
      <c r="L21" s="27"/>
      <c r="M21" s="87"/>
      <c r="N21" s="89">
        <v>2</v>
      </c>
    </row>
    <row r="22" spans="1:14" ht="18.5" thickBot="1" x14ac:dyDescent="0.4">
      <c r="A22" s="50">
        <v>12</v>
      </c>
      <c r="B22" s="67" t="s">
        <v>52</v>
      </c>
      <c r="C22" s="68" t="s">
        <v>51</v>
      </c>
      <c r="D22" s="117" t="s">
        <v>97</v>
      </c>
      <c r="E22" s="118" t="s">
        <v>97</v>
      </c>
      <c r="F22" s="116"/>
      <c r="G22" s="111" t="s">
        <v>98</v>
      </c>
      <c r="H22" s="111" t="s">
        <v>98</v>
      </c>
      <c r="I22" s="111" t="s">
        <v>98</v>
      </c>
      <c r="J22" s="111" t="s">
        <v>98</v>
      </c>
      <c r="K22" s="111" t="s">
        <v>98</v>
      </c>
      <c r="L22" s="111" t="s">
        <v>98</v>
      </c>
      <c r="M22" s="119" t="s">
        <v>98</v>
      </c>
      <c r="N22" s="90">
        <v>9</v>
      </c>
    </row>
    <row r="23" spans="1:14" ht="18.5" customHeight="1" thickBot="1" x14ac:dyDescent="0.4">
      <c r="A23" s="131" t="s">
        <v>26</v>
      </c>
      <c r="B23" s="132"/>
      <c r="C23" s="132"/>
      <c r="D23" s="136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1:14" ht="18" x14ac:dyDescent="0.35">
      <c r="A24" s="42">
        <v>13</v>
      </c>
      <c r="B24" s="43" t="s">
        <v>27</v>
      </c>
      <c r="C24" s="69" t="s">
        <v>28</v>
      </c>
      <c r="D24" s="45" t="s">
        <v>98</v>
      </c>
      <c r="E24" s="48" t="s">
        <v>98</v>
      </c>
      <c r="F24" s="48" t="s">
        <v>98</v>
      </c>
      <c r="G24" s="48" t="s">
        <v>98</v>
      </c>
      <c r="H24" s="60" t="s">
        <v>98</v>
      </c>
      <c r="I24" s="48" t="s">
        <v>98</v>
      </c>
      <c r="J24" s="48" t="s">
        <v>98</v>
      </c>
      <c r="K24" s="48" t="s">
        <v>98</v>
      </c>
      <c r="L24" s="47"/>
      <c r="M24" s="48" t="s">
        <v>98</v>
      </c>
      <c r="N24" s="88">
        <v>9</v>
      </c>
    </row>
    <row r="25" spans="1:14" ht="18" x14ac:dyDescent="0.35">
      <c r="A25" s="30">
        <v>14</v>
      </c>
      <c r="B25" s="11" t="s">
        <v>29</v>
      </c>
      <c r="C25" s="37" t="s">
        <v>30</v>
      </c>
      <c r="D25" s="40" t="s">
        <v>98</v>
      </c>
      <c r="E25" s="20" t="s">
        <v>98</v>
      </c>
      <c r="F25" s="27"/>
      <c r="G25" s="20" t="s">
        <v>98</v>
      </c>
      <c r="H25" s="28"/>
      <c r="I25" s="27"/>
      <c r="J25" s="20" t="s">
        <v>98</v>
      </c>
      <c r="K25" s="27"/>
      <c r="L25" s="27"/>
      <c r="M25" s="27"/>
      <c r="N25" s="89">
        <v>4</v>
      </c>
    </row>
    <row r="26" spans="1:14" ht="18" x14ac:dyDescent="0.35">
      <c r="A26" s="30">
        <v>15</v>
      </c>
      <c r="B26" s="9" t="s">
        <v>31</v>
      </c>
      <c r="C26" s="34" t="s">
        <v>32</v>
      </c>
      <c r="D26" s="40" t="s">
        <v>98</v>
      </c>
      <c r="E26" s="20" t="s">
        <v>98</v>
      </c>
      <c r="F26" s="20" t="s">
        <v>98</v>
      </c>
      <c r="G26" s="20" t="s">
        <v>98</v>
      </c>
      <c r="H26" s="24" t="s">
        <v>98</v>
      </c>
      <c r="I26" s="20" t="s">
        <v>98</v>
      </c>
      <c r="J26" s="20" t="s">
        <v>98</v>
      </c>
      <c r="K26" s="20" t="s">
        <v>98</v>
      </c>
      <c r="L26" s="20" t="s">
        <v>98</v>
      </c>
      <c r="M26" s="20" t="s">
        <v>98</v>
      </c>
      <c r="N26" s="89">
        <v>10</v>
      </c>
    </row>
    <row r="27" spans="1:14" ht="18" x14ac:dyDescent="0.35">
      <c r="A27" s="30">
        <v>16</v>
      </c>
      <c r="B27" s="11" t="s">
        <v>33</v>
      </c>
      <c r="C27" s="35" t="s">
        <v>34</v>
      </c>
      <c r="D27" s="40" t="s">
        <v>98</v>
      </c>
      <c r="E27" s="20" t="s">
        <v>98</v>
      </c>
      <c r="F27" s="27"/>
      <c r="G27" s="20" t="s">
        <v>98</v>
      </c>
      <c r="H27" s="28"/>
      <c r="I27" s="27"/>
      <c r="J27" s="27"/>
      <c r="K27" s="27"/>
      <c r="L27" s="27"/>
      <c r="M27" s="27"/>
      <c r="N27" s="89">
        <v>3</v>
      </c>
    </row>
    <row r="28" spans="1:14" ht="18" x14ac:dyDescent="0.35">
      <c r="A28" s="30">
        <v>17</v>
      </c>
      <c r="B28" s="8" t="s">
        <v>35</v>
      </c>
      <c r="C28" s="33" t="s">
        <v>36</v>
      </c>
      <c r="D28" s="40" t="s">
        <v>98</v>
      </c>
      <c r="E28" s="20" t="s">
        <v>98</v>
      </c>
      <c r="F28" s="20" t="s">
        <v>98</v>
      </c>
      <c r="G28" s="20" t="s">
        <v>98</v>
      </c>
      <c r="H28" s="24" t="s">
        <v>98</v>
      </c>
      <c r="I28" s="20" t="s">
        <v>98</v>
      </c>
      <c r="J28" s="20" t="s">
        <v>98</v>
      </c>
      <c r="K28" s="20" t="s">
        <v>98</v>
      </c>
      <c r="L28" s="20" t="s">
        <v>98</v>
      </c>
      <c r="M28" s="20" t="s">
        <v>98</v>
      </c>
      <c r="N28" s="89">
        <v>10</v>
      </c>
    </row>
    <row r="29" spans="1:14" ht="18" x14ac:dyDescent="0.35">
      <c r="A29" s="30">
        <v>18</v>
      </c>
      <c r="B29" s="12" t="s">
        <v>37</v>
      </c>
      <c r="C29" s="35" t="s">
        <v>38</v>
      </c>
      <c r="D29" s="40" t="s">
        <v>98</v>
      </c>
      <c r="E29" s="20" t="s">
        <v>98</v>
      </c>
      <c r="F29" s="27"/>
      <c r="G29" s="20" t="s">
        <v>98</v>
      </c>
      <c r="H29" s="28"/>
      <c r="I29" s="27"/>
      <c r="J29" s="20" t="s">
        <v>98</v>
      </c>
      <c r="K29" s="27"/>
      <c r="L29" s="27"/>
      <c r="M29" s="27"/>
      <c r="N29" s="89">
        <v>4</v>
      </c>
    </row>
    <row r="30" spans="1:14" ht="18" x14ac:dyDescent="0.35">
      <c r="A30" s="30">
        <v>19</v>
      </c>
      <c r="B30" s="7" t="s">
        <v>39</v>
      </c>
      <c r="C30" s="34" t="s">
        <v>40</v>
      </c>
      <c r="D30" s="40" t="s">
        <v>98</v>
      </c>
      <c r="E30" s="20" t="s">
        <v>98</v>
      </c>
      <c r="F30" s="20" t="s">
        <v>98</v>
      </c>
      <c r="G30" s="20" t="s">
        <v>98</v>
      </c>
      <c r="H30" s="24" t="s">
        <v>98</v>
      </c>
      <c r="I30" s="20" t="s">
        <v>98</v>
      </c>
      <c r="J30" s="20" t="s">
        <v>98</v>
      </c>
      <c r="K30" s="20" t="s">
        <v>98</v>
      </c>
      <c r="L30" s="20" t="s">
        <v>98</v>
      </c>
      <c r="M30" s="20" t="s">
        <v>98</v>
      </c>
      <c r="N30" s="89">
        <v>10</v>
      </c>
    </row>
    <row r="31" spans="1:14" ht="18" x14ac:dyDescent="0.35">
      <c r="A31" s="30">
        <v>20</v>
      </c>
      <c r="B31" s="9" t="s">
        <v>41</v>
      </c>
      <c r="C31" s="34" t="s">
        <v>42</v>
      </c>
      <c r="D31" s="40" t="s">
        <v>98</v>
      </c>
      <c r="E31" s="20" t="s">
        <v>98</v>
      </c>
      <c r="F31" s="20" t="s">
        <v>98</v>
      </c>
      <c r="G31" s="20" t="s">
        <v>98</v>
      </c>
      <c r="H31" s="24" t="s">
        <v>98</v>
      </c>
      <c r="I31" s="20" t="s">
        <v>98</v>
      </c>
      <c r="J31" s="20" t="s">
        <v>98</v>
      </c>
      <c r="K31" s="20" t="s">
        <v>98</v>
      </c>
      <c r="L31" s="20" t="s">
        <v>98</v>
      </c>
      <c r="M31" s="20" t="s">
        <v>98</v>
      </c>
      <c r="N31" s="89">
        <v>10</v>
      </c>
    </row>
    <row r="32" spans="1:14" ht="18" x14ac:dyDescent="0.35">
      <c r="A32" s="30">
        <v>21</v>
      </c>
      <c r="B32" s="9" t="s">
        <v>43</v>
      </c>
      <c r="C32" s="34" t="s">
        <v>44</v>
      </c>
      <c r="D32" s="40" t="s">
        <v>98</v>
      </c>
      <c r="E32" s="20" t="s">
        <v>98</v>
      </c>
      <c r="F32" s="20" t="s">
        <v>98</v>
      </c>
      <c r="G32" s="20" t="s">
        <v>98</v>
      </c>
      <c r="H32" s="24" t="s">
        <v>98</v>
      </c>
      <c r="I32" s="20" t="s">
        <v>98</v>
      </c>
      <c r="J32" s="20" t="s">
        <v>98</v>
      </c>
      <c r="K32" s="20" t="s">
        <v>98</v>
      </c>
      <c r="L32" s="20" t="s">
        <v>98</v>
      </c>
      <c r="M32" s="20" t="s">
        <v>98</v>
      </c>
      <c r="N32" s="89">
        <v>10</v>
      </c>
    </row>
    <row r="33" spans="1:14" ht="18" x14ac:dyDescent="0.35">
      <c r="A33" s="30">
        <v>22</v>
      </c>
      <c r="B33" s="9" t="s">
        <v>45</v>
      </c>
      <c r="C33" s="34" t="s">
        <v>46</v>
      </c>
      <c r="D33" s="40" t="s">
        <v>98</v>
      </c>
      <c r="E33" s="20" t="s">
        <v>98</v>
      </c>
      <c r="F33" s="20" t="s">
        <v>98</v>
      </c>
      <c r="G33" s="20" t="s">
        <v>98</v>
      </c>
      <c r="H33" s="24" t="s">
        <v>98</v>
      </c>
      <c r="I33" s="20" t="s">
        <v>98</v>
      </c>
      <c r="J33" s="20" t="s">
        <v>98</v>
      </c>
      <c r="K33" s="20" t="s">
        <v>98</v>
      </c>
      <c r="L33" s="20" t="s">
        <v>98</v>
      </c>
      <c r="M33" s="20" t="s">
        <v>98</v>
      </c>
      <c r="N33" s="89">
        <v>10</v>
      </c>
    </row>
    <row r="34" spans="1:14" s="3" customFormat="1" ht="31.5" customHeight="1" x14ac:dyDescent="0.35">
      <c r="A34" s="31">
        <v>23</v>
      </c>
      <c r="B34" s="13" t="s">
        <v>54</v>
      </c>
      <c r="C34" s="38" t="s">
        <v>74</v>
      </c>
      <c r="D34" s="40" t="s">
        <v>98</v>
      </c>
      <c r="E34" s="20" t="s">
        <v>98</v>
      </c>
      <c r="F34" s="21" t="s">
        <v>98</v>
      </c>
      <c r="G34" s="21" t="s">
        <v>98</v>
      </c>
      <c r="H34" s="25" t="s">
        <v>98</v>
      </c>
      <c r="I34" s="21" t="s">
        <v>98</v>
      </c>
      <c r="J34" s="21" t="s">
        <v>98</v>
      </c>
      <c r="K34" s="21" t="s">
        <v>98</v>
      </c>
      <c r="L34" s="21" t="s">
        <v>98</v>
      </c>
      <c r="M34" s="21" t="s">
        <v>98</v>
      </c>
      <c r="N34" s="89">
        <v>10</v>
      </c>
    </row>
    <row r="35" spans="1:14" s="3" customFormat="1" ht="18.5" thickBot="1" x14ac:dyDescent="0.4">
      <c r="A35" s="70">
        <v>24</v>
      </c>
      <c r="B35" s="71" t="s">
        <v>53</v>
      </c>
      <c r="C35" s="72"/>
      <c r="D35" s="73" t="s">
        <v>98</v>
      </c>
      <c r="E35" s="57" t="s">
        <v>98</v>
      </c>
      <c r="F35" s="74" t="s">
        <v>98</v>
      </c>
      <c r="G35" s="74" t="s">
        <v>98</v>
      </c>
      <c r="H35" s="75" t="s">
        <v>98</v>
      </c>
      <c r="I35" s="74" t="s">
        <v>98</v>
      </c>
      <c r="J35" s="74" t="s">
        <v>98</v>
      </c>
      <c r="K35" s="74" t="s">
        <v>98</v>
      </c>
      <c r="L35" s="74" t="s">
        <v>98</v>
      </c>
      <c r="M35" s="74" t="s">
        <v>98</v>
      </c>
      <c r="N35" s="90">
        <v>10</v>
      </c>
    </row>
    <row r="36" spans="1:14" ht="18.5" customHeight="1" thickBot="1" x14ac:dyDescent="0.4">
      <c r="A36" s="131" t="s">
        <v>47</v>
      </c>
      <c r="B36" s="132"/>
      <c r="C36" s="132"/>
      <c r="D36" s="133"/>
      <c r="E36" s="134"/>
      <c r="F36" s="134"/>
      <c r="G36" s="134"/>
      <c r="H36" s="134"/>
      <c r="I36" s="134" t="s">
        <v>76</v>
      </c>
      <c r="J36" s="134"/>
      <c r="K36" s="134"/>
      <c r="L36" s="134"/>
      <c r="M36" s="134"/>
      <c r="N36" s="135">
        <v>10</v>
      </c>
    </row>
    <row r="37" spans="1:14" ht="18" x14ac:dyDescent="0.35">
      <c r="A37" s="42">
        <v>25</v>
      </c>
      <c r="B37" s="43" t="s">
        <v>48</v>
      </c>
      <c r="C37" s="69" t="s">
        <v>49</v>
      </c>
      <c r="D37" s="45" t="s">
        <v>98</v>
      </c>
      <c r="E37" s="48" t="s">
        <v>98</v>
      </c>
      <c r="F37" s="48" t="s">
        <v>98</v>
      </c>
      <c r="G37" s="48" t="s">
        <v>98</v>
      </c>
      <c r="H37" s="60" t="s">
        <v>98</v>
      </c>
      <c r="I37" s="48" t="s">
        <v>98</v>
      </c>
      <c r="J37" s="48" t="s">
        <v>98</v>
      </c>
      <c r="K37" s="48" t="s">
        <v>98</v>
      </c>
      <c r="L37" s="48" t="s">
        <v>98</v>
      </c>
      <c r="M37" s="48" t="s">
        <v>98</v>
      </c>
      <c r="N37" s="88">
        <v>10</v>
      </c>
    </row>
    <row r="38" spans="1:14" ht="18" x14ac:dyDescent="0.35">
      <c r="A38" s="30">
        <v>26</v>
      </c>
      <c r="B38" s="9" t="s">
        <v>50</v>
      </c>
      <c r="C38" s="34" t="s">
        <v>86</v>
      </c>
      <c r="D38" s="40" t="s">
        <v>98</v>
      </c>
      <c r="E38" s="20" t="s">
        <v>98</v>
      </c>
      <c r="F38" s="27"/>
      <c r="G38" s="20" t="s">
        <v>98</v>
      </c>
      <c r="H38" s="24" t="s">
        <v>98</v>
      </c>
      <c r="I38" s="20" t="s">
        <v>98</v>
      </c>
      <c r="J38" s="20" t="s">
        <v>98</v>
      </c>
      <c r="K38" s="20" t="s">
        <v>98</v>
      </c>
      <c r="L38" s="20" t="s">
        <v>98</v>
      </c>
      <c r="M38" s="20" t="s">
        <v>98</v>
      </c>
      <c r="N38" s="89">
        <v>9</v>
      </c>
    </row>
    <row r="39" spans="1:14" s="2" customFormat="1" ht="18.5" thickBot="1" x14ac:dyDescent="0.4">
      <c r="A39" s="70">
        <v>27</v>
      </c>
      <c r="B39" s="61" t="s">
        <v>50</v>
      </c>
      <c r="C39" s="76" t="s">
        <v>87</v>
      </c>
      <c r="D39" s="53" t="s">
        <v>98</v>
      </c>
      <c r="E39" s="57" t="s">
        <v>98</v>
      </c>
      <c r="F39" s="55"/>
      <c r="G39" s="77" t="s">
        <v>98</v>
      </c>
      <c r="H39" s="66"/>
      <c r="I39" s="77" t="s">
        <v>98</v>
      </c>
      <c r="J39" s="57" t="s">
        <v>98</v>
      </c>
      <c r="K39" s="77" t="s">
        <v>98</v>
      </c>
      <c r="L39" s="57" t="s">
        <v>98</v>
      </c>
      <c r="M39" s="77" t="s">
        <v>98</v>
      </c>
      <c r="N39" s="90">
        <v>8</v>
      </c>
    </row>
    <row r="40" spans="1:14" s="16" customFormat="1" ht="23" customHeight="1" thickBot="1" x14ac:dyDescent="0.4">
      <c r="A40" s="149" t="s">
        <v>75</v>
      </c>
      <c r="B40" s="150"/>
      <c r="C40" s="150"/>
      <c r="D40" s="133"/>
      <c r="E40" s="134"/>
      <c r="F40" s="134"/>
      <c r="G40" s="134"/>
      <c r="H40" s="134"/>
      <c r="I40" s="134"/>
      <c r="J40" s="134"/>
      <c r="K40" s="134"/>
      <c r="L40" s="134"/>
      <c r="M40" s="134"/>
      <c r="N40" s="135"/>
    </row>
    <row r="41" spans="1:14" ht="18" x14ac:dyDescent="0.35">
      <c r="A41" s="42">
        <v>28</v>
      </c>
      <c r="B41" s="79" t="s">
        <v>55</v>
      </c>
      <c r="C41" s="80"/>
      <c r="D41" s="81"/>
      <c r="E41" s="48" t="s">
        <v>98</v>
      </c>
      <c r="F41" s="82" t="s">
        <v>98</v>
      </c>
      <c r="G41" s="47"/>
      <c r="H41" s="49"/>
      <c r="I41" s="82" t="s">
        <v>98</v>
      </c>
      <c r="J41" s="82" t="s">
        <v>98</v>
      </c>
      <c r="K41" s="82" t="s">
        <v>98</v>
      </c>
      <c r="L41" s="82" t="s">
        <v>98</v>
      </c>
      <c r="M41" s="85" t="s">
        <v>98</v>
      </c>
      <c r="N41" s="88">
        <v>7</v>
      </c>
    </row>
    <row r="42" spans="1:14" ht="18" x14ac:dyDescent="0.35">
      <c r="A42" s="30">
        <v>29</v>
      </c>
      <c r="B42" s="5" t="s">
        <v>56</v>
      </c>
      <c r="C42" s="39"/>
      <c r="D42" s="41"/>
      <c r="E42" s="20" t="s">
        <v>98</v>
      </c>
      <c r="F42" s="27"/>
      <c r="G42" s="22" t="s">
        <v>98</v>
      </c>
      <c r="H42" s="26" t="s">
        <v>98</v>
      </c>
      <c r="I42" s="27"/>
      <c r="J42" s="22" t="s">
        <v>98</v>
      </c>
      <c r="K42" s="27"/>
      <c r="L42" s="27"/>
      <c r="M42" s="86" t="s">
        <v>98</v>
      </c>
      <c r="N42" s="89">
        <v>5</v>
      </c>
    </row>
    <row r="43" spans="1:14" ht="18" x14ac:dyDescent="0.35">
      <c r="A43" s="30">
        <v>30</v>
      </c>
      <c r="B43" s="5" t="s">
        <v>57</v>
      </c>
      <c r="C43" s="39"/>
      <c r="D43" s="41"/>
      <c r="E43" s="20" t="s">
        <v>98</v>
      </c>
      <c r="F43" s="22" t="s">
        <v>98</v>
      </c>
      <c r="G43" s="22" t="s">
        <v>98</v>
      </c>
      <c r="H43" s="26" t="s">
        <v>98</v>
      </c>
      <c r="I43" s="22" t="s">
        <v>98</v>
      </c>
      <c r="J43" s="22" t="s">
        <v>98</v>
      </c>
      <c r="K43" s="22" t="s">
        <v>98</v>
      </c>
      <c r="L43" s="22" t="s">
        <v>98</v>
      </c>
      <c r="M43" s="86" t="s">
        <v>98</v>
      </c>
      <c r="N43" s="89">
        <v>9</v>
      </c>
    </row>
    <row r="44" spans="1:14" ht="18" x14ac:dyDescent="0.35">
      <c r="A44" s="30">
        <v>31</v>
      </c>
      <c r="B44" s="5" t="s">
        <v>58</v>
      </c>
      <c r="C44" s="39"/>
      <c r="D44" s="41"/>
      <c r="E44" s="20" t="s">
        <v>98</v>
      </c>
      <c r="F44" s="22" t="s">
        <v>98</v>
      </c>
      <c r="G44" s="22" t="s">
        <v>98</v>
      </c>
      <c r="H44" s="26" t="s">
        <v>98</v>
      </c>
      <c r="I44" s="22" t="s">
        <v>98</v>
      </c>
      <c r="J44" s="22" t="s">
        <v>98</v>
      </c>
      <c r="K44" s="22" t="s">
        <v>98</v>
      </c>
      <c r="L44" s="22" t="s">
        <v>98</v>
      </c>
      <c r="M44" s="86" t="s">
        <v>98</v>
      </c>
      <c r="N44" s="89">
        <v>9</v>
      </c>
    </row>
    <row r="45" spans="1:14" ht="18" x14ac:dyDescent="0.35">
      <c r="A45" s="30">
        <v>32</v>
      </c>
      <c r="B45" s="5" t="s">
        <v>59</v>
      </c>
      <c r="C45" s="39"/>
      <c r="D45" s="41"/>
      <c r="E45" s="20" t="s">
        <v>98</v>
      </c>
      <c r="F45" s="22" t="s">
        <v>98</v>
      </c>
      <c r="G45" s="22" t="s">
        <v>98</v>
      </c>
      <c r="H45" s="26" t="s">
        <v>98</v>
      </c>
      <c r="I45" s="22" t="s">
        <v>98</v>
      </c>
      <c r="J45" s="22" t="s">
        <v>98</v>
      </c>
      <c r="K45" s="22" t="s">
        <v>98</v>
      </c>
      <c r="L45" s="22" t="s">
        <v>98</v>
      </c>
      <c r="M45" s="86" t="s">
        <v>98</v>
      </c>
      <c r="N45" s="89">
        <v>9</v>
      </c>
    </row>
    <row r="46" spans="1:14" ht="18" x14ac:dyDescent="0.35">
      <c r="A46" s="30">
        <v>33</v>
      </c>
      <c r="B46" s="6" t="s">
        <v>60</v>
      </c>
      <c r="C46" s="39"/>
      <c r="D46" s="41"/>
      <c r="E46" s="20" t="s">
        <v>98</v>
      </c>
      <c r="F46" s="22" t="s">
        <v>98</v>
      </c>
      <c r="G46" s="22" t="s">
        <v>98</v>
      </c>
      <c r="H46" s="26" t="s">
        <v>98</v>
      </c>
      <c r="I46" s="22" t="s">
        <v>98</v>
      </c>
      <c r="J46" s="22" t="s">
        <v>98</v>
      </c>
      <c r="K46" s="22" t="s">
        <v>98</v>
      </c>
      <c r="L46" s="22" t="s">
        <v>98</v>
      </c>
      <c r="M46" s="86" t="s">
        <v>98</v>
      </c>
      <c r="N46" s="89">
        <v>9</v>
      </c>
    </row>
    <row r="47" spans="1:14" ht="18" x14ac:dyDescent="0.35">
      <c r="A47" s="30">
        <v>34</v>
      </c>
      <c r="B47" s="5" t="s">
        <v>61</v>
      </c>
      <c r="C47" s="39"/>
      <c r="D47" s="41"/>
      <c r="E47" s="20" t="s">
        <v>98</v>
      </c>
      <c r="F47" s="22" t="s">
        <v>98</v>
      </c>
      <c r="G47" s="22" t="s">
        <v>98</v>
      </c>
      <c r="H47" s="26" t="s">
        <v>98</v>
      </c>
      <c r="I47" s="22" t="s">
        <v>98</v>
      </c>
      <c r="J47" s="22" t="s">
        <v>98</v>
      </c>
      <c r="K47" s="22" t="s">
        <v>98</v>
      </c>
      <c r="L47" s="22" t="s">
        <v>98</v>
      </c>
      <c r="M47" s="86" t="s">
        <v>98</v>
      </c>
      <c r="N47" s="89">
        <v>9</v>
      </c>
    </row>
    <row r="48" spans="1:14" ht="18" x14ac:dyDescent="0.35">
      <c r="A48" s="30">
        <v>35</v>
      </c>
      <c r="B48" s="5" t="s">
        <v>62</v>
      </c>
      <c r="C48" s="39"/>
      <c r="D48" s="41"/>
      <c r="E48" s="20" t="s">
        <v>98</v>
      </c>
      <c r="F48" s="22" t="s">
        <v>98</v>
      </c>
      <c r="G48" s="22" t="s">
        <v>98</v>
      </c>
      <c r="H48" s="26" t="s">
        <v>98</v>
      </c>
      <c r="I48" s="22" t="s">
        <v>98</v>
      </c>
      <c r="J48" s="22" t="s">
        <v>98</v>
      </c>
      <c r="K48" s="22" t="s">
        <v>98</v>
      </c>
      <c r="L48" s="27"/>
      <c r="M48" s="86" t="s">
        <v>98</v>
      </c>
      <c r="N48" s="89">
        <v>8</v>
      </c>
    </row>
    <row r="49" spans="1:14" ht="18" x14ac:dyDescent="0.35">
      <c r="A49" s="30">
        <v>36</v>
      </c>
      <c r="B49" s="5" t="s">
        <v>63</v>
      </c>
      <c r="C49" s="39"/>
      <c r="D49" s="41"/>
      <c r="E49" s="20" t="s">
        <v>98</v>
      </c>
      <c r="F49" s="22" t="s">
        <v>98</v>
      </c>
      <c r="G49" s="22" t="s">
        <v>98</v>
      </c>
      <c r="H49" s="26" t="s">
        <v>98</v>
      </c>
      <c r="I49" s="22" t="s">
        <v>98</v>
      </c>
      <c r="J49" s="22" t="s">
        <v>98</v>
      </c>
      <c r="K49" s="22" t="s">
        <v>98</v>
      </c>
      <c r="L49" s="27"/>
      <c r="M49" s="86" t="s">
        <v>98</v>
      </c>
      <c r="N49" s="89">
        <v>8</v>
      </c>
    </row>
    <row r="50" spans="1:14" ht="18" x14ac:dyDescent="0.35">
      <c r="A50" s="30">
        <v>37</v>
      </c>
      <c r="B50" s="5" t="s">
        <v>64</v>
      </c>
      <c r="C50" s="39"/>
      <c r="D50" s="41"/>
      <c r="E50" s="20" t="s">
        <v>98</v>
      </c>
      <c r="F50" s="22" t="s">
        <v>98</v>
      </c>
      <c r="G50" s="22" t="s">
        <v>98</v>
      </c>
      <c r="H50" s="26" t="s">
        <v>98</v>
      </c>
      <c r="I50" s="22" t="s">
        <v>98</v>
      </c>
      <c r="J50" s="27"/>
      <c r="K50" s="22" t="s">
        <v>98</v>
      </c>
      <c r="L50" s="27"/>
      <c r="M50" s="87"/>
      <c r="N50" s="89">
        <v>6</v>
      </c>
    </row>
    <row r="51" spans="1:14" ht="18" x14ac:dyDescent="0.35">
      <c r="A51" s="30">
        <v>38</v>
      </c>
      <c r="B51" s="5" t="s">
        <v>65</v>
      </c>
      <c r="C51" s="39"/>
      <c r="D51" s="41"/>
      <c r="E51" s="20" t="s">
        <v>98</v>
      </c>
      <c r="F51" s="22" t="s">
        <v>98</v>
      </c>
      <c r="G51" s="22" t="s">
        <v>98</v>
      </c>
      <c r="H51" s="26" t="s">
        <v>98</v>
      </c>
      <c r="I51" s="22" t="s">
        <v>98</v>
      </c>
      <c r="J51" s="22" t="s">
        <v>98</v>
      </c>
      <c r="K51" s="22" t="s">
        <v>98</v>
      </c>
      <c r="L51" s="22" t="s">
        <v>98</v>
      </c>
      <c r="M51" s="86" t="s">
        <v>98</v>
      </c>
      <c r="N51" s="89">
        <v>9</v>
      </c>
    </row>
    <row r="52" spans="1:14" ht="18" x14ac:dyDescent="0.35">
      <c r="A52" s="30">
        <v>39</v>
      </c>
      <c r="B52" s="5" t="s">
        <v>66</v>
      </c>
      <c r="C52" s="39"/>
      <c r="D52" s="41"/>
      <c r="E52" s="20" t="s">
        <v>98</v>
      </c>
      <c r="F52" s="22" t="s">
        <v>98</v>
      </c>
      <c r="G52" s="22" t="s">
        <v>98</v>
      </c>
      <c r="H52" s="26" t="s">
        <v>98</v>
      </c>
      <c r="I52" s="22" t="s">
        <v>98</v>
      </c>
      <c r="J52" s="22" t="s">
        <v>98</v>
      </c>
      <c r="K52" s="22" t="s">
        <v>98</v>
      </c>
      <c r="L52" s="22" t="s">
        <v>98</v>
      </c>
      <c r="M52" s="86" t="s">
        <v>98</v>
      </c>
      <c r="N52" s="89">
        <v>9</v>
      </c>
    </row>
    <row r="53" spans="1:14" ht="18" x14ac:dyDescent="0.35">
      <c r="A53" s="30">
        <v>40</v>
      </c>
      <c r="B53" s="5" t="s">
        <v>67</v>
      </c>
      <c r="C53" s="39"/>
      <c r="D53" s="41"/>
      <c r="E53" s="20" t="s">
        <v>98</v>
      </c>
      <c r="F53" s="22" t="s">
        <v>98</v>
      </c>
      <c r="G53" s="22" t="s">
        <v>98</v>
      </c>
      <c r="H53" s="26" t="s">
        <v>98</v>
      </c>
      <c r="I53" s="22" t="s">
        <v>98</v>
      </c>
      <c r="J53" s="22" t="s">
        <v>98</v>
      </c>
      <c r="K53" s="22" t="s">
        <v>98</v>
      </c>
      <c r="L53" s="22" t="s">
        <v>98</v>
      </c>
      <c r="M53" s="86" t="s">
        <v>98</v>
      </c>
      <c r="N53" s="89">
        <v>9</v>
      </c>
    </row>
    <row r="54" spans="1:14" ht="18" x14ac:dyDescent="0.35">
      <c r="A54" s="30">
        <v>41</v>
      </c>
      <c r="B54" s="5" t="s">
        <v>68</v>
      </c>
      <c r="C54" s="39"/>
      <c r="D54" s="41"/>
      <c r="E54" s="20" t="s">
        <v>98</v>
      </c>
      <c r="F54" s="22" t="s">
        <v>98</v>
      </c>
      <c r="G54" s="22" t="s">
        <v>98</v>
      </c>
      <c r="H54" s="26" t="s">
        <v>98</v>
      </c>
      <c r="I54" s="22" t="s">
        <v>98</v>
      </c>
      <c r="J54" s="22" t="s">
        <v>98</v>
      </c>
      <c r="K54" s="22" t="s">
        <v>98</v>
      </c>
      <c r="L54" s="22" t="s">
        <v>98</v>
      </c>
      <c r="M54" s="86" t="s">
        <v>98</v>
      </c>
      <c r="N54" s="89">
        <v>9</v>
      </c>
    </row>
    <row r="55" spans="1:14" ht="18" x14ac:dyDescent="0.35">
      <c r="A55" s="30">
        <v>42</v>
      </c>
      <c r="B55" s="5" t="s">
        <v>69</v>
      </c>
      <c r="C55" s="39"/>
      <c r="D55" s="41"/>
      <c r="E55" s="20" t="s">
        <v>98</v>
      </c>
      <c r="F55" s="22" t="s">
        <v>98</v>
      </c>
      <c r="G55" s="22" t="s">
        <v>98</v>
      </c>
      <c r="H55" s="26" t="s">
        <v>98</v>
      </c>
      <c r="I55" s="22" t="s">
        <v>98</v>
      </c>
      <c r="J55" s="22" t="s">
        <v>98</v>
      </c>
      <c r="K55" s="22" t="s">
        <v>98</v>
      </c>
      <c r="L55" s="22" t="s">
        <v>98</v>
      </c>
      <c r="M55" s="86" t="s">
        <v>98</v>
      </c>
      <c r="N55" s="89">
        <v>9</v>
      </c>
    </row>
    <row r="56" spans="1:14" ht="18" x14ac:dyDescent="0.35">
      <c r="A56" s="30">
        <v>43</v>
      </c>
      <c r="B56" s="5" t="s">
        <v>70</v>
      </c>
      <c r="C56" s="39"/>
      <c r="D56" s="41"/>
      <c r="E56" s="20" t="s">
        <v>98</v>
      </c>
      <c r="F56" s="22" t="s">
        <v>98</v>
      </c>
      <c r="G56" s="22" t="s">
        <v>98</v>
      </c>
      <c r="H56" s="26" t="s">
        <v>98</v>
      </c>
      <c r="I56" s="22" t="s">
        <v>98</v>
      </c>
      <c r="J56" s="22" t="s">
        <v>98</v>
      </c>
      <c r="K56" s="22" t="s">
        <v>98</v>
      </c>
      <c r="L56" s="22" t="s">
        <v>98</v>
      </c>
      <c r="M56" s="87"/>
      <c r="N56" s="89">
        <v>8</v>
      </c>
    </row>
    <row r="57" spans="1:14" ht="18" x14ac:dyDescent="0.35">
      <c r="A57" s="30">
        <v>44</v>
      </c>
      <c r="B57" s="5" t="s">
        <v>71</v>
      </c>
      <c r="C57" s="39"/>
      <c r="D57" s="41"/>
      <c r="E57" s="20" t="s">
        <v>98</v>
      </c>
      <c r="F57" s="22" t="s">
        <v>98</v>
      </c>
      <c r="G57" s="22" t="s">
        <v>98</v>
      </c>
      <c r="H57" s="26" t="s">
        <v>98</v>
      </c>
      <c r="I57" s="22" t="s">
        <v>98</v>
      </c>
      <c r="J57" s="22" t="s">
        <v>98</v>
      </c>
      <c r="K57" s="22" t="s">
        <v>98</v>
      </c>
      <c r="L57" s="22" t="s">
        <v>98</v>
      </c>
      <c r="M57" s="86" t="s">
        <v>98</v>
      </c>
      <c r="N57" s="89">
        <v>9</v>
      </c>
    </row>
    <row r="58" spans="1:14" ht="18" x14ac:dyDescent="0.35">
      <c r="A58" s="30">
        <v>45</v>
      </c>
      <c r="B58" s="5" t="s">
        <v>72</v>
      </c>
      <c r="C58" s="39"/>
      <c r="D58" s="41"/>
      <c r="E58" s="20" t="s">
        <v>98</v>
      </c>
      <c r="F58" s="22" t="s">
        <v>98</v>
      </c>
      <c r="G58" s="22" t="s">
        <v>98</v>
      </c>
      <c r="H58" s="26" t="s">
        <v>98</v>
      </c>
      <c r="I58" s="22" t="s">
        <v>98</v>
      </c>
      <c r="J58" s="22" t="s">
        <v>98</v>
      </c>
      <c r="K58" s="22" t="s">
        <v>98</v>
      </c>
      <c r="L58" s="22" t="s">
        <v>98</v>
      </c>
      <c r="M58" s="86" t="s">
        <v>98</v>
      </c>
      <c r="N58" s="89">
        <v>9</v>
      </c>
    </row>
    <row r="59" spans="1:14" ht="18" x14ac:dyDescent="0.35">
      <c r="A59" s="30">
        <v>46</v>
      </c>
      <c r="B59" s="5" t="s">
        <v>73</v>
      </c>
      <c r="C59" s="39"/>
      <c r="D59" s="41"/>
      <c r="E59" s="20" t="s">
        <v>98</v>
      </c>
      <c r="F59" s="27"/>
      <c r="G59" s="27"/>
      <c r="H59" s="28"/>
      <c r="I59" s="22" t="s">
        <v>98</v>
      </c>
      <c r="J59" s="27"/>
      <c r="K59" s="27"/>
      <c r="L59" s="27"/>
      <c r="M59" s="87"/>
      <c r="N59" s="89">
        <v>2</v>
      </c>
    </row>
    <row r="60" spans="1:14" ht="18.5" thickBot="1" x14ac:dyDescent="0.4">
      <c r="A60" s="50">
        <v>47</v>
      </c>
      <c r="B60" s="83" t="s">
        <v>78</v>
      </c>
      <c r="C60" s="84"/>
      <c r="D60" s="110"/>
      <c r="E60" s="111" t="s">
        <v>98</v>
      </c>
      <c r="F60" s="112" t="s">
        <v>98</v>
      </c>
      <c r="G60" s="112" t="s">
        <v>98</v>
      </c>
      <c r="H60" s="113" t="s">
        <v>98</v>
      </c>
      <c r="I60" s="112" t="s">
        <v>98</v>
      </c>
      <c r="J60" s="112" t="s">
        <v>98</v>
      </c>
      <c r="K60" s="111" t="s">
        <v>98</v>
      </c>
      <c r="L60" s="112" t="s">
        <v>98</v>
      </c>
      <c r="M60" s="114" t="s">
        <v>98</v>
      </c>
      <c r="N60" s="115">
        <v>9</v>
      </c>
    </row>
    <row r="61" spans="1:14" ht="21" customHeight="1" thickBot="1" x14ac:dyDescent="0.4">
      <c r="A61" s="139" t="s">
        <v>99</v>
      </c>
      <c r="B61" s="140"/>
      <c r="C61" s="141"/>
      <c r="D61" s="136"/>
      <c r="E61" s="137"/>
      <c r="F61" s="137"/>
      <c r="G61" s="137"/>
      <c r="H61" s="137"/>
      <c r="I61" s="137"/>
      <c r="J61" s="137"/>
      <c r="K61" s="137"/>
      <c r="L61" s="137"/>
      <c r="M61" s="137"/>
      <c r="N61" s="142"/>
    </row>
    <row r="62" spans="1:14" ht="26" x14ac:dyDescent="0.35">
      <c r="A62" s="97">
        <v>48</v>
      </c>
      <c r="B62" s="98" t="s">
        <v>100</v>
      </c>
      <c r="C62" s="101" t="s">
        <v>101</v>
      </c>
      <c r="D62" s="99" t="s">
        <v>98</v>
      </c>
      <c r="E62" s="100"/>
      <c r="F62" s="100"/>
      <c r="G62" s="100"/>
      <c r="H62" s="100"/>
      <c r="I62" s="100"/>
      <c r="J62" s="100"/>
      <c r="K62" s="100"/>
      <c r="L62" s="100"/>
      <c r="M62" s="100"/>
      <c r="N62" s="88">
        <v>1</v>
      </c>
    </row>
    <row r="63" spans="1:14" ht="18" x14ac:dyDescent="0.35">
      <c r="A63" s="96">
        <v>49</v>
      </c>
      <c r="B63" s="5" t="s">
        <v>102</v>
      </c>
      <c r="C63" s="102" t="s">
        <v>103</v>
      </c>
      <c r="D63" s="26" t="s">
        <v>98</v>
      </c>
      <c r="E63" s="27"/>
      <c r="F63" s="27"/>
      <c r="G63" s="27"/>
      <c r="H63" s="27"/>
      <c r="I63" s="27"/>
      <c r="J63" s="27"/>
      <c r="K63" s="27"/>
      <c r="L63" s="27"/>
      <c r="M63" s="27"/>
      <c r="N63" s="89">
        <v>1</v>
      </c>
    </row>
    <row r="64" spans="1:14" ht="26" x14ac:dyDescent="0.35">
      <c r="A64" s="96">
        <v>50</v>
      </c>
      <c r="B64" s="5" t="s">
        <v>104</v>
      </c>
      <c r="C64" s="102" t="s">
        <v>105</v>
      </c>
      <c r="D64" s="26" t="s">
        <v>98</v>
      </c>
      <c r="E64" s="27"/>
      <c r="F64" s="27"/>
      <c r="G64" s="27"/>
      <c r="H64" s="27"/>
      <c r="I64" s="27"/>
      <c r="J64" s="27"/>
      <c r="K64" s="27"/>
      <c r="L64" s="27"/>
      <c r="M64" s="27"/>
      <c r="N64" s="89">
        <v>1</v>
      </c>
    </row>
    <row r="65" spans="1:15" ht="26" x14ac:dyDescent="0.35">
      <c r="A65" s="96">
        <v>51</v>
      </c>
      <c r="B65" s="5" t="s">
        <v>73</v>
      </c>
      <c r="C65" s="102" t="s">
        <v>106</v>
      </c>
      <c r="D65" s="26" t="s">
        <v>98</v>
      </c>
      <c r="E65" s="27"/>
      <c r="F65" s="27"/>
      <c r="G65" s="27"/>
      <c r="H65" s="27"/>
      <c r="I65" s="27"/>
      <c r="J65" s="27"/>
      <c r="K65" s="27"/>
      <c r="L65" s="27"/>
      <c r="M65" s="27"/>
      <c r="N65" s="89">
        <v>1</v>
      </c>
    </row>
    <row r="66" spans="1:15" ht="26" x14ac:dyDescent="0.35">
      <c r="A66" s="96">
        <v>52</v>
      </c>
      <c r="B66" s="5" t="s">
        <v>107</v>
      </c>
      <c r="C66" s="102" t="s">
        <v>108</v>
      </c>
      <c r="D66" s="26" t="s">
        <v>98</v>
      </c>
      <c r="E66" s="27"/>
      <c r="F66" s="27"/>
      <c r="G66" s="27"/>
      <c r="H66" s="27"/>
      <c r="I66" s="27"/>
      <c r="J66" s="27"/>
      <c r="K66" s="27"/>
      <c r="L66" s="27"/>
      <c r="M66" s="27"/>
      <c r="N66" s="126">
        <v>1</v>
      </c>
      <c r="O66" s="127"/>
    </row>
    <row r="67" spans="1:15" ht="18" x14ac:dyDescent="0.35">
      <c r="A67" s="96">
        <v>53</v>
      </c>
      <c r="B67" s="5" t="s">
        <v>109</v>
      </c>
      <c r="C67" s="102" t="s">
        <v>110</v>
      </c>
      <c r="D67" s="26" t="s">
        <v>98</v>
      </c>
      <c r="E67" s="27"/>
      <c r="F67" s="27"/>
      <c r="G67" s="27"/>
      <c r="H67" s="27"/>
      <c r="I67" s="27"/>
      <c r="J67" s="27"/>
      <c r="K67" s="27"/>
      <c r="L67" s="27"/>
      <c r="M67" s="27"/>
      <c r="N67" s="89">
        <v>1</v>
      </c>
    </row>
    <row r="68" spans="1:15" ht="26" x14ac:dyDescent="0.35">
      <c r="A68" s="96">
        <v>54</v>
      </c>
      <c r="B68" s="5" t="s">
        <v>111</v>
      </c>
      <c r="C68" s="102" t="s">
        <v>112</v>
      </c>
      <c r="D68" s="26" t="s">
        <v>98</v>
      </c>
      <c r="E68" s="27"/>
      <c r="F68" s="27"/>
      <c r="G68" s="27"/>
      <c r="H68" s="27"/>
      <c r="I68" s="27"/>
      <c r="J68" s="27"/>
      <c r="K68" s="27"/>
      <c r="L68" s="27"/>
      <c r="M68" s="27"/>
      <c r="N68" s="126">
        <v>1</v>
      </c>
      <c r="O68" s="127"/>
    </row>
    <row r="69" spans="1:15" ht="26" x14ac:dyDescent="0.35">
      <c r="A69" s="96">
        <v>55</v>
      </c>
      <c r="B69" s="5" t="s">
        <v>113</v>
      </c>
      <c r="C69" s="102" t="s">
        <v>114</v>
      </c>
      <c r="D69" s="26" t="s">
        <v>98</v>
      </c>
      <c r="E69" s="27"/>
      <c r="F69" s="27"/>
      <c r="G69" s="27"/>
      <c r="H69" s="27"/>
      <c r="I69" s="27"/>
      <c r="J69" s="27"/>
      <c r="K69" s="27"/>
      <c r="L69" s="27"/>
      <c r="M69" s="27"/>
      <c r="N69" s="126">
        <v>1</v>
      </c>
      <c r="O69" s="127"/>
    </row>
    <row r="70" spans="1:15" ht="26" x14ac:dyDescent="0.35">
      <c r="A70" s="96">
        <v>56</v>
      </c>
      <c r="B70" s="5" t="s">
        <v>115</v>
      </c>
      <c r="C70" s="102" t="s">
        <v>116</v>
      </c>
      <c r="D70" s="26" t="s">
        <v>98</v>
      </c>
      <c r="E70" s="27"/>
      <c r="F70" s="27"/>
      <c r="G70" s="27"/>
      <c r="H70" s="27"/>
      <c r="I70" s="27"/>
      <c r="J70" s="27"/>
      <c r="K70" s="27"/>
      <c r="L70" s="27"/>
      <c r="M70" s="27"/>
      <c r="N70" s="89">
        <v>1</v>
      </c>
    </row>
    <row r="71" spans="1:15" ht="26" x14ac:dyDescent="0.35">
      <c r="A71" s="96">
        <v>57</v>
      </c>
      <c r="B71" s="5" t="s">
        <v>117</v>
      </c>
      <c r="C71" s="102" t="s">
        <v>118</v>
      </c>
      <c r="D71" s="26" t="s">
        <v>98</v>
      </c>
      <c r="E71" s="27"/>
      <c r="F71" s="27"/>
      <c r="G71" s="27"/>
      <c r="H71" s="27"/>
      <c r="I71" s="27"/>
      <c r="J71" s="27"/>
      <c r="K71" s="27"/>
      <c r="L71" s="27"/>
      <c r="M71" s="27"/>
      <c r="N71" s="89">
        <v>1</v>
      </c>
    </row>
    <row r="72" spans="1:15" ht="26" x14ac:dyDescent="0.35">
      <c r="A72" s="96">
        <v>58</v>
      </c>
      <c r="B72" s="5" t="s">
        <v>57</v>
      </c>
      <c r="C72" s="102" t="s">
        <v>119</v>
      </c>
      <c r="D72" s="26" t="s">
        <v>98</v>
      </c>
      <c r="E72" s="27"/>
      <c r="F72" s="27"/>
      <c r="G72" s="27"/>
      <c r="H72" s="27"/>
      <c r="I72" s="27"/>
      <c r="J72" s="27"/>
      <c r="K72" s="27"/>
      <c r="L72" s="27"/>
      <c r="M72" s="27"/>
      <c r="N72" s="126">
        <v>1</v>
      </c>
      <c r="O72" s="127"/>
    </row>
    <row r="73" spans="1:15" ht="26" x14ac:dyDescent="0.35">
      <c r="A73" s="96">
        <v>59</v>
      </c>
      <c r="B73" s="5" t="s">
        <v>120</v>
      </c>
      <c r="C73" s="102" t="s">
        <v>121</v>
      </c>
      <c r="D73" s="26" t="s">
        <v>98</v>
      </c>
      <c r="E73" s="27"/>
      <c r="F73" s="27"/>
      <c r="G73" s="27"/>
      <c r="H73" s="27"/>
      <c r="I73" s="27"/>
      <c r="J73" s="27"/>
      <c r="K73" s="27"/>
      <c r="L73" s="27"/>
      <c r="M73" s="27"/>
      <c r="N73" s="89">
        <v>1</v>
      </c>
    </row>
    <row r="74" spans="1:15" ht="26" x14ac:dyDescent="0.35">
      <c r="A74" s="96">
        <v>60</v>
      </c>
      <c r="B74" s="5" t="s">
        <v>78</v>
      </c>
      <c r="C74" s="102" t="s">
        <v>122</v>
      </c>
      <c r="D74" s="26" t="s">
        <v>98</v>
      </c>
      <c r="E74" s="27"/>
      <c r="F74" s="27"/>
      <c r="G74" s="27"/>
      <c r="H74" s="27"/>
      <c r="I74" s="27"/>
      <c r="J74" s="27"/>
      <c r="K74" s="27"/>
      <c r="L74" s="27"/>
      <c r="M74" s="27"/>
      <c r="N74" s="125">
        <v>1</v>
      </c>
    </row>
    <row r="75" spans="1:15" ht="18.5" thickBot="1" x14ac:dyDescent="0.4">
      <c r="A75" s="106">
        <v>61</v>
      </c>
      <c r="B75" s="107" t="s">
        <v>123</v>
      </c>
      <c r="C75" s="108" t="s">
        <v>124</v>
      </c>
      <c r="D75" s="109" t="s">
        <v>98</v>
      </c>
      <c r="E75" s="55"/>
      <c r="F75" s="55"/>
      <c r="G75" s="55"/>
      <c r="H75" s="55"/>
      <c r="I75" s="55"/>
      <c r="J75" s="55"/>
      <c r="K75" s="55"/>
      <c r="L75" s="55"/>
      <c r="M75" s="55"/>
      <c r="N75" s="90">
        <v>1</v>
      </c>
    </row>
    <row r="76" spans="1:15" s="29" customFormat="1" ht="36.5" customHeight="1" thickBot="1" x14ac:dyDescent="0.4">
      <c r="A76" s="128" t="s">
        <v>96</v>
      </c>
      <c r="B76" s="129"/>
      <c r="C76" s="130"/>
      <c r="D76" s="78">
        <f>COUNTA(D8:D11,D13:D14,D16:D18,D20:D22,D24:D35,D37:D39,D41:D60,D62:D75)</f>
        <v>41</v>
      </c>
      <c r="E76" s="78">
        <f>COUNTA(E8:E11,E13:E14,E16:E18,E20:E22,E24:E35,E37:E39,E41:E60,E62:E75)</f>
        <v>47</v>
      </c>
      <c r="F76" s="78">
        <f t="shared" ref="F76:M76" si="0">COUNTA(F8:F11,F13:F14,F16:F18,F20:F22,F24:F35,F37:F39,F41:F60,F62:F75)</f>
        <v>29</v>
      </c>
      <c r="G76" s="78">
        <f t="shared" si="0"/>
        <v>39</v>
      </c>
      <c r="H76" s="78">
        <f t="shared" si="0"/>
        <v>34</v>
      </c>
      <c r="I76" s="78">
        <f t="shared" si="0"/>
        <v>38</v>
      </c>
      <c r="J76" s="78">
        <f t="shared" si="0"/>
        <v>39</v>
      </c>
      <c r="K76" s="78">
        <f t="shared" si="0"/>
        <v>36</v>
      </c>
      <c r="L76" s="78">
        <f t="shared" si="0"/>
        <v>29</v>
      </c>
      <c r="M76" s="78">
        <f t="shared" si="0"/>
        <v>37</v>
      </c>
      <c r="N76" s="91">
        <f>SUM(N8:N11,N13:N14,N16:N18,N20:N22,N24:N35,N37:N39,N41:N60,N62:N75)</f>
        <v>369</v>
      </c>
    </row>
    <row r="77" spans="1:15" s="16" customFormat="1" x14ac:dyDescent="0.35">
      <c r="A77" s="17"/>
      <c r="D77" s="18"/>
    </row>
    <row r="78" spans="1:15" x14ac:dyDescent="0.35">
      <c r="E78" s="16"/>
      <c r="F78" s="16"/>
      <c r="G78" s="16"/>
      <c r="H78" s="16"/>
      <c r="I78" s="16"/>
      <c r="J78" s="16"/>
      <c r="K78" s="16"/>
      <c r="L78" s="16"/>
      <c r="M78" s="16"/>
    </row>
  </sheetData>
  <sheetProtection algorithmName="SHA-512" hashValue="QMgKF2fmlYEBg/htZBELGo1jkE8m8M7aN3Hq/d2UJTd5ktTfyR7LOqW2GKyz3jQaDN01TVr1jV1cMtnvHQFAEw==" saltValue="KR37VRBrr7jLkk5gboy0vA==" spinCount="100000" sheet="1" objects="1" scenarios="1"/>
  <mergeCells count="20">
    <mergeCell ref="B5:C6"/>
    <mergeCell ref="A5:A6"/>
    <mergeCell ref="A7:C7"/>
    <mergeCell ref="D7:N7"/>
    <mergeCell ref="A40:C40"/>
    <mergeCell ref="A36:C36"/>
    <mergeCell ref="A23:C23"/>
    <mergeCell ref="A15:C15"/>
    <mergeCell ref="A19:C19"/>
    <mergeCell ref="D5:N5"/>
    <mergeCell ref="A76:C76"/>
    <mergeCell ref="A12:C12"/>
    <mergeCell ref="D12:N12"/>
    <mergeCell ref="D15:N15"/>
    <mergeCell ref="D19:N19"/>
    <mergeCell ref="D23:N23"/>
    <mergeCell ref="D36:N36"/>
    <mergeCell ref="D40:N40"/>
    <mergeCell ref="A61:C61"/>
    <mergeCell ref="D61:N61"/>
  </mergeCells>
  <hyperlinks>
    <hyperlink ref="C8" r:id="rId1" tooltip="View substance" display="https://ednd.emcdda.europa.eu/html.cfm?nNodeid=7246&amp;SUB_ID=39&amp;detail"/>
    <hyperlink ref="C9" r:id="rId2" tooltip="View substance" display="https://ednd.emcdda.europa.eu/html.cfm?nNodeid=7246&amp;SUB_ID=167&amp;detail"/>
    <hyperlink ref="C10" r:id="rId3" tooltip="View substance" display="https://ednd.emcdda.europa.eu/html.cfm?nNodeid=7246&amp;SUB_ID=117&amp;detail"/>
    <hyperlink ref="C11" r:id="rId4" tooltip="View substance" display="https://ednd.emcdda.europa.eu/html.cfm?nNodeid=7246&amp;SUB_ID=361&amp;detail"/>
    <hyperlink ref="C13" r:id="rId5" tooltip="View substance" display="https://ednd.emcdda.europa.eu/html.cfm?nNodeid=7246&amp;SUB_ID=161&amp;detail"/>
    <hyperlink ref="C14" r:id="rId6" tooltip="View substance" display="https://ednd.emcdda.europa.eu/html.cfm?nNodeid=7246&amp;SUB_ID=225&amp;detail"/>
    <hyperlink ref="C16" r:id="rId7" tooltip="View substance" display="https://ednd.emcdda.europa.eu/html.cfm?nNodeid=7246&amp;SUB_ID=435&amp;detail"/>
    <hyperlink ref="C17" r:id="rId8" tooltip="View substance" display="https://ednd.emcdda.europa.eu/html.cfm?nNodeid=7246&amp;SUB_ID=330&amp;detail"/>
    <hyperlink ref="C18" r:id="rId9" tooltip="View substance" display="https://ednd.emcdda.europa.eu/html.cfm?nNodeid=7246&amp;SUB_ID=205&amp;detail"/>
    <hyperlink ref="C20" r:id="rId10" tooltip="View substance" display="https://ednd.emcdda.europa.eu/html.cfm?nNodeid=7246&amp;SUB_ID=154&amp;detail"/>
    <hyperlink ref="C24" r:id="rId11" tooltip="View substance" display="https://ednd.emcdda.europa.eu/html.cfm?nNodeid=7246&amp;SUB_ID=376&amp;detail"/>
    <hyperlink ref="C26" r:id="rId12" tooltip="View substance" display="https://ednd.emcdda.europa.eu/html.cfm?nNodeid=7246&amp;SUB_ID=232&amp;detail"/>
    <hyperlink ref="C27" r:id="rId13" tooltip="View substance" display="https://ednd.emcdda.europa.eu/html.cfm?nNodeid=7246&amp;SUB_ID=379&amp;detail"/>
    <hyperlink ref="C28" r:id="rId14" tooltip="View substance" display="https://ednd.emcdda.europa.eu/html.cfm?nNodeid=7246&amp;SUB_ID=124&amp;detail"/>
    <hyperlink ref="C29" r:id="rId15" tooltip="View substance" display="https://ednd.emcdda.europa.eu/html.cfm?nNodeid=7246&amp;SUB_ID=112&amp;detail"/>
    <hyperlink ref="C30" r:id="rId16" tooltip="View substance" display="https://ednd.emcdda.europa.eu/html.cfm?nNodeid=7246&amp;SUB_ID=318&amp;detail"/>
    <hyperlink ref="C31" r:id="rId17" tooltip="View substance" display="https://ednd.emcdda.europa.eu/html.cfm?nNodeid=7246&amp;SUB_ID=322&amp;detail"/>
    <hyperlink ref="C32" r:id="rId18" tooltip="View substance" display="https://ednd.emcdda.europa.eu/html.cfm?nNodeid=7246&amp;SUB_ID=467&amp;detail"/>
    <hyperlink ref="C33" r:id="rId19" tooltip="View substance" display="https://ednd.emcdda.europa.eu/html.cfm?nNodeid=7246&amp;SUB_ID=84&amp;detail"/>
    <hyperlink ref="C37" r:id="rId20" tooltip="View substance" display="https://ednd.emcdda.europa.eu/html.cfm?nNodeid=7246&amp;SUB_ID=72&amp;detail"/>
    <hyperlink ref="C38" r:id="rId21" tooltip="View substance" display="https://ednd.emcdda.europa.eu/html.cfm?nNodeid=7246&amp;SUB_ID=52&amp;detail"/>
  </hyperlinks>
  <pageMargins left="0.70866141732283472" right="0.70866141732283472" top="0.74803149606299213" bottom="0" header="0.31496062992125984" footer="0.11811023622047245"/>
  <pageSetup paperSize="8" scale="85" orientation="landscape" r:id="rId22"/>
  <headerFooter>
    <oddHeader xml:space="preserve">&amp;C&amp;"Arial,Bold"&amp;KFF0000OFFICIAL&amp;"Arial,Regular"&amp;K01+000
&amp;"Arial,Bold"CAST FEWS PSB Certified Drug Reference Standard&amp;"Arial,Regular"
</oddHeader>
    <oddFooter>&amp;L&amp;10CAST FEWS PSB sh 21 January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Hardwick</dc:creator>
  <cp:lastModifiedBy>Natalie Jones</cp:lastModifiedBy>
  <cp:lastPrinted>2016-01-25T16:03:36Z</cp:lastPrinted>
  <dcterms:created xsi:type="dcterms:W3CDTF">2015-12-16T16:30:11Z</dcterms:created>
  <dcterms:modified xsi:type="dcterms:W3CDTF">2016-02-17T13:40:38Z</dcterms:modified>
</cp:coreProperties>
</file>