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autoCompressPictures="0" defaultThemeVersion="124226"/>
  <mc:AlternateContent xmlns:mc="http://schemas.openxmlformats.org/markup-compatibility/2006">
    <mc:Choice Requires="x15">
      <x15ac:absPath xmlns:x15ac="http://schemas.microsoft.com/office/spreadsheetml/2010/11/ac" url="X:\2. GGH - BUS001\Year 2\7. Procurement Support\Goodhbrew\"/>
    </mc:Choice>
  </mc:AlternateContent>
  <xr:revisionPtr revIDLastSave="0" documentId="8_{0C2DFB0A-BE88-47CF-B55F-F4496FBC4039}" xr6:coauthVersionLast="47" xr6:coauthVersionMax="47" xr10:uidLastSave="{00000000-0000-0000-0000-000000000000}"/>
  <bookViews>
    <workbookView xWindow="-110" yWindow="-110" windowWidth="19420" windowHeight="10420" xr2:uid="{00000000-000D-0000-FFFF-FFFF00000000}"/>
  </bookViews>
  <sheets>
    <sheet name="Annex 1" sheetId="6" r:id="rId1"/>
    <sheet name="Compliance" sheetId="7"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9" i="6" l="1"/>
  <c r="C48" i="6"/>
</calcChain>
</file>

<file path=xl/sharedStrings.xml><?xml version="1.0" encoding="utf-8"?>
<sst xmlns="http://schemas.openxmlformats.org/spreadsheetml/2006/main" count="128" uniqueCount="88">
  <si>
    <t>Supplier name</t>
  </si>
  <si>
    <t>Contact</t>
  </si>
  <si>
    <t>Company Number</t>
  </si>
  <si>
    <t>VAT Number</t>
  </si>
  <si>
    <t>Date of response</t>
  </si>
  <si>
    <t>REQUIREMENT</t>
  </si>
  <si>
    <t>COMMENT</t>
  </si>
  <si>
    <t>RESPONSE</t>
  </si>
  <si>
    <t>2.1.1</t>
  </si>
  <si>
    <t>2.1.2</t>
  </si>
  <si>
    <t>2.2.1</t>
  </si>
  <si>
    <t>2.2.2</t>
  </si>
  <si>
    <t>2.2.3</t>
  </si>
  <si>
    <t>2.2.4</t>
  </si>
  <si>
    <t>2.2.5</t>
  </si>
  <si>
    <t>Costs</t>
  </si>
  <si>
    <t>Total (EX VAT)</t>
  </si>
  <si>
    <t>Provide the detail of your solution</t>
  </si>
  <si>
    <t xml:space="preserve">Confirmation that you the supplier are able to meet the requirements outlined in the brief above. </t>
  </si>
  <si>
    <t xml:space="preserve">XXXXX Use Only   </t>
  </si>
  <si>
    <t>A</t>
  </si>
  <si>
    <t>B</t>
  </si>
  <si>
    <t>C</t>
  </si>
  <si>
    <t>D</t>
  </si>
  <si>
    <t>Conflict of Interest Statement. Please provide statement as per the options at section 8 in the ITT</t>
  </si>
  <si>
    <t>Confirm Copy of your company’s Terms and Conditions and Payment Plan as per section 6.3 has been included in our response</t>
  </si>
  <si>
    <t>ITT Ref</t>
  </si>
  <si>
    <t xml:space="preserve">Enclosure 1  </t>
  </si>
  <si>
    <t>There is no conflict of interest between Tonsen Brewing and the Goodh Brewing Co. that is likely to influence the outcome of this procurement either directly or indirectly through financial, economic or other personal interest which might be perceived to compromise their impartiality and independence in the contexts of this procurement procedure.</t>
  </si>
  <si>
    <t>Tonsen</t>
  </si>
  <si>
    <t>Ashley Lee</t>
  </si>
  <si>
    <t>NA</t>
  </si>
  <si>
    <t>Confirmed</t>
  </si>
  <si>
    <t>Must include shipping costs to our warehouse in Indian Queens, Cornwall, TR9 6GX</t>
  </si>
  <si>
    <t xml:space="preserve">Includes all piping and manual valves </t>
  </si>
  <si>
    <t>Hot liquor tank with steam jacket. Volume 500L x 1</t>
  </si>
  <si>
    <t xml:space="preserve">Alkali liquor tank with steam jacket. Volume 500L x 1 </t>
  </si>
  <si>
    <t xml:space="preserve">Acid tank with rotary spray ball. Volume 500L x 1 </t>
  </si>
  <si>
    <t>Supply/return pump with resistance temperature of at least 120’C. 10T/H x 2</t>
  </si>
  <si>
    <t xml:space="preserve">Food grade hoses 15M x 2 and 8M x 2. Tri-clamp.To include connections. </t>
  </si>
  <si>
    <t>Brite Beer Tanks 4000L x 2. Cooling jackets. Conical bottom. 3bar working pressure</t>
  </si>
  <si>
    <t xml:space="preserve">Horizontal tanks 4000L x 2. Cooling jackets.Side manhole. 3bar working pressure. </t>
  </si>
  <si>
    <t>Fermenters 4000L x 12. Cooling jackets. Conical bottom. 2bar working pressure.</t>
  </si>
  <si>
    <r>
      <t xml:space="preserve">Plate heat exchanger x 1. Cooling area of at least 40 </t>
    </r>
    <r>
      <rPr>
        <sz val="12"/>
        <color rgb="FF000000"/>
        <rFont val="Segoe UI Symbol"/>
        <family val="2"/>
      </rPr>
      <t>㎡</t>
    </r>
    <r>
      <rPr>
        <sz val="12"/>
        <color rgb="FF000000"/>
        <rFont val="Times New Roman"/>
        <family val="1"/>
      </rPr>
      <t>. SUS304 or equivalent.</t>
    </r>
  </si>
  <si>
    <t>Hop filter 50L x 1. SUS304 or equivalent.</t>
  </si>
  <si>
    <t>Hot /CLT water pump 10T/H x 2. SUS304 or equivalent. Temperature resistance of at least 120’C.</t>
  </si>
  <si>
    <t>Hot water tank 100HL x 1. Conical top &amp; bottom. SUS304 or equivalent. Includes all valves and fittings.</t>
  </si>
  <si>
    <t>Wort pumps 10T/H x 2. SUS304 or equivalent. Temperature resistance of at least 120’C.</t>
  </si>
  <si>
    <t>Flowmeter IFM x 1. For water feed / grain washing.</t>
  </si>
  <si>
    <t>Wort grant tank, sink &amp; platform 50L x 1. Stainless Steel. Rotary CIP ball.</t>
  </si>
  <si>
    <t>Kettle/whirlpool tank 4000L x 1. Dome top. Conical bottom. SUS304 or equivalent. Includes all valves and fittings.</t>
  </si>
  <si>
    <t>Lauter tun 4000L x 1. Cone top. Flat bottom. SUS304 or equivalent. Electric drain valve.</t>
  </si>
  <si>
    <t>Mash tun 4000L x 1. Dome top. Conical bottom. SUS304 or equivalent. Includes all valves and fittings.</t>
  </si>
  <si>
    <t>Malt silo 3000L x 1. SUS304 or equivalent. To include valves and fittings.</t>
  </si>
  <si>
    <t>Conveyor x 1. Working capacity of at least 4000kg/hr. SUS304 or equivalent.</t>
  </si>
  <si>
    <t>Malt miller x 1. Stainless steel. Working capacity of at least 1500kg/hr</t>
  </si>
  <si>
    <t>Miller included is stainless steel with a working capacity of1500kg-2000kg/hr</t>
  </si>
  <si>
    <t>Conveyor included is SUS304 with a working capacity of 4000kg/h</t>
  </si>
  <si>
    <t>Silo included is SUS304 with a 3000L capacity</t>
  </si>
  <si>
    <t>Lauter tun included has a 4000L capacity with a cone top and flat bottom. It is SUS304 and includes an electric drain valve.</t>
  </si>
  <si>
    <t>Mash tun included is 4000L capacity with a dome top and conincal bottom. Completely SUS304 with all matched valves and accessories.</t>
  </si>
  <si>
    <t>Kettle/whirpool included is 4000L capacity with a dome top and conincal bottom. SUS304 material with all matched valves and accessories.</t>
  </si>
  <si>
    <t>Hot water tank is 100HL Conical top and conical bottom. SUS304 material includes all valves and accessories</t>
  </si>
  <si>
    <t>Cold water tank 80HL x 1. Conical top &amp; bottom. SUS304 or equivalent. Cooling dimple jacket.</t>
  </si>
  <si>
    <t>Cold water tank is 80HL Conical top and conical bottom. SUS304 material. Cooling dimple jacket included</t>
  </si>
  <si>
    <t>50L capacity. Assorted rotary CIP ball for cleaning included.</t>
  </si>
  <si>
    <t>2pcs Wort pump included. Flux 10m3/h. SUS304 material. Resistance temperature to 120'C.</t>
  </si>
  <si>
    <t>2pcs HLT/CLTpump included. Flux 10m3/h. SUS304 material. Resistance temperature to 120'C.</t>
  </si>
  <si>
    <t>flowmeter for mach/later tun included</t>
  </si>
  <si>
    <t>50L hop filter included. SUS304 material.</t>
  </si>
  <si>
    <t>Effective cooling area 40m2.SUS304 material</t>
  </si>
  <si>
    <t>aeration system &amp; Pipe manifold x 1. SUS304 or equivalent</t>
  </si>
  <si>
    <t>wort aeration system &amp; pipe manfolds included are SUS304 material</t>
  </si>
  <si>
    <t>40HL tank capacity. Dimple plate cooling jackets. Working pressure 2bars</t>
  </si>
  <si>
    <t>40HL tank capacity. Dimple plate cooling jackets. Working pressure 3bars</t>
  </si>
  <si>
    <t>2pcs 15m and 2pcs 8m sanitary hoses. Food grade. Tri-clamp.</t>
  </si>
  <si>
    <t>500L acid tank. CIP rotary spray ball on top.</t>
  </si>
  <si>
    <t>alkai liquor tank 500L volume. Steam heating with steam jacket</t>
  </si>
  <si>
    <t>500L HLT. Steam heating with steam jacket</t>
  </si>
  <si>
    <t>2pcs supply/return pump. Flux 10m3/h. resistance temperature to 120'C.</t>
  </si>
  <si>
    <t>all piping and valves included. SUS304</t>
  </si>
  <si>
    <t>Siemens PLC (or equivalent). Tank monitoring, Temperature control and CIP control. Cabinet storage. x 1</t>
  </si>
  <si>
    <t>Siemens PLC. All tank monitoring, temperature control, CIP control. Control cabinet included</t>
  </si>
  <si>
    <t>30L stainless steel kegs. 492 pcs total.</t>
  </si>
  <si>
    <t>Shipping costs included from Tonsen factory to warehouse in Cornwall, UK.</t>
  </si>
  <si>
    <t>Total EXW</t>
  </si>
  <si>
    <t>Shipping costs</t>
  </si>
  <si>
    <t>450 x 30L stainless steel kegs.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</si>
</sst>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0"/>
  </numFmts>
  <fonts count="20" x14ac:knownFonts="1">
    <font>
      <sz val="11"/>
      <color rgb="FF000000"/>
      <name val="Verdana"/>
    </font>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sz val="11"/>
      <color indexed="8"/>
      <name val="Verdana"/>
      <family val="2"/>
    </font>
    <font>
      <b/>
      <sz val="12"/>
      <color theme="1"/>
      <name val="Calibri"/>
      <family val="2"/>
    </font>
    <font>
      <sz val="12"/>
      <color theme="1"/>
      <name val="Calibri"/>
      <family val="2"/>
    </font>
    <font>
      <sz val="11"/>
      <color theme="1"/>
      <name val="Calibri"/>
      <family val="2"/>
    </font>
    <font>
      <u/>
      <sz val="11"/>
      <color theme="11"/>
      <name val="Verdana"/>
      <family val="2"/>
    </font>
    <font>
      <sz val="11"/>
      <name val="Verdana"/>
      <family val="2"/>
    </font>
    <font>
      <b/>
      <sz val="11"/>
      <name val="Verdana"/>
      <family val="2"/>
    </font>
    <font>
      <b/>
      <sz val="10"/>
      <color theme="1"/>
      <name val="Verdana"/>
      <family val="2"/>
    </font>
    <font>
      <sz val="10"/>
      <color theme="1"/>
      <name val="Verdana"/>
      <family val="2"/>
    </font>
    <font>
      <sz val="10"/>
      <color theme="1"/>
      <name val="Calibri"/>
      <family val="2"/>
    </font>
    <font>
      <sz val="12"/>
      <color rgb="FF000000"/>
      <name val="Times New Roman"/>
      <family val="1"/>
    </font>
    <font>
      <sz val="12"/>
      <color rgb="FF000000"/>
      <name val="Segoe UI Symbol"/>
      <family val="2"/>
    </font>
  </fonts>
  <fills count="3">
    <fill>
      <patternFill patternType="none"/>
    </fill>
    <fill>
      <patternFill patternType="gray125"/>
    </fill>
    <fill>
      <patternFill patternType="solid">
        <fgColor theme="0" tint="-0.499984740745262"/>
        <bgColor indexed="64"/>
      </patternFill>
    </fill>
  </fills>
  <borders count="9">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5">
    <xf numFmtId="0" fontId="0" fillId="0" borderId="0"/>
    <xf numFmtId="0" fontId="8" fillId="0" borderId="1" applyNumberFormat="0" applyFill="0" applyBorder="0" applyProtection="0"/>
    <xf numFmtId="0" fontId="6" fillId="0" borderId="1"/>
    <xf numFmtId="0" fontId="12" fillId="0" borderId="0" applyNumberFormat="0" applyFill="0" applyBorder="0" applyAlignment="0" applyProtection="0"/>
    <xf numFmtId="0" fontId="12" fillId="0" borderId="0" applyNumberFormat="0" applyFill="0" applyBorder="0" applyAlignment="0" applyProtection="0"/>
  </cellStyleXfs>
  <cellXfs count="57">
    <xf numFmtId="0" fontId="0" fillId="0" borderId="0" xfId="0"/>
    <xf numFmtId="0" fontId="6" fillId="0" borderId="1" xfId="2"/>
    <xf numFmtId="0" fontId="6" fillId="0" borderId="1" xfId="2" applyAlignment="1">
      <alignment vertical="top" wrapText="1"/>
    </xf>
    <xf numFmtId="0" fontId="6" fillId="0" borderId="2" xfId="2" applyBorder="1"/>
    <xf numFmtId="0" fontId="6" fillId="0" borderId="2" xfId="2" applyBorder="1" applyAlignment="1">
      <alignment vertical="top" wrapText="1"/>
    </xf>
    <xf numFmtId="0" fontId="10" fillId="0" borderId="2" xfId="2" applyFont="1" applyBorder="1" applyAlignment="1">
      <alignment vertical="top" wrapText="1"/>
    </xf>
    <xf numFmtId="0" fontId="7" fillId="0" borderId="2" xfId="2" applyFont="1" applyBorder="1" applyAlignment="1">
      <alignment horizontal="right" vertical="top"/>
    </xf>
    <xf numFmtId="0" fontId="10" fillId="2" borderId="2" xfId="2" applyFont="1" applyFill="1" applyBorder="1" applyAlignment="1">
      <alignment vertical="top" wrapText="1"/>
    </xf>
    <xf numFmtId="164" fontId="10" fillId="0" borderId="2" xfId="2" applyNumberFormat="1" applyFont="1" applyBorder="1" applyAlignment="1">
      <alignment vertical="top" wrapText="1"/>
    </xf>
    <xf numFmtId="0" fontId="6" fillId="2" borderId="2" xfId="2" applyFill="1" applyBorder="1" applyAlignment="1">
      <alignment vertical="top" wrapText="1"/>
    </xf>
    <xf numFmtId="0" fontId="11" fillId="2" borderId="1" xfId="2" applyFont="1" applyFill="1" applyAlignment="1">
      <alignment vertical="top" wrapText="1"/>
    </xf>
    <xf numFmtId="0" fontId="6" fillId="2" borderId="2" xfId="2" applyFill="1" applyBorder="1" applyAlignment="1">
      <alignment horizontal="right" vertical="top"/>
    </xf>
    <xf numFmtId="0" fontId="6" fillId="0" borderId="2" xfId="2" applyBorder="1" applyAlignment="1">
      <alignment vertical="top"/>
    </xf>
    <xf numFmtId="0" fontId="10" fillId="0" borderId="2" xfId="2" applyFont="1" applyBorder="1" applyAlignment="1">
      <alignment horizontal="right" vertical="top"/>
    </xf>
    <xf numFmtId="0" fontId="10" fillId="0" borderId="2" xfId="2" applyFont="1" applyBorder="1" applyAlignment="1">
      <alignment vertical="top"/>
    </xf>
    <xf numFmtId="0" fontId="11" fillId="0" borderId="2" xfId="2" applyFont="1" applyBorder="1" applyAlignment="1">
      <alignment wrapText="1"/>
    </xf>
    <xf numFmtId="0" fontId="6" fillId="0" borderId="2" xfId="2" applyBorder="1" applyAlignment="1">
      <alignment horizontal="center" vertical="top" wrapText="1"/>
    </xf>
    <xf numFmtId="0" fontId="6" fillId="0" borderId="2" xfId="2" applyBorder="1" applyAlignment="1">
      <alignment horizontal="center"/>
    </xf>
    <xf numFmtId="0" fontId="6" fillId="0" borderId="1" xfId="2" applyAlignment="1">
      <alignment vertical="top"/>
    </xf>
    <xf numFmtId="0" fontId="6" fillId="2" borderId="2" xfId="2" applyFill="1" applyBorder="1" applyAlignment="1">
      <alignment vertical="top"/>
    </xf>
    <xf numFmtId="0" fontId="6" fillId="0" borderId="2" xfId="2" applyBorder="1" applyAlignment="1">
      <alignment horizontal="center" vertical="top"/>
    </xf>
    <xf numFmtId="0" fontId="5" fillId="0" borderId="2" xfId="2" applyFont="1" applyBorder="1" applyAlignment="1">
      <alignment horizontal="right" vertical="top"/>
    </xf>
    <xf numFmtId="0" fontId="2" fillId="0" borderId="1" xfId="2" applyFont="1" applyAlignment="1">
      <alignment wrapText="1"/>
    </xf>
    <xf numFmtId="0" fontId="10" fillId="2" borderId="2" xfId="2" applyFont="1" applyFill="1" applyBorder="1" applyAlignment="1">
      <alignment horizontal="right" vertical="top"/>
    </xf>
    <xf numFmtId="0" fontId="4" fillId="2" borderId="2" xfId="2" applyFont="1" applyFill="1" applyBorder="1" applyAlignment="1">
      <alignment vertical="top" wrapText="1"/>
    </xf>
    <xf numFmtId="0" fontId="3" fillId="0" borderId="2" xfId="2" applyFont="1" applyBorder="1" applyAlignment="1">
      <alignment wrapText="1"/>
    </xf>
    <xf numFmtId="0" fontId="2" fillId="0" borderId="2" xfId="2" applyFont="1" applyBorder="1" applyAlignment="1">
      <alignment horizontal="center"/>
    </xf>
    <xf numFmtId="0" fontId="10" fillId="0" borderId="2" xfId="2" applyFont="1" applyBorder="1" applyAlignment="1">
      <alignment horizontal="center" vertical="top"/>
    </xf>
    <xf numFmtId="0" fontId="10" fillId="2" borderId="2" xfId="2" applyFont="1" applyFill="1" applyBorder="1" applyAlignment="1">
      <alignment horizontal="center" vertical="top"/>
    </xf>
    <xf numFmtId="0" fontId="6" fillId="2" borderId="2" xfId="2" applyFill="1" applyBorder="1" applyAlignment="1">
      <alignment horizontal="center" vertical="top"/>
    </xf>
    <xf numFmtId="0" fontId="7" fillId="0" borderId="2" xfId="2" applyFont="1" applyBorder="1" applyAlignment="1">
      <alignment horizontal="center" vertical="top"/>
    </xf>
    <xf numFmtId="0" fontId="5" fillId="0" borderId="2" xfId="2" applyFont="1" applyBorder="1" applyAlignment="1">
      <alignment horizontal="center" vertical="top"/>
    </xf>
    <xf numFmtId="0" fontId="0" fillId="0" borderId="0" xfId="0" applyAlignment="1">
      <alignment horizontal="center"/>
    </xf>
    <xf numFmtId="0" fontId="6" fillId="0" borderId="6" xfId="2" applyBorder="1"/>
    <xf numFmtId="0" fontId="6" fillId="0" borderId="7" xfId="2" applyBorder="1"/>
    <xf numFmtId="0" fontId="1" fillId="0" borderId="2" xfId="2" applyFont="1" applyBorder="1" applyAlignment="1">
      <alignment vertical="center" wrapText="1"/>
    </xf>
    <xf numFmtId="0" fontId="6" fillId="0" borderId="2" xfId="2" applyBorder="1" applyAlignment="1">
      <alignment wrapText="1"/>
    </xf>
    <xf numFmtId="0" fontId="6" fillId="0" borderId="1" xfId="2" applyAlignment="1">
      <alignment wrapText="1"/>
    </xf>
    <xf numFmtId="0" fontId="10" fillId="0" borderId="2" xfId="2" applyFont="1" applyBorder="1" applyAlignment="1">
      <alignment horizontal="right" vertical="top" wrapText="1"/>
    </xf>
    <xf numFmtId="0" fontId="13" fillId="0" borderId="2" xfId="2" applyFont="1" applyBorder="1" applyAlignment="1">
      <alignment vertical="top" wrapText="1"/>
    </xf>
    <xf numFmtId="0" fontId="14" fillId="0" borderId="7" xfId="2" applyFont="1" applyBorder="1"/>
    <xf numFmtId="0" fontId="7" fillId="0" borderId="2" xfId="2" applyFont="1" applyBorder="1"/>
    <xf numFmtId="0" fontId="15" fillId="0" borderId="2" xfId="2" applyFont="1" applyBorder="1"/>
    <xf numFmtId="0" fontId="6" fillId="2" borderId="4" xfId="2" applyFill="1" applyBorder="1" applyAlignment="1">
      <alignment vertical="top" wrapText="1"/>
    </xf>
    <xf numFmtId="0" fontId="6" fillId="2" borderId="5" xfId="2" applyFill="1" applyBorder="1" applyAlignment="1">
      <alignment vertical="top" wrapText="1"/>
    </xf>
    <xf numFmtId="2" fontId="10" fillId="0" borderId="2" xfId="2" applyNumberFormat="1" applyFont="1" applyBorder="1" applyAlignment="1">
      <alignment horizontal="right" vertical="top" wrapText="1"/>
    </xf>
    <xf numFmtId="0" fontId="2" fillId="0" borderId="2" xfId="2" applyFont="1" applyBorder="1" applyAlignment="1">
      <alignment vertical="top" wrapText="1"/>
    </xf>
    <xf numFmtId="165" fontId="10" fillId="0" borderId="2" xfId="2" applyNumberFormat="1" applyFont="1" applyBorder="1" applyAlignment="1">
      <alignment horizontal="left" vertical="top" wrapText="1"/>
    </xf>
    <xf numFmtId="165" fontId="9" fillId="0" borderId="2" xfId="2" applyNumberFormat="1" applyFont="1" applyBorder="1" applyAlignment="1">
      <alignment horizontal="left" vertical="top" wrapText="1"/>
    </xf>
    <xf numFmtId="0" fontId="7" fillId="0" borderId="3" xfId="2" applyFont="1" applyBorder="1" applyAlignment="1">
      <alignment horizontal="center"/>
    </xf>
    <xf numFmtId="0" fontId="15" fillId="0" borderId="2" xfId="2" applyFont="1" applyBorder="1" applyAlignment="1">
      <alignment horizontal="left" vertical="top" wrapText="1"/>
    </xf>
    <xf numFmtId="0" fontId="17" fillId="0" borderId="2" xfId="2" applyFont="1" applyBorder="1" applyAlignment="1">
      <alignment horizontal="left" vertical="top" wrapText="1"/>
    </xf>
    <xf numFmtId="0" fontId="16" fillId="0" borderId="2" xfId="2" applyFont="1" applyBorder="1" applyAlignment="1">
      <alignment horizontal="left"/>
    </xf>
    <xf numFmtId="0" fontId="15" fillId="0" borderId="8" xfId="2" applyFont="1" applyBorder="1" applyAlignment="1">
      <alignment horizontal="left" vertical="top" wrapText="1"/>
    </xf>
    <xf numFmtId="0" fontId="15" fillId="0" borderId="6" xfId="2" applyFont="1" applyBorder="1" applyAlignment="1">
      <alignment horizontal="left" vertical="top" wrapText="1"/>
    </xf>
    <xf numFmtId="0" fontId="16" fillId="0" borderId="8" xfId="2" applyFont="1" applyBorder="1" applyAlignment="1">
      <alignment horizontal="left"/>
    </xf>
    <xf numFmtId="0" fontId="16" fillId="0" borderId="6" xfId="2" applyFont="1" applyBorder="1" applyAlignment="1">
      <alignment horizontal="left"/>
    </xf>
  </cellXfs>
  <cellStyles count="5">
    <cellStyle name="Followed Hyperlink" xfId="3" builtinId="9" hidden="1"/>
    <cellStyle name="Followed Hyperlink" xfId="4" builtinId="9" hidden="1"/>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topLeftCell="A29" zoomScaleNormal="100" workbookViewId="0">
      <selection activeCell="B36" sqref="B36"/>
    </sheetView>
  </sheetViews>
  <sheetFormatPr defaultColWidth="8.69921875" defaultRowHeight="14.25" x14ac:dyDescent="0.2"/>
  <cols>
    <col min="1" max="1" width="15.3984375" style="1" bestFit="1" customWidth="1"/>
    <col min="2" max="2" width="41.3984375" style="1" customWidth="1"/>
    <col min="3" max="3" width="18.5" style="2" customWidth="1"/>
    <col min="4" max="4" width="57.296875" style="18" customWidth="1"/>
    <col min="5" max="5" width="17.09765625" style="1" customWidth="1"/>
    <col min="6" max="16384" width="8.69921875" style="1"/>
  </cols>
  <sheetData>
    <row r="1" spans="1:5" x14ac:dyDescent="0.2">
      <c r="A1" s="49" t="s">
        <v>27</v>
      </c>
      <c r="B1" s="49"/>
      <c r="C1" s="49"/>
      <c r="D1" s="49"/>
      <c r="E1" s="22" t="s">
        <v>19</v>
      </c>
    </row>
    <row r="2" spans="1:5" x14ac:dyDescent="0.2">
      <c r="A2" s="42" t="s">
        <v>0</v>
      </c>
      <c r="B2" s="52" t="s">
        <v>29</v>
      </c>
      <c r="C2" s="52"/>
      <c r="D2" s="52"/>
      <c r="E2" s="3"/>
    </row>
    <row r="3" spans="1:5" x14ac:dyDescent="0.2">
      <c r="A3" s="42" t="s">
        <v>1</v>
      </c>
      <c r="B3" s="52" t="s">
        <v>30</v>
      </c>
      <c r="C3" s="52"/>
      <c r="D3" s="52"/>
      <c r="E3" s="3"/>
    </row>
    <row r="4" spans="1:5" x14ac:dyDescent="0.2">
      <c r="A4" s="42" t="s">
        <v>2</v>
      </c>
      <c r="B4" s="52" t="s">
        <v>31</v>
      </c>
      <c r="C4" s="52"/>
      <c r="D4" s="52"/>
      <c r="E4" s="3"/>
    </row>
    <row r="5" spans="1:5" x14ac:dyDescent="0.2">
      <c r="A5" s="42" t="s">
        <v>3</v>
      </c>
      <c r="B5" s="52" t="s">
        <v>31</v>
      </c>
      <c r="C5" s="52"/>
      <c r="D5" s="52"/>
      <c r="E5" s="3"/>
    </row>
    <row r="6" spans="1:5" ht="29.25" customHeight="1" x14ac:dyDescent="0.2">
      <c r="A6" s="53" t="s">
        <v>25</v>
      </c>
      <c r="B6" s="54"/>
      <c r="C6" s="55" t="s">
        <v>32</v>
      </c>
      <c r="D6" s="56"/>
      <c r="E6" s="33"/>
    </row>
    <row r="7" spans="1:5" ht="25.5" customHeight="1" x14ac:dyDescent="0.2">
      <c r="A7" s="50" t="s">
        <v>24</v>
      </c>
      <c r="B7" s="50"/>
      <c r="C7" s="51" t="s">
        <v>28</v>
      </c>
      <c r="D7" s="51"/>
      <c r="E7" s="33"/>
    </row>
    <row r="8" spans="1:5" x14ac:dyDescent="0.2">
      <c r="A8" s="40" t="s">
        <v>4</v>
      </c>
      <c r="B8" s="34"/>
      <c r="C8" s="43"/>
      <c r="D8" s="44"/>
      <c r="E8" s="3"/>
    </row>
    <row r="9" spans="1:5" x14ac:dyDescent="0.2">
      <c r="A9" s="41" t="s">
        <v>26</v>
      </c>
      <c r="B9" s="17" t="s">
        <v>5</v>
      </c>
      <c r="C9" s="16" t="s">
        <v>6</v>
      </c>
      <c r="D9" s="20" t="s">
        <v>7</v>
      </c>
      <c r="E9" s="3"/>
    </row>
    <row r="10" spans="1:5" s="37" customFormat="1" ht="15" customHeight="1" x14ac:dyDescent="0.2">
      <c r="A10" s="5"/>
      <c r="B10" s="35"/>
      <c r="C10" s="9"/>
      <c r="D10" s="4"/>
      <c r="E10" s="36"/>
    </row>
    <row r="11" spans="1:5" s="37" customFormat="1" ht="28.5" customHeight="1" x14ac:dyDescent="0.25">
      <c r="A11" s="38">
        <v>1.1000000000000001</v>
      </c>
      <c r="B11" s="15" t="s">
        <v>55</v>
      </c>
      <c r="C11" s="39" t="s">
        <v>17</v>
      </c>
      <c r="D11" s="46" t="s">
        <v>56</v>
      </c>
      <c r="E11" s="36"/>
    </row>
    <row r="12" spans="1:5" s="37" customFormat="1" ht="28.5" customHeight="1" x14ac:dyDescent="0.25">
      <c r="A12" s="38">
        <v>1.2</v>
      </c>
      <c r="B12" s="15" t="s">
        <v>54</v>
      </c>
      <c r="C12" s="39" t="s">
        <v>17</v>
      </c>
      <c r="D12" s="46" t="s">
        <v>57</v>
      </c>
      <c r="E12" s="36"/>
    </row>
    <row r="13" spans="1:5" s="37" customFormat="1" ht="28.5" customHeight="1" x14ac:dyDescent="0.25">
      <c r="A13" s="38">
        <v>1.3</v>
      </c>
      <c r="B13" s="15" t="s">
        <v>53</v>
      </c>
      <c r="C13" s="39" t="s">
        <v>17</v>
      </c>
      <c r="D13" s="46" t="s">
        <v>58</v>
      </c>
      <c r="E13" s="36"/>
    </row>
    <row r="14" spans="1:5" s="37" customFormat="1" ht="28.5" customHeight="1" x14ac:dyDescent="0.25">
      <c r="A14" s="38">
        <v>2.1</v>
      </c>
      <c r="B14" s="15" t="s">
        <v>52</v>
      </c>
      <c r="C14" s="39" t="s">
        <v>17</v>
      </c>
      <c r="D14" s="46" t="s">
        <v>60</v>
      </c>
      <c r="E14" s="36"/>
    </row>
    <row r="15" spans="1:5" s="37" customFormat="1" ht="28.5" customHeight="1" x14ac:dyDescent="0.25">
      <c r="A15" s="38">
        <v>2.2000000000000002</v>
      </c>
      <c r="B15" s="15" t="s">
        <v>51</v>
      </c>
      <c r="C15" s="39" t="s">
        <v>17</v>
      </c>
      <c r="D15" s="46" t="s">
        <v>59</v>
      </c>
      <c r="E15" s="36"/>
    </row>
    <row r="16" spans="1:5" s="37" customFormat="1" ht="28.5" customHeight="1" x14ac:dyDescent="0.25">
      <c r="A16" s="38">
        <v>2.2999999999999998</v>
      </c>
      <c r="B16" s="15" t="s">
        <v>50</v>
      </c>
      <c r="C16" s="39" t="s">
        <v>17</v>
      </c>
      <c r="D16" s="46" t="s">
        <v>61</v>
      </c>
      <c r="E16" s="36"/>
    </row>
    <row r="17" spans="1:5" s="37" customFormat="1" ht="28.5" customHeight="1" x14ac:dyDescent="0.25">
      <c r="A17" s="38">
        <v>2.4</v>
      </c>
      <c r="B17" s="15" t="s">
        <v>49</v>
      </c>
      <c r="C17" s="39" t="s">
        <v>17</v>
      </c>
      <c r="D17" s="46" t="s">
        <v>65</v>
      </c>
      <c r="E17" s="36"/>
    </row>
    <row r="18" spans="1:5" s="37" customFormat="1" ht="28.5" customHeight="1" x14ac:dyDescent="0.25">
      <c r="A18" s="38">
        <v>2.5</v>
      </c>
      <c r="B18" s="15" t="s">
        <v>48</v>
      </c>
      <c r="C18" s="39" t="s">
        <v>17</v>
      </c>
      <c r="D18" s="46" t="s">
        <v>68</v>
      </c>
      <c r="E18" s="36"/>
    </row>
    <row r="19" spans="1:5" s="37" customFormat="1" ht="28.5" customHeight="1" x14ac:dyDescent="0.25">
      <c r="A19" s="38">
        <v>2.6</v>
      </c>
      <c r="B19" s="15" t="s">
        <v>47</v>
      </c>
      <c r="C19" s="39" t="s">
        <v>17</v>
      </c>
      <c r="D19" s="46" t="s">
        <v>66</v>
      </c>
      <c r="E19" s="36"/>
    </row>
    <row r="20" spans="1:5" s="37" customFormat="1" ht="28.5" customHeight="1" x14ac:dyDescent="0.25">
      <c r="A20" s="38">
        <v>2.7</v>
      </c>
      <c r="B20" s="15" t="s">
        <v>71</v>
      </c>
      <c r="C20" s="39" t="s">
        <v>17</v>
      </c>
      <c r="D20" s="46" t="s">
        <v>72</v>
      </c>
      <c r="E20" s="36"/>
    </row>
    <row r="21" spans="1:5" s="37" customFormat="1" ht="28.5" customHeight="1" x14ac:dyDescent="0.25">
      <c r="A21" s="38">
        <v>2.8</v>
      </c>
      <c r="B21" s="15" t="s">
        <v>46</v>
      </c>
      <c r="C21" s="39" t="s">
        <v>17</v>
      </c>
      <c r="D21" s="46" t="s">
        <v>62</v>
      </c>
      <c r="E21" s="36"/>
    </row>
    <row r="22" spans="1:5" s="37" customFormat="1" ht="28.5" customHeight="1" x14ac:dyDescent="0.25">
      <c r="A22" s="38">
        <v>2.9</v>
      </c>
      <c r="B22" s="15" t="s">
        <v>63</v>
      </c>
      <c r="C22" s="39" t="s">
        <v>17</v>
      </c>
      <c r="D22" s="46" t="s">
        <v>64</v>
      </c>
      <c r="E22" s="36"/>
    </row>
    <row r="23" spans="1:5" s="37" customFormat="1" ht="28.5" customHeight="1" x14ac:dyDescent="0.25">
      <c r="A23" s="45">
        <v>2.1</v>
      </c>
      <c r="B23" s="15" t="s">
        <v>45</v>
      </c>
      <c r="C23" s="39" t="s">
        <v>17</v>
      </c>
      <c r="D23" s="46" t="s">
        <v>67</v>
      </c>
      <c r="E23" s="36"/>
    </row>
    <row r="24" spans="1:5" s="37" customFormat="1" ht="28.5" customHeight="1" x14ac:dyDescent="0.25">
      <c r="A24" s="38">
        <v>2.11</v>
      </c>
      <c r="B24" s="15" t="s">
        <v>44</v>
      </c>
      <c r="C24" s="39" t="s">
        <v>17</v>
      </c>
      <c r="D24" s="46" t="s">
        <v>69</v>
      </c>
      <c r="E24" s="36"/>
    </row>
    <row r="25" spans="1:5" s="37" customFormat="1" ht="28.5" customHeight="1" x14ac:dyDescent="0.25">
      <c r="A25" s="38">
        <v>2.12</v>
      </c>
      <c r="B25" s="15" t="s">
        <v>43</v>
      </c>
      <c r="C25" s="39" t="s">
        <v>17</v>
      </c>
      <c r="D25" s="46" t="s">
        <v>70</v>
      </c>
      <c r="E25" s="36"/>
    </row>
    <row r="26" spans="1:5" s="37" customFormat="1" ht="28.5" customHeight="1" x14ac:dyDescent="0.25">
      <c r="A26" s="38">
        <v>3.1</v>
      </c>
      <c r="B26" s="15" t="s">
        <v>42</v>
      </c>
      <c r="C26" s="39" t="s">
        <v>17</v>
      </c>
      <c r="D26" s="46" t="s">
        <v>73</v>
      </c>
      <c r="E26" s="36"/>
    </row>
    <row r="27" spans="1:5" s="37" customFormat="1" ht="28.5" customHeight="1" x14ac:dyDescent="0.25">
      <c r="A27" s="38">
        <v>3.2</v>
      </c>
      <c r="B27" s="15" t="s">
        <v>41</v>
      </c>
      <c r="C27" s="39" t="s">
        <v>17</v>
      </c>
      <c r="D27" s="46" t="s">
        <v>74</v>
      </c>
      <c r="E27" s="36"/>
    </row>
    <row r="28" spans="1:5" s="37" customFormat="1" ht="28.5" customHeight="1" x14ac:dyDescent="0.25">
      <c r="A28" s="38">
        <v>3.3</v>
      </c>
      <c r="B28" s="15" t="s">
        <v>40</v>
      </c>
      <c r="C28" s="39" t="s">
        <v>17</v>
      </c>
      <c r="D28" s="46" t="s">
        <v>74</v>
      </c>
      <c r="E28" s="36"/>
    </row>
    <row r="29" spans="1:5" s="37" customFormat="1" ht="28.5" customHeight="1" x14ac:dyDescent="0.25">
      <c r="A29" s="38">
        <v>3.4</v>
      </c>
      <c r="B29" s="15" t="s">
        <v>39</v>
      </c>
      <c r="C29" s="39" t="s">
        <v>17</v>
      </c>
      <c r="D29" s="46" t="s">
        <v>75</v>
      </c>
      <c r="E29" s="36"/>
    </row>
    <row r="30" spans="1:5" s="37" customFormat="1" ht="28.5" customHeight="1" x14ac:dyDescent="0.25">
      <c r="A30" s="38">
        <v>4.0999999999999996</v>
      </c>
      <c r="B30" s="15" t="s">
        <v>35</v>
      </c>
      <c r="C30" s="39" t="s">
        <v>17</v>
      </c>
      <c r="D30" s="46" t="s">
        <v>78</v>
      </c>
      <c r="E30" s="36"/>
    </row>
    <row r="31" spans="1:5" s="37" customFormat="1" ht="28.5" customHeight="1" x14ac:dyDescent="0.25">
      <c r="A31" s="38">
        <v>4.2</v>
      </c>
      <c r="B31" s="15" t="s">
        <v>36</v>
      </c>
      <c r="C31" s="39" t="s">
        <v>17</v>
      </c>
      <c r="D31" s="46" t="s">
        <v>77</v>
      </c>
      <c r="E31" s="36"/>
    </row>
    <row r="32" spans="1:5" s="37" customFormat="1" ht="28.5" customHeight="1" x14ac:dyDescent="0.25">
      <c r="A32" s="38">
        <v>4.3</v>
      </c>
      <c r="B32" s="15" t="s">
        <v>37</v>
      </c>
      <c r="C32" s="39" t="s">
        <v>17</v>
      </c>
      <c r="D32" s="46" t="s">
        <v>76</v>
      </c>
      <c r="E32" s="36"/>
    </row>
    <row r="33" spans="1:5" s="37" customFormat="1" ht="28.5" customHeight="1" x14ac:dyDescent="0.25">
      <c r="A33" s="38">
        <v>4.4000000000000004</v>
      </c>
      <c r="B33" s="15" t="s">
        <v>38</v>
      </c>
      <c r="C33" s="39" t="s">
        <v>17</v>
      </c>
      <c r="D33" s="46" t="s">
        <v>79</v>
      </c>
      <c r="E33" s="36"/>
    </row>
    <row r="34" spans="1:5" s="37" customFormat="1" ht="28.5" customHeight="1" x14ac:dyDescent="0.25">
      <c r="A34" s="38">
        <v>4.5</v>
      </c>
      <c r="B34" s="15" t="s">
        <v>34</v>
      </c>
      <c r="C34" s="39" t="s">
        <v>17</v>
      </c>
      <c r="D34" s="46" t="s">
        <v>80</v>
      </c>
      <c r="E34" s="36"/>
    </row>
    <row r="35" spans="1:5" s="37" customFormat="1" ht="28.5" customHeight="1" x14ac:dyDescent="0.25">
      <c r="A35" s="38">
        <v>5.0999999999999996</v>
      </c>
      <c r="B35" s="15" t="s">
        <v>81</v>
      </c>
      <c r="C35" s="39" t="s">
        <v>17</v>
      </c>
      <c r="D35" s="46" t="s">
        <v>82</v>
      </c>
      <c r="E35" s="36"/>
    </row>
    <row r="36" spans="1:5" s="37" customFormat="1" ht="28.5" customHeight="1" x14ac:dyDescent="0.25">
      <c r="A36" s="38">
        <v>6.1</v>
      </c>
      <c r="B36" s="15" t="s">
        <v>87</v>
      </c>
      <c r="C36" s="39" t="s">
        <v>17</v>
      </c>
      <c r="D36" s="46" t="s">
        <v>83</v>
      </c>
      <c r="E36" s="36"/>
    </row>
    <row r="37" spans="1:5" s="37" customFormat="1" ht="28.5" customHeight="1" x14ac:dyDescent="0.25">
      <c r="A37" s="38">
        <v>7.1</v>
      </c>
      <c r="B37" s="15" t="s">
        <v>33</v>
      </c>
      <c r="C37" s="39" t="s">
        <v>17</v>
      </c>
      <c r="D37" s="46" t="s">
        <v>84</v>
      </c>
      <c r="E37" s="36"/>
    </row>
    <row r="38" spans="1:5" s="37" customFormat="1" ht="28.5" customHeight="1" x14ac:dyDescent="0.2">
      <c r="A38" s="38"/>
      <c r="B38" s="5"/>
      <c r="C38" s="39" t="s">
        <v>17</v>
      </c>
      <c r="D38" s="4"/>
      <c r="E38" s="36"/>
    </row>
    <row r="39" spans="1:5" s="37" customFormat="1" ht="28.5" customHeight="1" x14ac:dyDescent="0.2">
      <c r="A39" s="38"/>
      <c r="B39" s="5"/>
      <c r="C39" s="39" t="s">
        <v>17</v>
      </c>
      <c r="D39" s="4"/>
      <c r="E39" s="36"/>
    </row>
    <row r="40" spans="1:5" s="37" customFormat="1" ht="28.5" customHeight="1" x14ac:dyDescent="0.2">
      <c r="A40" s="38"/>
      <c r="B40" s="5"/>
      <c r="C40" s="39" t="s">
        <v>17</v>
      </c>
      <c r="D40" s="4"/>
      <c r="E40" s="36"/>
    </row>
    <row r="41" spans="1:5" s="37" customFormat="1" ht="28.5" customHeight="1" x14ac:dyDescent="0.2">
      <c r="A41" s="38"/>
      <c r="B41" s="5"/>
      <c r="C41" s="39" t="s">
        <v>17</v>
      </c>
      <c r="D41" s="4"/>
      <c r="E41" s="36"/>
    </row>
    <row r="42" spans="1:5" s="37" customFormat="1" ht="28.5" customHeight="1" x14ac:dyDescent="0.2">
      <c r="A42" s="38"/>
      <c r="B42" s="5"/>
      <c r="C42" s="39" t="s">
        <v>17</v>
      </c>
      <c r="D42" s="4"/>
      <c r="E42" s="36"/>
    </row>
    <row r="43" spans="1:5" s="37" customFormat="1" ht="28.5" customHeight="1" x14ac:dyDescent="0.2">
      <c r="A43" s="38"/>
      <c r="B43" s="5"/>
      <c r="C43" s="39" t="s">
        <v>17</v>
      </c>
      <c r="D43" s="4"/>
      <c r="E43" s="36"/>
    </row>
    <row r="44" spans="1:5" ht="15.75" x14ac:dyDescent="0.2">
      <c r="A44" s="23"/>
      <c r="B44" s="7"/>
      <c r="C44" s="24"/>
      <c r="D44" s="19"/>
      <c r="E44" s="3"/>
    </row>
    <row r="45" spans="1:5" ht="15" x14ac:dyDescent="0.2">
      <c r="A45" s="11"/>
      <c r="B45" s="10"/>
      <c r="C45" s="9"/>
      <c r="D45" s="19"/>
      <c r="E45" s="3"/>
    </row>
    <row r="46" spans="1:5" ht="15.75" x14ac:dyDescent="0.2">
      <c r="A46" s="6" t="s">
        <v>15</v>
      </c>
      <c r="B46" s="5"/>
      <c r="C46" s="8"/>
      <c r="D46" s="12"/>
      <c r="E46" s="3"/>
    </row>
    <row r="47" spans="1:5" ht="15.75" x14ac:dyDescent="0.2">
      <c r="A47" s="21"/>
      <c r="B47" s="5" t="s">
        <v>85</v>
      </c>
      <c r="C47" s="47">
        <v>272612</v>
      </c>
      <c r="D47" s="12"/>
      <c r="E47" s="3"/>
    </row>
    <row r="48" spans="1:5" ht="15.75" x14ac:dyDescent="0.2">
      <c r="A48" s="21"/>
      <c r="B48" s="5" t="s">
        <v>86</v>
      </c>
      <c r="C48" s="47">
        <f>9250+26020+15000</f>
        <v>50270</v>
      </c>
      <c r="D48" s="12"/>
      <c r="E48" s="3"/>
    </row>
    <row r="49" spans="1:5" ht="15.75" x14ac:dyDescent="0.2">
      <c r="A49" s="6" t="s">
        <v>16</v>
      </c>
      <c r="B49" s="5"/>
      <c r="C49" s="48">
        <f>C47+C48</f>
        <v>322882</v>
      </c>
      <c r="D49" s="12"/>
      <c r="E49" s="3"/>
    </row>
  </sheetData>
  <mergeCells count="9">
    <mergeCell ref="A1:D1"/>
    <mergeCell ref="A7:B7"/>
    <mergeCell ref="C7:D7"/>
    <mergeCell ref="B2:D2"/>
    <mergeCell ref="B3:D3"/>
    <mergeCell ref="B4:D4"/>
    <mergeCell ref="B5:D5"/>
    <mergeCell ref="A6:B6"/>
    <mergeCell ref="C6:D6"/>
  </mergeCells>
  <pageMargins left="0.31496062992125984" right="0.31496062992125984" top="0.35433070866141736" bottom="0.35433070866141736" header="0.31496062992125984" footer="0.31496062992125984"/>
  <pageSetup paperSize="8" orientation="landscape" r:id="rId1"/>
  <headerFooter>
    <oddHeader>&amp;R&amp;"Calibri"&amp;10&amp;KFF8C00Information Classification: CONTROLLED&amp;1#</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E926-F11D-46D9-8E9E-014DE6912924}">
  <dimension ref="A1:E21"/>
  <sheetViews>
    <sheetView zoomScale="90" zoomScaleNormal="90" workbookViewId="0">
      <selection activeCell="G16" sqref="G16"/>
    </sheetView>
  </sheetViews>
  <sheetFormatPr defaultRowHeight="14.25" x14ac:dyDescent="0.2"/>
  <cols>
    <col min="1" max="1" width="14.59765625" bestFit="1" customWidth="1"/>
    <col min="2" max="5" width="13.09765625" style="32" bestFit="1" customWidth="1"/>
  </cols>
  <sheetData>
    <row r="1" spans="1:5" x14ac:dyDescent="0.2">
      <c r="A1" s="3" t="s">
        <v>0</v>
      </c>
      <c r="B1" s="26" t="s">
        <v>20</v>
      </c>
      <c r="C1" s="26" t="s">
        <v>21</v>
      </c>
      <c r="D1" s="26" t="s">
        <v>22</v>
      </c>
      <c r="E1" s="26" t="s">
        <v>23</v>
      </c>
    </row>
    <row r="2" spans="1:5" x14ac:dyDescent="0.2">
      <c r="A2" s="3" t="s">
        <v>1</v>
      </c>
      <c r="B2" s="17"/>
      <c r="C2" s="17"/>
      <c r="D2" s="17"/>
      <c r="E2" s="17"/>
    </row>
    <row r="3" spans="1:5" x14ac:dyDescent="0.2">
      <c r="A3" s="3" t="s">
        <v>2</v>
      </c>
      <c r="B3" s="17"/>
      <c r="C3" s="17"/>
      <c r="D3" s="17"/>
      <c r="E3" s="17"/>
    </row>
    <row r="4" spans="1:5" x14ac:dyDescent="0.2">
      <c r="A4" s="3" t="s">
        <v>3</v>
      </c>
      <c r="B4" s="17"/>
      <c r="C4" s="17"/>
      <c r="D4" s="17"/>
      <c r="E4" s="17"/>
    </row>
    <row r="5" spans="1:5" ht="91.5" customHeight="1" x14ac:dyDescent="0.2">
      <c r="A5" s="25" t="s">
        <v>18</v>
      </c>
      <c r="B5" s="17"/>
      <c r="C5" s="17"/>
      <c r="D5" s="17"/>
      <c r="E5" s="17"/>
    </row>
    <row r="6" spans="1:5" ht="15.75" x14ac:dyDescent="0.2">
      <c r="A6" s="14">
        <v>2.1</v>
      </c>
      <c r="B6" s="27"/>
      <c r="C6" s="27"/>
      <c r="D6" s="27"/>
      <c r="E6" s="27"/>
    </row>
    <row r="7" spans="1:5" ht="15.75" x14ac:dyDescent="0.2">
      <c r="A7" s="13" t="s">
        <v>8</v>
      </c>
      <c r="B7" s="27"/>
      <c r="C7" s="27"/>
      <c r="D7" s="27"/>
      <c r="E7" s="27"/>
    </row>
    <row r="8" spans="1:5" ht="15.75" x14ac:dyDescent="0.2">
      <c r="A8" s="13" t="s">
        <v>9</v>
      </c>
      <c r="B8" s="27"/>
      <c r="C8" s="27"/>
      <c r="D8" s="27"/>
      <c r="E8" s="27"/>
    </row>
    <row r="9" spans="1:5" ht="15.75" x14ac:dyDescent="0.2">
      <c r="A9" s="13">
        <v>2.2000000000000002</v>
      </c>
      <c r="B9" s="27"/>
      <c r="C9" s="27"/>
      <c r="D9" s="27"/>
      <c r="E9" s="27"/>
    </row>
    <row r="10" spans="1:5" ht="15.75" x14ac:dyDescent="0.2">
      <c r="A10" s="13" t="s">
        <v>10</v>
      </c>
      <c r="B10" s="27"/>
      <c r="C10" s="27"/>
      <c r="D10" s="27"/>
      <c r="E10" s="27"/>
    </row>
    <row r="11" spans="1:5" ht="15.75" x14ac:dyDescent="0.2">
      <c r="A11" s="13" t="s">
        <v>11</v>
      </c>
      <c r="B11" s="27"/>
      <c r="C11" s="27"/>
      <c r="D11" s="27"/>
      <c r="E11" s="27"/>
    </row>
    <row r="12" spans="1:5" ht="15.75" x14ac:dyDescent="0.2">
      <c r="A12" s="13" t="s">
        <v>12</v>
      </c>
      <c r="B12" s="27"/>
      <c r="C12" s="27"/>
      <c r="D12" s="27"/>
      <c r="E12" s="27"/>
    </row>
    <row r="13" spans="1:5" ht="15.75" x14ac:dyDescent="0.2">
      <c r="A13" s="13" t="s">
        <v>13</v>
      </c>
      <c r="B13" s="27"/>
      <c r="C13" s="27"/>
      <c r="D13" s="27"/>
      <c r="E13" s="27"/>
    </row>
    <row r="14" spans="1:5" ht="15.75" x14ac:dyDescent="0.2">
      <c r="A14" s="13" t="s">
        <v>14</v>
      </c>
      <c r="B14" s="27"/>
      <c r="C14" s="27"/>
      <c r="D14" s="27"/>
      <c r="E14" s="27"/>
    </row>
    <row r="15" spans="1:5" ht="15.75" x14ac:dyDescent="0.2">
      <c r="A15" s="23"/>
      <c r="B15" s="28"/>
      <c r="C15" s="28"/>
      <c r="D15" s="28"/>
      <c r="E15" s="28"/>
    </row>
    <row r="16" spans="1:5" ht="15.75" x14ac:dyDescent="0.2">
      <c r="A16" s="13">
        <v>3</v>
      </c>
      <c r="B16" s="27"/>
      <c r="C16" s="27"/>
      <c r="D16" s="27"/>
      <c r="E16" s="27"/>
    </row>
    <row r="17" spans="1:5" x14ac:dyDescent="0.2">
      <c r="A17" s="11"/>
      <c r="B17" s="29"/>
      <c r="C17" s="29"/>
      <c r="D17" s="29"/>
      <c r="E17" s="29"/>
    </row>
    <row r="18" spans="1:5" x14ac:dyDescent="0.2">
      <c r="A18" s="6" t="s">
        <v>15</v>
      </c>
      <c r="B18" s="30"/>
      <c r="C18" s="30"/>
      <c r="D18" s="30"/>
      <c r="E18" s="30"/>
    </row>
    <row r="19" spans="1:5" x14ac:dyDescent="0.2">
      <c r="A19" s="21"/>
      <c r="B19" s="31"/>
      <c r="C19" s="31"/>
      <c r="D19" s="31"/>
      <c r="E19" s="31"/>
    </row>
    <row r="20" spans="1:5" x14ac:dyDescent="0.2">
      <c r="A20" s="21"/>
      <c r="B20" s="31"/>
      <c r="C20" s="31"/>
      <c r="D20" s="31"/>
      <c r="E20" s="31"/>
    </row>
    <row r="21" spans="1:5" x14ac:dyDescent="0.2">
      <c r="A21" s="6" t="s">
        <v>16</v>
      </c>
      <c r="B21" s="30"/>
      <c r="C21" s="30"/>
      <c r="D21" s="30"/>
      <c r="E21" s="30"/>
    </row>
  </sheetData>
  <pageMargins left="0.7" right="0.7" top="0.75" bottom="0.75" header="0.3" footer="0.3"/>
  <pageSetup paperSize="9" orientation="portrait" r:id="rId1"/>
  <headerFooter>
    <oddHeader>&amp;R&amp;"Calibri"&amp;10&amp;KFF8C00Information Classification: CONTROLLED&amp;1#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Annex 1</vt:lpstr>
      <vt:lpstr>Compliance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Woodworth Graham</dc:creator>
  <cp:lastModifiedBy>Graham Woodworth</cp:lastModifiedBy>
  <cp:lastPrinted>2019-07-10T11:27:26Z</cp:lastPrinted>
  <dcterms:created xsi:type="dcterms:W3CDTF">2018-09-26T09:45:52Z</dcterms:created>
  <dcterms:modified xsi:type="dcterms:W3CDTF">2024-04-17T17:11:41Z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bade86-969a-4cfc-8d70-99d1f0adeaba_Enabled">
    <vt:lpwstr>true</vt:lpwstr>
  </property>
  <property fmtid="{D5CDD505-2E9C-101B-9397-08002B2CF9AE}" pid="3" name="MSIP_Label_65bade86-969a-4cfc-8d70-99d1f0adeaba_SetDate">
    <vt:lpwstr>2024-02-14T11:19:59Z</vt:lpwstr>
  </property>
  <property fmtid="{D5CDD505-2E9C-101B-9397-08002B2CF9AE}" pid="4" name="MSIP_Label_65bade86-969a-4cfc-8d70-99d1f0adeaba_Method">
    <vt:lpwstr>Standard</vt:lpwstr>
  </property>
  <property fmtid="{D5CDD505-2E9C-101B-9397-08002B2CF9AE}" pid="5" name="MSIP_Label_65bade86-969a-4cfc-8d70-99d1f0adeaba_Name">
    <vt:lpwstr>65bade86-969a-4cfc-8d70-99d1f0adeaba</vt:lpwstr>
  </property>
  <property fmtid="{D5CDD505-2E9C-101B-9397-08002B2CF9AE}" pid="6" name="MSIP_Label_65bade86-969a-4cfc-8d70-99d1f0adeaba_SiteId">
    <vt:lpwstr>efaa16aa-d1de-4d58-ba2e-2833fdfdd29f</vt:lpwstr>
  </property>
  <property fmtid="{D5CDD505-2E9C-101B-9397-08002B2CF9AE}" pid="7" name="MSIP_Label_65bade86-969a-4cfc-8d70-99d1f0adeaba_ActionId">
    <vt:lpwstr>1604f6fb-df38-4e6c-ae93-6aebe3538416</vt:lpwstr>
  </property>
  <property fmtid="{D5CDD505-2E9C-101B-9397-08002B2CF9AE}" pid="8" name="MSIP_Label_65bade86-969a-4cfc-8d70-99d1f0adeaba_ContentBits">
    <vt:lpwstr>1</vt:lpwstr>
  </property>
</Properties>
</file>