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User\Documents\PCCM\2203 Lutterworth Council\Tender documents\"/>
    </mc:Choice>
  </mc:AlternateContent>
  <xr:revisionPtr revIDLastSave="0" documentId="13_ncr:1_{D5EFCF28-FFBD-4713-985A-88AAA0E661A5}" xr6:coauthVersionLast="47" xr6:coauthVersionMax="47" xr10:uidLastSave="{00000000-0000-0000-0000-000000000000}"/>
  <bookViews>
    <workbookView xWindow="-120" yWindow="-120" windowWidth="20730" windowHeight="11160" xr2:uid="{BA90F334-918F-4FEE-9DF4-97711EDC6BD5}"/>
  </bookViews>
  <sheets>
    <sheet name="Summary" sheetId="1" r:id="rId1"/>
  </sheets>
  <definedNames>
    <definedName name="_xlnm.Print_Area" localSheetId="0">Summary!$A$1:$F$281</definedName>
    <definedName name="_xlnm.Print_Titles" localSheetId="0">Summary!$1:$5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76" i="1" l="1"/>
  <c r="F275" i="1"/>
  <c r="F274" i="1"/>
  <c r="F273" i="1"/>
  <c r="F272" i="1"/>
  <c r="F271" i="1"/>
  <c r="F270" i="1"/>
  <c r="F269" i="1"/>
  <c r="F268" i="1"/>
  <c r="F267" i="1"/>
  <c r="F266" i="1"/>
  <c r="F265" i="1"/>
  <c r="F264" i="1"/>
  <c r="F263" i="1"/>
  <c r="F262" i="1"/>
  <c r="F261" i="1"/>
  <c r="F260" i="1"/>
  <c r="F259" i="1"/>
  <c r="F258" i="1"/>
  <c r="F257" i="1"/>
  <c r="F256" i="1"/>
  <c r="F255" i="1"/>
  <c r="F253" i="1"/>
  <c r="F251" i="1"/>
  <c r="F250" i="1"/>
  <c r="F249" i="1"/>
  <c r="F248" i="1"/>
  <c r="F247" i="1"/>
  <c r="F246" i="1"/>
  <c r="F245" i="1"/>
  <c r="F244" i="1"/>
  <c r="F243" i="1"/>
  <c r="F242" i="1"/>
  <c r="F238" i="1"/>
  <c r="F237" i="1"/>
  <c r="F226" i="1"/>
  <c r="F225" i="1"/>
  <c r="F224" i="1"/>
  <c r="F223" i="1"/>
  <c r="F222" i="1"/>
  <c r="F221" i="1"/>
  <c r="F220" i="1"/>
  <c r="F219" i="1"/>
  <c r="F218" i="1"/>
  <c r="F217" i="1"/>
  <c r="F216" i="1"/>
  <c r="F215" i="1"/>
  <c r="F214" i="1"/>
  <c r="F213" i="1"/>
  <c r="F211" i="1"/>
  <c r="F208" i="1"/>
  <c r="F207" i="1"/>
  <c r="F206" i="1"/>
  <c r="F205" i="1"/>
  <c r="F204" i="1"/>
  <c r="F203" i="1"/>
  <c r="F202" i="1"/>
  <c r="F201" i="1"/>
  <c r="F200" i="1"/>
  <c r="F199" i="1"/>
  <c r="F198" i="1"/>
  <c r="F194" i="1"/>
  <c r="F193" i="1"/>
  <c r="F190" i="1"/>
  <c r="F189" i="1"/>
  <c r="F188" i="1"/>
  <c r="F187" i="1"/>
  <c r="F186" i="1"/>
  <c r="F185" i="1"/>
  <c r="F184" i="1"/>
  <c r="F183" i="1"/>
  <c r="F182" i="1"/>
  <c r="F180" i="1"/>
  <c r="F179" i="1"/>
  <c r="F178" i="1"/>
  <c r="F177" i="1"/>
  <c r="F172" i="1"/>
  <c r="F171" i="1"/>
  <c r="F170" i="1"/>
  <c r="F169" i="1"/>
  <c r="F168" i="1"/>
  <c r="F167" i="1"/>
  <c r="F166" i="1"/>
  <c r="F165" i="1"/>
  <c r="F159" i="1"/>
  <c r="F158" i="1"/>
  <c r="F156" i="1"/>
  <c r="F154" i="1"/>
  <c r="F153" i="1"/>
  <c r="F152" i="1"/>
  <c r="F147" i="1"/>
  <c r="F146" i="1"/>
  <c r="F145" i="1"/>
  <c r="F142" i="1"/>
  <c r="F141" i="1"/>
  <c r="F140" i="1"/>
  <c r="F139" i="1"/>
  <c r="F138" i="1"/>
  <c r="F137" i="1"/>
  <c r="F136" i="1"/>
  <c r="F135" i="1"/>
  <c r="F134" i="1"/>
  <c r="F133" i="1"/>
  <c r="F132" i="1"/>
  <c r="F46" i="1"/>
  <c r="F45" i="1"/>
  <c r="F44" i="1"/>
  <c r="F43" i="1"/>
  <c r="F40" i="1"/>
  <c r="F39" i="1"/>
  <c r="F36" i="1"/>
  <c r="F35" i="1"/>
  <c r="F32" i="1"/>
  <c r="F31" i="1"/>
  <c r="F30" i="1"/>
  <c r="F29" i="1"/>
  <c r="F28" i="1"/>
  <c r="F27" i="1"/>
  <c r="F26" i="1"/>
  <c r="F24" i="1"/>
  <c r="F23" i="1"/>
  <c r="F22" i="1"/>
  <c r="F21" i="1"/>
  <c r="F20" i="1"/>
  <c r="F18" i="1"/>
  <c r="F17" i="1"/>
  <c r="F16" i="1"/>
  <c r="F15" i="1"/>
  <c r="F14" i="1"/>
  <c r="F13" i="1"/>
  <c r="F12" i="1"/>
  <c r="F11" i="1"/>
  <c r="F10" i="1"/>
  <c r="F9" i="1"/>
  <c r="F8" i="1"/>
  <c r="F7" i="1"/>
  <c r="F6" i="1"/>
  <c r="F254" i="1"/>
  <c r="F281" i="1" l="1"/>
</calcChain>
</file>

<file path=xl/sharedStrings.xml><?xml version="1.0" encoding="utf-8"?>
<sst xmlns="http://schemas.openxmlformats.org/spreadsheetml/2006/main" count="216" uniqueCount="150">
  <si>
    <t>Item</t>
  </si>
  <si>
    <t>Item Description</t>
  </si>
  <si>
    <t>a</t>
  </si>
  <si>
    <t>b</t>
  </si>
  <si>
    <t>c</t>
  </si>
  <si>
    <t>d</t>
  </si>
  <si>
    <t>e</t>
  </si>
  <si>
    <t>f</t>
  </si>
  <si>
    <t>g</t>
  </si>
  <si>
    <t>h</t>
  </si>
  <si>
    <t>j</t>
  </si>
  <si>
    <t xml:space="preserve">Preliminaries </t>
  </si>
  <si>
    <t>External Works</t>
  </si>
  <si>
    <t xml:space="preserve">TENDER SUMMARY </t>
  </si>
  <si>
    <t>k</t>
  </si>
  <si>
    <t>The Contractor shall quote the rate he requires for his labourers and craftsmen in the following schedule.  The rate quoted is to be an inclusive rate covering all charges including:</t>
  </si>
  <si>
    <t>(a) Wages at the standard rates together with temporary plus rates and such extra payments or differentials as are fixed in respect of skill, responsibility, discomfort, inconvenience and risk paid in accordance with the rules and awards of the recognised wage-fixing bodies of the trades concerned in force in the area in which the work is carried out</t>
  </si>
  <si>
    <t>(b) Fixed price allowance</t>
  </si>
  <si>
    <t>(c) Overheads as previously defined</t>
  </si>
  <si>
    <t>(d) Profit</t>
  </si>
  <si>
    <t>The time of principals, foremen, gangers and leading hands will be charged at the hourly rate quoted for the trade practised only when actually working with their hands</t>
  </si>
  <si>
    <t>Trade - Provisional Number of Hours</t>
  </si>
  <si>
    <t>£/hour</t>
  </si>
  <si>
    <t>Labourer</t>
  </si>
  <si>
    <t>Bricklayer</t>
  </si>
  <si>
    <t>Carpenter/Joiner</t>
  </si>
  <si>
    <t xml:space="preserve">Electrician      </t>
  </si>
  <si>
    <t xml:space="preserve">Plumber        </t>
  </si>
  <si>
    <t>Plasterer</t>
  </si>
  <si>
    <t>Painter/Decorator</t>
  </si>
  <si>
    <t>Time related costs</t>
  </si>
  <si>
    <t>Allow for the following Provisional Sums; in relation to which the Contractor is deemed to have made due allowance for the pricing of Preliminaries (including all General and Special Attendances) and for planning and programming the works within the Contract Period.</t>
  </si>
  <si>
    <t>Dayworks, Labour Costs</t>
  </si>
  <si>
    <t>Other Work</t>
  </si>
  <si>
    <t>Fixed costs related to site set-up and removal</t>
  </si>
  <si>
    <t>Demolition and Alterations</t>
  </si>
  <si>
    <t>Form and adapt openings in external walls, including lintels</t>
  </si>
  <si>
    <t>Remove redundant engineering services, plumbing and drainage and make good</t>
  </si>
  <si>
    <t>Windows and External Doors</t>
  </si>
  <si>
    <t>Internal Walls and Partitions</t>
  </si>
  <si>
    <t>Internal Doors</t>
  </si>
  <si>
    <t>Wall, Floor and Ceiling Finishes</t>
  </si>
  <si>
    <t>Self leveling screed</t>
  </si>
  <si>
    <t>Fixtures and Fittings</t>
  </si>
  <si>
    <t>Mechanical and Electrical Installations (including alterations to existing)</t>
  </si>
  <si>
    <t xml:space="preserve">Power installation, including trunking </t>
  </si>
  <si>
    <t>Lighting installation</t>
  </si>
  <si>
    <t>CCTV</t>
  </si>
  <si>
    <t>Clear site, remove existing paving and the like</t>
  </si>
  <si>
    <t>Include the Provisional Sum of £1,000 for Contingencies</t>
  </si>
  <si>
    <t>This spreadsheet includes formulae, but it is the responsibility of the Tenderers to ensure that the submitted document is arithmetically correct and that figures carry forward to the totals and summary correctly.</t>
  </si>
  <si>
    <t>All items should be priced.  The cost of any items not priced will be deemed to be included elsewhere.  Tenderers may, if they wish, add additional items to the schedule.</t>
  </si>
  <si>
    <t>hours</t>
  </si>
  <si>
    <t>Rate</t>
  </si>
  <si>
    <t>Unit</t>
  </si>
  <si>
    <t>Quantity</t>
  </si>
  <si>
    <t>Amount                    £     p</t>
  </si>
  <si>
    <t xml:space="preserve">Tenderers should insert quantities, units and rates in the relevant columns (column C, D and E in the spreadsheet). </t>
  </si>
  <si>
    <t>These pricing document is provided to aid pricing by tenders.  Where a tender uses an estimating system the output of which is in a different format, this will be equally acceptable PROVIDED that the level of detail is similar.  If in doubt then the tenderer should query with the Architect prior to submitting their tender.</t>
  </si>
  <si>
    <t>Tenderers must allow for all Works required to complete the project whether or not shown or detailed on the drawings and specifications .  Any errors in quantities or missed items are deemed to be the responsibility of the Contractor and no claims for additional costs arising from incorrect quantities will be considered.</t>
  </si>
  <si>
    <t>l</t>
  </si>
  <si>
    <t>m</t>
  </si>
  <si>
    <t>n</t>
  </si>
  <si>
    <t>p</t>
  </si>
  <si>
    <t>q</t>
  </si>
  <si>
    <t>r</t>
  </si>
  <si>
    <t>s</t>
  </si>
  <si>
    <t>t</t>
  </si>
  <si>
    <t>u</t>
  </si>
  <si>
    <t>v</t>
  </si>
  <si>
    <t>TOTAL TO FORM OF TENDER</t>
  </si>
  <si>
    <t>Include the Provisional Sum of £500 for investigating the existing ABEL panel and any consequent remedial work</t>
  </si>
  <si>
    <t>Include the Provisional Sum of £500 for investigating the existing ventilation system and any consequent remedial work</t>
  </si>
  <si>
    <t>Include the Provisional Sum of £300 for additional structural work</t>
  </si>
  <si>
    <t>Provisional Sums and Dayworks</t>
  </si>
  <si>
    <t>Any other work required to complete but not specifically identified above (please describe):</t>
  </si>
  <si>
    <t>Demolish internal walls and partitions where required, including  and doors and frames</t>
  </si>
  <si>
    <t>Demolish external walls where required, including windows, doors and frames</t>
  </si>
  <si>
    <t>Remove existing windows and external doors, adapt openings as necessary and make good</t>
  </si>
  <si>
    <t>Remove existing internal doors, adapt opening as necessary and make    good</t>
  </si>
  <si>
    <t>Remove demolition materials and other rubbish from site</t>
  </si>
  <si>
    <t>Remove existing wall, floor and ceiling finishes and make good</t>
  </si>
  <si>
    <t>Remove existing fittings and sanitary fittings and make good</t>
  </si>
  <si>
    <t>External Walls</t>
  </si>
  <si>
    <t>ALTERATIONS TO LUTTERWORTH COUNCIL BUILDING</t>
  </si>
  <si>
    <t>Gyproc Wallboard, 12.5mm thick, "dot and dab" fixed to brickwork or blockwork; one coat plaster skim finish, 5mm thick</t>
  </si>
  <si>
    <t>New external wall type EW2; facing brick outer leaf, 102.5mm thick; Thermalite Dense Block outer leaf, 100mm thick; cavity with Full-fill Knauf Rockwool insulation, 125mm thick</t>
  </si>
  <si>
    <t>New external wall type EW1; Thermalite Dense Block inner and outer leaf, 100mm thick; cavity with Full-fill Knauf Rockwool insulation, 125mm thick; K-Rend Roughcast Render</t>
  </si>
  <si>
    <t>New external wall type EW3, feature wall; Thermalite Block, 215mm thick; membrane to each side, 1mm thick; plywood to each side, 18mm thick; Ash and Lacey Standing Seam finish to each side, 10mm thick</t>
  </si>
  <si>
    <t>New external wall type EW4; Thermalite Dense Block inner and outer leaf, 100mm thick; 125mm cavity with Celotex CW4000 PIR insulation, 75mm thick; membrane, 1mm thick; 25mm ventilation space; plywood, 18mm thick; Ash and Lacey Standing Seam finish, 10mm thick</t>
  </si>
  <si>
    <t>Substructure</t>
  </si>
  <si>
    <t>External door and frame Type D1; single leaf, 910 x 2093mm overall; clear glazing; including ironmongery, etc.</t>
  </si>
  <si>
    <t>External door and frame Type D2; double leaf, 1410 x 2093mm overall; clear glazing; including ironmongery, etc.</t>
  </si>
  <si>
    <t>External door and frame Type D2; double leaf, 1510 x 2093mm overall; clear glazing; including ironmongery, etc.</t>
  </si>
  <si>
    <t>Internal door and frame Type D1; single leaf, 810 x 2093mm overall; clear glazing; including ironmongery, etc.</t>
  </si>
  <si>
    <t>Internal door and frame Type D1; single leaf, 910 x 2093mm overall; solid; including ironmongery, etc.</t>
  </si>
  <si>
    <t>Internal door and frame Type D1; single leaf, 910 x 2093mm overall; clear glazing; including ironmongery, etc.</t>
  </si>
  <si>
    <t>Internal door and frame Type D2; double leaf, 1510 x 2093mm overall; clear glazing; including ironmongery, etc.</t>
  </si>
  <si>
    <t>Internal door and frame Type D2; double leaf, 1410 x 2058mm overall; solid, 30 minute fire rating; including ironmongery, etc.</t>
  </si>
  <si>
    <t>Internal door and frame Type D3; single leaf, sliding, 2250 x 2058mm overall; clear glazing; including ironmongery, etc.</t>
  </si>
  <si>
    <t>Internal screen Type W5; 1200 x 2100mm overall with fixed light; obscure glazing</t>
  </si>
  <si>
    <t>Window Type W1; 1250 x 2100mm overall  with fixed light; clear glazing</t>
  </si>
  <si>
    <t>Window Type W1; 1575 x 1200mm overall  with 1 fixed light and 1 side hung casement; clear glazing</t>
  </si>
  <si>
    <t>Window Type W2; 2925 x 1500mm overall  with 2 fixed lights and 2 side hung casements; clear glazing</t>
  </si>
  <si>
    <t>Window Type W2; 3200 x 1900mm overall  with fixed light; clear glazing; window surround</t>
  </si>
  <si>
    <t>Window Type W3; 2000 x 1200mm overall  with 1 fixed light and 2 side hung casements; clear glazing; window surround</t>
  </si>
  <si>
    <t>Window Type W4; 600 x 2100mm overall  with fixed light; clear glazing</t>
  </si>
  <si>
    <t>Window Type W4; 900 x 1200mm overall  with fixed light; clear glazing; window surround</t>
  </si>
  <si>
    <t>Connections to existing foundations and slab</t>
  </si>
  <si>
    <t>Internal wall Type iW1; Gyprframe 48 S, 50mm at 600mm centres; two layers 15mm Gyproc Wallboard to each side; 5mm plaster skim finish each side</t>
  </si>
  <si>
    <t>Internal wall Type iW2, insulation upgrade to existing; Celotex PL4065, 60mm thick; 12.5mm Gyproc Wallboard; 5mm plaster skim finish</t>
  </si>
  <si>
    <t xml:space="preserve">Dulux Trade Diamond Matt, Absolute White; to new or existing walls </t>
  </si>
  <si>
    <t xml:space="preserve">Dulux Trade Diamond Matt feature walls; to new or existing walls </t>
  </si>
  <si>
    <t>Floor covering; Gradus Primary Entrance Matting, Esplxande 1000 Carpet Wipers</t>
  </si>
  <si>
    <t>Floor covering; Gradus Secondary Entrance Matting, Boulavard Stripe Matting</t>
  </si>
  <si>
    <t>Floor covering; Forbo Flotex carpet tiles, reference t59009</t>
  </si>
  <si>
    <t>Floor covering; Forbo Surestep Wood, reference 18802</t>
  </si>
  <si>
    <t>Skirtings; bullnose hardwood; paint with Dulux High Gloss White; Esplanade 1000 carpet wipers</t>
  </si>
  <si>
    <t>Skirtings, coved and capped; cove former reference CF38; capping seal reference PCS40</t>
  </si>
  <si>
    <t>Wall protection; Altro Whiterock splashback</t>
  </si>
  <si>
    <t>Ceiling Type 1; MF suspended ceiling to match existing; Celotex PL4000, 50mm thick; plasterboard, 12.5mm thick</t>
  </si>
  <si>
    <t>Ceiling Type 2; 600 x 600mm standard suspended grid ceiling with 29mm suspended frame; plasterboard, 12.5mm thick</t>
  </si>
  <si>
    <t xml:space="preserve">Ceiling Type 3; make good existing ceiling; decorate with Dulux Trade Diamond Matt Absolute White </t>
  </si>
  <si>
    <t>Bulkheads</t>
  </si>
  <si>
    <t>Make good ceiling around existing rooflight light tunnels</t>
  </si>
  <si>
    <t>Fridge/freezer; full height, 600mm wide x 600mm deep; reference REF901</t>
  </si>
  <si>
    <t>Reception desk; "L" shaped, 600mm high x 750mm deep x maximum 1800mm wide x maximum 2000mm long; reference DES900</t>
  </si>
  <si>
    <t>Kitchen sink and drainer; reference SNU032</t>
  </si>
  <si>
    <t>Worktop; 900mm high x 600mm deep, length to suit; reference WOR900</t>
  </si>
  <si>
    <t>Fix only cabinet supplied by Client; base until with 2 drawers, 900mm high x 900mm wide x 600mm deep; reference CAB900</t>
  </si>
  <si>
    <t>Footings; minimum grade 3 concrete; minimum 600mm wide; including excavation and removal of surplus spoil</t>
  </si>
  <si>
    <t>Pad footing; minimum grade 3 concrete; minimum 600 x 600mm, minimum 300mm thick; including excavation and removal of surplus spoil</t>
  </si>
  <si>
    <t>Roof Type R1; C16 rafters, 47 x 175mm at 400mm centres; insulation between joists; vapout control layer, 1mm thick; OSB board, 18mm thick; BBA approved single ply membrane, 1mm thick</t>
  </si>
  <si>
    <t>Cornice; bespoke three tier cornice detail around proposed flat roof</t>
  </si>
  <si>
    <t>Canopy, green roof; C16 rafters, 47 x 175mm at 400mm centres; breather membrane, 1mm thick; Celotex TB400 between rafters; water resistant OSB board, 18mm thick;  Bauder Thermoplan T 15, 1.5mm thick; BauderGreen SDF drainage mat, 20mm thick; BauderGreen XF 301 Vegetation, 28mm thick</t>
  </si>
  <si>
    <t>Guttering; black PVC-U half round, 112mm diameter</t>
  </si>
  <si>
    <t>Rainwater downpipes; black PVC-U round, 110mm diameter</t>
  </si>
  <si>
    <t>Frame and Roof</t>
  </si>
  <si>
    <t>Structural steelwork; minimum grade S275 JR; 178 x 102 x 19 UB</t>
  </si>
  <si>
    <t>Structural steelwork; grade S355 JRH; 80 x 80 x 5 SHS</t>
  </si>
  <si>
    <t>Structural steelwork; wind post, grade S355; 100 x 50 x 5 RHS</t>
  </si>
  <si>
    <t>Structural steelwork; fittings and the like, as structural details</t>
  </si>
  <si>
    <t>w</t>
  </si>
  <si>
    <t>x</t>
  </si>
  <si>
    <t>Fire and burglar alarms</t>
  </si>
  <si>
    <t>Electrical supply for potential future car charging point</t>
  </si>
  <si>
    <t>External lighting</t>
  </si>
  <si>
    <t>Topsoil to proposed flower beds</t>
  </si>
  <si>
    <t>New beam and block suspended floor slab; Forterra Bison Precast</t>
  </si>
  <si>
    <t xml:space="preserve">Paving, precast concrete slabs, to form new path to entrance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</si>
</sst>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_-[$€-2]* #,##0.00_-;\-[$€-2]* #,##0.00_-;_-[$€-2]* &quot;-&quot;??_-"/>
  </numFmts>
  <fonts count="7" x14ac:knownFonts="1">
    <font>
      <sz val="10"/>
      <name val="Arial"/>
    </font>
    <font>
      <b/>
      <sz val="10"/>
      <name val="Arial"/>
      <family val="2"/>
    </font>
    <font>
      <sz val="10"/>
      <name val="Arial"/>
      <family val="2"/>
    </font>
    <font>
      <b/>
      <u/>
      <sz val="10"/>
      <name val="Arial"/>
      <family val="2"/>
    </font>
    <font>
      <b/>
      <sz val="11"/>
      <name val="Arial"/>
      <family val="2"/>
    </font>
    <font>
      <b/>
      <sz val="16"/>
      <name val="Arial"/>
      <family val="2"/>
    </font>
    <font>
      <u/>
      <sz val="10"/>
      <name val="Arial"/>
      <family val="2"/>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cellStyleXfs>
  <cellXfs count="61">
    <xf numFmtId="0" fontId="0" fillId="0" borderId="0" xfId="0"/>
    <xf numFmtId="0" fontId="1" fillId="0" borderId="0" xfId="0" applyFont="1" applyAlignment="1">
      <alignment horizontal="left" vertical="top"/>
    </xf>
    <xf numFmtId="0" fontId="2" fillId="0" borderId="0" xfId="0" applyFont="1"/>
    <xf numFmtId="0" fontId="2" fillId="0" borderId="0" xfId="0" applyFont="1" applyAlignment="1">
      <alignment horizontal="center"/>
    </xf>
    <xf numFmtId="164" fontId="2" fillId="0" borderId="0" xfId="0" applyNumberFormat="1" applyFont="1"/>
    <xf numFmtId="164" fontId="0" fillId="0" borderId="0" xfId="0" applyNumberFormat="1"/>
    <xf numFmtId="0" fontId="1" fillId="0" borderId="0" xfId="0" applyFont="1"/>
    <xf numFmtId="0" fontId="2" fillId="0" borderId="3" xfId="0" applyFont="1" applyBorder="1" applyAlignment="1">
      <alignment horizontal="center"/>
    </xf>
    <xf numFmtId="0" fontId="1" fillId="0" borderId="0" xfId="0" applyFont="1" applyAlignment="1">
      <alignment horizontal="center"/>
    </xf>
    <xf numFmtId="0" fontId="0" fillId="0" borderId="4" xfId="0" applyBorder="1" applyAlignment="1">
      <alignment horizontal="center" vertical="top"/>
    </xf>
    <xf numFmtId="164" fontId="2" fillId="0" borderId="5" xfId="0" applyNumberFormat="1" applyFont="1" applyBorder="1" applyAlignment="1">
      <alignment horizontal="center" vertical="center"/>
    </xf>
    <xf numFmtId="164" fontId="2" fillId="0" borderId="4" xfId="0" applyNumberFormat="1" applyFont="1" applyBorder="1" applyAlignment="1">
      <alignment horizontal="center"/>
    </xf>
    <xf numFmtId="0" fontId="2" fillId="0" borderId="4" xfId="0" applyFont="1" applyBorder="1" applyAlignment="1">
      <alignment horizontal="center" vertical="top"/>
    </xf>
    <xf numFmtId="164" fontId="1" fillId="0" borderId="5" xfId="0" applyNumberFormat="1" applyFont="1" applyBorder="1" applyAlignment="1">
      <alignment horizontal="center" vertical="center"/>
    </xf>
    <xf numFmtId="0" fontId="3" fillId="0" borderId="6" xfId="0" applyFont="1" applyBorder="1" applyAlignment="1">
      <alignment horizontal="justify"/>
    </xf>
    <xf numFmtId="164" fontId="2" fillId="0" borderId="5" xfId="0" applyNumberFormat="1" applyFont="1" applyBorder="1" applyAlignment="1">
      <alignment horizontal="center"/>
    </xf>
    <xf numFmtId="0" fontId="2" fillId="0" borderId="6" xfId="0" applyFont="1" applyBorder="1" applyAlignment="1">
      <alignment horizontal="justify"/>
    </xf>
    <xf numFmtId="0" fontId="2" fillId="0" borderId="6" xfId="0" applyFont="1" applyBorder="1" applyAlignment="1">
      <alignment horizontal="left" wrapText="1"/>
    </xf>
    <xf numFmtId="164" fontId="1" fillId="0" borderId="5" xfId="0" applyNumberFormat="1" applyFont="1" applyBorder="1" applyAlignment="1">
      <alignment horizontal="center"/>
    </xf>
    <xf numFmtId="164" fontId="2" fillId="0" borderId="5" xfId="0" applyNumberFormat="1" applyFont="1" applyBorder="1" applyAlignment="1">
      <alignment horizontal="center" wrapText="1"/>
    </xf>
    <xf numFmtId="165" fontId="0" fillId="0" borderId="0" xfId="0" applyNumberFormat="1" applyProtection="1">
      <protection locked="0"/>
    </xf>
    <xf numFmtId="0" fontId="2" fillId="0" borderId="6" xfId="0" applyFont="1" applyBorder="1" applyAlignment="1">
      <alignment horizontal="left" vertical="center" wrapText="1"/>
    </xf>
    <xf numFmtId="0" fontId="0" fillId="0" borderId="0" xfId="0" applyAlignment="1">
      <alignment horizontal="center"/>
    </xf>
    <xf numFmtId="0" fontId="2" fillId="0" borderId="7" xfId="0" applyFont="1" applyBorder="1" applyAlignment="1">
      <alignment horizontal="center" vertical="center"/>
    </xf>
    <xf numFmtId="0" fontId="2" fillId="0" borderId="8" xfId="0" applyFont="1" applyBorder="1" applyAlignment="1">
      <alignment horizontal="right" vertical="center"/>
    </xf>
    <xf numFmtId="3" fontId="2" fillId="0" borderId="8" xfId="0" applyNumberFormat="1" applyFont="1" applyBorder="1" applyAlignment="1">
      <alignment horizontal="right"/>
    </xf>
    <xf numFmtId="3" fontId="2" fillId="0" borderId="8" xfId="0" applyNumberFormat="1" applyFont="1" applyBorder="1" applyAlignment="1">
      <alignment horizontal="right" vertical="center"/>
    </xf>
    <xf numFmtId="164" fontId="0" fillId="0" borderId="9" xfId="0" applyNumberFormat="1" applyBorder="1" applyAlignment="1">
      <alignment horizontal="right" vertical="center"/>
    </xf>
    <xf numFmtId="164" fontId="0" fillId="0" borderId="1" xfId="0" applyNumberForma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3" fontId="2" fillId="0" borderId="0" xfId="0" applyNumberFormat="1" applyFont="1" applyAlignment="1">
      <alignment horizontal="right"/>
    </xf>
    <xf numFmtId="3" fontId="2" fillId="0" borderId="0" xfId="0" applyNumberFormat="1" applyFont="1" applyAlignment="1">
      <alignment horizontal="right" vertical="center"/>
    </xf>
    <xf numFmtId="164" fontId="0" fillId="0" borderId="0" xfId="0" applyNumberFormat="1" applyAlignment="1">
      <alignment horizontal="right" vertical="center"/>
    </xf>
    <xf numFmtId="164" fontId="0" fillId="0" borderId="0" xfId="0" applyNumberFormat="1" applyAlignment="1">
      <alignment horizontal="center" vertical="center"/>
    </xf>
    <xf numFmtId="0" fontId="0" fillId="0" borderId="0" xfId="0" applyAlignment="1">
      <alignment horizontal="center" vertical="top"/>
    </xf>
    <xf numFmtId="0" fontId="5" fillId="0" borderId="6" xfId="0" applyFont="1" applyBorder="1" applyAlignment="1">
      <alignment horizontal="left" vertical="center"/>
    </xf>
    <xf numFmtId="0" fontId="4" fillId="0" borderId="6" xfId="0" applyFont="1" applyBorder="1" applyAlignment="1">
      <alignment horizontal="center" vertical="center"/>
    </xf>
    <xf numFmtId="0" fontId="2" fillId="0" borderId="6" xfId="0" applyFont="1" applyBorder="1" applyAlignment="1">
      <alignment horizontal="left" wrapText="1" indent="2"/>
    </xf>
    <xf numFmtId="0" fontId="2" fillId="0" borderId="6" xfId="0" applyFont="1" applyBorder="1" applyAlignment="1">
      <alignment horizontal="left" wrapText="1" indent="4"/>
    </xf>
    <xf numFmtId="0" fontId="2" fillId="0" borderId="6" xfId="0" applyFont="1" applyBorder="1" applyAlignment="1">
      <alignment horizontal="left" wrapText="1" indent="6"/>
    </xf>
    <xf numFmtId="0" fontId="2" fillId="0" borderId="6" xfId="0" applyFont="1" applyBorder="1" applyAlignment="1">
      <alignment horizontal="left" wrapText="1" indent="8"/>
    </xf>
    <xf numFmtId="0" fontId="2" fillId="0" borderId="6" xfId="0" applyFont="1" applyBorder="1" applyAlignment="1">
      <alignment horizontal="left"/>
    </xf>
    <xf numFmtId="0" fontId="6" fillId="0" borderId="6" xfId="0" applyFont="1" applyBorder="1" applyAlignment="1">
      <alignment horizontal="justify"/>
    </xf>
    <xf numFmtId="0" fontId="6" fillId="0" borderId="6" xfId="0" applyFont="1" applyBorder="1" applyAlignment="1">
      <alignment horizontal="left" wrapText="1"/>
    </xf>
    <xf numFmtId="0" fontId="2" fillId="0" borderId="4" xfId="0" applyFont="1" applyBorder="1" applyAlignment="1">
      <alignment horizontal="justify"/>
    </xf>
    <xf numFmtId="164" fontId="1" fillId="0" borderId="1" xfId="0" applyNumberFormat="1" applyFont="1" applyBorder="1" applyAlignment="1">
      <alignment horizontal="center" wrapText="1"/>
    </xf>
    <xf numFmtId="0" fontId="2" fillId="0" borderId="6" xfId="0" applyFont="1" applyBorder="1" applyAlignment="1">
      <alignment horizontal="center" vertical="center"/>
    </xf>
    <xf numFmtId="0" fontId="1" fillId="0" borderId="1" xfId="0" applyFont="1" applyBorder="1" applyAlignment="1">
      <alignment horizontal="center" vertical="top"/>
    </xf>
    <xf numFmtId="0" fontId="1" fillId="0" borderId="7" xfId="0" applyFont="1" applyBorder="1" applyAlignment="1">
      <alignment horizontal="center" vertical="center"/>
    </xf>
    <xf numFmtId="0" fontId="1" fillId="0" borderId="8" xfId="0" applyFont="1" applyBorder="1" applyAlignment="1">
      <alignment horizontal="center" vertical="center"/>
    </xf>
    <xf numFmtId="164" fontId="1" fillId="0" borderId="9" xfId="0" applyNumberFormat="1" applyFont="1" applyBorder="1" applyAlignment="1">
      <alignment horizontal="center" vertical="center"/>
    </xf>
    <xf numFmtId="0" fontId="2" fillId="0" borderId="6"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vertical="center"/>
    </xf>
    <xf numFmtId="0" fontId="2" fillId="0" borderId="2" xfId="0" applyFont="1" applyBorder="1" applyAlignment="1">
      <alignment horizontal="center"/>
    </xf>
    <xf numFmtId="0" fontId="2" fillId="0" borderId="4" xfId="0" applyFont="1" applyBorder="1" applyAlignment="1">
      <alignment horizontal="left" wrapText="1"/>
    </xf>
    <xf numFmtId="165" fontId="2" fillId="0" borderId="0" xfId="0" applyNumberFormat="1" applyFont="1" applyAlignment="1" applyProtection="1">
      <alignment horizontal="left" indent="1"/>
      <protection locked="0"/>
    </xf>
    <xf numFmtId="165" fontId="0" fillId="0" borderId="0" xfId="0" applyNumberFormat="1" applyAlignment="1" applyProtection="1">
      <alignment horizontal="left" indent="1"/>
      <protection locked="0"/>
    </xf>
    <xf numFmtId="0" fontId="2" fillId="0" borderId="6" xfId="0" applyFont="1" applyBorder="1" applyAlignment="1">
      <alignment horizontal="left" vertical="center" wrapText="1" indent="1"/>
    </xf>
    <xf numFmtId="0" fontId="5" fillId="0" borderId="0" xfId="0" applyFont="1" applyAlignment="1">
      <alignment horizontal="left" vertical="center"/>
    </xf>
  </cellXfs>
  <cellStyles count="2">
    <cellStyle name="Normal" xfId="0" builtinId="0"/>
    <cellStyle name="Normal 2" xfId="1" xr:uid="{888693B3-6C27-4E74-80C4-4C1937E36A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0B3F7-60F5-4646-990A-52E220A754C8}">
  <sheetPr>
    <pageSetUpPr fitToPage="1"/>
  </sheetPr>
  <dimension ref="A1:F282"/>
  <sheetViews>
    <sheetView showZeros="0" tabSelected="1" zoomScaleNormal="100" zoomScaleSheetLayoutView="80" workbookViewId="0"/>
  </sheetViews>
  <sheetFormatPr defaultColWidth="9.140625" defaultRowHeight="12.75" x14ac:dyDescent="0.2"/>
  <cols>
    <col min="1" max="1" width="6" style="35" bestFit="1" customWidth="1"/>
    <col min="2" max="2" width="63.7109375" style="2" customWidth="1"/>
    <col min="3" max="3" width="8.5703125" style="3" bestFit="1" customWidth="1"/>
    <col min="4" max="4" width="10.5703125" style="2" customWidth="1"/>
    <col min="5" max="5" width="9" style="4" customWidth="1"/>
    <col min="6" max="6" width="17.7109375" style="5" customWidth="1"/>
  </cols>
  <sheetData>
    <row r="1" spans="1:6" ht="20.25" x14ac:dyDescent="0.2">
      <c r="A1" s="60" t="s">
        <v>84</v>
      </c>
    </row>
    <row r="2" spans="1:6" x14ac:dyDescent="0.2">
      <c r="A2" s="1"/>
    </row>
    <row r="3" spans="1:6" x14ac:dyDescent="0.2">
      <c r="A3" s="1"/>
    </row>
    <row r="4" spans="1:6" s="6" customFormat="1" ht="25.5" x14ac:dyDescent="0.2">
      <c r="A4" s="48" t="s">
        <v>0</v>
      </c>
      <c r="B4" s="49" t="s">
        <v>1</v>
      </c>
      <c r="C4" s="49" t="s">
        <v>55</v>
      </c>
      <c r="D4" s="50" t="s">
        <v>54</v>
      </c>
      <c r="E4" s="51" t="s">
        <v>53</v>
      </c>
      <c r="F4" s="46" t="s">
        <v>56</v>
      </c>
    </row>
    <row r="5" spans="1:6" s="8" customFormat="1" x14ac:dyDescent="0.2">
      <c r="A5" s="9"/>
      <c r="B5" s="47"/>
      <c r="C5" s="52"/>
      <c r="D5" s="29"/>
      <c r="E5" s="10"/>
      <c r="F5" s="11"/>
    </row>
    <row r="6" spans="1:6" s="8" customFormat="1" ht="15" x14ac:dyDescent="0.2">
      <c r="A6" s="12"/>
      <c r="B6" s="37"/>
      <c r="C6" s="53"/>
      <c r="D6" s="54"/>
      <c r="E6" s="13"/>
      <c r="F6" s="11">
        <f t="shared" ref="F6:F154" si="0">C6*E6</f>
        <v>0</v>
      </c>
    </row>
    <row r="7" spans="1:6" s="8" customFormat="1" ht="20.25" x14ac:dyDescent="0.2">
      <c r="A7" s="12"/>
      <c r="B7" s="36" t="s">
        <v>13</v>
      </c>
      <c r="C7" s="53"/>
      <c r="D7" s="54"/>
      <c r="E7" s="13"/>
      <c r="F7" s="11">
        <f t="shared" si="0"/>
        <v>0</v>
      </c>
    </row>
    <row r="8" spans="1:6" s="2" customFormat="1" x14ac:dyDescent="0.2">
      <c r="A8" s="12"/>
      <c r="B8" s="14"/>
      <c r="C8" s="52"/>
      <c r="D8" s="3"/>
      <c r="E8" s="15"/>
      <c r="F8" s="11">
        <f t="shared" si="0"/>
        <v>0</v>
      </c>
    </row>
    <row r="9" spans="1:6" s="2" customFormat="1" ht="63.75" x14ac:dyDescent="0.2">
      <c r="A9" s="12" t="s">
        <v>2</v>
      </c>
      <c r="B9" s="56" t="s">
        <v>58</v>
      </c>
      <c r="C9" s="52"/>
      <c r="D9" s="3"/>
      <c r="E9" s="15"/>
      <c r="F9" s="11">
        <f t="shared" si="0"/>
        <v>0</v>
      </c>
    </row>
    <row r="10" spans="1:6" s="2" customFormat="1" x14ac:dyDescent="0.2">
      <c r="A10" s="12"/>
      <c r="B10" s="45"/>
      <c r="C10" s="52"/>
      <c r="D10" s="3"/>
      <c r="E10" s="15"/>
      <c r="F10" s="11">
        <f t="shared" si="0"/>
        <v>0</v>
      </c>
    </row>
    <row r="11" spans="1:6" s="2" customFormat="1" ht="25.5" x14ac:dyDescent="0.2">
      <c r="A11" s="12" t="s">
        <v>3</v>
      </c>
      <c r="B11" s="56" t="s">
        <v>57</v>
      </c>
      <c r="C11" s="52"/>
      <c r="D11" s="3"/>
      <c r="E11" s="15"/>
      <c r="F11" s="11">
        <f t="shared" si="0"/>
        <v>0</v>
      </c>
    </row>
    <row r="12" spans="1:6" s="2" customFormat="1" x14ac:dyDescent="0.2">
      <c r="A12" s="12"/>
      <c r="B12" s="45"/>
      <c r="C12" s="52"/>
      <c r="D12" s="3"/>
      <c r="E12" s="15"/>
      <c r="F12" s="11">
        <f t="shared" si="0"/>
        <v>0</v>
      </c>
    </row>
    <row r="13" spans="1:6" s="2" customFormat="1" ht="63.75" x14ac:dyDescent="0.2">
      <c r="A13" s="12" t="s">
        <v>4</v>
      </c>
      <c r="B13" s="56" t="s">
        <v>59</v>
      </c>
      <c r="C13" s="52"/>
      <c r="D13" s="3"/>
      <c r="E13" s="15"/>
      <c r="F13" s="11">
        <f t="shared" si="0"/>
        <v>0</v>
      </c>
    </row>
    <row r="14" spans="1:6" s="2" customFormat="1" x14ac:dyDescent="0.2">
      <c r="A14" s="12"/>
      <c r="B14" s="45"/>
      <c r="C14" s="52"/>
      <c r="D14" s="3"/>
      <c r="E14" s="15"/>
      <c r="F14" s="11">
        <f t="shared" si="0"/>
        <v>0</v>
      </c>
    </row>
    <row r="15" spans="1:6" s="2" customFormat="1" ht="38.25" x14ac:dyDescent="0.2">
      <c r="A15" s="12" t="s">
        <v>5</v>
      </c>
      <c r="B15" s="45" t="s">
        <v>51</v>
      </c>
      <c r="C15" s="52"/>
      <c r="D15" s="3"/>
      <c r="E15" s="15"/>
      <c r="F15" s="11">
        <f t="shared" si="0"/>
        <v>0</v>
      </c>
    </row>
    <row r="16" spans="1:6" s="2" customFormat="1" x14ac:dyDescent="0.2">
      <c r="A16" s="12"/>
      <c r="B16" s="14"/>
      <c r="C16" s="52"/>
      <c r="D16" s="3"/>
      <c r="E16" s="15"/>
      <c r="F16" s="11">
        <f t="shared" si="0"/>
        <v>0</v>
      </c>
    </row>
    <row r="17" spans="1:6" s="2" customFormat="1" ht="38.25" x14ac:dyDescent="0.2">
      <c r="A17" s="12" t="s">
        <v>6</v>
      </c>
      <c r="B17" s="56" t="s">
        <v>50</v>
      </c>
      <c r="C17" s="52"/>
      <c r="D17" s="3"/>
      <c r="E17" s="15"/>
      <c r="F17" s="11">
        <f t="shared" si="0"/>
        <v>0</v>
      </c>
    </row>
    <row r="18" spans="1:6" s="2" customFormat="1" x14ac:dyDescent="0.2">
      <c r="A18" s="12"/>
      <c r="B18" s="14"/>
      <c r="C18" s="52"/>
      <c r="D18" s="3"/>
      <c r="E18" s="15"/>
      <c r="F18" s="11">
        <f t="shared" si="0"/>
        <v>0</v>
      </c>
    </row>
    <row r="19" spans="1:6" s="2" customFormat="1" x14ac:dyDescent="0.2">
      <c r="A19" s="12"/>
      <c r="B19" s="14"/>
      <c r="C19" s="52"/>
      <c r="D19" s="3"/>
      <c r="E19" s="15"/>
      <c r="F19" s="11"/>
    </row>
    <row r="20" spans="1:6" s="2" customFormat="1" x14ac:dyDescent="0.2">
      <c r="A20" s="12"/>
      <c r="B20" s="43" t="s">
        <v>11</v>
      </c>
      <c r="C20" s="52"/>
      <c r="D20" s="3"/>
      <c r="E20" s="15"/>
      <c r="F20" s="11">
        <f t="shared" si="0"/>
        <v>0</v>
      </c>
    </row>
    <row r="21" spans="1:6" s="2" customFormat="1" x14ac:dyDescent="0.2">
      <c r="A21" s="12"/>
      <c r="B21" s="16"/>
      <c r="C21" s="52"/>
      <c r="D21" s="3"/>
      <c r="E21" s="15"/>
      <c r="F21" s="11">
        <f t="shared" si="0"/>
        <v>0</v>
      </c>
    </row>
    <row r="22" spans="1:6" s="2" customFormat="1" x14ac:dyDescent="0.2">
      <c r="A22" s="12" t="s">
        <v>7</v>
      </c>
      <c r="B22" s="42" t="s">
        <v>34</v>
      </c>
      <c r="C22" s="52"/>
      <c r="D22" s="3"/>
      <c r="E22" s="15"/>
      <c r="F22" s="11">
        <f t="shared" si="0"/>
        <v>0</v>
      </c>
    </row>
    <row r="23" spans="1:6" s="2" customFormat="1" x14ac:dyDescent="0.2">
      <c r="A23" s="12"/>
      <c r="B23" s="42"/>
      <c r="C23" s="52"/>
      <c r="D23" s="3"/>
      <c r="E23" s="15"/>
      <c r="F23" s="11">
        <f t="shared" si="0"/>
        <v>0</v>
      </c>
    </row>
    <row r="24" spans="1:6" s="2" customFormat="1" x14ac:dyDescent="0.2">
      <c r="A24" s="12" t="s">
        <v>8</v>
      </c>
      <c r="B24" s="42" t="s">
        <v>30</v>
      </c>
      <c r="C24" s="52"/>
      <c r="D24" s="3"/>
      <c r="E24" s="15"/>
      <c r="F24" s="11">
        <f t="shared" si="0"/>
        <v>0</v>
      </c>
    </row>
    <row r="25" spans="1:6" s="2" customFormat="1" x14ac:dyDescent="0.2">
      <c r="A25" s="12"/>
      <c r="B25" s="42"/>
      <c r="C25" s="52"/>
      <c r="D25" s="3"/>
      <c r="E25" s="15"/>
      <c r="F25" s="11"/>
    </row>
    <row r="26" spans="1:6" s="2" customFormat="1" x14ac:dyDescent="0.2">
      <c r="A26" s="12"/>
      <c r="B26" s="16"/>
      <c r="C26" s="52"/>
      <c r="D26" s="3"/>
      <c r="E26" s="15"/>
      <c r="F26" s="11">
        <f t="shared" si="0"/>
        <v>0</v>
      </c>
    </row>
    <row r="27" spans="1:6" s="2" customFormat="1" x14ac:dyDescent="0.2">
      <c r="A27" s="12"/>
      <c r="B27" s="43" t="s">
        <v>35</v>
      </c>
      <c r="C27" s="52"/>
      <c r="D27" s="3"/>
      <c r="E27" s="15"/>
      <c r="F27" s="11">
        <f t="shared" si="0"/>
        <v>0</v>
      </c>
    </row>
    <row r="28" spans="1:6" s="2" customFormat="1" x14ac:dyDescent="0.2">
      <c r="A28" s="12"/>
      <c r="B28" s="16"/>
      <c r="C28" s="52"/>
      <c r="D28" s="3"/>
      <c r="E28" s="15"/>
      <c r="F28" s="11">
        <f t="shared" si="0"/>
        <v>0</v>
      </c>
    </row>
    <row r="29" spans="1:6" s="2" customFormat="1" x14ac:dyDescent="0.2">
      <c r="A29" s="12" t="s">
        <v>9</v>
      </c>
      <c r="B29" s="16" t="s">
        <v>36</v>
      </c>
      <c r="C29" s="52"/>
      <c r="D29" s="3"/>
      <c r="E29" s="15"/>
      <c r="F29" s="11">
        <f t="shared" si="0"/>
        <v>0</v>
      </c>
    </row>
    <row r="30" spans="1:6" s="2" customFormat="1" x14ac:dyDescent="0.2">
      <c r="A30" s="12"/>
      <c r="B30" s="16"/>
      <c r="C30" s="52"/>
      <c r="D30" s="3"/>
      <c r="E30" s="15"/>
      <c r="F30" s="11">
        <f t="shared" si="0"/>
        <v>0</v>
      </c>
    </row>
    <row r="31" spans="1:6" s="2" customFormat="1" ht="25.5" x14ac:dyDescent="0.2">
      <c r="A31" s="12" t="s">
        <v>10</v>
      </c>
      <c r="B31" s="16" t="s">
        <v>77</v>
      </c>
      <c r="C31" s="52"/>
      <c r="D31" s="3"/>
      <c r="E31" s="15"/>
      <c r="F31" s="11">
        <f t="shared" si="0"/>
        <v>0</v>
      </c>
    </row>
    <row r="32" spans="1:6" s="2" customFormat="1" x14ac:dyDescent="0.2">
      <c r="A32" s="12"/>
      <c r="B32" s="16"/>
      <c r="C32" s="52"/>
      <c r="D32" s="3"/>
      <c r="E32" s="15"/>
      <c r="F32" s="11">
        <f t="shared" si="0"/>
        <v>0</v>
      </c>
    </row>
    <row r="33" spans="1:6" s="2" customFormat="1" ht="25.5" x14ac:dyDescent="0.2">
      <c r="A33" s="12" t="s">
        <v>14</v>
      </c>
      <c r="B33" s="16" t="s">
        <v>78</v>
      </c>
      <c r="C33" s="52"/>
      <c r="D33" s="3"/>
      <c r="E33" s="15"/>
      <c r="F33" s="11"/>
    </row>
    <row r="34" spans="1:6" s="2" customFormat="1" x14ac:dyDescent="0.2">
      <c r="A34" s="12"/>
      <c r="B34" s="16"/>
      <c r="C34" s="52"/>
      <c r="D34" s="3"/>
      <c r="E34" s="15"/>
      <c r="F34" s="11"/>
    </row>
    <row r="35" spans="1:6" s="2" customFormat="1" ht="25.5" x14ac:dyDescent="0.2">
      <c r="A35" s="12" t="s">
        <v>60</v>
      </c>
      <c r="B35" s="16" t="s">
        <v>76</v>
      </c>
      <c r="C35" s="52"/>
      <c r="D35" s="3"/>
      <c r="E35" s="15"/>
      <c r="F35" s="11">
        <f t="shared" si="0"/>
        <v>0</v>
      </c>
    </row>
    <row r="36" spans="1:6" s="2" customFormat="1" x14ac:dyDescent="0.2">
      <c r="A36" s="12"/>
      <c r="B36" s="16"/>
      <c r="C36" s="52"/>
      <c r="D36" s="3"/>
      <c r="E36" s="15"/>
      <c r="F36" s="11">
        <f t="shared" si="0"/>
        <v>0</v>
      </c>
    </row>
    <row r="37" spans="1:6" s="2" customFormat="1" ht="25.5" x14ac:dyDescent="0.2">
      <c r="A37" s="12" t="s">
        <v>61</v>
      </c>
      <c r="B37" s="16" t="s">
        <v>79</v>
      </c>
      <c r="C37" s="52"/>
      <c r="D37" s="3"/>
      <c r="E37" s="15"/>
      <c r="F37" s="11"/>
    </row>
    <row r="38" spans="1:6" s="2" customFormat="1" x14ac:dyDescent="0.2">
      <c r="A38" s="12"/>
      <c r="B38" s="16"/>
      <c r="C38" s="52"/>
      <c r="D38" s="3"/>
      <c r="E38" s="15"/>
      <c r="F38" s="11"/>
    </row>
    <row r="39" spans="1:6" s="2" customFormat="1" x14ac:dyDescent="0.2">
      <c r="A39" s="12" t="s">
        <v>62</v>
      </c>
      <c r="B39" s="16" t="s">
        <v>81</v>
      </c>
      <c r="C39" s="52"/>
      <c r="D39" s="3"/>
      <c r="E39" s="15"/>
      <c r="F39" s="11">
        <f t="shared" si="0"/>
        <v>0</v>
      </c>
    </row>
    <row r="40" spans="1:6" s="2" customFormat="1" x14ac:dyDescent="0.2">
      <c r="A40" s="12"/>
      <c r="B40" s="16"/>
      <c r="C40" s="52"/>
      <c r="D40" s="3"/>
      <c r="E40" s="15"/>
      <c r="F40" s="11">
        <f t="shared" si="0"/>
        <v>0</v>
      </c>
    </row>
    <row r="41" spans="1:6" s="2" customFormat="1" x14ac:dyDescent="0.2">
      <c r="A41" s="12" t="s">
        <v>63</v>
      </c>
      <c r="B41" s="16" t="s">
        <v>82</v>
      </c>
      <c r="C41" s="52"/>
      <c r="D41" s="3"/>
      <c r="E41" s="15"/>
      <c r="F41" s="11"/>
    </row>
    <row r="42" spans="1:6" s="2" customFormat="1" x14ac:dyDescent="0.2">
      <c r="A42" s="12"/>
      <c r="B42" s="16"/>
      <c r="C42" s="52"/>
      <c r="D42" s="3"/>
      <c r="E42" s="15"/>
      <c r="F42" s="11"/>
    </row>
    <row r="43" spans="1:6" s="2" customFormat="1" ht="25.5" x14ac:dyDescent="0.2">
      <c r="A43" s="12" t="s">
        <v>64</v>
      </c>
      <c r="B43" s="16" t="s">
        <v>37</v>
      </c>
      <c r="C43" s="52"/>
      <c r="D43" s="3"/>
      <c r="E43" s="15"/>
      <c r="F43" s="11">
        <f t="shared" si="0"/>
        <v>0</v>
      </c>
    </row>
    <row r="44" spans="1:6" s="2" customFormat="1" x14ac:dyDescent="0.2">
      <c r="A44" s="12"/>
      <c r="B44" s="16"/>
      <c r="C44" s="52"/>
      <c r="D44" s="3"/>
      <c r="E44" s="15"/>
      <c r="F44" s="11">
        <f t="shared" si="0"/>
        <v>0</v>
      </c>
    </row>
    <row r="45" spans="1:6" s="2" customFormat="1" x14ac:dyDescent="0.2">
      <c r="A45" s="12" t="s">
        <v>65</v>
      </c>
      <c r="B45" s="16" t="s">
        <v>80</v>
      </c>
      <c r="C45" s="52"/>
      <c r="D45" s="3"/>
      <c r="E45" s="15"/>
      <c r="F45" s="11">
        <f t="shared" si="0"/>
        <v>0</v>
      </c>
    </row>
    <row r="46" spans="1:6" s="2" customFormat="1" x14ac:dyDescent="0.2">
      <c r="A46" s="12"/>
      <c r="B46" s="16"/>
      <c r="C46" s="52"/>
      <c r="D46" s="3"/>
      <c r="E46" s="15"/>
      <c r="F46" s="11">
        <f t="shared" si="0"/>
        <v>0</v>
      </c>
    </row>
    <row r="47" spans="1:6" s="2" customFormat="1" x14ac:dyDescent="0.2">
      <c r="A47" s="12"/>
      <c r="B47" s="16"/>
      <c r="C47" s="52"/>
      <c r="D47" s="3"/>
      <c r="E47" s="15"/>
      <c r="F47" s="11"/>
    </row>
    <row r="48" spans="1:6" s="2" customFormat="1" x14ac:dyDescent="0.2">
      <c r="A48" s="12"/>
      <c r="B48" s="16"/>
      <c r="C48" s="52"/>
      <c r="D48" s="3"/>
      <c r="E48" s="15"/>
      <c r="F48" s="11"/>
    </row>
    <row r="49" spans="1:6" s="2" customFormat="1" x14ac:dyDescent="0.2">
      <c r="A49" s="12"/>
      <c r="B49" s="16"/>
      <c r="C49" s="52"/>
      <c r="D49" s="3"/>
      <c r="E49" s="15"/>
      <c r="F49" s="11"/>
    </row>
    <row r="50" spans="1:6" s="2" customFormat="1" x14ac:dyDescent="0.2">
      <c r="A50" s="12"/>
      <c r="B50" s="16"/>
      <c r="C50" s="52"/>
      <c r="D50" s="3"/>
      <c r="E50" s="15"/>
      <c r="F50" s="11"/>
    </row>
    <row r="51" spans="1:6" s="2" customFormat="1" x14ac:dyDescent="0.2">
      <c r="A51" s="12"/>
      <c r="B51" s="16"/>
      <c r="C51" s="52"/>
      <c r="D51" s="3"/>
      <c r="E51" s="15"/>
      <c r="F51" s="11"/>
    </row>
    <row r="52" spans="1:6" s="2" customFormat="1" x14ac:dyDescent="0.2">
      <c r="A52" s="12"/>
      <c r="B52" s="43" t="s">
        <v>90</v>
      </c>
      <c r="C52" s="52"/>
      <c r="D52" s="3"/>
      <c r="E52" s="15"/>
      <c r="F52" s="11"/>
    </row>
    <row r="53" spans="1:6" s="2" customFormat="1" x14ac:dyDescent="0.2">
      <c r="A53" s="12"/>
      <c r="B53" s="16"/>
      <c r="C53" s="52"/>
      <c r="D53" s="3"/>
      <c r="E53" s="15"/>
      <c r="F53" s="11"/>
    </row>
    <row r="54" spans="1:6" s="2" customFormat="1" ht="25.5" x14ac:dyDescent="0.2">
      <c r="A54" s="12" t="s">
        <v>2</v>
      </c>
      <c r="B54" s="16" t="s">
        <v>130</v>
      </c>
      <c r="C54" s="52"/>
      <c r="D54" s="3"/>
      <c r="E54" s="15"/>
      <c r="F54" s="11"/>
    </row>
    <row r="55" spans="1:6" s="2" customFormat="1" x14ac:dyDescent="0.2">
      <c r="A55" s="12"/>
      <c r="B55" s="16"/>
      <c r="C55" s="52"/>
      <c r="D55" s="3"/>
      <c r="E55" s="15"/>
      <c r="F55" s="11"/>
    </row>
    <row r="56" spans="1:6" s="2" customFormat="1" ht="25.5" x14ac:dyDescent="0.2">
      <c r="A56" s="12" t="s">
        <v>3</v>
      </c>
      <c r="B56" s="16" t="s">
        <v>131</v>
      </c>
      <c r="C56" s="52"/>
      <c r="D56" s="3"/>
      <c r="E56" s="15"/>
      <c r="F56" s="11"/>
    </row>
    <row r="57" spans="1:6" s="2" customFormat="1" x14ac:dyDescent="0.2">
      <c r="A57" s="12"/>
      <c r="B57" s="16"/>
      <c r="C57" s="52"/>
      <c r="D57" s="3"/>
      <c r="E57" s="15"/>
      <c r="F57" s="11"/>
    </row>
    <row r="58" spans="1:6" s="2" customFormat="1" x14ac:dyDescent="0.2">
      <c r="A58" s="12" t="s">
        <v>4</v>
      </c>
      <c r="B58" s="16" t="s">
        <v>148</v>
      </c>
      <c r="C58" s="52"/>
      <c r="D58" s="3"/>
      <c r="E58" s="15"/>
      <c r="F58" s="11"/>
    </row>
    <row r="59" spans="1:6" s="2" customFormat="1" x14ac:dyDescent="0.2">
      <c r="A59" s="12"/>
      <c r="B59" s="16"/>
      <c r="C59" s="52"/>
      <c r="D59" s="3"/>
      <c r="E59" s="15"/>
      <c r="F59" s="11"/>
    </row>
    <row r="60" spans="1:6" s="2" customFormat="1" x14ac:dyDescent="0.2">
      <c r="A60" s="12" t="s">
        <v>5</v>
      </c>
      <c r="B60" s="16" t="s">
        <v>108</v>
      </c>
      <c r="C60" s="52"/>
      <c r="D60" s="3"/>
      <c r="E60" s="15"/>
      <c r="F60" s="11"/>
    </row>
    <row r="61" spans="1:6" s="2" customFormat="1" x14ac:dyDescent="0.2">
      <c r="A61" s="12"/>
      <c r="B61" s="16"/>
      <c r="C61" s="52"/>
      <c r="D61" s="3"/>
      <c r="E61" s="15"/>
      <c r="F61" s="11"/>
    </row>
    <row r="62" spans="1:6" s="2" customFormat="1" x14ac:dyDescent="0.2">
      <c r="A62" s="12"/>
      <c r="B62" s="16"/>
      <c r="C62" s="52"/>
      <c r="D62" s="3"/>
      <c r="E62" s="15"/>
      <c r="F62" s="11"/>
    </row>
    <row r="63" spans="1:6" s="2" customFormat="1" x14ac:dyDescent="0.2">
      <c r="A63" s="12"/>
      <c r="B63" s="43" t="s">
        <v>137</v>
      </c>
      <c r="C63" s="52"/>
      <c r="D63" s="3"/>
      <c r="E63" s="15"/>
      <c r="F63" s="11"/>
    </row>
    <row r="64" spans="1:6" s="2" customFormat="1" x14ac:dyDescent="0.2">
      <c r="A64" s="12"/>
      <c r="B64" s="16"/>
      <c r="C64" s="52"/>
      <c r="D64" s="3"/>
      <c r="E64" s="15"/>
      <c r="F64" s="11"/>
    </row>
    <row r="65" spans="1:6" s="2" customFormat="1" x14ac:dyDescent="0.2">
      <c r="A65" s="12" t="s">
        <v>6</v>
      </c>
      <c r="B65" s="16" t="s">
        <v>138</v>
      </c>
      <c r="C65" s="52"/>
      <c r="D65" s="3"/>
      <c r="E65" s="15"/>
      <c r="F65" s="11"/>
    </row>
    <row r="66" spans="1:6" s="2" customFormat="1" x14ac:dyDescent="0.2">
      <c r="A66" s="12"/>
      <c r="B66" s="16"/>
      <c r="C66" s="52"/>
      <c r="D66" s="3"/>
      <c r="E66" s="15"/>
      <c r="F66" s="11"/>
    </row>
    <row r="67" spans="1:6" s="2" customFormat="1" x14ac:dyDescent="0.2">
      <c r="A67" s="12" t="s">
        <v>7</v>
      </c>
      <c r="B67" s="16" t="s">
        <v>139</v>
      </c>
      <c r="C67" s="52"/>
      <c r="D67" s="3"/>
      <c r="E67" s="15"/>
      <c r="F67" s="11"/>
    </row>
    <row r="68" spans="1:6" s="2" customFormat="1" x14ac:dyDescent="0.2">
      <c r="A68" s="12"/>
      <c r="B68" s="16"/>
      <c r="C68" s="52"/>
      <c r="D68" s="3"/>
      <c r="E68" s="15"/>
      <c r="F68" s="11"/>
    </row>
    <row r="69" spans="1:6" s="2" customFormat="1" x14ac:dyDescent="0.2">
      <c r="A69" s="12" t="s">
        <v>8</v>
      </c>
      <c r="B69" s="16" t="s">
        <v>140</v>
      </c>
      <c r="C69" s="52"/>
      <c r="D69" s="3"/>
      <c r="E69" s="15"/>
      <c r="F69" s="11"/>
    </row>
    <row r="70" spans="1:6" s="2" customFormat="1" x14ac:dyDescent="0.2">
      <c r="A70" s="12"/>
      <c r="B70" s="16"/>
      <c r="C70" s="52"/>
      <c r="D70" s="3"/>
      <c r="E70" s="15"/>
      <c r="F70" s="11"/>
    </row>
    <row r="71" spans="1:6" s="2" customFormat="1" x14ac:dyDescent="0.2">
      <c r="A71" s="12" t="s">
        <v>9</v>
      </c>
      <c r="B71" s="16" t="s">
        <v>141</v>
      </c>
      <c r="C71" s="52"/>
      <c r="D71" s="3"/>
      <c r="E71" s="15"/>
      <c r="F71" s="11"/>
    </row>
    <row r="72" spans="1:6" s="2" customFormat="1" x14ac:dyDescent="0.2">
      <c r="A72" s="12"/>
      <c r="B72" s="16"/>
      <c r="C72" s="52"/>
      <c r="D72" s="3"/>
      <c r="E72" s="15"/>
      <c r="F72" s="11"/>
    </row>
    <row r="73" spans="1:6" s="2" customFormat="1" ht="38.25" x14ac:dyDescent="0.2">
      <c r="A73" s="12" t="s">
        <v>10</v>
      </c>
      <c r="B73" s="16" t="s">
        <v>132</v>
      </c>
      <c r="C73" s="52"/>
      <c r="D73" s="3"/>
      <c r="E73" s="15"/>
      <c r="F73" s="11"/>
    </row>
    <row r="74" spans="1:6" s="2" customFormat="1" x14ac:dyDescent="0.2">
      <c r="A74" s="12"/>
      <c r="B74" s="16"/>
      <c r="C74" s="52"/>
      <c r="D74" s="3"/>
      <c r="E74" s="15"/>
      <c r="F74" s="11"/>
    </row>
    <row r="75" spans="1:6" s="2" customFormat="1" x14ac:dyDescent="0.2">
      <c r="A75" s="12" t="s">
        <v>14</v>
      </c>
      <c r="B75" s="16" t="s">
        <v>133</v>
      </c>
      <c r="C75" s="52"/>
      <c r="D75" s="3"/>
      <c r="E75" s="15"/>
      <c r="F75" s="11"/>
    </row>
    <row r="76" spans="1:6" s="2" customFormat="1" x14ac:dyDescent="0.2">
      <c r="A76" s="12"/>
      <c r="B76" s="16"/>
      <c r="C76" s="52"/>
      <c r="D76" s="3"/>
      <c r="E76" s="15"/>
      <c r="F76" s="11"/>
    </row>
    <row r="77" spans="1:6" s="2" customFormat="1" ht="63.75" x14ac:dyDescent="0.2">
      <c r="A77" s="12" t="s">
        <v>60</v>
      </c>
      <c r="B77" s="16" t="s">
        <v>134</v>
      </c>
      <c r="C77" s="52"/>
      <c r="D77" s="3"/>
      <c r="E77" s="15"/>
      <c r="F77" s="11"/>
    </row>
    <row r="78" spans="1:6" s="2" customFormat="1" x14ac:dyDescent="0.2">
      <c r="A78" s="12"/>
      <c r="B78" s="16"/>
      <c r="C78" s="52"/>
      <c r="D78" s="3"/>
      <c r="E78" s="15"/>
      <c r="F78" s="11"/>
    </row>
    <row r="79" spans="1:6" s="2" customFormat="1" x14ac:dyDescent="0.2">
      <c r="A79" s="12" t="s">
        <v>61</v>
      </c>
      <c r="B79" s="16" t="s">
        <v>135</v>
      </c>
      <c r="C79" s="52"/>
      <c r="D79" s="3"/>
      <c r="E79" s="15"/>
      <c r="F79" s="11"/>
    </row>
    <row r="80" spans="1:6" s="2" customFormat="1" x14ac:dyDescent="0.2">
      <c r="A80" s="12"/>
      <c r="B80" s="16"/>
      <c r="C80" s="52"/>
      <c r="D80" s="3"/>
      <c r="E80" s="15"/>
      <c r="F80" s="11"/>
    </row>
    <row r="81" spans="1:6" s="2" customFormat="1" x14ac:dyDescent="0.2">
      <c r="A81" s="12" t="s">
        <v>62</v>
      </c>
      <c r="B81" s="16" t="s">
        <v>136</v>
      </c>
      <c r="C81" s="52"/>
      <c r="D81" s="3"/>
      <c r="E81" s="15"/>
      <c r="F81" s="11"/>
    </row>
    <row r="82" spans="1:6" s="2" customFormat="1" x14ac:dyDescent="0.2">
      <c r="A82" s="12"/>
      <c r="B82" s="16"/>
      <c r="C82" s="52"/>
      <c r="D82" s="3"/>
      <c r="E82" s="15"/>
      <c r="F82" s="11"/>
    </row>
    <row r="83" spans="1:6" s="2" customFormat="1" x14ac:dyDescent="0.2">
      <c r="A83" s="12"/>
      <c r="B83" s="16"/>
      <c r="C83" s="52"/>
      <c r="D83" s="3"/>
      <c r="E83" s="15"/>
      <c r="F83" s="11"/>
    </row>
    <row r="84" spans="1:6" s="2" customFormat="1" x14ac:dyDescent="0.2">
      <c r="A84" s="12"/>
      <c r="B84" s="43" t="s">
        <v>83</v>
      </c>
      <c r="C84" s="52"/>
      <c r="D84" s="3"/>
      <c r="E84" s="15"/>
      <c r="F84" s="11"/>
    </row>
    <row r="85" spans="1:6" s="2" customFormat="1" x14ac:dyDescent="0.2">
      <c r="A85" s="12"/>
      <c r="B85" s="16"/>
      <c r="C85" s="52"/>
      <c r="D85" s="3"/>
      <c r="E85" s="15"/>
      <c r="F85" s="11"/>
    </row>
    <row r="86" spans="1:6" s="2" customFormat="1" ht="38.25" x14ac:dyDescent="0.2">
      <c r="A86" s="12" t="s">
        <v>63</v>
      </c>
      <c r="B86" s="17" t="s">
        <v>87</v>
      </c>
      <c r="C86" s="52"/>
      <c r="D86" s="3"/>
      <c r="E86" s="15"/>
      <c r="F86" s="11"/>
    </row>
    <row r="87" spans="1:6" s="2" customFormat="1" x14ac:dyDescent="0.2">
      <c r="A87" s="12"/>
      <c r="B87" s="16"/>
      <c r="C87" s="52"/>
      <c r="D87" s="3"/>
      <c r="E87" s="15"/>
      <c r="F87" s="11"/>
    </row>
    <row r="88" spans="1:6" s="2" customFormat="1" ht="38.25" x14ac:dyDescent="0.2">
      <c r="A88" s="12" t="s">
        <v>64</v>
      </c>
      <c r="B88" s="17" t="s">
        <v>86</v>
      </c>
      <c r="C88" s="52"/>
      <c r="D88" s="3"/>
      <c r="E88" s="15"/>
      <c r="F88" s="11"/>
    </row>
    <row r="89" spans="1:6" s="2" customFormat="1" x14ac:dyDescent="0.2">
      <c r="A89" s="12"/>
      <c r="B89" s="16"/>
      <c r="C89" s="52"/>
      <c r="D89" s="3"/>
      <c r="E89" s="15"/>
      <c r="F89" s="11"/>
    </row>
    <row r="90" spans="1:6" s="2" customFormat="1" ht="38.25" x14ac:dyDescent="0.2">
      <c r="A90" s="12" t="s">
        <v>65</v>
      </c>
      <c r="B90" s="17" t="s">
        <v>88</v>
      </c>
      <c r="C90" s="52"/>
      <c r="D90" s="3"/>
      <c r="E90" s="15"/>
      <c r="F90" s="11"/>
    </row>
    <row r="91" spans="1:6" s="2" customFormat="1" x14ac:dyDescent="0.2">
      <c r="A91" s="12"/>
      <c r="B91" s="16"/>
      <c r="C91" s="52"/>
      <c r="D91" s="3"/>
      <c r="E91" s="15"/>
      <c r="F91" s="11"/>
    </row>
    <row r="92" spans="1:6" s="2" customFormat="1" ht="51" x14ac:dyDescent="0.2">
      <c r="A92" s="12" t="s">
        <v>66</v>
      </c>
      <c r="B92" s="17" t="s">
        <v>89</v>
      </c>
      <c r="C92" s="52"/>
      <c r="D92" s="3"/>
      <c r="E92" s="15"/>
      <c r="F92" s="11"/>
    </row>
    <row r="93" spans="1:6" s="2" customFormat="1" x14ac:dyDescent="0.2">
      <c r="A93" s="12"/>
      <c r="B93" s="16"/>
      <c r="C93" s="52"/>
      <c r="D93" s="3"/>
      <c r="E93" s="15"/>
      <c r="F93" s="11"/>
    </row>
    <row r="94" spans="1:6" s="2" customFormat="1" x14ac:dyDescent="0.2">
      <c r="A94" s="12"/>
      <c r="B94" s="16"/>
      <c r="C94" s="52"/>
      <c r="D94" s="3"/>
      <c r="E94" s="15"/>
      <c r="F94" s="11"/>
    </row>
    <row r="95" spans="1:6" s="2" customFormat="1" x14ac:dyDescent="0.2">
      <c r="A95" s="12"/>
      <c r="B95" s="16"/>
      <c r="C95" s="52"/>
      <c r="D95" s="3"/>
      <c r="E95" s="15"/>
      <c r="F95" s="11"/>
    </row>
    <row r="96" spans="1:6" s="2" customFormat="1" x14ac:dyDescent="0.2">
      <c r="A96" s="12"/>
      <c r="B96" s="16"/>
      <c r="C96" s="52"/>
      <c r="D96" s="3"/>
      <c r="E96" s="15"/>
      <c r="F96" s="11"/>
    </row>
    <row r="97" spans="1:6" s="2" customFormat="1" x14ac:dyDescent="0.2">
      <c r="A97" s="12"/>
      <c r="B97" s="16"/>
      <c r="C97" s="52"/>
      <c r="D97" s="3"/>
      <c r="E97" s="15"/>
      <c r="F97" s="11"/>
    </row>
    <row r="98" spans="1:6" s="2" customFormat="1" x14ac:dyDescent="0.2">
      <c r="A98" s="12"/>
      <c r="B98" s="16"/>
      <c r="C98" s="52"/>
      <c r="D98" s="3"/>
      <c r="E98" s="15"/>
      <c r="F98" s="11"/>
    </row>
    <row r="99" spans="1:6" s="2" customFormat="1" x14ac:dyDescent="0.2">
      <c r="A99" s="12"/>
      <c r="B99" s="44" t="s">
        <v>38</v>
      </c>
      <c r="C99" s="52"/>
      <c r="D99" s="3"/>
      <c r="E99" s="15"/>
      <c r="F99" s="11"/>
    </row>
    <row r="100" spans="1:6" s="2" customFormat="1" x14ac:dyDescent="0.2">
      <c r="A100" s="12"/>
      <c r="B100" s="17"/>
      <c r="C100" s="52"/>
      <c r="D100" s="3"/>
      <c r="E100" s="15"/>
      <c r="F100" s="11"/>
    </row>
    <row r="101" spans="1:6" s="2" customFormat="1" x14ac:dyDescent="0.2">
      <c r="A101" s="12" t="s">
        <v>2</v>
      </c>
      <c r="B101" s="17" t="s">
        <v>101</v>
      </c>
      <c r="C101" s="52"/>
      <c r="D101" s="3"/>
      <c r="E101" s="15"/>
      <c r="F101" s="11"/>
    </row>
    <row r="102" spans="1:6" s="2" customFormat="1" x14ac:dyDescent="0.2">
      <c r="A102" s="12"/>
      <c r="B102" s="17"/>
      <c r="C102" s="52"/>
      <c r="D102" s="3"/>
      <c r="E102" s="15"/>
      <c r="F102" s="11"/>
    </row>
    <row r="103" spans="1:6" s="2" customFormat="1" ht="25.5" x14ac:dyDescent="0.2">
      <c r="A103" s="12" t="s">
        <v>3</v>
      </c>
      <c r="B103" s="17" t="s">
        <v>102</v>
      </c>
      <c r="C103" s="52"/>
      <c r="D103" s="3"/>
      <c r="E103" s="15"/>
      <c r="F103" s="11"/>
    </row>
    <row r="104" spans="1:6" s="2" customFormat="1" x14ac:dyDescent="0.2">
      <c r="A104" s="12"/>
      <c r="B104" s="17"/>
      <c r="C104" s="52"/>
      <c r="D104" s="3"/>
      <c r="E104" s="15"/>
      <c r="F104" s="11"/>
    </row>
    <row r="105" spans="1:6" s="2" customFormat="1" ht="25.5" x14ac:dyDescent="0.2">
      <c r="A105" s="12" t="s">
        <v>4</v>
      </c>
      <c r="B105" s="17" t="s">
        <v>103</v>
      </c>
      <c r="C105" s="52"/>
      <c r="D105" s="3"/>
      <c r="E105" s="15"/>
      <c r="F105" s="11"/>
    </row>
    <row r="106" spans="1:6" s="2" customFormat="1" x14ac:dyDescent="0.2">
      <c r="A106" s="12"/>
      <c r="B106" s="17"/>
      <c r="C106" s="52"/>
      <c r="D106" s="3"/>
      <c r="E106" s="15"/>
      <c r="F106" s="11"/>
    </row>
    <row r="107" spans="1:6" s="2" customFormat="1" ht="25.5" x14ac:dyDescent="0.2">
      <c r="A107" s="12" t="s">
        <v>5</v>
      </c>
      <c r="B107" s="17" t="s">
        <v>104</v>
      </c>
      <c r="C107" s="52"/>
      <c r="D107" s="3"/>
      <c r="E107" s="15"/>
      <c r="F107" s="11"/>
    </row>
    <row r="108" spans="1:6" s="2" customFormat="1" x14ac:dyDescent="0.2">
      <c r="A108" s="12"/>
      <c r="B108" s="17"/>
      <c r="C108" s="52"/>
      <c r="D108" s="3"/>
      <c r="E108" s="15"/>
      <c r="F108" s="11"/>
    </row>
    <row r="109" spans="1:6" s="2" customFormat="1" ht="25.5" x14ac:dyDescent="0.2">
      <c r="A109" s="12" t="s">
        <v>6</v>
      </c>
      <c r="B109" s="17" t="s">
        <v>105</v>
      </c>
      <c r="C109" s="52"/>
      <c r="D109" s="3"/>
      <c r="E109" s="15"/>
      <c r="F109" s="11"/>
    </row>
    <row r="110" spans="1:6" s="2" customFormat="1" x14ac:dyDescent="0.2">
      <c r="A110" s="12"/>
      <c r="B110" s="17"/>
      <c r="C110" s="52"/>
      <c r="D110" s="3"/>
      <c r="E110" s="15"/>
      <c r="F110" s="11"/>
    </row>
    <row r="111" spans="1:6" s="2" customFormat="1" x14ac:dyDescent="0.2">
      <c r="A111" s="12" t="s">
        <v>7</v>
      </c>
      <c r="B111" s="17" t="s">
        <v>106</v>
      </c>
      <c r="C111" s="52"/>
      <c r="D111" s="3"/>
      <c r="E111" s="15"/>
      <c r="F111" s="11"/>
    </row>
    <row r="112" spans="1:6" s="2" customFormat="1" x14ac:dyDescent="0.2">
      <c r="A112" s="12"/>
      <c r="B112" s="17"/>
      <c r="C112" s="52"/>
      <c r="D112" s="3"/>
      <c r="E112" s="15"/>
      <c r="F112" s="11"/>
    </row>
    <row r="113" spans="1:6" s="2" customFormat="1" ht="25.5" x14ac:dyDescent="0.2">
      <c r="A113" s="12" t="s">
        <v>8</v>
      </c>
      <c r="B113" s="17" t="s">
        <v>107</v>
      </c>
      <c r="C113" s="52"/>
      <c r="D113" s="3"/>
      <c r="E113" s="15"/>
      <c r="F113" s="11"/>
    </row>
    <row r="114" spans="1:6" s="2" customFormat="1" x14ac:dyDescent="0.2">
      <c r="A114" s="12"/>
      <c r="B114" s="17"/>
      <c r="C114" s="52"/>
      <c r="D114" s="3"/>
      <c r="E114" s="15"/>
      <c r="F114" s="11"/>
    </row>
    <row r="115" spans="1:6" s="2" customFormat="1" ht="25.5" x14ac:dyDescent="0.2">
      <c r="A115" s="12" t="s">
        <v>9</v>
      </c>
      <c r="B115" s="16" t="s">
        <v>91</v>
      </c>
      <c r="C115" s="52"/>
      <c r="D115" s="3"/>
      <c r="E115" s="15"/>
      <c r="F115" s="11"/>
    </row>
    <row r="116" spans="1:6" s="2" customFormat="1" x14ac:dyDescent="0.2">
      <c r="A116" s="12"/>
      <c r="B116" s="17"/>
      <c r="C116" s="52"/>
      <c r="D116" s="3"/>
      <c r="E116" s="15"/>
      <c r="F116" s="11"/>
    </row>
    <row r="117" spans="1:6" s="2" customFormat="1" ht="25.5" x14ac:dyDescent="0.2">
      <c r="A117" s="12" t="s">
        <v>10</v>
      </c>
      <c r="B117" s="16" t="s">
        <v>92</v>
      </c>
      <c r="C117" s="52"/>
      <c r="D117" s="3"/>
      <c r="E117" s="15"/>
      <c r="F117" s="11"/>
    </row>
    <row r="118" spans="1:6" s="2" customFormat="1" x14ac:dyDescent="0.2">
      <c r="A118" s="12"/>
      <c r="B118" s="17"/>
      <c r="C118" s="52"/>
      <c r="D118" s="3"/>
      <c r="E118" s="15"/>
      <c r="F118" s="11"/>
    </row>
    <row r="119" spans="1:6" s="2" customFormat="1" ht="25.5" x14ac:dyDescent="0.2">
      <c r="A119" s="12" t="s">
        <v>14</v>
      </c>
      <c r="B119" s="16" t="s">
        <v>93</v>
      </c>
      <c r="C119" s="52"/>
      <c r="D119" s="3"/>
      <c r="E119" s="15"/>
      <c r="F119" s="11"/>
    </row>
    <row r="120" spans="1:6" s="2" customFormat="1" x14ac:dyDescent="0.2">
      <c r="A120" s="12"/>
      <c r="B120" s="17"/>
      <c r="C120" s="52"/>
      <c r="D120" s="3"/>
      <c r="E120" s="15"/>
      <c r="F120" s="11"/>
    </row>
    <row r="121" spans="1:6" s="2" customFormat="1" x14ac:dyDescent="0.2">
      <c r="A121" s="12"/>
      <c r="B121" s="17"/>
      <c r="C121" s="52"/>
      <c r="D121" s="3"/>
      <c r="E121" s="15"/>
      <c r="F121" s="11"/>
    </row>
    <row r="122" spans="1:6" s="2" customFormat="1" x14ac:dyDescent="0.2">
      <c r="A122" s="12"/>
      <c r="B122" s="43" t="s">
        <v>39</v>
      </c>
      <c r="C122" s="52"/>
      <c r="D122" s="3"/>
      <c r="E122" s="15"/>
      <c r="F122" s="11"/>
    </row>
    <row r="123" spans="1:6" s="2" customFormat="1" x14ac:dyDescent="0.2">
      <c r="A123" s="12"/>
      <c r="B123" s="17"/>
      <c r="C123" s="52"/>
      <c r="D123" s="3"/>
      <c r="E123" s="15"/>
      <c r="F123" s="11"/>
    </row>
    <row r="124" spans="1:6" s="2" customFormat="1" ht="38.25" x14ac:dyDescent="0.2">
      <c r="A124" s="12" t="s">
        <v>60</v>
      </c>
      <c r="B124" s="17" t="s">
        <v>109</v>
      </c>
      <c r="C124" s="52"/>
      <c r="D124" s="3"/>
      <c r="E124" s="15"/>
      <c r="F124" s="11"/>
    </row>
    <row r="125" spans="1:6" s="2" customFormat="1" x14ac:dyDescent="0.2">
      <c r="A125" s="12"/>
      <c r="B125" s="17"/>
      <c r="C125" s="52"/>
      <c r="D125" s="3"/>
      <c r="E125" s="15"/>
      <c r="F125" s="11"/>
    </row>
    <row r="126" spans="1:6" s="2" customFormat="1" ht="25.5" x14ac:dyDescent="0.2">
      <c r="A126" s="12" t="s">
        <v>61</v>
      </c>
      <c r="B126" s="17" t="s">
        <v>100</v>
      </c>
      <c r="C126" s="52"/>
      <c r="D126" s="3"/>
      <c r="E126" s="15"/>
      <c r="F126" s="11"/>
    </row>
    <row r="127" spans="1:6" s="2" customFormat="1" x14ac:dyDescent="0.2">
      <c r="A127" s="12"/>
      <c r="B127" s="17"/>
      <c r="C127" s="52"/>
      <c r="D127" s="3"/>
      <c r="E127" s="15"/>
      <c r="F127" s="11"/>
    </row>
    <row r="128" spans="1:6" s="2" customFormat="1" x14ac:dyDescent="0.2">
      <c r="A128" s="12"/>
      <c r="B128" s="17"/>
      <c r="C128" s="52"/>
      <c r="D128" s="3"/>
      <c r="E128" s="15"/>
      <c r="F128" s="11"/>
    </row>
    <row r="129" spans="1:6" s="2" customFormat="1" x14ac:dyDescent="0.2">
      <c r="A129" s="12"/>
      <c r="B129" s="44" t="s">
        <v>40</v>
      </c>
      <c r="C129" s="52"/>
      <c r="D129" s="3"/>
      <c r="E129" s="15"/>
      <c r="F129" s="11"/>
    </row>
    <row r="130" spans="1:6" s="2" customFormat="1" x14ac:dyDescent="0.2">
      <c r="A130" s="12"/>
      <c r="B130" s="17"/>
      <c r="C130" s="52"/>
      <c r="D130" s="3"/>
      <c r="E130" s="15"/>
      <c r="F130" s="11"/>
    </row>
    <row r="131" spans="1:6" s="2" customFormat="1" ht="25.5" x14ac:dyDescent="0.2">
      <c r="A131" s="12" t="s">
        <v>62</v>
      </c>
      <c r="B131" s="16" t="s">
        <v>94</v>
      </c>
      <c r="C131" s="52"/>
      <c r="D131" s="3"/>
      <c r="E131" s="15"/>
      <c r="F131" s="11"/>
    </row>
    <row r="132" spans="1:6" s="2" customFormat="1" x14ac:dyDescent="0.2">
      <c r="A132" s="12"/>
      <c r="B132" s="44"/>
      <c r="C132" s="52"/>
      <c r="D132" s="3"/>
      <c r="E132" s="15"/>
      <c r="F132" s="11">
        <f t="shared" si="0"/>
        <v>0</v>
      </c>
    </row>
    <row r="133" spans="1:6" s="2" customFormat="1" ht="25.5" x14ac:dyDescent="0.2">
      <c r="A133" s="12" t="s">
        <v>63</v>
      </c>
      <c r="B133" s="16" t="s">
        <v>95</v>
      </c>
      <c r="C133" s="52"/>
      <c r="D133" s="3"/>
      <c r="E133" s="15"/>
      <c r="F133" s="11">
        <f t="shared" si="0"/>
        <v>0</v>
      </c>
    </row>
    <row r="134" spans="1:6" s="2" customFormat="1" x14ac:dyDescent="0.2">
      <c r="A134" s="12"/>
      <c r="B134" s="17"/>
      <c r="C134" s="52"/>
      <c r="D134" s="3"/>
      <c r="E134" s="15"/>
      <c r="F134" s="11">
        <f t="shared" si="0"/>
        <v>0</v>
      </c>
    </row>
    <row r="135" spans="1:6" s="2" customFormat="1" ht="25.5" x14ac:dyDescent="0.2">
      <c r="A135" s="12" t="s">
        <v>64</v>
      </c>
      <c r="B135" s="16" t="s">
        <v>96</v>
      </c>
      <c r="C135" s="52"/>
      <c r="D135" s="3"/>
      <c r="E135" s="15"/>
      <c r="F135" s="11">
        <f t="shared" si="0"/>
        <v>0</v>
      </c>
    </row>
    <row r="136" spans="1:6" s="2" customFormat="1" x14ac:dyDescent="0.2">
      <c r="A136" s="12"/>
      <c r="B136" s="16"/>
      <c r="C136" s="52"/>
      <c r="D136" s="3"/>
      <c r="E136" s="15"/>
      <c r="F136" s="11">
        <f t="shared" si="0"/>
        <v>0</v>
      </c>
    </row>
    <row r="137" spans="1:6" s="2" customFormat="1" ht="25.5" x14ac:dyDescent="0.2">
      <c r="A137" s="12" t="s">
        <v>65</v>
      </c>
      <c r="B137" s="16" t="s">
        <v>98</v>
      </c>
      <c r="C137" s="52"/>
      <c r="D137" s="3"/>
      <c r="E137" s="15"/>
      <c r="F137" s="11">
        <f t="shared" si="0"/>
        <v>0</v>
      </c>
    </row>
    <row r="138" spans="1:6" s="2" customFormat="1" x14ac:dyDescent="0.2">
      <c r="A138" s="12"/>
      <c r="B138" s="17"/>
      <c r="C138" s="52"/>
      <c r="D138" s="3"/>
      <c r="E138" s="15"/>
      <c r="F138" s="11">
        <f t="shared" si="0"/>
        <v>0</v>
      </c>
    </row>
    <row r="139" spans="1:6" s="2" customFormat="1" ht="25.5" x14ac:dyDescent="0.2">
      <c r="A139" s="12" t="s">
        <v>66</v>
      </c>
      <c r="B139" s="16" t="s">
        <v>97</v>
      </c>
      <c r="C139" s="52"/>
      <c r="D139" s="3"/>
      <c r="E139" s="15"/>
      <c r="F139" s="11">
        <f t="shared" si="0"/>
        <v>0</v>
      </c>
    </row>
    <row r="140" spans="1:6" s="2" customFormat="1" x14ac:dyDescent="0.2">
      <c r="A140" s="12"/>
      <c r="B140" s="17"/>
      <c r="C140" s="52"/>
      <c r="D140" s="3"/>
      <c r="E140" s="15"/>
      <c r="F140" s="11">
        <f t="shared" si="0"/>
        <v>0</v>
      </c>
    </row>
    <row r="141" spans="1:6" s="2" customFormat="1" ht="25.5" x14ac:dyDescent="0.2">
      <c r="A141" s="12" t="s">
        <v>67</v>
      </c>
      <c r="B141" s="16" t="s">
        <v>99</v>
      </c>
      <c r="C141" s="52"/>
      <c r="D141" s="3"/>
      <c r="E141" s="15"/>
      <c r="F141" s="11">
        <f t="shared" si="0"/>
        <v>0</v>
      </c>
    </row>
    <row r="142" spans="1:6" s="2" customFormat="1" x14ac:dyDescent="0.2">
      <c r="A142" s="12"/>
      <c r="B142" s="16"/>
      <c r="C142" s="52"/>
      <c r="D142" s="3"/>
      <c r="E142" s="15"/>
      <c r="F142" s="11">
        <f t="shared" si="0"/>
        <v>0</v>
      </c>
    </row>
    <row r="143" spans="1:6" s="2" customFormat="1" x14ac:dyDescent="0.2">
      <c r="A143" s="12"/>
      <c r="B143" s="16"/>
      <c r="C143" s="52"/>
      <c r="D143" s="3"/>
      <c r="E143" s="15"/>
      <c r="F143" s="11"/>
    </row>
    <row r="144" spans="1:6" s="2" customFormat="1" x14ac:dyDescent="0.2">
      <c r="A144" s="12"/>
      <c r="B144" s="16"/>
      <c r="C144" s="52"/>
      <c r="D144" s="3"/>
      <c r="E144" s="15"/>
      <c r="F144" s="11"/>
    </row>
    <row r="145" spans="1:6" s="2" customFormat="1" x14ac:dyDescent="0.2">
      <c r="A145" s="12"/>
      <c r="B145" s="16"/>
      <c r="C145" s="52"/>
      <c r="D145" s="3"/>
      <c r="E145" s="15"/>
      <c r="F145" s="11">
        <f t="shared" si="0"/>
        <v>0</v>
      </c>
    </row>
    <row r="146" spans="1:6" x14ac:dyDescent="0.2">
      <c r="A146" s="12"/>
      <c r="B146" s="44" t="s">
        <v>41</v>
      </c>
      <c r="C146" s="52"/>
      <c r="D146" s="3"/>
      <c r="E146" s="18"/>
      <c r="F146" s="11">
        <f t="shared" si="0"/>
        <v>0</v>
      </c>
    </row>
    <row r="147" spans="1:6" x14ac:dyDescent="0.2">
      <c r="A147" s="12"/>
      <c r="B147" s="17"/>
      <c r="C147" s="52"/>
      <c r="D147" s="3"/>
      <c r="E147" s="18"/>
      <c r="F147" s="11">
        <f t="shared" si="0"/>
        <v>0</v>
      </c>
    </row>
    <row r="148" spans="1:6" ht="25.5" x14ac:dyDescent="0.2">
      <c r="A148" s="12" t="s">
        <v>2</v>
      </c>
      <c r="B148" s="17" t="s">
        <v>110</v>
      </c>
      <c r="C148" s="52"/>
      <c r="D148" s="3"/>
      <c r="E148" s="18"/>
      <c r="F148" s="11"/>
    </row>
    <row r="149" spans="1:6" x14ac:dyDescent="0.2">
      <c r="A149" s="12"/>
      <c r="B149" s="17"/>
      <c r="C149" s="52"/>
      <c r="D149" s="3"/>
      <c r="E149" s="18"/>
      <c r="F149" s="11"/>
    </row>
    <row r="150" spans="1:6" ht="25.5" x14ac:dyDescent="0.2">
      <c r="A150" s="12" t="s">
        <v>3</v>
      </c>
      <c r="B150" s="17" t="s">
        <v>85</v>
      </c>
      <c r="C150" s="52"/>
      <c r="D150" s="3"/>
      <c r="E150" s="18"/>
      <c r="F150" s="11"/>
    </row>
    <row r="151" spans="1:6" x14ac:dyDescent="0.2">
      <c r="A151" s="12"/>
      <c r="B151" s="17"/>
      <c r="C151" s="52"/>
      <c r="D151" s="3"/>
      <c r="E151" s="18"/>
      <c r="F151" s="11"/>
    </row>
    <row r="152" spans="1:6" x14ac:dyDescent="0.2">
      <c r="A152" s="12" t="s">
        <v>4</v>
      </c>
      <c r="B152" s="17" t="s">
        <v>111</v>
      </c>
      <c r="C152" s="52"/>
      <c r="D152" s="3"/>
      <c r="E152" s="18"/>
      <c r="F152" s="11">
        <f t="shared" si="0"/>
        <v>0</v>
      </c>
    </row>
    <row r="153" spans="1:6" x14ac:dyDescent="0.2">
      <c r="A153" s="12"/>
      <c r="B153" s="17"/>
      <c r="C153" s="52"/>
      <c r="D153" s="3"/>
      <c r="E153" s="18"/>
      <c r="F153" s="11">
        <f t="shared" si="0"/>
        <v>0</v>
      </c>
    </row>
    <row r="154" spans="1:6" x14ac:dyDescent="0.2">
      <c r="A154" s="12" t="s">
        <v>5</v>
      </c>
      <c r="B154" s="17" t="s">
        <v>112</v>
      </c>
      <c r="C154" s="52"/>
      <c r="D154" s="3"/>
      <c r="E154" s="18"/>
      <c r="F154" s="11">
        <f t="shared" si="0"/>
        <v>0</v>
      </c>
    </row>
    <row r="155" spans="1:6" x14ac:dyDescent="0.2">
      <c r="A155" s="12"/>
      <c r="B155" s="17"/>
      <c r="C155" s="52"/>
      <c r="D155" s="3"/>
      <c r="E155" s="18"/>
      <c r="F155" s="11"/>
    </row>
    <row r="156" spans="1:6" x14ac:dyDescent="0.2">
      <c r="A156" s="12" t="s">
        <v>6</v>
      </c>
      <c r="B156" s="17" t="s">
        <v>119</v>
      </c>
      <c r="C156" s="52"/>
      <c r="D156" s="3"/>
      <c r="E156" s="18"/>
      <c r="F156" s="11">
        <f t="shared" ref="F156:F223" si="1">C156*E156</f>
        <v>0</v>
      </c>
    </row>
    <row r="157" spans="1:6" x14ac:dyDescent="0.2">
      <c r="A157" s="12"/>
      <c r="B157" s="17"/>
      <c r="C157" s="52"/>
      <c r="D157" s="3"/>
      <c r="E157" s="18"/>
      <c r="F157" s="11"/>
    </row>
    <row r="158" spans="1:6" x14ac:dyDescent="0.2">
      <c r="A158" s="12" t="s">
        <v>7</v>
      </c>
      <c r="B158" s="17" t="s">
        <v>42</v>
      </c>
      <c r="C158" s="52"/>
      <c r="D158" s="3"/>
      <c r="E158" s="18"/>
      <c r="F158" s="11">
        <f t="shared" si="1"/>
        <v>0</v>
      </c>
    </row>
    <row r="159" spans="1:6" x14ac:dyDescent="0.2">
      <c r="A159" s="12"/>
      <c r="B159" s="17"/>
      <c r="C159" s="52"/>
      <c r="D159" s="3"/>
      <c r="E159" s="18"/>
      <c r="F159" s="11">
        <f t="shared" si="1"/>
        <v>0</v>
      </c>
    </row>
    <row r="160" spans="1:6" ht="25.5" x14ac:dyDescent="0.2">
      <c r="A160" s="12" t="s">
        <v>8</v>
      </c>
      <c r="B160" s="17" t="s">
        <v>113</v>
      </c>
      <c r="C160" s="52"/>
      <c r="D160" s="3"/>
      <c r="E160" s="18"/>
      <c r="F160" s="11"/>
    </row>
    <row r="161" spans="1:6" x14ac:dyDescent="0.2">
      <c r="A161" s="12"/>
      <c r="B161" s="17"/>
      <c r="C161" s="52"/>
      <c r="D161" s="3"/>
      <c r="E161" s="18"/>
      <c r="F161" s="11"/>
    </row>
    <row r="162" spans="1:6" ht="25.5" x14ac:dyDescent="0.2">
      <c r="A162" s="12" t="s">
        <v>9</v>
      </c>
      <c r="B162" s="17" t="s">
        <v>114</v>
      </c>
      <c r="C162" s="52"/>
      <c r="D162" s="3"/>
      <c r="E162" s="18"/>
      <c r="F162" s="11"/>
    </row>
    <row r="163" spans="1:6" x14ac:dyDescent="0.2">
      <c r="A163" s="12"/>
      <c r="B163" s="17"/>
      <c r="C163" s="52"/>
      <c r="D163" s="3"/>
      <c r="E163" s="18"/>
      <c r="F163" s="11"/>
    </row>
    <row r="164" spans="1:6" x14ac:dyDescent="0.2">
      <c r="A164" s="12" t="s">
        <v>10</v>
      </c>
      <c r="B164" s="17" t="s">
        <v>115</v>
      </c>
      <c r="C164" s="52"/>
      <c r="D164" s="3"/>
      <c r="E164" s="18"/>
      <c r="F164" s="11"/>
    </row>
    <row r="165" spans="1:6" x14ac:dyDescent="0.2">
      <c r="A165" s="12"/>
      <c r="B165" s="17"/>
      <c r="C165" s="52"/>
      <c r="D165" s="3"/>
      <c r="E165" s="18"/>
      <c r="F165" s="11">
        <f t="shared" si="1"/>
        <v>0</v>
      </c>
    </row>
    <row r="166" spans="1:6" x14ac:dyDescent="0.2">
      <c r="A166" s="12" t="s">
        <v>14</v>
      </c>
      <c r="B166" s="17" t="s">
        <v>116</v>
      </c>
      <c r="C166" s="52"/>
      <c r="D166" s="3"/>
      <c r="E166" s="18"/>
      <c r="F166" s="11">
        <f t="shared" si="1"/>
        <v>0</v>
      </c>
    </row>
    <row r="167" spans="1:6" x14ac:dyDescent="0.2">
      <c r="A167" s="12"/>
      <c r="B167" s="17"/>
      <c r="C167" s="52"/>
      <c r="D167" s="3"/>
      <c r="E167" s="18"/>
      <c r="F167" s="11">
        <f t="shared" si="1"/>
        <v>0</v>
      </c>
    </row>
    <row r="168" spans="1:6" ht="25.5" x14ac:dyDescent="0.2">
      <c r="A168" s="12" t="s">
        <v>60</v>
      </c>
      <c r="B168" s="17" t="s">
        <v>117</v>
      </c>
      <c r="C168" s="52"/>
      <c r="D168" s="3"/>
      <c r="E168" s="18"/>
      <c r="F168" s="11">
        <f t="shared" si="1"/>
        <v>0</v>
      </c>
    </row>
    <row r="169" spans="1:6" x14ac:dyDescent="0.2">
      <c r="A169" s="12"/>
      <c r="B169" s="17"/>
      <c r="C169" s="52"/>
      <c r="D169" s="3"/>
      <c r="E169" s="18"/>
      <c r="F169" s="11">
        <f t="shared" si="1"/>
        <v>0</v>
      </c>
    </row>
    <row r="170" spans="1:6" ht="25.5" x14ac:dyDescent="0.2">
      <c r="A170" s="12" t="s">
        <v>61</v>
      </c>
      <c r="B170" s="17" t="s">
        <v>118</v>
      </c>
      <c r="C170" s="52"/>
      <c r="D170" s="3"/>
      <c r="E170" s="18"/>
      <c r="F170" s="11">
        <f t="shared" si="1"/>
        <v>0</v>
      </c>
    </row>
    <row r="171" spans="1:6" x14ac:dyDescent="0.2">
      <c r="A171" s="12"/>
      <c r="B171" s="17"/>
      <c r="C171" s="52"/>
      <c r="D171" s="3"/>
      <c r="E171" s="18"/>
      <c r="F171" s="11">
        <f t="shared" si="1"/>
        <v>0</v>
      </c>
    </row>
    <row r="172" spans="1:6" ht="25.5" x14ac:dyDescent="0.2">
      <c r="A172" s="12" t="s">
        <v>62</v>
      </c>
      <c r="B172" s="17" t="s">
        <v>120</v>
      </c>
      <c r="C172" s="52"/>
      <c r="D172" s="3"/>
      <c r="E172" s="18"/>
      <c r="F172" s="11">
        <f t="shared" si="1"/>
        <v>0</v>
      </c>
    </row>
    <row r="173" spans="1:6" x14ac:dyDescent="0.2">
      <c r="A173" s="12"/>
      <c r="B173" s="17"/>
      <c r="C173" s="52"/>
      <c r="D173" s="3"/>
      <c r="E173" s="18"/>
      <c r="F173" s="11"/>
    </row>
    <row r="174" spans="1:6" ht="25.5" x14ac:dyDescent="0.2">
      <c r="A174" s="12" t="s">
        <v>63</v>
      </c>
      <c r="B174" s="17" t="s">
        <v>121</v>
      </c>
      <c r="C174" s="52"/>
      <c r="D174" s="3"/>
      <c r="E174" s="18"/>
      <c r="F174" s="11"/>
    </row>
    <row r="175" spans="1:6" x14ac:dyDescent="0.2">
      <c r="A175" s="12"/>
      <c r="B175" s="17"/>
      <c r="C175" s="52"/>
      <c r="D175" s="3"/>
      <c r="E175" s="18"/>
      <c r="F175" s="11"/>
    </row>
    <row r="176" spans="1:6" ht="25.5" x14ac:dyDescent="0.2">
      <c r="A176" s="12" t="s">
        <v>64</v>
      </c>
      <c r="B176" s="17" t="s">
        <v>122</v>
      </c>
      <c r="C176" s="52"/>
      <c r="D176" s="3"/>
      <c r="E176" s="18"/>
      <c r="F176" s="11"/>
    </row>
    <row r="177" spans="1:6" x14ac:dyDescent="0.2">
      <c r="A177" s="12"/>
      <c r="B177" s="17"/>
      <c r="C177" s="52"/>
      <c r="D177" s="3"/>
      <c r="E177" s="18"/>
      <c r="F177" s="11">
        <f t="shared" si="1"/>
        <v>0</v>
      </c>
    </row>
    <row r="178" spans="1:6" x14ac:dyDescent="0.2">
      <c r="A178" s="12" t="s">
        <v>65</v>
      </c>
      <c r="B178" s="17" t="s">
        <v>124</v>
      </c>
      <c r="C178" s="52"/>
      <c r="D178" s="3"/>
      <c r="E178" s="18"/>
      <c r="F178" s="11">
        <f t="shared" si="1"/>
        <v>0</v>
      </c>
    </row>
    <row r="179" spans="1:6" x14ac:dyDescent="0.2">
      <c r="A179" s="12"/>
      <c r="B179" s="17"/>
      <c r="C179" s="52"/>
      <c r="D179" s="3"/>
      <c r="E179" s="18"/>
      <c r="F179" s="11">
        <f t="shared" si="1"/>
        <v>0</v>
      </c>
    </row>
    <row r="180" spans="1:6" x14ac:dyDescent="0.2">
      <c r="A180" s="12" t="s">
        <v>66</v>
      </c>
      <c r="B180" s="17" t="s">
        <v>123</v>
      </c>
      <c r="C180" s="52"/>
      <c r="D180" s="3"/>
      <c r="E180" s="18"/>
      <c r="F180" s="11">
        <f t="shared" si="1"/>
        <v>0</v>
      </c>
    </row>
    <row r="181" spans="1:6" x14ac:dyDescent="0.2">
      <c r="A181" s="12"/>
      <c r="B181" s="17"/>
      <c r="C181" s="52"/>
      <c r="D181" s="3"/>
      <c r="E181" s="18"/>
      <c r="F181" s="11"/>
    </row>
    <row r="182" spans="1:6" x14ac:dyDescent="0.2">
      <c r="A182" s="12"/>
      <c r="B182" s="17"/>
      <c r="C182" s="52"/>
      <c r="D182" s="3"/>
      <c r="E182" s="18"/>
      <c r="F182" s="11">
        <f t="shared" si="1"/>
        <v>0</v>
      </c>
    </row>
    <row r="183" spans="1:6" x14ac:dyDescent="0.2">
      <c r="A183" s="12"/>
      <c r="B183" s="44" t="s">
        <v>43</v>
      </c>
      <c r="C183" s="52"/>
      <c r="D183" s="3"/>
      <c r="E183" s="18"/>
      <c r="F183" s="11">
        <f t="shared" si="1"/>
        <v>0</v>
      </c>
    </row>
    <row r="184" spans="1:6" x14ac:dyDescent="0.2">
      <c r="A184" s="12"/>
      <c r="B184" s="17"/>
      <c r="C184" s="52"/>
      <c r="D184" s="3"/>
      <c r="E184" s="18"/>
      <c r="F184" s="11">
        <f t="shared" si="1"/>
        <v>0</v>
      </c>
    </row>
    <row r="185" spans="1:6" ht="25.5" x14ac:dyDescent="0.2">
      <c r="A185" s="12" t="s">
        <v>67</v>
      </c>
      <c r="B185" s="17" t="s">
        <v>126</v>
      </c>
      <c r="C185" s="52"/>
      <c r="D185" s="3"/>
      <c r="E185" s="18"/>
      <c r="F185" s="11">
        <f t="shared" si="1"/>
        <v>0</v>
      </c>
    </row>
    <row r="186" spans="1:6" x14ac:dyDescent="0.2">
      <c r="A186" s="12"/>
      <c r="B186" s="17"/>
      <c r="C186" s="52"/>
      <c r="D186" s="3"/>
      <c r="E186" s="18"/>
      <c r="F186" s="11">
        <f t="shared" si="1"/>
        <v>0</v>
      </c>
    </row>
    <row r="187" spans="1:6" x14ac:dyDescent="0.2">
      <c r="A187" s="12" t="s">
        <v>68</v>
      </c>
      <c r="B187" s="17" t="s">
        <v>125</v>
      </c>
      <c r="C187" s="52"/>
      <c r="D187" s="3"/>
      <c r="E187" s="18"/>
      <c r="F187" s="11">
        <f t="shared" si="1"/>
        <v>0</v>
      </c>
    </row>
    <row r="188" spans="1:6" x14ac:dyDescent="0.2">
      <c r="A188" s="12"/>
      <c r="B188" s="17"/>
      <c r="C188" s="52"/>
      <c r="D188" s="3"/>
      <c r="E188" s="18"/>
      <c r="F188" s="11">
        <f t="shared" si="1"/>
        <v>0</v>
      </c>
    </row>
    <row r="189" spans="1:6" x14ac:dyDescent="0.2">
      <c r="A189" s="12" t="s">
        <v>69</v>
      </c>
      <c r="B189" s="17" t="s">
        <v>127</v>
      </c>
      <c r="C189" s="52"/>
      <c r="D189" s="3"/>
      <c r="E189" s="18"/>
      <c r="F189" s="11">
        <f t="shared" si="1"/>
        <v>0</v>
      </c>
    </row>
    <row r="190" spans="1:6" x14ac:dyDescent="0.2">
      <c r="A190" s="12"/>
      <c r="B190" s="17"/>
      <c r="C190" s="52"/>
      <c r="D190" s="3"/>
      <c r="E190" s="18"/>
      <c r="F190" s="11">
        <f t="shared" si="1"/>
        <v>0</v>
      </c>
    </row>
    <row r="191" spans="1:6" x14ac:dyDescent="0.2">
      <c r="A191" s="12" t="s">
        <v>142</v>
      </c>
      <c r="B191" s="17" t="s">
        <v>128</v>
      </c>
      <c r="C191" s="52"/>
      <c r="D191" s="3"/>
      <c r="E191" s="18"/>
      <c r="F191" s="11"/>
    </row>
    <row r="192" spans="1:6" x14ac:dyDescent="0.2">
      <c r="A192" s="12"/>
      <c r="B192" s="17"/>
      <c r="C192" s="52"/>
      <c r="D192" s="3"/>
      <c r="E192" s="18"/>
      <c r="F192" s="11"/>
    </row>
    <row r="193" spans="1:6" ht="25.5" x14ac:dyDescent="0.2">
      <c r="A193" s="12" t="s">
        <v>143</v>
      </c>
      <c r="B193" s="17" t="s">
        <v>129</v>
      </c>
      <c r="C193" s="52"/>
      <c r="D193" s="3"/>
      <c r="E193" s="18"/>
      <c r="F193" s="11">
        <f t="shared" si="1"/>
        <v>0</v>
      </c>
    </row>
    <row r="194" spans="1:6" x14ac:dyDescent="0.2">
      <c r="A194" s="12"/>
      <c r="B194" s="17"/>
      <c r="C194" s="52"/>
      <c r="D194" s="3"/>
      <c r="E194" s="18"/>
      <c r="F194" s="11">
        <f t="shared" si="1"/>
        <v>0</v>
      </c>
    </row>
    <row r="195" spans="1:6" x14ac:dyDescent="0.2">
      <c r="A195" s="12"/>
      <c r="B195" s="17"/>
      <c r="C195" s="52"/>
      <c r="D195" s="3"/>
      <c r="E195" s="18"/>
      <c r="F195" s="11"/>
    </row>
    <row r="196" spans="1:6" x14ac:dyDescent="0.2">
      <c r="A196" s="12"/>
      <c r="B196" s="17"/>
      <c r="C196" s="52"/>
      <c r="D196" s="3"/>
      <c r="E196" s="18"/>
      <c r="F196" s="11"/>
    </row>
    <row r="197" spans="1:6" x14ac:dyDescent="0.2">
      <c r="A197" s="12"/>
      <c r="B197" s="17"/>
      <c r="C197" s="52"/>
      <c r="D197" s="3"/>
      <c r="E197" s="18"/>
      <c r="F197" s="11"/>
    </row>
    <row r="198" spans="1:6" x14ac:dyDescent="0.2">
      <c r="A198" s="12"/>
      <c r="B198" s="17"/>
      <c r="C198" s="52"/>
      <c r="D198" s="3"/>
      <c r="E198" s="18"/>
      <c r="F198" s="11">
        <f t="shared" si="1"/>
        <v>0</v>
      </c>
    </row>
    <row r="199" spans="1:6" x14ac:dyDescent="0.2">
      <c r="A199" s="12"/>
      <c r="B199" s="44" t="s">
        <v>44</v>
      </c>
      <c r="C199" s="52"/>
      <c r="D199" s="3"/>
      <c r="E199" s="18"/>
      <c r="F199" s="11">
        <f t="shared" si="1"/>
        <v>0</v>
      </c>
    </row>
    <row r="200" spans="1:6" x14ac:dyDescent="0.2">
      <c r="A200" s="12"/>
      <c r="B200" s="17"/>
      <c r="C200" s="52"/>
      <c r="D200" s="3"/>
      <c r="E200" s="18"/>
      <c r="F200" s="11">
        <f t="shared" si="1"/>
        <v>0</v>
      </c>
    </row>
    <row r="201" spans="1:6" x14ac:dyDescent="0.2">
      <c r="A201" s="12" t="s">
        <v>2</v>
      </c>
      <c r="B201" s="17" t="s">
        <v>45</v>
      </c>
      <c r="C201" s="52"/>
      <c r="D201" s="3"/>
      <c r="E201" s="18"/>
      <c r="F201" s="11">
        <f t="shared" si="1"/>
        <v>0</v>
      </c>
    </row>
    <row r="202" spans="1:6" x14ac:dyDescent="0.2">
      <c r="A202" s="12"/>
      <c r="B202" s="17"/>
      <c r="C202" s="52"/>
      <c r="D202" s="3"/>
      <c r="E202" s="18"/>
      <c r="F202" s="11">
        <f t="shared" si="1"/>
        <v>0</v>
      </c>
    </row>
    <row r="203" spans="1:6" x14ac:dyDescent="0.2">
      <c r="A203" s="12" t="s">
        <v>3</v>
      </c>
      <c r="B203" s="17" t="s">
        <v>46</v>
      </c>
      <c r="C203" s="52"/>
      <c r="D203" s="3"/>
      <c r="E203" s="18"/>
      <c r="F203" s="11">
        <f t="shared" si="1"/>
        <v>0</v>
      </c>
    </row>
    <row r="204" spans="1:6" x14ac:dyDescent="0.2">
      <c r="A204" s="12"/>
      <c r="B204" s="17"/>
      <c r="C204" s="52"/>
      <c r="D204" s="3"/>
      <c r="E204" s="18"/>
      <c r="F204" s="11">
        <f t="shared" si="1"/>
        <v>0</v>
      </c>
    </row>
    <row r="205" spans="1:6" x14ac:dyDescent="0.2">
      <c r="A205" s="12" t="s">
        <v>4</v>
      </c>
      <c r="B205" s="17" t="s">
        <v>47</v>
      </c>
      <c r="C205" s="52"/>
      <c r="D205" s="3"/>
      <c r="E205" s="18"/>
      <c r="F205" s="11">
        <f t="shared" si="1"/>
        <v>0</v>
      </c>
    </row>
    <row r="206" spans="1:6" x14ac:dyDescent="0.2">
      <c r="A206" s="12"/>
      <c r="B206" s="17"/>
      <c r="C206" s="52"/>
      <c r="D206" s="3"/>
      <c r="E206" s="18"/>
      <c r="F206" s="11">
        <f t="shared" si="1"/>
        <v>0</v>
      </c>
    </row>
    <row r="207" spans="1:6" x14ac:dyDescent="0.2">
      <c r="A207" s="12" t="s">
        <v>5</v>
      </c>
      <c r="B207" s="17" t="s">
        <v>144</v>
      </c>
      <c r="C207" s="52"/>
      <c r="D207" s="3"/>
      <c r="E207" s="19"/>
      <c r="F207" s="11">
        <f t="shared" si="1"/>
        <v>0</v>
      </c>
    </row>
    <row r="208" spans="1:6" x14ac:dyDescent="0.2">
      <c r="A208" s="12"/>
      <c r="B208" s="17"/>
      <c r="C208" s="52"/>
      <c r="D208" s="3"/>
      <c r="E208" s="19"/>
      <c r="F208" s="11">
        <f t="shared" si="1"/>
        <v>0</v>
      </c>
    </row>
    <row r="209" spans="1:6" x14ac:dyDescent="0.2">
      <c r="A209" s="12" t="s">
        <v>6</v>
      </c>
      <c r="B209" s="17" t="s">
        <v>146</v>
      </c>
      <c r="C209" s="52"/>
      <c r="D209" s="3"/>
      <c r="E209" s="19"/>
      <c r="F209" s="11"/>
    </row>
    <row r="210" spans="1:6" x14ac:dyDescent="0.2">
      <c r="A210" s="12"/>
      <c r="B210" s="17"/>
      <c r="C210" s="52"/>
      <c r="D210" s="3"/>
      <c r="E210" s="19"/>
      <c r="F210" s="11"/>
    </row>
    <row r="211" spans="1:6" x14ac:dyDescent="0.2">
      <c r="A211" s="12" t="s">
        <v>7</v>
      </c>
      <c r="B211" s="17" t="s">
        <v>145</v>
      </c>
      <c r="C211" s="52"/>
      <c r="D211" s="3"/>
      <c r="E211" s="19"/>
      <c r="F211" s="11">
        <f t="shared" si="1"/>
        <v>0</v>
      </c>
    </row>
    <row r="212" spans="1:6" x14ac:dyDescent="0.2">
      <c r="A212" s="12"/>
      <c r="B212" s="17"/>
      <c r="C212" s="52"/>
      <c r="D212" s="3"/>
      <c r="E212" s="19"/>
      <c r="F212" s="11"/>
    </row>
    <row r="213" spans="1:6" x14ac:dyDescent="0.2">
      <c r="A213" s="12"/>
      <c r="B213" s="17"/>
      <c r="C213" s="52"/>
      <c r="D213" s="3"/>
      <c r="E213" s="19"/>
      <c r="F213" s="11">
        <f t="shared" si="1"/>
        <v>0</v>
      </c>
    </row>
    <row r="214" spans="1:6" x14ac:dyDescent="0.2">
      <c r="A214" s="12"/>
      <c r="B214" s="44" t="s">
        <v>12</v>
      </c>
      <c r="C214" s="52"/>
      <c r="D214" s="3"/>
      <c r="E214" s="19"/>
      <c r="F214" s="11">
        <f t="shared" si="1"/>
        <v>0</v>
      </c>
    </row>
    <row r="215" spans="1:6" x14ac:dyDescent="0.2">
      <c r="A215" s="12"/>
      <c r="B215" s="17"/>
      <c r="C215" s="52"/>
      <c r="D215" s="3"/>
      <c r="E215" s="18"/>
      <c r="F215" s="11">
        <f t="shared" si="1"/>
        <v>0</v>
      </c>
    </row>
    <row r="216" spans="1:6" x14ac:dyDescent="0.2">
      <c r="A216" s="12" t="s">
        <v>8</v>
      </c>
      <c r="B216" s="17" t="s">
        <v>48</v>
      </c>
      <c r="C216" s="52"/>
      <c r="D216" s="3"/>
      <c r="E216" s="18"/>
      <c r="F216" s="11">
        <f t="shared" si="1"/>
        <v>0</v>
      </c>
    </row>
    <row r="217" spans="1:6" x14ac:dyDescent="0.2">
      <c r="A217" s="12"/>
      <c r="B217" s="17"/>
      <c r="C217" s="52"/>
      <c r="D217" s="3"/>
      <c r="E217" s="18"/>
      <c r="F217" s="11">
        <f t="shared" si="1"/>
        <v>0</v>
      </c>
    </row>
    <row r="218" spans="1:6" x14ac:dyDescent="0.2">
      <c r="A218" s="12" t="s">
        <v>9</v>
      </c>
      <c r="B218" s="17" t="s">
        <v>149</v>
      </c>
      <c r="C218" s="52"/>
      <c r="D218" s="3"/>
      <c r="E218" s="18"/>
      <c r="F218" s="11">
        <f t="shared" si="1"/>
        <v>0</v>
      </c>
    </row>
    <row r="219" spans="1:6" x14ac:dyDescent="0.2">
      <c r="A219" s="12"/>
      <c r="B219" s="17"/>
      <c r="C219" s="52"/>
      <c r="D219" s="3"/>
      <c r="E219" s="18"/>
      <c r="F219" s="11">
        <f t="shared" si="1"/>
        <v>0</v>
      </c>
    </row>
    <row r="220" spans="1:6" x14ac:dyDescent="0.2">
      <c r="A220" s="12" t="s">
        <v>10</v>
      </c>
      <c r="B220" s="17" t="s">
        <v>147</v>
      </c>
      <c r="C220" s="52"/>
      <c r="D220" s="3"/>
      <c r="E220" s="18"/>
      <c r="F220" s="11">
        <f t="shared" si="1"/>
        <v>0</v>
      </c>
    </row>
    <row r="221" spans="1:6" x14ac:dyDescent="0.2">
      <c r="A221" s="12"/>
      <c r="B221" s="17"/>
      <c r="C221" s="52"/>
      <c r="D221" s="3"/>
      <c r="E221" s="18"/>
      <c r="F221" s="11">
        <f t="shared" si="1"/>
        <v>0</v>
      </c>
    </row>
    <row r="222" spans="1:6" x14ac:dyDescent="0.2">
      <c r="A222" s="12"/>
      <c r="B222" s="17"/>
      <c r="C222" s="52"/>
      <c r="D222" s="3"/>
      <c r="E222" s="18"/>
      <c r="F222" s="11">
        <f t="shared" si="1"/>
        <v>0</v>
      </c>
    </row>
    <row r="223" spans="1:6" x14ac:dyDescent="0.2">
      <c r="A223" s="12"/>
      <c r="B223" s="44" t="s">
        <v>74</v>
      </c>
      <c r="C223" s="53"/>
      <c r="D223" s="3"/>
      <c r="E223" s="18"/>
      <c r="F223" s="11">
        <f t="shared" si="1"/>
        <v>0</v>
      </c>
    </row>
    <row r="224" spans="1:6" x14ac:dyDescent="0.2">
      <c r="A224" s="12"/>
      <c r="B224" s="17"/>
      <c r="C224" s="53"/>
      <c r="D224" s="3"/>
      <c r="E224" s="18"/>
      <c r="F224" s="11">
        <f t="shared" ref="F224:F226" si="2">C224*E224</f>
        <v>0</v>
      </c>
    </row>
    <row r="225" spans="1:6" ht="51" x14ac:dyDescent="0.2">
      <c r="A225" s="12"/>
      <c r="B225" s="17" t="s">
        <v>31</v>
      </c>
      <c r="C225" s="53"/>
      <c r="D225" s="3"/>
      <c r="E225" s="18"/>
      <c r="F225" s="11">
        <f t="shared" si="2"/>
        <v>0</v>
      </c>
    </row>
    <row r="226" spans="1:6" x14ac:dyDescent="0.2">
      <c r="A226" s="12"/>
      <c r="B226" s="38"/>
      <c r="C226" s="53"/>
      <c r="D226" s="3"/>
      <c r="E226" s="18"/>
      <c r="F226" s="11">
        <f t="shared" si="2"/>
        <v>0</v>
      </c>
    </row>
    <row r="227" spans="1:6" ht="25.5" x14ac:dyDescent="0.2">
      <c r="A227" s="12"/>
      <c r="B227" s="38" t="s">
        <v>71</v>
      </c>
      <c r="C227" s="53"/>
      <c r="D227" s="3"/>
      <c r="E227" s="18"/>
      <c r="F227" s="11">
        <v>500</v>
      </c>
    </row>
    <row r="228" spans="1:6" x14ac:dyDescent="0.2">
      <c r="A228" s="12"/>
      <c r="B228" s="38"/>
      <c r="C228" s="53"/>
      <c r="D228" s="3"/>
      <c r="E228" s="18"/>
      <c r="F228" s="11"/>
    </row>
    <row r="229" spans="1:6" ht="25.5" x14ac:dyDescent="0.2">
      <c r="A229" s="12"/>
      <c r="B229" s="38" t="s">
        <v>72</v>
      </c>
      <c r="C229" s="53"/>
      <c r="D229" s="3"/>
      <c r="E229" s="18"/>
      <c r="F229" s="11">
        <v>500</v>
      </c>
    </row>
    <row r="230" spans="1:6" x14ac:dyDescent="0.2">
      <c r="A230" s="12"/>
      <c r="B230" s="38"/>
      <c r="C230" s="53"/>
      <c r="D230" s="3"/>
      <c r="E230" s="18"/>
      <c r="F230" s="11"/>
    </row>
    <row r="231" spans="1:6" x14ac:dyDescent="0.2">
      <c r="A231" s="12"/>
      <c r="B231" s="38" t="s">
        <v>73</v>
      </c>
      <c r="C231" s="53"/>
      <c r="D231" s="3"/>
      <c r="E231" s="18"/>
      <c r="F231" s="11">
        <v>300</v>
      </c>
    </row>
    <row r="232" spans="1:6" x14ac:dyDescent="0.2">
      <c r="A232" s="12"/>
      <c r="B232" s="38"/>
      <c r="C232" s="53"/>
      <c r="D232" s="3"/>
      <c r="E232" s="18"/>
      <c r="F232" s="11"/>
    </row>
    <row r="233" spans="1:6" x14ac:dyDescent="0.2">
      <c r="A233" s="12"/>
      <c r="B233" s="38" t="s">
        <v>49</v>
      </c>
      <c r="C233" s="53"/>
      <c r="D233" s="3"/>
      <c r="E233" s="18"/>
      <c r="F233" s="11">
        <v>1000</v>
      </c>
    </row>
    <row r="234" spans="1:6" x14ac:dyDescent="0.2">
      <c r="A234" s="12"/>
      <c r="B234" s="17"/>
      <c r="C234" s="53"/>
      <c r="D234" s="3"/>
      <c r="E234" s="18"/>
      <c r="F234" s="11"/>
    </row>
    <row r="235" spans="1:6" x14ac:dyDescent="0.2">
      <c r="A235" s="12"/>
      <c r="B235" s="17" t="s">
        <v>32</v>
      </c>
      <c r="C235" s="53"/>
      <c r="D235" s="3"/>
      <c r="E235" s="18"/>
      <c r="F235" s="11"/>
    </row>
    <row r="236" spans="1:6" x14ac:dyDescent="0.2">
      <c r="A236" s="12"/>
      <c r="B236" s="17"/>
      <c r="C236" s="53"/>
      <c r="D236" s="3"/>
      <c r="E236" s="18"/>
      <c r="F236" s="11"/>
    </row>
    <row r="237" spans="1:6" ht="38.25" x14ac:dyDescent="0.2">
      <c r="A237" s="12"/>
      <c r="B237" s="38" t="s">
        <v>15</v>
      </c>
      <c r="C237" s="53"/>
      <c r="D237" s="3"/>
      <c r="E237" s="18"/>
      <c r="F237" s="11">
        <f t="shared" ref="F237:F253" si="3">C237*E237</f>
        <v>0</v>
      </c>
    </row>
    <row r="238" spans="1:6" x14ac:dyDescent="0.2">
      <c r="A238" s="12"/>
      <c r="B238" s="40"/>
      <c r="C238" s="53"/>
      <c r="D238" s="3"/>
      <c r="E238" s="18"/>
      <c r="F238" s="11">
        <f t="shared" si="3"/>
        <v>0</v>
      </c>
    </row>
    <row r="239" spans="1:6" x14ac:dyDescent="0.2">
      <c r="A239" s="12"/>
      <c r="B239" s="40"/>
      <c r="C239" s="53"/>
      <c r="D239" s="3"/>
      <c r="E239" s="18"/>
      <c r="F239" s="11"/>
    </row>
    <row r="240" spans="1:6" x14ac:dyDescent="0.2">
      <c r="A240" s="12"/>
      <c r="B240" s="40"/>
      <c r="C240" s="53"/>
      <c r="D240" s="3"/>
      <c r="E240" s="18"/>
      <c r="F240" s="11"/>
    </row>
    <row r="241" spans="1:6" x14ac:dyDescent="0.2">
      <c r="A241" s="12"/>
      <c r="B241" s="40"/>
      <c r="C241" s="53"/>
      <c r="D241" s="3"/>
      <c r="E241" s="18"/>
      <c r="F241" s="11"/>
    </row>
    <row r="242" spans="1:6" ht="76.5" x14ac:dyDescent="0.2">
      <c r="A242" s="12"/>
      <c r="B242" s="40" t="s">
        <v>16</v>
      </c>
      <c r="C242" s="53"/>
      <c r="D242" s="3"/>
      <c r="E242" s="18"/>
      <c r="F242" s="11">
        <f t="shared" si="3"/>
        <v>0</v>
      </c>
    </row>
    <row r="243" spans="1:6" x14ac:dyDescent="0.2">
      <c r="A243" s="12"/>
      <c r="B243" s="41"/>
      <c r="C243" s="53"/>
      <c r="D243" s="3"/>
      <c r="E243" s="18"/>
      <c r="F243" s="11">
        <f t="shared" si="3"/>
        <v>0</v>
      </c>
    </row>
    <row r="244" spans="1:6" x14ac:dyDescent="0.2">
      <c r="A244" s="12"/>
      <c r="B244" s="40" t="s">
        <v>17</v>
      </c>
      <c r="C244" s="53"/>
      <c r="D244" s="3"/>
      <c r="E244" s="18"/>
      <c r="F244" s="11">
        <f t="shared" si="3"/>
        <v>0</v>
      </c>
    </row>
    <row r="245" spans="1:6" x14ac:dyDescent="0.2">
      <c r="A245" s="12"/>
      <c r="B245" s="41"/>
      <c r="C245" s="53"/>
      <c r="D245" s="3"/>
      <c r="E245" s="18"/>
      <c r="F245" s="11">
        <f t="shared" si="3"/>
        <v>0</v>
      </c>
    </row>
    <row r="246" spans="1:6" x14ac:dyDescent="0.2">
      <c r="A246" s="12"/>
      <c r="B246" s="40" t="s">
        <v>18</v>
      </c>
      <c r="C246" s="53"/>
      <c r="D246" s="3"/>
      <c r="E246" s="18"/>
      <c r="F246" s="11">
        <f t="shared" si="3"/>
        <v>0</v>
      </c>
    </row>
    <row r="247" spans="1:6" x14ac:dyDescent="0.2">
      <c r="A247" s="12"/>
      <c r="B247" s="41"/>
      <c r="C247" s="53"/>
      <c r="D247" s="3"/>
      <c r="E247" s="18"/>
      <c r="F247" s="11">
        <f t="shared" si="3"/>
        <v>0</v>
      </c>
    </row>
    <row r="248" spans="1:6" x14ac:dyDescent="0.2">
      <c r="A248" s="12"/>
      <c r="B248" s="40" t="s">
        <v>19</v>
      </c>
      <c r="C248" s="53"/>
      <c r="D248" s="3"/>
      <c r="E248" s="18"/>
      <c r="F248" s="11">
        <f t="shared" si="3"/>
        <v>0</v>
      </c>
    </row>
    <row r="249" spans="1:6" x14ac:dyDescent="0.2">
      <c r="A249" s="12"/>
      <c r="B249" s="40"/>
      <c r="C249" s="53"/>
      <c r="D249" s="3"/>
      <c r="E249" s="18"/>
      <c r="F249" s="11">
        <f t="shared" si="3"/>
        <v>0</v>
      </c>
    </row>
    <row r="250" spans="1:6" ht="38.25" x14ac:dyDescent="0.2">
      <c r="A250" s="12"/>
      <c r="B250" s="39" t="s">
        <v>20</v>
      </c>
      <c r="C250" s="53"/>
      <c r="D250" s="3"/>
      <c r="E250" s="18"/>
      <c r="F250" s="11">
        <f t="shared" si="3"/>
        <v>0</v>
      </c>
    </row>
    <row r="251" spans="1:6" x14ac:dyDescent="0.2">
      <c r="A251" s="12"/>
      <c r="B251" s="40"/>
      <c r="C251" s="53"/>
      <c r="D251" s="3"/>
      <c r="E251" s="18"/>
      <c r="F251" s="11">
        <f t="shared" si="3"/>
        <v>0</v>
      </c>
    </row>
    <row r="252" spans="1:6" x14ac:dyDescent="0.2">
      <c r="A252" s="12"/>
      <c r="B252" s="39" t="s">
        <v>21</v>
      </c>
      <c r="C252" s="53"/>
      <c r="D252" s="3"/>
      <c r="E252" s="18" t="s">
        <v>22</v>
      </c>
      <c r="F252" s="11"/>
    </row>
    <row r="253" spans="1:6" x14ac:dyDescent="0.2">
      <c r="A253" s="12"/>
      <c r="B253" s="40"/>
      <c r="C253" s="53"/>
      <c r="D253" s="3"/>
      <c r="E253" s="18"/>
      <c r="F253" s="11">
        <f t="shared" si="3"/>
        <v>0</v>
      </c>
    </row>
    <row r="254" spans="1:6" x14ac:dyDescent="0.2">
      <c r="A254" s="12"/>
      <c r="B254" s="40" t="s">
        <v>23</v>
      </c>
      <c r="C254" s="52">
        <v>3</v>
      </c>
      <c r="D254" s="3" t="s">
        <v>52</v>
      </c>
      <c r="E254" s="18"/>
      <c r="F254" s="11">
        <f>C254*E254</f>
        <v>0</v>
      </c>
    </row>
    <row r="255" spans="1:6" x14ac:dyDescent="0.2">
      <c r="A255" s="12"/>
      <c r="B255" s="40"/>
      <c r="C255" s="52"/>
      <c r="D255" s="3"/>
      <c r="E255" s="18"/>
      <c r="F255" s="11">
        <f t="shared" ref="F255:F276" si="4">C255*E255</f>
        <v>0</v>
      </c>
    </row>
    <row r="256" spans="1:6" x14ac:dyDescent="0.2">
      <c r="A256" s="12"/>
      <c r="B256" s="40" t="s">
        <v>24</v>
      </c>
      <c r="C256" s="52">
        <v>2</v>
      </c>
      <c r="D256" s="3" t="s">
        <v>52</v>
      </c>
      <c r="E256" s="18"/>
      <c r="F256" s="11">
        <f t="shared" si="4"/>
        <v>0</v>
      </c>
    </row>
    <row r="257" spans="1:6" x14ac:dyDescent="0.2">
      <c r="A257" s="12"/>
      <c r="B257" s="40"/>
      <c r="C257" s="52"/>
      <c r="D257" s="3"/>
      <c r="E257" s="18"/>
      <c r="F257" s="11">
        <f t="shared" si="4"/>
        <v>0</v>
      </c>
    </row>
    <row r="258" spans="1:6" x14ac:dyDescent="0.2">
      <c r="A258" s="12"/>
      <c r="B258" s="40" t="s">
        <v>25</v>
      </c>
      <c r="C258" s="52">
        <v>2</v>
      </c>
      <c r="D258" s="3" t="s">
        <v>52</v>
      </c>
      <c r="E258" s="18"/>
      <c r="F258" s="11">
        <f t="shared" si="4"/>
        <v>0</v>
      </c>
    </row>
    <row r="259" spans="1:6" x14ac:dyDescent="0.2">
      <c r="A259" s="12"/>
      <c r="B259" s="40"/>
      <c r="C259" s="52"/>
      <c r="D259" s="3"/>
      <c r="E259" s="18"/>
      <c r="F259" s="11">
        <f t="shared" si="4"/>
        <v>0</v>
      </c>
    </row>
    <row r="260" spans="1:6" x14ac:dyDescent="0.2">
      <c r="A260" s="12"/>
      <c r="B260" s="40" t="s">
        <v>26</v>
      </c>
      <c r="C260" s="52">
        <v>2</v>
      </c>
      <c r="D260" s="3" t="s">
        <v>52</v>
      </c>
      <c r="E260" s="18"/>
      <c r="F260" s="11">
        <f t="shared" si="4"/>
        <v>0</v>
      </c>
    </row>
    <row r="261" spans="1:6" x14ac:dyDescent="0.2">
      <c r="A261" s="12"/>
      <c r="B261" s="40"/>
      <c r="C261" s="52"/>
      <c r="D261" s="3"/>
      <c r="E261" s="18"/>
      <c r="F261" s="11">
        <f t="shared" si="4"/>
        <v>0</v>
      </c>
    </row>
    <row r="262" spans="1:6" x14ac:dyDescent="0.2">
      <c r="A262" s="12"/>
      <c r="B262" s="40" t="s">
        <v>27</v>
      </c>
      <c r="C262" s="52">
        <v>2</v>
      </c>
      <c r="D262" s="3" t="s">
        <v>52</v>
      </c>
      <c r="E262" s="18"/>
      <c r="F262" s="11">
        <f t="shared" si="4"/>
        <v>0</v>
      </c>
    </row>
    <row r="263" spans="1:6" x14ac:dyDescent="0.2">
      <c r="A263" s="12"/>
      <c r="B263" s="40"/>
      <c r="C263" s="52"/>
      <c r="D263" s="3"/>
      <c r="E263" s="18"/>
      <c r="F263" s="11">
        <f t="shared" si="4"/>
        <v>0</v>
      </c>
    </row>
    <row r="264" spans="1:6" x14ac:dyDescent="0.2">
      <c r="A264" s="12"/>
      <c r="B264" s="40" t="s">
        <v>28</v>
      </c>
      <c r="C264" s="52">
        <v>2</v>
      </c>
      <c r="D264" s="3" t="s">
        <v>52</v>
      </c>
      <c r="E264" s="18"/>
      <c r="F264" s="11">
        <f t="shared" si="4"/>
        <v>0</v>
      </c>
    </row>
    <row r="265" spans="1:6" x14ac:dyDescent="0.2">
      <c r="A265" s="12"/>
      <c r="B265" s="40"/>
      <c r="C265" s="52"/>
      <c r="D265" s="3"/>
      <c r="E265" s="18"/>
      <c r="F265" s="11">
        <f t="shared" si="4"/>
        <v>0</v>
      </c>
    </row>
    <row r="266" spans="1:6" x14ac:dyDescent="0.2">
      <c r="A266" s="12"/>
      <c r="B266" s="40" t="s">
        <v>29</v>
      </c>
      <c r="C266" s="52">
        <v>2</v>
      </c>
      <c r="D266" s="3" t="s">
        <v>52</v>
      </c>
      <c r="E266" s="18"/>
      <c r="F266" s="11">
        <f t="shared" si="4"/>
        <v>0</v>
      </c>
    </row>
    <row r="267" spans="1:6" x14ac:dyDescent="0.2">
      <c r="A267" s="12"/>
      <c r="B267" s="17"/>
      <c r="C267" s="53"/>
      <c r="D267" s="3"/>
      <c r="E267" s="18"/>
      <c r="F267" s="11">
        <f t="shared" si="4"/>
        <v>0</v>
      </c>
    </row>
    <row r="268" spans="1:6" x14ac:dyDescent="0.2">
      <c r="A268" s="12"/>
      <c r="B268" s="44" t="s">
        <v>33</v>
      </c>
      <c r="C268" s="53"/>
      <c r="D268" s="3"/>
      <c r="E268" s="18"/>
      <c r="F268" s="11">
        <f t="shared" si="4"/>
        <v>0</v>
      </c>
    </row>
    <row r="269" spans="1:6" x14ac:dyDescent="0.2">
      <c r="A269" s="12"/>
      <c r="B269" s="17"/>
      <c r="C269" s="53"/>
      <c r="D269" s="3"/>
      <c r="E269" s="18"/>
      <c r="F269" s="11">
        <f t="shared" si="4"/>
        <v>0</v>
      </c>
    </row>
    <row r="270" spans="1:6" ht="25.5" x14ac:dyDescent="0.2">
      <c r="A270" s="12"/>
      <c r="B270" s="21" t="s">
        <v>75</v>
      </c>
      <c r="C270" s="53"/>
      <c r="D270" s="3"/>
      <c r="E270" s="18"/>
      <c r="F270" s="11">
        <f t="shared" si="4"/>
        <v>0</v>
      </c>
    </row>
    <row r="271" spans="1:6" x14ac:dyDescent="0.2">
      <c r="A271" s="12"/>
      <c r="B271" s="20"/>
      <c r="C271" s="53"/>
      <c r="D271" s="3"/>
      <c r="E271" s="18"/>
      <c r="F271" s="11">
        <f t="shared" si="4"/>
        <v>0</v>
      </c>
    </row>
    <row r="272" spans="1:6" x14ac:dyDescent="0.2">
      <c r="A272" s="12"/>
      <c r="B272" s="57"/>
      <c r="C272" s="53"/>
      <c r="D272" s="3"/>
      <c r="E272" s="18"/>
      <c r="F272" s="11">
        <f t="shared" si="4"/>
        <v>0</v>
      </c>
    </row>
    <row r="273" spans="1:6" x14ac:dyDescent="0.2">
      <c r="A273" s="12"/>
      <c r="B273" s="58"/>
      <c r="C273" s="53"/>
      <c r="D273" s="3"/>
      <c r="E273" s="18"/>
      <c r="F273" s="11">
        <f t="shared" si="4"/>
        <v>0</v>
      </c>
    </row>
    <row r="274" spans="1:6" x14ac:dyDescent="0.2">
      <c r="A274" s="12"/>
      <c r="B274" s="58"/>
      <c r="C274" s="53"/>
      <c r="D274" s="3"/>
      <c r="E274" s="18"/>
      <c r="F274" s="11">
        <f t="shared" si="4"/>
        <v>0</v>
      </c>
    </row>
    <row r="275" spans="1:6" x14ac:dyDescent="0.2">
      <c r="A275" s="12"/>
      <c r="B275" s="58"/>
      <c r="C275" s="53"/>
      <c r="D275" s="3"/>
      <c r="E275" s="18"/>
      <c r="F275" s="11">
        <f t="shared" si="4"/>
        <v>0</v>
      </c>
    </row>
    <row r="276" spans="1:6" s="22" customFormat="1" x14ac:dyDescent="0.2">
      <c r="A276" s="12"/>
      <c r="B276" s="59"/>
      <c r="C276" s="52"/>
      <c r="D276" s="3"/>
      <c r="E276" s="15"/>
      <c r="F276" s="11">
        <f t="shared" si="4"/>
        <v>0</v>
      </c>
    </row>
    <row r="277" spans="1:6" s="22" customFormat="1" x14ac:dyDescent="0.2">
      <c r="A277" s="12"/>
      <c r="B277" s="59"/>
      <c r="C277" s="52"/>
      <c r="D277" s="3"/>
      <c r="E277" s="15"/>
      <c r="F277" s="11"/>
    </row>
    <row r="278" spans="1:6" s="22" customFormat="1" x14ac:dyDescent="0.2">
      <c r="A278" s="12"/>
      <c r="B278" s="59"/>
      <c r="C278" s="52"/>
      <c r="D278" s="3"/>
      <c r="E278" s="15"/>
      <c r="F278" s="11"/>
    </row>
    <row r="279" spans="1:6" s="22" customFormat="1" x14ac:dyDescent="0.2">
      <c r="A279" s="12"/>
      <c r="B279" s="21"/>
      <c r="C279" s="52"/>
      <c r="D279" s="3"/>
      <c r="E279" s="15"/>
      <c r="F279" s="11"/>
    </row>
    <row r="280" spans="1:6" s="22" customFormat="1" x14ac:dyDescent="0.2">
      <c r="A280" s="12"/>
      <c r="B280" s="21"/>
      <c r="C280" s="55"/>
      <c r="D280" s="7"/>
      <c r="E280" s="15"/>
      <c r="F280" s="11"/>
    </row>
    <row r="281" spans="1:6" s="22" customFormat="1" ht="25.5" customHeight="1" x14ac:dyDescent="0.2">
      <c r="A281" s="23"/>
      <c r="B281" s="24"/>
      <c r="C281" s="25"/>
      <c r="D281" s="26" t="s">
        <v>70</v>
      </c>
      <c r="E281" s="27"/>
      <c r="F281" s="28">
        <f>SUM(F$5:F280)</f>
        <v>2300</v>
      </c>
    </row>
    <row r="282" spans="1:6" s="22" customFormat="1" x14ac:dyDescent="0.2">
      <c r="A282" s="29"/>
      <c r="B282" s="30"/>
      <c r="C282" s="31"/>
      <c r="D282" s="32"/>
      <c r="E282" s="33"/>
      <c r="F282" s="34"/>
    </row>
  </sheetData>
  <pageMargins left="0.59055118110236227" right="0.35433070866141736" top="0.86614173228346458" bottom="0.82677165354330717" header="0.27559055118110237" footer="0.43307086614173229"/>
  <pageSetup paperSize="9" scale="82" fitToHeight="0" orientation="portrait" cellComments="asDisplayed" useFirstPageNumber="1" r:id="rId1"/>
  <headerFooter scaleWithDoc="0" alignWithMargins="0">
    <oddFooter>&amp;C&amp;9Tender Summary, 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EF9B6AD4F78F4EB7C3E23DF997E7E6" ma:contentTypeVersion="18" ma:contentTypeDescription="Create a new document." ma:contentTypeScope="" ma:versionID="4aabb45c310a64d122f196e749d0ab20">
  <xsd:schema xmlns:xsd="http://www.w3.org/2001/XMLSchema" xmlns:xs="http://www.w3.org/2001/XMLSchema" xmlns:p="http://schemas.microsoft.com/office/2006/metadata/properties" xmlns:ns2="eafe9041-71bd-4570-98db-5b4ec1361fc1" xmlns:ns3="9d4b03ed-35bc-4fef-b5c3-f943e56965e4" targetNamespace="http://schemas.microsoft.com/office/2006/metadata/properties" ma:root="true" ma:fieldsID="86951cb3e4b9d660528a9071384973b3" ns2:_="" ns3:_="">
    <xsd:import namespace="eafe9041-71bd-4570-98db-5b4ec1361fc1"/>
    <xsd:import namespace="9d4b03ed-35bc-4fef-b5c3-f943e56965e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fe9041-71bd-4570-98db-5b4ec1361fc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d25fd3e-8461-4a8d-bdc6-149ca4a30e86}" ma:internalName="TaxCatchAll" ma:showField="CatchAllData" ma:web="eafe9041-71bd-4570-98db-5b4ec1361fc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d4b03ed-35bc-4fef-b5c3-f943e56965e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8f232d1-66db-4062-a5b6-011bc03fbef7"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d4b03ed-35bc-4fef-b5c3-f943e56965e4">
      <Terms xmlns="http://schemas.microsoft.com/office/infopath/2007/PartnerControls"/>
    </lcf76f155ced4ddcb4097134ff3c332f>
    <TaxCatchAll xmlns="eafe9041-71bd-4570-98db-5b4ec1361fc1" xsi:nil="true"/>
  </documentManagement>
</p:properties>
</file>

<file path=customXml/itemProps1.xml><?xml version="1.0" encoding="utf-8"?>
<ds:datastoreItem xmlns:ds="http://schemas.openxmlformats.org/officeDocument/2006/customXml" ds:itemID="{4950E08D-7067-4FC2-8FCA-246E8BAD1A79}"/>
</file>

<file path=customXml/itemProps2.xml><?xml version="1.0" encoding="utf-8"?>
<ds:datastoreItem xmlns:ds="http://schemas.openxmlformats.org/officeDocument/2006/customXml" ds:itemID="{27B7BBDD-5C9C-4EE3-BFA9-6DBEA4C4893C}"/>
</file>

<file path=customXml/itemProps3.xml><?xml version="1.0" encoding="utf-8"?>
<ds:datastoreItem xmlns:ds="http://schemas.openxmlformats.org/officeDocument/2006/customXml" ds:itemID="{FDE9BACB-4D30-4185-8AA9-08447948B4A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Summary</vt:lpstr>
      <vt:lpstr>Summary!Print_Area</vt:lpstr>
      <vt:lpstr>Summary!Print_Titles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Cole</dc:creator>
  <cp:lastModifiedBy>Peter Cole</cp:lastModifiedBy>
  <cp:lastPrinted>2023-11-29T17:49:09Z</cp:lastPrinted>
  <dcterms:created xsi:type="dcterms:W3CDTF">2019-12-20T07:39:27Z</dcterms:created>
  <dcterms:modified xsi:type="dcterms:W3CDTF">2024-04-30T08:34:37Z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0x010100FAEF9B6AD4F78F4EB7C3E23DF997E7E6</vt:lpwstr>
  </property>
</Properties>
</file>