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ntony.DESKTOP-JB9558D\Dropbox\251 - MusicAbility Phase II 2B Tender\Appendix K - Koha Schedule of Works\"/>
    </mc:Choice>
  </mc:AlternateContent>
  <xr:revisionPtr revIDLastSave="0" documentId="13_ncr:1_{A3F33845-0698-4770-86BF-348603F64CB3}" xr6:coauthVersionLast="47" xr6:coauthVersionMax="47" xr10:uidLastSave="{00000000-0000-0000-0000-000000000000}"/>
  <bookViews>
    <workbookView xWindow="-28920" yWindow="-120" windowWidth="29040" windowHeight="15720" xr2:uid="{00000000-000D-0000-FFFF-FFFF00000000}"/>
  </bookViews>
  <sheets>
    <sheet name="TENDER OUTLINE SOW"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xzyeaXaebEIQ7CjXObO/dEpWo6w00KP6bcXpqCSTQxU="/>
    </ext>
  </extLst>
</workbook>
</file>

<file path=xl/calcChain.xml><?xml version="1.0" encoding="utf-8"?>
<calcChain xmlns="http://schemas.openxmlformats.org/spreadsheetml/2006/main">
  <c r="D404" i="4" l="1"/>
  <c r="D406" i="4" s="1"/>
</calcChain>
</file>

<file path=xl/sharedStrings.xml><?xml version="1.0" encoding="utf-8"?>
<sst xmlns="http://schemas.openxmlformats.org/spreadsheetml/2006/main" count="1006" uniqueCount="657">
  <si>
    <t>A</t>
  </si>
  <si>
    <t>B</t>
  </si>
  <si>
    <t>C</t>
  </si>
  <si>
    <t>D</t>
  </si>
  <si>
    <t>E</t>
  </si>
  <si>
    <t>F</t>
  </si>
  <si>
    <t>G</t>
  </si>
  <si>
    <t>H</t>
  </si>
  <si>
    <t>I</t>
  </si>
  <si>
    <t>J</t>
  </si>
  <si>
    <t>SoW. REF.</t>
  </si>
  <si>
    <t>ITEM</t>
  </si>
  <si>
    <t>ADDITIONAL INFORMATION</t>
  </si>
  <si>
    <t>COST</t>
  </si>
  <si>
    <t>KOHA / EMPLOYER COMMENTS</t>
  </si>
  <si>
    <t>PHASING</t>
  </si>
  <si>
    <t>CONTRACTOR COMMENT</t>
  </si>
  <si>
    <t>PRELIMINARIES</t>
  </si>
  <si>
    <t>XX</t>
  </si>
  <si>
    <t>Allowances to meet CDM 2015 Regulations including those listed below.</t>
  </si>
  <si>
    <t>Both Phases</t>
  </si>
  <si>
    <t>XXi</t>
  </si>
  <si>
    <t>Phase 2A</t>
  </si>
  <si>
    <t>3.8</t>
  </si>
  <si>
    <t>3.9</t>
  </si>
  <si>
    <t>Remove existing suspended ceilings and associated fixings.</t>
  </si>
  <si>
    <t>3.10</t>
  </si>
  <si>
    <t>Remove existing doors, Refs: DB1, DB2, DB4, DG14, DG19, DG21, DG22, DG23, DG24, DG25, DG26</t>
  </si>
  <si>
    <t>OMITTED</t>
  </si>
  <si>
    <t>3.11</t>
  </si>
  <si>
    <t>Allow for protection of retained features such as the main staircase, any architraves, covings 
and existing joinery, general finishes throughout on all floors. Lay temporary protection as required.</t>
  </si>
  <si>
    <t>3.13</t>
  </si>
  <si>
    <t>3.13.1</t>
  </si>
  <si>
    <t>3.14</t>
  </si>
  <si>
    <t>Making good to all existing openings where doors have been removed.</t>
  </si>
  <si>
    <t>Phase 2B</t>
  </si>
  <si>
    <t>7.1</t>
  </si>
  <si>
    <t>Excavate as per areas illustrated on Koha Architects drawings and in accordance with the Structural Engineers information to form foundations for new ramp walls and steps.</t>
  </si>
  <si>
    <t>7.3</t>
  </si>
  <si>
    <t xml:space="preserve">Allow for buried conduit to provide power supply to external lighting  &amp; CCTV areas. </t>
  </si>
  <si>
    <t>22.13</t>
  </si>
  <si>
    <t>22.13.1</t>
  </si>
  <si>
    <t>Ramp Surface to include 150mm upstand with corner fillet to existing outside face of Lobby/WC wall. See details Sheet. Include flashing cut into existing masonry wall and covering 150mm surface upstand.</t>
  </si>
  <si>
    <t>25.1</t>
  </si>
  <si>
    <t>41.2</t>
  </si>
  <si>
    <t>11.12.1</t>
  </si>
  <si>
    <t>Painted hardwood timber handrail fixed with 
galvanised wall brackets at 900mm height, external 
ramp and stair. See drawing 251/400C. 
Relevant notes:
- Rendered block wall with painted hardwood timber
handrail fixed with S.S. wall brackets.+ £ 886.70
- Painted hardwood timber handrail. + £ 368.00
- Polyester Powder Coated (PPC) and Pre-Galvanised
metal Balustrade. + £ 973.31</t>
  </si>
  <si>
    <t xml:space="preserve">Allow for timber stud walling generally for new partition walls as illustrated on drawings to include boxings. Nom. CLS 89 x 38 mm treated s.w. studs @ 600 mm centres fixed between 89 x 38 treated s.w. head and sole plates. Studs to be at @400mm centres for any areas of wall tiling. </t>
  </si>
  <si>
    <t>11.6</t>
  </si>
  <si>
    <t>11.11</t>
  </si>
  <si>
    <t>New Floor Battens/joists to raise floor level in Lobby/WCs (G09/G10/G11) and Battens to form ramp (R2) over existing steps.</t>
  </si>
  <si>
    <t>Allow for plywood sheeting applied to stud walling as previously itemised for the fixing of radiators, bathroom appliances, kitchen units etc.</t>
  </si>
  <si>
    <t>25mm T&amp;G Chipboard/Weyroc Floor Deck to raised floor in and ramp in Lobby/WC area.</t>
  </si>
  <si>
    <t>19.8</t>
  </si>
  <si>
    <t>New solid core 44mm flush doors and frames to new WCs, Refs. DG7 &amp; DG8.</t>
  </si>
  <si>
    <t>21.1</t>
  </si>
  <si>
    <t xml:space="preserve">Allow for internal plaster skim to all new plasterboard walls </t>
  </si>
  <si>
    <t>22.10</t>
  </si>
  <si>
    <t>23.1</t>
  </si>
  <si>
    <t>23.4</t>
  </si>
  <si>
    <t>24.1</t>
  </si>
  <si>
    <t>27.1</t>
  </si>
  <si>
    <t>Refer to drawings GENERALLY:  The above ground foul drainage shall be in accordance with BS5572.  Pipes, fittings and accessories shall comply with the following British Standards:
UPVC  pipes BS4514:1983
ABS pipes BS5255: 1976
Polypropylene BS5255: 1976
Overflow pipes BS5255: 1976</t>
  </si>
  <si>
    <t>28.1</t>
  </si>
  <si>
    <t>GENERALLY:  New Foul drainage to connect to existing Inspection Chambers in the rear parking area which discharge to mains drains.</t>
  </si>
  <si>
    <t>Provide mechanical extract ventilation to existing and proposed WCs capable of operating at 6 litres per second switched back to the PIR light switch on a 2 minute overrun.</t>
  </si>
  <si>
    <t>Install, test and commission the sanitaryware to the supply specification agreed with the client including all necessary fixtures and fittings altering as necessary the existing plumbing arrangements to accord with the requirements of the Building Regulations.</t>
  </si>
  <si>
    <t>11.12.2</t>
  </si>
  <si>
    <t>32mm Ø Wall Fixed Handrail, 50mm gap to wall face. Oiled/Painted Hardwood on Stainless Steel wall brackets. See detail 2</t>
  </si>
  <si>
    <t>11.13</t>
  </si>
  <si>
    <t xml:space="preserve">Battens for MF Suspended Ceilings in G04 / G03 / G05 / G02 / G01. See Item 16.9, See detail 6. </t>
  </si>
  <si>
    <t>16.2.1</t>
  </si>
  <si>
    <t>16.4</t>
  </si>
  <si>
    <t>19.3.0</t>
  </si>
  <si>
    <t>19.3.3</t>
  </si>
  <si>
    <t>Existing Ground Floor Door DG10 upgraded to FD60s doors including the addition of smoke and acoustic seals. See Detail 9.</t>
  </si>
  <si>
    <t>19.6</t>
  </si>
  <si>
    <t>New panelled FD60s door and frame, Ref: DG2, half height.</t>
  </si>
  <si>
    <t>22.1.1</t>
  </si>
  <si>
    <t>Window WG7 has rot and is to be repaired locally and re-decorated as per section 22. See photo226 in photo schedule.</t>
  </si>
  <si>
    <t>Fix shutter shut to WG1 for Secondary Glazing Installation.</t>
  </si>
  <si>
    <t>17.4.1</t>
  </si>
  <si>
    <t>Replace existing sash pulls with 'Croft' Ring Sash Lift 1765 (Brass Finish) – 2 no’ per window.</t>
  </si>
  <si>
    <t>18.2</t>
  </si>
  <si>
    <t>Signage to be fixed to wall with screws using appropriate wall fixing plugs for the wall type. Brass screw caps are to be installed over screw heads.</t>
  </si>
  <si>
    <t>Use a similar Brass backed style for any other informative signage required such as for The Fire Control Panel, WCs, FD30/FD60 signage, Electrical and Warning signage, cleaners cupboard, Refuge Point, Call Point.</t>
  </si>
  <si>
    <t>There are a lot more works included in the ground floor office/music therapy room than on the original tender. As before I have allowed a provision of £100 per light fitting to cover a good quality decorative fitting, there are 8 fittings going in to this room now so £800 has been allowed here.</t>
  </si>
  <si>
    <t>New Light Fittings to Room G05 Only : 
- 8No.  Wall Uplighters to be : CEF : Eterna Ceramic Uplighter, Part Code: CW3021, Stock Code: 0052-0642**
- 2 No. Pendant Lights : Searchlight Fusion - Pendant Half Dome Ivory**
- Include Bulbs to match fittings.
OR SIMILAR APPROVED BY CLIENT
**Links Below</t>
  </si>
  <si>
    <t>33.4</t>
  </si>
  <si>
    <t>Allow for profit and attendance, chasing, lifting of floor boards, formation of holes etc. associated with these works.</t>
  </si>
  <si>
    <t>PROJECT:</t>
  </si>
  <si>
    <t>MusicAbility Phase 2</t>
  </si>
  <si>
    <t xml:space="preserve">REF: </t>
  </si>
  <si>
    <t>OUTLINE SCHEDULE OF WORKS</t>
  </si>
  <si>
    <t>251/5.02</t>
  </si>
  <si>
    <t>DATE:</t>
  </si>
  <si>
    <t>AMENDMENTS</t>
  </si>
  <si>
    <t>GENERAL</t>
  </si>
  <si>
    <t>i</t>
  </si>
  <si>
    <t xml:space="preserve">Description of the Works:
</t>
  </si>
  <si>
    <t xml:space="preserve">Internal Alterations and refurbishment and upgrades for Change of Use compliance. New External accessible ramp and steps. </t>
  </si>
  <si>
    <t>ii</t>
  </si>
  <si>
    <t>Employer:</t>
  </si>
  <si>
    <t>MusicAbility Foundation
10 Parade Street, Penzance, Cornwall, TR</t>
  </si>
  <si>
    <t>iii</t>
  </si>
  <si>
    <t>Architect:</t>
  </si>
  <si>
    <t>iV</t>
  </si>
  <si>
    <t xml:space="preserve">Structural Engineer &amp; Below Ground Drainage: </t>
  </si>
  <si>
    <t>Ian Harban : Harban Redwood  - Tel : 01736 317877 - email : Ian@harbanredwood.com</t>
  </si>
  <si>
    <t>V</t>
  </si>
  <si>
    <t>Timescale:</t>
  </si>
  <si>
    <t xml:space="preserve">TENDER </t>
  </si>
  <si>
    <t>X</t>
  </si>
  <si>
    <t>Documentation:</t>
  </si>
  <si>
    <t>Xi</t>
  </si>
  <si>
    <t>Preamble</t>
  </si>
  <si>
    <t xml:space="preserve">Include for any costs associated with specification items as stated in this document, Specification of Works. </t>
  </si>
  <si>
    <t>Xii</t>
  </si>
  <si>
    <t>Tender Price:</t>
  </si>
  <si>
    <t>Allow for all works to complete the works described and for all making good where necessary.</t>
  </si>
  <si>
    <t>A priced copy of the Schedule of Work showing a detailed breakdown of the pricing (including all divisions) is to be submitted with the tender</t>
  </si>
  <si>
    <t>XXii</t>
  </si>
  <si>
    <t>For tendering purposes assume the working hours are 8.00am to 5.30pm. Monday to Friday.</t>
  </si>
  <si>
    <t>Xxiii</t>
  </si>
  <si>
    <t xml:space="preserve">The contractor’s representative is to be available for regular site meetings with the employer and other consultants as necessary every week to discuss on going works, up coming works, programme, costs, queries etc.
</t>
  </si>
  <si>
    <t>XXiV</t>
  </si>
  <si>
    <t>Allow for protection of the Existing Building and Site and make good where necessary.</t>
  </si>
  <si>
    <t>XXV</t>
  </si>
  <si>
    <t>Ensure that adjoining areas, pavements, roadways etc. around the property are kept clean and tidy at all times and dust and debris are swept and cleared away at the end of each working day to minimise disturbance to the neighbours.</t>
  </si>
  <si>
    <t>XXVi</t>
  </si>
  <si>
    <t>Interim valuations are to be prepared for submission to the Employer for checking, agreeing and payement.</t>
  </si>
  <si>
    <t>XXVii</t>
  </si>
  <si>
    <t>XXViii</t>
  </si>
  <si>
    <t>Do not store materials beyond curtilage of the property without prior permits from the Local Authority</t>
  </si>
  <si>
    <t>XXiX</t>
  </si>
  <si>
    <t>Allow for full Health and Safety procedures under current legislation. It will be the Contractor’s responsibility to ensure that Health and Safety requirements are fully implemented on site and that the construction of the works are undertaken in a safe manner.</t>
  </si>
  <si>
    <t>XXX</t>
  </si>
  <si>
    <t>A Health and Safety file must be kept on site.</t>
  </si>
  <si>
    <t>XXXi</t>
  </si>
  <si>
    <t>Allow for all works as illustrated on the accompanying drawings prepared by both Architect and Structural Engineer.</t>
  </si>
  <si>
    <t>XXXii</t>
  </si>
  <si>
    <t>It will be the Contractor’s responsibility to thoroughly check through the drawing package, the schedule of works and specification to ensure that all building works have been accounted for in pricing the project. The Contractor is also to check with the client and take direct instruction from the Contract Administrator with regards to items noted as ‘to be confirmed by the client’.</t>
  </si>
  <si>
    <t>XXXiii</t>
  </si>
  <si>
    <t>Although the schedule of works document presents a breakdown of the works, any items not included in this schedule but highlighted / indicated on the drawings will be deemed to be included in the Contractor’s pricing.</t>
  </si>
  <si>
    <t>XXXiv</t>
  </si>
  <si>
    <t>XXXv</t>
  </si>
  <si>
    <t>XXXvi</t>
  </si>
  <si>
    <t xml:space="preserve">Power and water check metered and paid for by the Contractor and included in the Preliminaries for pricing. </t>
  </si>
  <si>
    <t>XXXvii</t>
  </si>
  <si>
    <t>Contractor to make every effort to minimise dust and noise or other disturbance to neighbours and to avoid any sediment / chemical discharge into drains.</t>
  </si>
  <si>
    <t>HEALTH &amp; SAFETY CDM Notes (CDM Regs 2015)</t>
  </si>
  <si>
    <t xml:space="preserve">Contractor to be aware of speed limits and restricted widths to surrounding roads. Caution with vehicular access. Ensure banksman is present during all material deliveries 
</t>
  </si>
  <si>
    <t xml:space="preserve">Contractor to provide all necessary protections to boundary walls as required and to make good where needed.
</t>
  </si>
  <si>
    <t>No fires are permitted on site</t>
  </si>
  <si>
    <t xml:space="preserve">If asbestos is found on site ALL WORK MUST STOP until it has been removed by an approved specialist sub-contractor - See Allium Report.
</t>
  </si>
  <si>
    <t>Due care and attention to be given during all demolitions.</t>
  </si>
  <si>
    <t xml:space="preserve">PPE to be worn at all times on site during construction. Contractor to be maintained throughout construction phase. A first aid trained person to be on site at all times 
</t>
  </si>
  <si>
    <t xml:space="preserve">Care to be taken when working at height. Allow for guardings and all gangways to be clear to avoid tripping. Care to be taken when walking under somebody working. Refer to drawings regarding hazards. Contractor to provide method statements where requested. </t>
  </si>
  <si>
    <t xml:space="preserve">Caution with manual handling of dense concrete blocks and steel beams. 
</t>
  </si>
  <si>
    <t xml:space="preserve">Contractor to identify and isolate existing services and disconnect in accordance with work programme as works proceed. 
</t>
  </si>
  <si>
    <t>K</t>
  </si>
  <si>
    <t xml:space="preserve">All scaffolding to comply with BS5867-2008 and BS EN 12811-1:2003
</t>
  </si>
  <si>
    <t>L</t>
  </si>
  <si>
    <t>The Contractor is to provide as installed record drawings and photos of all works described for incorporation into the Health and Safety File and the Operation and Maintenance Manuals.</t>
  </si>
  <si>
    <t>M</t>
  </si>
  <si>
    <t>SITE SURVEY / INVESTIGATION</t>
  </si>
  <si>
    <t>XL</t>
  </si>
  <si>
    <t>Services survey:</t>
  </si>
  <si>
    <t>NOT IN THIS PHASE</t>
  </si>
  <si>
    <t>XLi</t>
  </si>
  <si>
    <t>Locate all existing underground and overhead services, survey and submit a report showing the position of these and their function and type before starting excavations and/or demolition works.</t>
  </si>
  <si>
    <t>XLii</t>
  </si>
  <si>
    <t>Foundation excavations:</t>
  </si>
  <si>
    <t>XLiii</t>
  </si>
  <si>
    <t>Refer to Structural engineer's design information.
Harban Redwood Dwg. No.s 224319/SK02B, /SK03, /SK04, /SK05 and structural calculations dated April 2025</t>
  </si>
  <si>
    <t>XLiV</t>
  </si>
  <si>
    <t>Damp survey:</t>
  </si>
  <si>
    <t>Immediately after strip out a survey for damp is to be undertaken. Refer to Damp Survey by David Reynolds (to follow)</t>
  </si>
  <si>
    <t>XLV</t>
  </si>
  <si>
    <t>Allow for all necessary protection to existing footpaths, buildings as necessary</t>
  </si>
  <si>
    <t>3.0</t>
  </si>
  <si>
    <t>DEMOLITION / STRIP OUT – Refer to drawings of existing building &amp; demolitions</t>
  </si>
  <si>
    <t>3.1</t>
  </si>
  <si>
    <t>Locate and mark the positions of all services affected by the work and disconnect the services in those areas where demolition work is to take place.</t>
  </si>
  <si>
    <t>3.2</t>
  </si>
  <si>
    <t>Protect the drains and fittings still in use and keep free of debris at all time and make good any damage arising from the demolition work leaving clean and in working order on completion.</t>
  </si>
  <si>
    <t>3.3</t>
  </si>
  <si>
    <t>Identify those items that are to be retained and provide adequate protection.</t>
  </si>
  <si>
    <t>3.4</t>
  </si>
  <si>
    <t>Demolish structures in accordance with BS6187 and the HSC guidance notes GS29/1, 3 &amp; 4 and ensure that all site staff responsible for the control of the work are experienced in the assessment of the risks involved and the methods of demolition to be used. Refer to any specific notes that may be set out on the Structural Engineers drawings regarding demolitions / work sequencing.</t>
  </si>
  <si>
    <t>3.5</t>
  </si>
  <si>
    <t>Report immediately any suspected asbestos base materials discovered and avoid disturbing such materials and agree methods for safe removal. Refer to Alliums’ Refurbishment Survey for existing ACMs already identified.</t>
  </si>
  <si>
    <t>3.6</t>
  </si>
  <si>
    <t>Strip out all fixtures and fittings which will become redundant as part of the refurbishment works. Some strip out of electrical fittings has already been completed. Refer to photograph schedule. Refer to the drawings that identify the key areas for Demolitions and strip out. Client to confirm items that are to be set aside for specific re-use. - Existing internal doors that are to be removed are to be stored in the basement.</t>
  </si>
  <si>
    <t>3.7</t>
  </si>
  <si>
    <t>Allow for a strip back of mechanical and electrical services in preparation for new works.</t>
  </si>
  <si>
    <t>3.12</t>
  </si>
  <si>
    <t>Contractor to make good any damage done caused by the execution of the works.</t>
  </si>
  <si>
    <t>4.0</t>
  </si>
  <si>
    <t>FUNGUS / BEETLE ERADICATION / ROT</t>
  </si>
  <si>
    <t>4.1</t>
  </si>
  <si>
    <t>A Timber Rot and Infestation Survey will be provided by others. Once available, refer to this for notes and any provisional sum allowances recommended for specialist treatment of any fungus / beetle attack / Rot to the existing fabric of the building and for any damp-proofing requirements. 
Minimum 10 year guarantee required. 
Allow for profit and attendance.</t>
  </si>
  <si>
    <t>5.0</t>
  </si>
  <si>
    <t>PROTECTION</t>
  </si>
  <si>
    <t>5.1</t>
  </si>
  <si>
    <t>6.0</t>
  </si>
  <si>
    <t>NOTICE</t>
  </si>
  <si>
    <t>6.1</t>
  </si>
  <si>
    <t>Give due notice to the Contract Administrator of any unknown items / services / artefacts as soon as they are made known and prior to continuing any further works.</t>
  </si>
  <si>
    <t>6.2</t>
  </si>
  <si>
    <t xml:space="preserve">The Client’s team will be carrying out Schedule of Condition of adjoining properties as necessary in advance of starting works on site. </t>
  </si>
  <si>
    <t>6.3</t>
  </si>
  <si>
    <t>The Contractor is to give notice to adjoining neighbours/ occupants of noisy or disruptive works starting on site and the likely timescales and provide a contact for the Contractor for neighbours to report to if they have any issues with on-going works.</t>
  </si>
  <si>
    <t>7.0</t>
  </si>
  <si>
    <t>EXCAVATING AND FILLING</t>
  </si>
  <si>
    <t>7.2</t>
  </si>
  <si>
    <t>Allow for excavation of trenches and service runs for general services and drainage as required.</t>
  </si>
  <si>
    <t>7.4</t>
  </si>
  <si>
    <t>Allow for excavation of trenches and service runs for general services and drainage as required and as per drawings / information.</t>
  </si>
  <si>
    <t>7.5</t>
  </si>
  <si>
    <t>Ducts and Cables to be buried to the following minimum depths:</t>
  </si>
  <si>
    <t>Electric Cables (LV)</t>
  </si>
  <si>
    <t>LPG</t>
  </si>
  <si>
    <t>Mains Cold Water Supply, MCWS</t>
  </si>
  <si>
    <t xml:space="preserve">Soakaway/ Surface Water </t>
  </si>
  <si>
    <t>Telecom, Data, Fibre, Spare or Audio</t>
  </si>
  <si>
    <t>7.6</t>
  </si>
  <si>
    <t>Form frame and hatch for maintenance access to IC below</t>
  </si>
  <si>
    <t>8.0</t>
  </si>
  <si>
    <t>INSITU &amp; PRE CAST CONCRETE</t>
  </si>
  <si>
    <t>Refer to Structural Engineer drawings and information:
Harban Redwood Dwg. No.s 224319/SK02B, /SK03, /SK04, /SK05 and structural calculations dated April 2025
and Koha Architects' General Arrangement Drawings</t>
  </si>
  <si>
    <t>Strip foundations for Access Ramp and Steps.</t>
  </si>
  <si>
    <t>Pre-cast concrete padstones for new beams / lintels as necessary.</t>
  </si>
  <si>
    <t>Mass concrete steps and associated low level wall to courtyard .</t>
  </si>
  <si>
    <t>Pre-cast concrete lintels including lintel to ramp walls bridging over existing soil drain run.</t>
  </si>
  <si>
    <t>9.0</t>
  </si>
  <si>
    <t>MASONRY WALLING</t>
  </si>
  <si>
    <t>9.1</t>
  </si>
  <si>
    <t>Dense Concrete Blocks are to be used for the new side wall for the proposed ramp and steps.</t>
  </si>
  <si>
    <t>Allowance making holes in the stonework walls to allow for new MVHR ductwork / Ventilation Grilles.</t>
  </si>
  <si>
    <t>PC SUM</t>
  </si>
  <si>
    <t>Allowance for making holes in the stonework walls for all other services.</t>
  </si>
  <si>
    <t>10.0</t>
  </si>
  <si>
    <t>Steel Beam to Structural Engineer’s Design above removed wall between G04a and G06 to allow for future folding partition.</t>
  </si>
  <si>
    <t>Allow for 2 no. layers 12.5mm gypsum plasterboard to in-case steel beam. (repeated in linings)</t>
  </si>
  <si>
    <t>10.3</t>
  </si>
  <si>
    <t>See 17.6 for metal window bars.</t>
  </si>
  <si>
    <t>11.0</t>
  </si>
  <si>
    <t>CARPENTRY / TIMBER FRAMINGS, FIRST FIXING</t>
  </si>
  <si>
    <t>11.1.1</t>
  </si>
  <si>
    <t xml:space="preserve">Insert horizontal intermediate rails @ 1200 mm c/c with additional 50 x 50 treated s.w. noggins where required to locate electrical fittings, radiators, sanitary equipment etc. Ensure all edges of plasterboard cladding are secured back to timber framework. </t>
  </si>
  <si>
    <t>11.1.2</t>
  </si>
  <si>
    <t xml:space="preserve">Allow for noggins, plywood backing where bathroom fittings are fixed to walls, or where radiator positions are indicated, built in shower valves, taps etc. </t>
  </si>
  <si>
    <t>Allow for plywood backing where kitchen units, sanitaryware, shelving or other fixings are to be hung. Refer to section 16.0 for acoustic specification of wall partitions.</t>
  </si>
  <si>
    <t>11.2</t>
  </si>
  <si>
    <t>11.3</t>
  </si>
  <si>
    <t>New timber walls to Hallway in G05 which are part of the protected escape route need to be FEI 30 minute fire rated. The walls are to be clad with 1 No. Layer of 12.5mm Gypsum Plasterboard on the Hall Side(G05) and 2 No. Layers of 12.5mm Soundbloc Plasterboard with a sound deadening mat sandwiched between on the Groups Room/Educational Room(G04a/G06) side.</t>
  </si>
  <si>
    <t>11.4</t>
  </si>
  <si>
    <t>Provide min. 50mm Rockwool sound insulation quilt between studs.</t>
  </si>
  <si>
    <t>11.5</t>
  </si>
  <si>
    <t xml:space="preserve">Allow for general framings throughout the building to boxings for soil stacks, stub stacks etc. where run internally. </t>
  </si>
  <si>
    <t>11.7</t>
  </si>
  <si>
    <t>Allow to encase any structural beams with 2 No. Layers of 12.5mm gypsum plasterboard or fire-rated linings to achieve fire ratings confirmed by Structural Engineer.</t>
  </si>
  <si>
    <t>11.8</t>
  </si>
  <si>
    <t>11.9</t>
  </si>
  <si>
    <t>Allow for double timber joists where indicated on S.E. drawings and also beneath all new partitions above suspended timber floors.</t>
  </si>
  <si>
    <t>11.10</t>
  </si>
  <si>
    <t>Allow for any timber lintels as per Structural Engineers information.</t>
  </si>
  <si>
    <t>11.12</t>
  </si>
  <si>
    <t>New Timber Structure and Marine Grade Plywood Deck to External Ramp. Structure to be bolted to existing / proposed masonry walls to S.E Design. See Detail Sheets.</t>
  </si>
  <si>
    <t>11.14</t>
  </si>
  <si>
    <t>Risers for MVHR and plasterboarding (50x50mm studwork with 15mm Gypsum Fireline for 60 minute fire protection)</t>
  </si>
  <si>
    <t>12.0</t>
  </si>
  <si>
    <t>ROOFING / FINISHES</t>
  </si>
  <si>
    <t>12.1</t>
  </si>
  <si>
    <t>Allow for alteration of roof slates, underlay and battens for installation of new Velux type Smoke Vent above Landing F01. Allow for New leadwork associated with installation of Smoke Vent.</t>
  </si>
  <si>
    <t>12.2</t>
  </si>
  <si>
    <t>12.2.1</t>
  </si>
  <si>
    <t>-Allow for New soffit and GRP edge detail including re-installation of Gutters and connection to Rainwater Pipe.</t>
  </si>
  <si>
    <t>13.0</t>
  </si>
  <si>
    <t>DAMP PROOF &amp; WATERPROOFING MEMBRANES</t>
  </si>
  <si>
    <t>13.1</t>
  </si>
  <si>
    <t>Minimum 1200 Gauge DPM above existing ground-bearing floor slab in Lobby and WCs. Allow for strips of DPC between new studwork where they meet existing external walls.</t>
  </si>
  <si>
    <t>14.0</t>
  </si>
  <si>
    <t>RIGID SHEET FLOORING, SHEAVING, SARKINGS, LININGS, CASINGS</t>
  </si>
  <si>
    <t>See 11.10 for Plywood to External Ramp.</t>
  </si>
  <si>
    <t>15.0</t>
  </si>
  <si>
    <t>INSULATION</t>
  </si>
  <si>
    <t>Install min 50mm Acoustic insulation within new studwork walls generally.</t>
  </si>
  <si>
    <t>Install min 100mm acoustic insulation above new suspended ceilings in Hall G03, Hall G05 and Group Space G04.</t>
  </si>
  <si>
    <t>Install Min 50mm Acoustic insulation around all MVHR ductwork within boxings and above suspended ceilings.</t>
  </si>
  <si>
    <t>16.0</t>
  </si>
  <si>
    <t>LININGS</t>
  </si>
  <si>
    <t xml:space="preserve">Existing primary lath and plaster ceilings are to be repaired locally where existing suspended ceilings are to be removed. </t>
  </si>
  <si>
    <t>16.2.2</t>
  </si>
  <si>
    <t>Some areas of the ceiling appear to have an adequate lining as existing. All areas are to be checked on site and results shared with Architect, Client and Building Control Officer.</t>
  </si>
  <si>
    <t>16.2.3</t>
  </si>
  <si>
    <t>The following areas need the existing lining removed and replaced as detailed above;</t>
  </si>
  <si>
    <t>16.2.4</t>
  </si>
  <si>
    <t>-Access Corridor to B03</t>
  </si>
  <si>
    <t>16.2.5</t>
  </si>
  <si>
    <t>16.3</t>
  </si>
  <si>
    <t>16.5</t>
  </si>
  <si>
    <t>Install 60 minute Fire resistant lining Around New Steel Beam. Consisting of 2 No. Layers of 12.5mm thk Gypsum Plasterboard with staggered joints. Finish with skimcoat plaster.</t>
  </si>
  <si>
    <t>16.6</t>
  </si>
  <si>
    <t>Stringer of existing stair to be painted with Envirograf instumescent paint Product 42 60 minute rated for
timberwork TBC by Building Control.</t>
  </si>
  <si>
    <t>16.7</t>
  </si>
  <si>
    <t>Fire Hatches to MVHR risers for maintenance to Fire Dampers.</t>
  </si>
  <si>
    <t>16.9</t>
  </si>
  <si>
    <t xml:space="preserve">Ground Floor new suspended ceilings, to areas G01, G02, G03, G04 &amp; G05, REI 60 minute lining consisting of 2 layers of 12.5mm British Gypsum plasterboard with staggered joints fixed to timber joists using Metal Frame suspended bracket system. </t>
  </si>
  <si>
    <t>17.0</t>
  </si>
  <si>
    <t>17.3.1</t>
  </si>
  <si>
    <t>17.4.2</t>
  </si>
  <si>
    <t>Replace WF2 with Timber Frame sash window to match existing. Double glazed with toughened safety glazing to critical glazing areas. 
Inspect, make good and re-decorate all woodwork associated with installation.</t>
  </si>
  <si>
    <t>17.6</t>
  </si>
  <si>
    <t xml:space="preserve">Supply and install new security window bars to Basement windows WB1, WB2, WB3. specific Design  
tbc. Allow for a bespoke design with all metalwork to be galvanised and powdercoated. All holes for fixings to be pre-drilled and plugged prior to galvanising and powdercoating, with holes painted using zinc paint prior to installation. </t>
  </si>
  <si>
    <t>18.0</t>
  </si>
  <si>
    <t>EXTERNAL DOORS</t>
  </si>
  <si>
    <t>18.1</t>
  </si>
  <si>
    <t>18.3</t>
  </si>
  <si>
    <t>Internally both Doors DG9 and DG1 are to be Fitted only with simple fastenings that are all of the following. 
i.        Easy to operate; it should be apparent how to undo the fastening. 
ii.       Operable from the side approached by people escaping.
iii.      Operable without a key. 
iv.      Operable without requiring people to manipulate more than one mechanism.</t>
  </si>
  <si>
    <t>19.0</t>
  </si>
  <si>
    <t>INTERNAL DOORS</t>
  </si>
  <si>
    <t>19.1</t>
  </si>
  <si>
    <t>GENERALLY: Hardwood flush-panel solid core timber doors, contemporary styling with safety glazing as required for vision panels. Door schedule to be produced by Koha Architects. Doors to be painted as per woodwork in section 22.</t>
  </si>
  <si>
    <t>19.2</t>
  </si>
  <si>
    <t>19.3.1</t>
  </si>
  <si>
    <t>19.3.2</t>
  </si>
  <si>
    <t>19.3.4</t>
  </si>
  <si>
    <t>Existing Ground Floor Doors to be refurbished, Refs: DG5, DG17</t>
  </si>
  <si>
    <t>19.3.5</t>
  </si>
  <si>
    <t>Existing First Floor Doors to be refurbished, Refs: DF2, DF3, DF5 &amp; DF6.</t>
  </si>
  <si>
    <t>19.4</t>
  </si>
  <si>
    <t>DG17 and DG18 will also be a twin door scenario for sound proofing.</t>
  </si>
  <si>
    <t>19.5</t>
  </si>
  <si>
    <t>DB3 requires a 60 minute intumescent passive vent. Spec TBC.</t>
  </si>
  <si>
    <t>19.7</t>
  </si>
  <si>
    <t>New glazed screen DG27 within new archway in Hall G03. Single frameless leaf with no locking mechanicsm and brass hinges and handles (style tbc)</t>
  </si>
  <si>
    <t>19.9</t>
  </si>
  <si>
    <t>New solid core 44mm flush door leaf and stops, Ref: DG18, to existing door frame between G04 &amp; G05.</t>
  </si>
  <si>
    <t>21.0</t>
  </si>
  <si>
    <t>21.2</t>
  </si>
  <si>
    <t>22.0</t>
  </si>
  <si>
    <t>22.1.2</t>
  </si>
  <si>
    <t>22.2</t>
  </si>
  <si>
    <t>22.3</t>
  </si>
  <si>
    <t>Repair locally any existing areas of plaster or woodwork using suitable a filler and sand back to match existing.</t>
  </si>
  <si>
    <t>22.4</t>
  </si>
  <si>
    <t>22.5</t>
  </si>
  <si>
    <t>22.6</t>
  </si>
  <si>
    <t>22.7</t>
  </si>
  <si>
    <t>External Doors</t>
  </si>
  <si>
    <t>22.7.1</t>
  </si>
  <si>
    <t xml:space="preserve">New External Door DG9 will require decorating. Allow for either a factory finish of external gloss (colour tbc) or 1 No. Coat of external undercoat and 2 no. coats of external gloss. </t>
  </si>
  <si>
    <t>22.8</t>
  </si>
  <si>
    <t>22.9</t>
  </si>
  <si>
    <t>Upon completion ensure all hinges and other moving parts move freely and remove all masking tape and temporary covering.</t>
  </si>
  <si>
    <t>22.10.1</t>
  </si>
  <si>
    <t>Seal Edges of Marmoleum  Splashback to wall with compatible Silicone based sealant to ensure no water ingress behind. Sealant colour to match wall if possible.</t>
  </si>
  <si>
    <t>22.10.2</t>
  </si>
  <si>
    <t>22.10.3</t>
  </si>
  <si>
    <t>Install the Marmoleum flooring using adhesives recommended by the manufacturers, including all edgings, cover strips and nosings required as part of the installation.</t>
  </si>
  <si>
    <t>22.10.4</t>
  </si>
  <si>
    <t>Retain any spare sections of covering materials suitable for patching and hand over to the client upon completion.</t>
  </si>
  <si>
    <t>22.11</t>
  </si>
  <si>
    <t xml:space="preserve">An aluminium single piece floor transition strip is to be installed at both the base and top of the ramp R2 and is to be a contrasting colour to finished floor surfaces. </t>
  </si>
  <si>
    <t>22.12</t>
  </si>
  <si>
    <t>Floor finishes in other areas to be retained as existing generally. Best effort is to be made to cover and protect existing carpets and floor finishes during building works.</t>
  </si>
  <si>
    <t>23.0</t>
  </si>
  <si>
    <t>SKIRTINGS / LININGS / TRIMS / ARCHITRAVES</t>
  </si>
  <si>
    <t>23.2</t>
  </si>
  <si>
    <t>23.3</t>
  </si>
  <si>
    <t>Allow for 32mm softwood lining door sets throughout where new doors are incorporated.</t>
  </si>
  <si>
    <t>24.0</t>
  </si>
  <si>
    <t>HOLES / CHASES / SUPPORTS FOR SERVICES</t>
  </si>
  <si>
    <t>Allow for holes, chases, cut outs, supports etc. for general construction, mechanical and electrical services for the building.</t>
  </si>
  <si>
    <t>24.2</t>
  </si>
  <si>
    <t>All new or replacement sockets / switches and fittings are to be recessed and all wiring to be routed within walls/floors or chased into walls where internal routing not possible. Allow for all making good of wall chasing.</t>
  </si>
  <si>
    <t>24.3</t>
  </si>
  <si>
    <t>Allow for making holes in masonry walls to pass ducting and cabling as mentioned in section 9.</t>
  </si>
  <si>
    <t>25.0</t>
  </si>
  <si>
    <t>EXTERNAL SLAB PAVING</t>
  </si>
  <si>
    <t xml:space="preserve">Allow for making good of brick/paving in areas surrounding new Accessible ramp and steps. </t>
  </si>
  <si>
    <t>26.0</t>
  </si>
  <si>
    <t>RAINWATER / PIPEWORK / GUTTERS</t>
  </si>
  <si>
    <t>26.1</t>
  </si>
  <si>
    <t>27.0</t>
  </si>
  <si>
    <t>FOUL DRAINAGE ABOVE GROUND</t>
  </si>
  <si>
    <t>27.2</t>
  </si>
  <si>
    <t>SANITARY DRAINAGE INSTALLATION</t>
  </si>
  <si>
    <t>27.2.1</t>
  </si>
  <si>
    <t>Traps to all appliances shall have a 75mm water seal.  Waste pipes and trap sizes shall be sized as set out below.
Overflow pipes 19mm diameter
Wash hand basins 32mm diameter 
Urinals 40mm diameter
Wc’s  100mm diameter</t>
  </si>
  <si>
    <t>27.3</t>
  </si>
  <si>
    <t xml:space="preserve">All waste pipes shall connect into straight vertical UPVC 100mm diameter stub stack with an air admittance valve positioned above highest flood level appliance.
</t>
  </si>
  <si>
    <t>27.4</t>
  </si>
  <si>
    <t>Provide Floplast air admittance valves to traps to basins.</t>
  </si>
  <si>
    <t>27.5</t>
  </si>
  <si>
    <t xml:space="preserve">Soil and vent pipes shall be taken to the ground floor slab and connect with a watertight seal to the underground drainage using a suitable connector. </t>
  </si>
  <si>
    <t>27.6</t>
  </si>
  <si>
    <t>Overflow pipes shall be taken from all cisterns to discharge through the external walling at a visible location.</t>
  </si>
  <si>
    <t>27.7</t>
  </si>
  <si>
    <t>The whole drainage installation shall be airtight and able to withstand a pressure equal to 38mm on the manometer scale for a period of not less than three minutes after temperature stabilisation.</t>
  </si>
  <si>
    <t>28.0</t>
  </si>
  <si>
    <t>FOUL DRAINAGE BELOW GROUND</t>
  </si>
  <si>
    <t>28.2</t>
  </si>
  <si>
    <t>DRAINAGE INSTALLATION GENERALLY:</t>
  </si>
  <si>
    <t>28.2.1</t>
  </si>
  <si>
    <t>a) Pipes and fittings – Plain end clay pipes, bends and junctions to BS 65 with flexible push fit joints as manufactured by Hepworth Iron Company Limited, or equivalent, reference Super Strength (Supersleeve).  Channels to be vitrified clay, three quarter section channels and branch channel bends to BS65.</t>
  </si>
  <si>
    <t>28.2.2</t>
  </si>
  <si>
    <t xml:space="preserve">b) Installation – Drains from the building shall commence with a slow rest bend having a radius not less than 450mm.  All drains shall be not less that 600mm.  Drains having a cover less than 600mm below vehicular areas to be surround in concrete. </t>
  </si>
  <si>
    <t>28.2.3</t>
  </si>
  <si>
    <t>c) Backfilling – All drains to receive 150mm surround of suitable granular material with trenches below vehicular areas backfilled with hardcore of sub base material used in subsequent construction compacted in 150mm layers.   Trenches otherwise to be backfilled with as dug material compacted in150mm layers.  All backfilling material limited to 40mm maximum aggregate size until at least 300mm above crown of pipe.</t>
  </si>
  <si>
    <t>28.2.4</t>
  </si>
  <si>
    <t>d) Sundry Requirements – Any pipe passing through structural walls of foundations below ground shall be passed through a prepared opening having a minimum of 50mm clearance to barrel of pipe.  Head of opening to be fully supported by pre stressed concrete lintels.  Couplings to be provided within 150mm each side of any wall penetration or concrete surround.</t>
  </si>
  <si>
    <t>28.2.5</t>
  </si>
  <si>
    <t>e) Preformed inspection chambers – Inspection chambers (IC) shown on the drawings shall be as manufactured by Osma, complete with frames and covers. CONTRACTOR TO CONFIRM PREFERENCE FOR OPTION E OR F.</t>
  </si>
  <si>
    <t>28.2.6</t>
  </si>
  <si>
    <t>f) Manholes and chambers – internal sizes as detailed on drawings.  Bases to  be 150mm 25N/mm2 concrete.  Walls shall generally be precast concrete rings to BS5911: Part 2 1982 or be 225mm brickwork of Class B engineering brick set in 1:3 (cement:sand) mortar. Cover slabs to be 225mm thick of 25Nmm2 concrete reinforced with 12mm diameter high yield mild steel bars at 100mm sections in both directions, 40mm (minimum) cover from slab soffit.  Benching to manholes to rise vertically from edge of channel and radius to a slope of 1:12.Step irons to be provided in all manholes and chambers at 300mm centres, vertically staggered and commencing 450mm from the cover level.  Manhole or chamber covers and frames to be double seal type having appropriate load capacity. CONTRACTOR TO CONFIRM PREFERENCE FOR OPTION E OR F.</t>
  </si>
  <si>
    <t>29.0</t>
  </si>
  <si>
    <t>STORM WATER DRAINAGE ABOVE GROUND</t>
  </si>
  <si>
    <t>Refer to section 28.0</t>
  </si>
  <si>
    <t>30.0</t>
  </si>
  <si>
    <t>STORM WATER DRAINAGE BELOW GROUND</t>
  </si>
  <si>
    <t>DRAINAGE INSTALLATION:  The installation shall be as described in 28.02 and in accordance with the notes set out below:</t>
  </si>
  <si>
    <t>Where possible existing RW gullies below downpipes are to be retained.</t>
  </si>
  <si>
    <t>SEALANTS</t>
  </si>
  <si>
    <t>Allow for running mastic pointing to all new junctions of construction between dissimilar materials.</t>
  </si>
  <si>
    <t>31.2.1</t>
  </si>
  <si>
    <t>Colour to be agreed.</t>
  </si>
  <si>
    <t>32</t>
  </si>
  <si>
    <t>MECHANICAL AND PLUMBING SERVICES</t>
  </si>
  <si>
    <t>Contractor to allow for design for all mechanical services and provide collateral warranties to cover all of the design for the building owners benefit.</t>
  </si>
  <si>
    <t>Allow for the supply and fix of heating as per the drawings above slab level drainage, mechanical extraction etc. to be undertaken by a specialist contractor. 
Allow for profit and attendance, chasing, lifting of floor boards, formation of holes etc. associated with these works.</t>
  </si>
  <si>
    <t xml:space="preserve">Supply and install new Rio Electric Ceramic Core Radiators (https://www.rioheating.com/rio-eco/)  in locations shown on proposed drawings. New Sockets are required adjacent to each radiator. Each Radiator is to be 2kw. </t>
  </si>
  <si>
    <t>32.3.1</t>
  </si>
  <si>
    <t>Supply and Install 4no Rio Ceramic Core Radiators to Basement.</t>
  </si>
  <si>
    <t>Confirm the supply details of the radiators with the Architect / client before placing orders.</t>
  </si>
  <si>
    <t>Allow for the builders work associated with mechanical installation.</t>
  </si>
  <si>
    <t>Ensure that all testing and commissioning certificates are issued to the client upon completion</t>
  </si>
  <si>
    <t>Contractor to allow for design for all mechanical and plumbing services and provide collateral warranties to cover all of the design for the building owners benefit.</t>
  </si>
  <si>
    <t>32.10</t>
  </si>
  <si>
    <t>33.0</t>
  </si>
  <si>
    <t>ELECTRICAL WORKS</t>
  </si>
  <si>
    <t>Phase 2A Works: New electrics to Ground Floor only as shown on Koha Architects Design Intent Dwg. No. 251/350D.</t>
  </si>
  <si>
    <t>Phase 2B Works: Re-wiring and new electrics to Basement and First Floor only as shown on Koha Architects Design Intent Dwg. No. 251/350D.</t>
  </si>
  <si>
    <t>Contractor to allow for design for all electrical services and provide collateral warranties to cover all of the design for the building owners benefit.</t>
  </si>
  <si>
    <t>33.1</t>
  </si>
  <si>
    <t>Allow for the installation of electrical services throughout by a specialist sub-contractor. See Provided M&amp;E Plans for amounts, type and locations.</t>
  </si>
  <si>
    <t>33.2</t>
  </si>
  <si>
    <t>Note that the 3 No. Video Coms outside G01, G04 and F01 are either as existing or to be supplied and installed by the client and not part of this works package.</t>
  </si>
  <si>
    <t>33.3</t>
  </si>
  <si>
    <t>To include running of cables, new distribution boards, lighting, power and data etc.</t>
  </si>
  <si>
    <t>33.5</t>
  </si>
  <si>
    <t>Electrical work associated with installation must be complete in accordance with BS7671 (the IEE wiring regulations) and comply with requirements of the Structural Engineer in respect of cutting holes/chases/notches through structural steelwork or walls.</t>
  </si>
  <si>
    <t>33.6</t>
  </si>
  <si>
    <t>Liase with the Electrical Supply company as necessary to ensure the suitability of the supply and earthing arrangements and install, test and commission the electrical work in accordance with BS 7671 to provide a safe, well insulated, earth protected system capable of supplying the anticipated maximum demand.</t>
  </si>
  <si>
    <t>33.7</t>
  </si>
  <si>
    <t>Ensure that installation work is carried out by qualified electricians fully conversant with BS 7671</t>
  </si>
  <si>
    <t>33.8</t>
  </si>
  <si>
    <t>In locations where moisture is present or may occur, use corrosion resisting fastenings and avoid contact between dissimilar metals.</t>
  </si>
  <si>
    <t>33.9</t>
  </si>
  <si>
    <t>Comply with restrictions on cutting of holes, chases, notches etc. specified under the mechanical services installation section.</t>
  </si>
  <si>
    <t>33.10</t>
  </si>
  <si>
    <t>All cabling is to be BASEC certified, concealed where possible and positioned a minimum of 150mm clear of other services. Sleeve cables passing through masonry walls and do not run cables in spaces where they will be surrounded or covered by insulation. Protect cables in plaster with galvanised steel channel.</t>
  </si>
  <si>
    <t>33.11</t>
  </si>
  <si>
    <t>Smoke alarms to be in accordance with BS5436:Part 1: Kite mark certified &amp; BS5839, self-contained on a mains operated separately fused circuit. Electrical subcontractor to advise on the requirements for additional smoke detectors following new extensions and alterations</t>
  </si>
  <si>
    <t>33.12</t>
  </si>
  <si>
    <t>Light switch locations and new Double switch socket outlet locations to new or extended rooms as per M+E Plans.</t>
  </si>
  <si>
    <t>33.13</t>
  </si>
  <si>
    <t xml:space="preserve">To all recessed downlight positions in the new refurbishment, allow for the supply and fix of firehoods over recessed lights. </t>
  </si>
  <si>
    <t>33.14</t>
  </si>
  <si>
    <t xml:space="preserve">Exterior Lighting – Allow for 2 PIR exterior light fittings adjacent to tp new ramp in accordance with drawings. Ensure that all fittings are IP65 rated as a minimum. </t>
  </si>
  <si>
    <t>33.15</t>
  </si>
  <si>
    <t>Allow for the installation of Manual Call points and Emergency Voice Communication Points, FIre Alarm Panel etc. all as part of the fire detection and alarm system as per the drawings and Fire Officers recommendations.</t>
  </si>
  <si>
    <t>33.16</t>
  </si>
  <si>
    <t>33.17</t>
  </si>
  <si>
    <t>33.18</t>
  </si>
  <si>
    <t>33.19</t>
  </si>
  <si>
    <t>Fire Alarm Panel 
Installation of addressable fire alarm system at 10 Parade Street, Penzance, complying with BS5839 part 1 
category L2. 
The system will comprise of a main control panel adjacent to the front door with 24x 
detector/sounder/strobe and 5x manual call points. 
Commissioning is included in quote.</t>
  </si>
  <si>
    <t>33.20</t>
  </si>
  <si>
    <t>33.21</t>
  </si>
  <si>
    <t>33.22</t>
  </si>
  <si>
    <t>33.23</t>
  </si>
  <si>
    <t>33.24</t>
  </si>
  <si>
    <t>33.25</t>
  </si>
  <si>
    <t>33.26</t>
  </si>
  <si>
    <t>Phase 2B Works: Addition of single phase mains board to serve basement circuits 
4 x 2kw ceramic core heaters on their own circuits 
Wiring of all circuits shown on revision D including a supply to the MVHR system only, 1st and 2nd fix testing and 
certificating 
Addition of emergency lighting in basement.</t>
  </si>
  <si>
    <t>33.27</t>
  </si>
  <si>
    <t>Electrics Sub total</t>
  </si>
  <si>
    <t>33.28</t>
  </si>
  <si>
    <t>34.0</t>
  </si>
  <si>
    <t xml:space="preserve">Escape signage to be installed above doors which lead to an escape route. Signage to be on a brass (or brass effect) backplate with black text such as product shown here;  https://www.jafgraphics.co.uk/classic-brushed-brass-fire-exit-sign </t>
  </si>
  <si>
    <t>Ironmongery to new doors to match existing.</t>
  </si>
  <si>
    <t>35.0</t>
  </si>
  <si>
    <t>BUILDERS CLEAN</t>
  </si>
  <si>
    <t>On completion of the works, arrange for a professional domestic cleaning specialist to thoroughly clean the entire building. This must include the cleaning of windows inside and out, the wiping of all surfaces, shelving, ledges etc. dusting and cleaning of floors throughout, washing down and polishing all sanitary ware, mirrors, removal of labels etc. on completion.</t>
  </si>
  <si>
    <t>36.0</t>
  </si>
  <si>
    <t xml:space="preserve">OPERATING MANUALS </t>
  </si>
  <si>
    <t>On completion of the works, ensure that a complete set of operating manuals are presented to the client illustrating full operation of the building with particular reference to mechanical and electrical services.</t>
  </si>
  <si>
    <t>The main contractor is to coordinate the mechanical and electrical sub-contractors information and incorporate this in a single pack of information. Include all maintenance information for floor / wall finishes as recommended by manufacturers.</t>
  </si>
  <si>
    <t>37.0</t>
  </si>
  <si>
    <t>CONTINGENCY</t>
  </si>
  <si>
    <t>38.0</t>
  </si>
  <si>
    <t>Allow for contractors preliminaries, overheads and profit</t>
  </si>
  <si>
    <t>STANDARDS</t>
  </si>
  <si>
    <t>All work is to comply with the latest British and European (BS-EN) standards, Building Regulations and relevant codes of practice for the various trades.</t>
  </si>
  <si>
    <t>40.0</t>
  </si>
  <si>
    <t>EXCLUSIONS</t>
  </si>
  <si>
    <t>40.1</t>
  </si>
  <si>
    <t>Soft Furnishings, fixtures, fittings and equipment where not already described in the schedule.</t>
  </si>
  <si>
    <t>41.0</t>
  </si>
  <si>
    <t>PROVISIONAL SUMS</t>
  </si>
  <si>
    <t>41.1</t>
  </si>
  <si>
    <t xml:space="preserve">Notes: </t>
  </si>
  <si>
    <t>No works to First Floor other than electrical, fire compliance and roof vent</t>
  </si>
  <si>
    <t>Costs are based on this schedule of works and where this schedule may relate to a corresponding note on designs</t>
  </si>
  <si>
    <t>No floor coverings other than Ground Floor lobby toilet</t>
  </si>
  <si>
    <t>No damp survey</t>
  </si>
  <si>
    <t>Door treatments to comply with Fire ratings will need to be agreed- these are shown as Provisional Sums at this stage</t>
  </si>
  <si>
    <t>There is no mention of decorations to First Floor other than Escape route corridor.</t>
  </si>
  <si>
    <t>It is worth considering the interfaces at this stage between to proposed new extension and the new ramp/steps externally.</t>
  </si>
  <si>
    <t>Payment terms fortnightly applications as agreed</t>
  </si>
  <si>
    <t>VAT to be added as required.</t>
  </si>
  <si>
    <t>END</t>
  </si>
  <si>
    <t>28.07.2025 REV G</t>
  </si>
  <si>
    <t xml:space="preserve">Koha Architects, Tremough Innovation Centre, TR10 9TA
T:01326 567224
derekjackson@kohaarchitects.com, garywyatt@kohaarchitects.com 
</t>
  </si>
  <si>
    <t>Start on site 25th August 2025 (TBC). Programme length between 12 to 24 weeks (2A). Overall completion March 1st 2026</t>
  </si>
  <si>
    <t>The documentation includes the following information.
-        Koha Architects drawings as highlighted on the attached Koha Drawing Issue Sheet.
-         Douglas Geomatics' Topographical and Measured Survey Drawings
-         Douglas Cawley &amp; Associates ‘Schedule of Conditions‘ dated 7th April 2021.
-         Structural information by Harban Redwood. 
-         CEC’s Ecology Report, ref:4303 dated 13.06.2024.
-         Alliums’ Refurbishment Survey ref: L-27741  dated 26.6.2023.
-         Conditional Planning &amp; Listed Building Approval PA22/11075 &amp; PA22/11076
-         This document, Schedule of Works dated January 2025.
-         Photograph Schedule by Koha Architects.
-        Daniel Ratcliff's Statement Heritage, Ref: SH MUSIC0723
-        Fire Safety Report
-        Mining Report by Wheal Jane</t>
  </si>
  <si>
    <t>Xiii</t>
  </si>
  <si>
    <t>The Contract will be JCT 2016 Standard (without Quantities)</t>
  </si>
  <si>
    <r>
      <rPr>
        <b/>
        <sz val="10"/>
        <color theme="1"/>
        <rFont val="Century Gothic"/>
      </rPr>
      <t xml:space="preserve">Refer to separate Preliminaries document. </t>
    </r>
    <r>
      <rPr>
        <sz val="10"/>
        <color theme="1"/>
        <rFont val="Century Gothic"/>
      </rPr>
      <t>Include allowances below.</t>
    </r>
  </si>
  <si>
    <t>Provide proper management and co-ordination of the works including close supervision of the contractors own employees, sub-contractors, named sub-contractors, direct contractors and others.</t>
  </si>
  <si>
    <r>
      <rPr>
        <sz val="10"/>
        <color rgb="FF000000"/>
        <rFont val="Century Gothic"/>
      </rPr>
      <t xml:space="preserve">The property is to be scaffolded as appropriate, to enable the alterations and decorations to be undertaken. Refer to clause K below. For Smoke Vent Works, MVHR terminals </t>
    </r>
    <r>
      <rPr>
        <sz val="10"/>
        <color rgb="FFFF0000"/>
        <rFont val="Century Gothic"/>
      </rPr>
      <t>and repointing of full building.</t>
    </r>
  </si>
  <si>
    <r>
      <rPr>
        <sz val="10"/>
        <color rgb="FF000000"/>
        <rFont val="Century Gothic"/>
      </rPr>
      <t>Access</t>
    </r>
    <r>
      <rPr>
        <sz val="10"/>
        <color rgb="FF000000"/>
        <rFont val="Century Gothic"/>
      </rPr>
      <t xml:space="preserve"> – Main access to the site is via St Mary’s Terrace. Banksmen to control traffic during deliveries. There is a small offroad parking area. </t>
    </r>
  </si>
  <si>
    <r>
      <rPr>
        <sz val="10"/>
        <color rgb="FF000000"/>
        <rFont val="Century Gothic"/>
      </rPr>
      <t>Contractors area</t>
    </r>
    <r>
      <rPr>
        <sz val="10"/>
        <color rgb="FF000000"/>
        <rFont val="Century Gothic"/>
      </rPr>
      <t xml:space="preserve"> – The Parking Area along St.Mary’s Terrace is to be used for the contractors area. Note some of this area will be required for storage of clients items (shipping container).</t>
    </r>
  </si>
  <si>
    <r>
      <rPr>
        <sz val="10"/>
        <color rgb="FF000000"/>
        <rFont val="Century Gothic"/>
      </rPr>
      <t xml:space="preserve">Contractor and client to discuss sequence of works and </t>
    </r>
    <r>
      <rPr>
        <sz val="10"/>
        <color rgb="FF000000"/>
        <rFont val="Century Gothic"/>
      </rPr>
      <t>specifically should the client need to gain access during the works</t>
    </r>
    <r>
      <rPr>
        <sz val="10"/>
        <color rgb="FF000000"/>
        <rFont val="Century Gothic"/>
      </rPr>
      <t xml:space="preserve">
</t>
    </r>
  </si>
  <si>
    <t xml:space="preserve">The Contractor is to liaise and advise the local neighbours regarding deliveries and group deliveries to site. </t>
  </si>
  <si>
    <t>Remove internal walls as noted on drawings. 
Notably to be demolished / removed; 
-WC arrangement at Ground Floor Level (G10/G11) 
-Cupboard in room G04, wall between G04a and G06. 
-Door and Window Screen DG3</t>
  </si>
  <si>
    <t>3.8.1</t>
  </si>
  <si>
    <t>-WC arrangement at Basement Level to be demolished and made good.</t>
  </si>
  <si>
    <r>
      <rPr>
        <sz val="10"/>
        <color rgb="FF000000"/>
        <rFont val="Century Gothic"/>
      </rPr>
      <t>Demolition and making good of Existing modern Kitchen Extension, including removal of low grade Asbestos. (See report)</t>
    </r>
    <r>
      <rPr>
        <sz val="10"/>
        <color rgb="FFFF0000"/>
        <rFont val="Century Gothic"/>
      </rPr>
      <t xml:space="preserve"> Extent below:</t>
    </r>
  </si>
  <si>
    <r>
      <rPr>
        <sz val="10"/>
        <color rgb="FF000000"/>
        <rFont val="Century Gothic"/>
      </rPr>
      <t xml:space="preserve">- Demolish external block wall to extension, flat roof, roof light and internal walls and fittings as indicated on demolition plan.
- Remove internal finishes unsuitable for the exterior environment.
- Waterproof Party Wall between PZ360 Building and 10 Parade Street (where demolition exposes a previously internal wall as an external wall). Use Tanking Slurry suitable for the exterior environment.
- Removal of timber partition to external side of stair wall.
- Waterproofing existing floor slab to falls. Include 150mm upstand to walls and flashing.
- Infill openings to DG14 and structural opening to stair wall with cavity masonry with rubble stone outer leaf and blockwork inner leaf (with partial cavity insulation 75mm thick and 50mm cavity)
- Removal of appliances and sanitaryware to WCs and Kitchen
- Removal of low grade asbestos panel under sink
- leave asbestos adhesive to floor insitu at this phase. Encapsulate where required following removal of internal partitions.
- Capping off drainage connections.
- Cart away all demolition materials.
- Make good generally.
</t>
    </r>
    <r>
      <rPr>
        <b/>
        <sz val="10"/>
        <color rgb="FF000000"/>
        <rFont val="Century Gothic"/>
      </rPr>
      <t xml:space="preserve">BY OTHERS
</t>
    </r>
    <r>
      <rPr>
        <sz val="10"/>
        <color rgb="FF000000"/>
        <rFont val="Century Gothic"/>
      </rPr>
      <t>- Party Wall Act
- Conditions Survey</t>
    </r>
  </si>
  <si>
    <t xml:space="preserve">STRUCTURAL </t>
  </si>
  <si>
    <t>10.4</t>
  </si>
  <si>
    <t>Structural Repairs to Balcony above first floor to S.E reccomendation. (Report / Design tbc)</t>
  </si>
  <si>
    <t>PROVISIONAL SUM</t>
  </si>
  <si>
    <r>
      <rPr>
        <strike/>
        <sz val="10"/>
        <color rgb="FFFF0000"/>
        <rFont val="Century Gothic"/>
      </rPr>
      <t xml:space="preserve">New timber walls to WCs in G09/G10/G11 which are part of the protected escape route need to be FEI 30 minute fire rated. The walls are to be clad with 1 No. Layer of 12.5mm Moisture resistant plasterboard on the WC side and on the Lobby Side 1 No. Layer of 12.5mm Gypsum Plasterboard </t>
    </r>
    <r>
      <rPr>
        <strike/>
        <sz val="10"/>
        <color rgb="FFFF0000"/>
        <rFont val="Century Gothic"/>
      </rPr>
      <t>and</t>
    </r>
    <r>
      <rPr>
        <strike/>
        <sz val="10"/>
        <color rgb="FFFF0000"/>
        <rFont val="Century Gothic"/>
      </rPr>
      <t xml:space="preserve"> 1 No. Layer of 12.5mm Soundbloc Plasterboard.</t>
    </r>
  </si>
  <si>
    <r>
      <rPr>
        <strike/>
        <sz val="10"/>
        <color rgb="FFFF0000"/>
        <rFont val="Century Gothic"/>
      </rPr>
      <t xml:space="preserve">Include for general </t>
    </r>
    <r>
      <rPr>
        <strike/>
        <sz val="10"/>
        <color rgb="FFFF0000"/>
        <rFont val="Century Gothic"/>
      </rPr>
      <t>WC</t>
    </r>
    <r>
      <rPr>
        <strike/>
        <sz val="10"/>
        <color rgb="FFFF0000"/>
        <rFont val="Century Gothic"/>
      </rPr>
      <t xml:space="preserve"> pipe boxings and heating pipe and cable riser ducts etc. </t>
    </r>
  </si>
  <si>
    <t>Allow for opening up of roof, alteration and trimming to existing roof structure and new internal cheek walls and upstands to new Smoke vent above Staircase/Landing F01.</t>
  </si>
  <si>
    <t>11.15</t>
  </si>
  <si>
    <t>Studwork for new Kitchenette and MVHR riser in Room G04. 
- Include cupboard doors for Sink area and storage cupboards below sink
- Cupboard doors to be panelled doors with decorative bead to match existing doors.
- To have architrave to match interior architrave of existing doorsets - to be matched on site and profile made.
- Include end cupboard door for maintenance access to MVHR riser.
- Include Skirting profile to match existing.
- Continue New Cornice to top of walls.
- Remaining studwork areas to be plasterboard 12.5mm gypsum and skimcoat plaster. See decoration schedule for painting.
- Allow for stainless steel sink and drainer. Hot and cold heritage-style pillar taps, localised electrical panel for hot water generation, plumbing and drainage to be included</t>
  </si>
  <si>
    <r>
      <rPr>
        <strike/>
        <sz val="10"/>
        <color rgb="FFFF0000"/>
        <rFont val="Century Gothic"/>
      </rPr>
      <t xml:space="preserve">Recovering of Existing Kitchen Extension Roof at Ground Floor (Rooms G07 and G08 on Plans).
-Remove any loose or defective roof covering and dispose.
-Lift existing Lead Flashing in preparation for re-use. Remove if defective / damaged.
-Repare Any areas of Substrate that are not structurally sound
-Remove existing rooflight and upstand and dispose. (OR continue new roof covering over existing upstand)
-New insulated studwork infill panel to rooflight opening. Include vapour barrier and Roof Deck above. 
-Prepare entire Substrate for New waterproof covering.
-New GRP Roof Covering System : </t>
    </r>
    <r>
      <rPr>
        <b/>
        <strike/>
        <sz val="10"/>
        <color rgb="FFFF0000"/>
        <rFont val="Century Gothic"/>
      </rPr>
      <t xml:space="preserve"> </t>
    </r>
    <r>
      <rPr>
        <b/>
        <strike/>
        <sz val="10"/>
        <color rgb="FFFF0000"/>
        <rFont val="Century Gothic"/>
      </rPr>
      <t xml:space="preserve">GRP System must be certified to achieve BroofT4 rating </t>
    </r>
    <r>
      <rPr>
        <strike/>
        <sz val="10"/>
        <color rgb="FFFF0000"/>
        <rFont val="Century Gothic"/>
      </rPr>
      <t>.
-</t>
    </r>
    <r>
      <rPr>
        <strike/>
        <sz val="10"/>
        <color rgb="FFFF0000"/>
        <rFont val="Century Gothic"/>
      </rPr>
      <t>RES-TEC GRP1010 Fibreglass Roof System OR similar Approved by Building Control.
-Re-lay all Flashings over new GRP upstands. Add new where necessary.
-Allow to re-seal with suitable mastic above flashings.</t>
    </r>
  </si>
  <si>
    <t>12.3</t>
  </si>
  <si>
    <t xml:space="preserve">Allowance for repairs to slate roof, soffits, fascia boards and flashings locally. To be inspected once scaffold errected. </t>
  </si>
  <si>
    <t>13.2</t>
  </si>
  <si>
    <r>
      <rPr>
        <sz val="10"/>
        <color theme="1"/>
        <rFont val="Century Gothic"/>
      </rPr>
      <t xml:space="preserve">Basement water-proofing to all walls in B04 and B05, plaster removal, new finishes, insulated lime render (ground), newton lath, stud, rigid insulation &amp; linings (Basement). </t>
    </r>
    <r>
      <rPr>
        <sz val="10"/>
        <color rgb="FFFF0000"/>
        <rFont val="Century Gothic"/>
      </rPr>
      <t>Allowance to be made for a concealed channel within stud zone to fall to existing drain in WC. Allowance to be made to provide a recess in the slab to create falls. TBC on site</t>
    </r>
  </si>
  <si>
    <t>15.4</t>
  </si>
  <si>
    <t>Allow for Fire rated accoustic barriers between floors, beneath existing timber partitions. 
-allow for 25m of 300m deep Rockwool Fire Barrier EN Cavity Barriers.</t>
  </si>
  <si>
    <t>15.5</t>
  </si>
  <si>
    <t>New 300mm Rockwool Insulation to be installed above ceiling at First Floor.
-Allow for New Vapour Control Layer beneath generally.</t>
  </si>
  <si>
    <r>
      <rPr>
        <strike/>
        <sz val="10"/>
        <color rgb="FFFF0000"/>
        <rFont val="Century Gothic"/>
      </rPr>
      <t xml:space="preserve">REI 60 Linings to Basement Ceiling </t>
    </r>
    <r>
      <rPr>
        <strike/>
        <sz val="10"/>
        <color rgb="FFFF0000"/>
        <rFont val="Century Gothic"/>
      </rPr>
      <t>consisting of 2 layers of 12.5mm British Gypsum Fireline fixed to timber joists using British Gypsum Gypframe 16mm RB1 resilient bars.</t>
    </r>
  </si>
  <si>
    <r>
      <rPr>
        <strike/>
        <sz val="10"/>
        <color rgb="FFFF0000"/>
        <rFont val="Century Gothic"/>
      </rPr>
      <t xml:space="preserve">All areas of the Basement ceiling including the staircase up to ground floor require a </t>
    </r>
    <r>
      <rPr>
        <strike/>
        <sz val="10"/>
        <color rgb="FFFF0000"/>
        <rFont val="Century Gothic"/>
      </rPr>
      <t xml:space="preserve">REI </t>
    </r>
    <r>
      <rPr>
        <strike/>
        <sz val="10"/>
        <color rgb="FFFF0000"/>
        <rFont val="Century Gothic"/>
      </rPr>
      <t xml:space="preserve">60 minute lining consisting of </t>
    </r>
    <r>
      <rPr>
        <strike/>
        <sz val="10"/>
        <color rgb="FFFF0000"/>
        <rFont val="Century Gothic"/>
      </rPr>
      <t xml:space="preserve">2 layers of 12.5mm British </t>
    </r>
    <r>
      <rPr>
        <strike/>
        <sz val="10"/>
        <color rgb="FFFF0000"/>
        <rFont val="Century Gothic"/>
      </rPr>
      <t xml:space="preserve">Gypsum plasterboard with staggered joints </t>
    </r>
    <r>
      <rPr>
        <strike/>
        <sz val="10"/>
        <color rgb="FFFF0000"/>
        <rFont val="Century Gothic"/>
      </rPr>
      <t>fixed to timber joists using British Gypsum Gypframe 16mm RB1 resilient bars.</t>
    </r>
    <r>
      <rPr>
        <strike/>
        <sz val="10"/>
        <color rgb="FFFF0000"/>
        <rFont val="Century Gothic"/>
      </rPr>
      <t xml:space="preserve"> </t>
    </r>
  </si>
  <si>
    <t>Basement Access B01 (Internal Walls and ceiling)</t>
  </si>
  <si>
    <r>
      <rPr>
        <sz val="10"/>
        <color rgb="FF000000"/>
        <rFont val="Century Gothic"/>
      </rPr>
      <t xml:space="preserve">Existing walls Protected Corridor painted to achieve REI 30 </t>
    </r>
    <r>
      <rPr>
        <sz val="10"/>
        <color rgb="FF000000"/>
        <rFont val="Century Gothic"/>
      </rPr>
      <t xml:space="preserve">. </t>
    </r>
    <r>
      <rPr>
        <sz val="10"/>
        <color rgb="FF000000"/>
        <rFont val="Century Gothic"/>
      </rPr>
      <t>Refer to</t>
    </r>
    <r>
      <rPr>
        <sz val="10"/>
        <color rgb="FF000000"/>
        <rFont val="Century Gothic"/>
      </rPr>
      <t xml:space="preserve"> Section 22 (Decoration)</t>
    </r>
  </si>
  <si>
    <r>
      <rPr>
        <sz val="10"/>
        <color rgb="FF000000"/>
        <rFont val="Century Gothic"/>
      </rPr>
      <t xml:space="preserve">An REI 30 minute Lining </t>
    </r>
    <r>
      <rPr>
        <sz val="10"/>
        <color rgb="FF000000"/>
        <rFont val="Century Gothic"/>
      </rPr>
      <t>to the room side face of existing lath and plaster timber walls forming the protected corridor</t>
    </r>
    <r>
      <rPr>
        <sz val="10"/>
        <color rgb="FF000000"/>
        <rFont val="Century Gothic"/>
      </rPr>
      <t>. This will consisting of a single layer of 12.5mm gypsum plasterboard and skimcoat plaster fixed</t>
    </r>
    <r>
      <rPr>
        <sz val="10"/>
        <color rgb="FF000000"/>
        <rFont val="Century Gothic"/>
      </rPr>
      <t xml:space="preserve"> to the wall via softwood</t>
    </r>
    <r>
      <rPr>
        <sz val="10"/>
        <color rgb="FF000000"/>
        <rFont val="Century Gothic"/>
      </rPr>
      <t xml:space="preserve"> battens. Unless otherwise notified, areas of plastered masonry wall are not required to be upgraded. See note 48 on plans for locations.</t>
    </r>
  </si>
  <si>
    <t>16.10</t>
  </si>
  <si>
    <t>For MVHR Risers ; 15mm Gypsum Fireline for 60 minute fire protection (see 11.14)
Allow for 60minute Intumescent Sealant to all joins with dissimilar materials.</t>
  </si>
  <si>
    <t>16.11</t>
  </si>
  <si>
    <r>
      <rPr>
        <b/>
        <sz val="12"/>
        <color theme="1"/>
        <rFont val="Century Gothic"/>
      </rPr>
      <t xml:space="preserve">WINDOWS &amp; ROOFLIGHTS - </t>
    </r>
    <r>
      <rPr>
        <b/>
        <sz val="12"/>
        <color rgb="FFFF0000"/>
        <rFont val="Century Gothic"/>
      </rPr>
      <t>Refer to NBS section L10</t>
    </r>
  </si>
  <si>
    <r>
      <rPr>
        <sz val="10"/>
        <color rgb="FF000000"/>
        <rFont val="Century Gothic"/>
      </rPr>
      <t xml:space="preserve">Secondary Glazing 
</t>
    </r>
    <r>
      <rPr>
        <b/>
        <u/>
        <sz val="10"/>
        <color rgb="FF000000"/>
        <rFont val="Century Gothic"/>
      </rPr>
      <t>Site Measure prior to order</t>
    </r>
    <r>
      <rPr>
        <b/>
        <sz val="10"/>
        <color rgb="FF000000"/>
        <rFont val="Century Gothic"/>
      </rPr>
      <t xml:space="preserve">. </t>
    </r>
    <r>
      <rPr>
        <sz val="10"/>
        <color rgb="FF000000"/>
        <rFont val="Century Gothic"/>
      </rPr>
      <t xml:space="preserve"> 
Secondary glazing must fit in conjunction with re-furbished shutters, handles, hinges and existing fittings. 
Install Secondary Glazing to Window Refs WG1, WG6, WG7, WG8,
Install New Secondary glazing; White painted Metal, Vertical Sash (or Casement), Single glazed with Acoustic Trickle Vents (45dB). 
-Example Secondary Glazing is based on Selectaglaze, Slimline 20(VS), 6.8mm low E glazing. 
-Provide a Fully mocked up single window such as WG1 for inspection and approval prior to implementation of all windows.
Inspect, make good and re-decorate all woodwork associated with installation of secondary glazing.</t>
    </r>
  </si>
  <si>
    <r>
      <rPr>
        <sz val="10"/>
        <color rgb="FF000000"/>
        <rFont val="Century Gothic"/>
      </rPr>
      <t xml:space="preserve">Secondary Glazing 
</t>
    </r>
    <r>
      <rPr>
        <b/>
        <u/>
        <sz val="10"/>
        <color rgb="FF000000"/>
        <rFont val="Century Gothic"/>
      </rPr>
      <t>Site Measure prior to order</t>
    </r>
    <r>
      <rPr>
        <b/>
        <sz val="10"/>
        <color rgb="FF000000"/>
        <rFont val="Century Gothic"/>
      </rPr>
      <t xml:space="preserve">. </t>
    </r>
    <r>
      <rPr>
        <sz val="10"/>
        <color rgb="FF000000"/>
        <rFont val="Century Gothic"/>
      </rPr>
      <t xml:space="preserve"> 
Secondary glazing must fit in conjunction with re-furbished shutters, handles, hinges and existing fittings. 
Install Secondary Glazing to Window Refs WF3, WF4, WF5, WF6.
Install New Secondary glazing; White painted Metal, Vertical Sash (or Casement), Single glazed with Acoustic Trickle Vents (45dB). 
-Example Secondary Glazing is based on Selectaglaze, Slimline 20(VS), 6.8mm low E glazing.
-Window architrave profile to closely match existing, such as Ovolo / Ogee. Photograph of existing to be issued to manufacturer.  
-Provide a Fully mocked up single window such as WG1 for inspection and approval prior to implementation of all windows.
-</t>
    </r>
    <r>
      <rPr>
        <sz val="10"/>
        <color rgb="FFFF0000"/>
        <rFont val="Century Gothic"/>
      </rPr>
      <t>Glazing bars to align with window bars to Primary (original) window</t>
    </r>
    <r>
      <rPr>
        <sz val="10"/>
        <color rgb="FF000000"/>
        <rFont val="Century Gothic"/>
      </rPr>
      <t xml:space="preserve">
Inspect, make good and re-decorate all woodwork associated with installation of secondary glazing.</t>
    </r>
  </si>
  <si>
    <r>
      <rPr>
        <sz val="10"/>
        <color rgb="FF000000"/>
        <rFont val="Century Gothic"/>
      </rPr>
      <t xml:space="preserve">Windows WG1, WG6, WG7, WG8, </t>
    </r>
    <r>
      <rPr>
        <strike/>
        <sz val="10"/>
        <color rgb="FF000000"/>
        <rFont val="Century Gothic"/>
      </rPr>
      <t>WF2,</t>
    </r>
    <r>
      <rPr>
        <sz val="10"/>
        <color rgb="FF000000"/>
        <rFont val="Century Gothic"/>
      </rPr>
      <t xml:space="preserve"> WF3, WF4, WF5, WF6.
To be re-furbished in-situ, remove excessive existing paint, sand back to key all surfaces, fill damage with wood suitable putty, sand and re-paint with white eggshell paint 2 no’ coats. </t>
    </r>
  </si>
  <si>
    <r>
      <rPr>
        <sz val="10"/>
        <color rgb="FF000000"/>
        <rFont val="Century Gothic"/>
      </rPr>
      <t>New Smoke Vent SV.01 above Landing F01 with 1m</t>
    </r>
    <r>
      <rPr>
        <vertAlign val="superscript"/>
        <sz val="10"/>
        <color rgb="FF000000"/>
        <rFont val="Century Gothic"/>
      </rPr>
      <t xml:space="preserve">2 </t>
    </r>
    <r>
      <rPr>
        <sz val="10"/>
        <color rgb="FF000000"/>
        <rFont val="Century Gothic"/>
      </rPr>
      <t>clear opening. Velux type. Allow for all roofwork involved with the installation aswell as making good  and re-decorating.</t>
    </r>
  </si>
  <si>
    <t>17.6.1</t>
  </si>
  <si>
    <t>Installation of powder-coated steel security bars to replace existing bars to Ground Floor Windows WG1, WG6, WG7 &amp; WG8. see 17.6 for spec.</t>
  </si>
  <si>
    <t>17.7</t>
  </si>
  <si>
    <t>3 No. new double glazed  timber casement windows to match existing to Basement WB1, 2 &amp; 3 - see Window schedule. Window frame / bar arrangements to match existing. Allow for conservation-style trickle vents in the head of each frame. Refer to NBS L10</t>
  </si>
  <si>
    <r>
      <rPr>
        <sz val="10"/>
        <color rgb="FF000000"/>
        <rFont val="Century Gothic"/>
      </rPr>
      <t xml:space="preserve">The External Door DG1, which is an historic timber door is to be handed and refurbished. This is to include; -Strengthening of joinery -Installing a new lock of a modern yale type </t>
    </r>
    <r>
      <rPr>
        <sz val="10"/>
        <color rgb="FFFF0000"/>
        <rFont val="Century Gothic"/>
      </rPr>
      <t>(samples to be obtained)</t>
    </r>
    <r>
      <rPr>
        <sz val="10"/>
        <color rgb="FF000000"/>
        <rFont val="Century Gothic"/>
      </rPr>
      <t>.  -All woodwork associated with handing the door -Re-furbishing, including oiling or greasing hinges and transferring any ironmongery relevant to the handing of the door. -New weather brush strips to base of door -Re-decoration as per Section 22 (Decoration)</t>
    </r>
  </si>
  <si>
    <r>
      <rPr>
        <strike/>
        <sz val="10"/>
        <color rgb="FFFF0000"/>
        <rFont val="Century Gothic"/>
      </rPr>
      <t>The External Door DG9 is a new door to replace DG19. This new door will be a timber door with a glazed panel as shown in the door schedule. The U-Value of new door is to achieve a minimum of 1.2 W/m</t>
    </r>
    <r>
      <rPr>
        <strike/>
        <sz val="10"/>
        <color rgb="FFFF0000"/>
        <rFont val="Century Gothic"/>
      </rPr>
      <t>2K using sealed glazing units with argon filled cavity gap and low emissivity glass. It is proposed to use the existing frame, allow for all joinery associated with the installation of the new door. Please note the internal floor level is being altered (increased). The door is to be decorated as per Section 22 (Decoration)</t>
    </r>
  </si>
  <si>
    <r>
      <rPr>
        <sz val="10"/>
        <color rgb="FF000000"/>
        <rFont val="Century Gothic"/>
      </rPr>
      <t xml:space="preserve">Allow to </t>
    </r>
    <r>
      <rPr>
        <sz val="10"/>
        <color rgb="FF000000"/>
        <rFont val="Century Gothic"/>
      </rPr>
      <t>upgrade</t>
    </r>
    <r>
      <rPr>
        <sz val="10"/>
        <color rgb="FF000000"/>
        <rFont val="Century Gothic"/>
      </rPr>
      <t xml:space="preserve"> FD30s fire doors with self-closers to doors as shown in the door schedule to doors which form part of the protected escape route.</t>
    </r>
  </si>
  <si>
    <t>Existing Ground Floor Doors DG4, DG6, DG20, upgraded to FD30s doors including the addition of smoke and acoustic seals. See Detail 9. 
-Provide Mock up / Sample of First complete door to be inspected.</t>
  </si>
  <si>
    <t>Existing First Floor Doors DF1 &amp; DF4 upgraded to FD30s doors including the addition of smoke and acoustic seals. 
-Provide Mock up / Sample of First complete door to be inspected.
-See Detail 9.</t>
  </si>
  <si>
    <t>Existing Basement Doors DB3 &amp; DB6  upgraded to FD60s doors including the addition of smoke and acoustic seals. 
-Provide Mock up / Sample of First complete door to be inspected.
-See Detail 9.</t>
  </si>
  <si>
    <t>19.10</t>
  </si>
  <si>
    <t>Sample to be obtained for approval</t>
  </si>
  <si>
    <r>
      <rPr>
        <b/>
        <sz val="12"/>
        <color theme="1"/>
        <rFont val="Century Gothic"/>
      </rPr>
      <t xml:space="preserve">PLASTER / RENDER / </t>
    </r>
    <r>
      <rPr>
        <b/>
        <sz val="12"/>
        <color rgb="FFFF0000"/>
        <rFont val="Century Gothic"/>
      </rPr>
      <t>RE-POINTING - refer NBS F10/95, Z/21</t>
    </r>
  </si>
  <si>
    <t>Replace all existing plaster to inside face of external walls with a Lime-based plaster system. Refer to Spec M20/160
-Provide a 1msq Sample of Proposed finished Plaster for inspection and approval.</t>
  </si>
  <si>
    <t>21.3</t>
  </si>
  <si>
    <t>Repointing of whole building in Lime NHL 3.5 
-Provide a 1msq Sample of Proposed finished pointing for inspection and approval. Refer to NBS F10/95 and Z/21</t>
  </si>
  <si>
    <t>21.3.1</t>
  </si>
  <si>
    <t>Existing joints to be thoroughly raked out prior to new pointing.</t>
  </si>
  <si>
    <t>21.3.2</t>
  </si>
  <si>
    <t>Full scaffolding for the duration of the works.</t>
  </si>
  <si>
    <t>21.3.3</t>
  </si>
  <si>
    <t>Including coordination with highways / town council for impacts upon the public highway</t>
  </si>
  <si>
    <t>21.3.4</t>
  </si>
  <si>
    <t>Apply Storm Dry protection cream as per manufacturers instructions</t>
  </si>
  <si>
    <t>DECORATING / FINISHES / FLOOR FINISHES</t>
  </si>
  <si>
    <r>
      <rPr>
        <strike/>
        <sz val="10"/>
        <color rgb="FFFF0000"/>
        <rFont val="Century Gothic"/>
      </rPr>
      <t xml:space="preserve">Ground FLoor: </t>
    </r>
    <r>
      <rPr>
        <strike/>
        <sz val="10"/>
        <color rgb="FFFF0000"/>
        <rFont val="Century Gothic"/>
      </rPr>
      <t>All Lath and plaster (</t>
    </r>
    <r>
      <rPr>
        <strike/>
        <sz val="10"/>
        <color rgb="FFFF0000"/>
        <rFont val="Century Gothic"/>
      </rPr>
      <t>timber)</t>
    </r>
    <r>
      <rPr>
        <strike/>
        <sz val="10"/>
        <color rgb="FFFF0000"/>
        <rFont val="Century Gothic"/>
      </rPr>
      <t xml:space="preserve"> walls which form part of the protected escape route (G05 / G03 / F01) are to be painted </t>
    </r>
    <r>
      <rPr>
        <strike/>
        <sz val="10"/>
        <color rgb="FFFF0000"/>
        <rFont val="Century Gothic"/>
      </rPr>
      <t>on the escape corridor side</t>
    </r>
    <r>
      <rPr>
        <strike/>
        <sz val="10"/>
        <color rgb="FFFF0000"/>
        <rFont val="Century Gothic"/>
      </rPr>
      <t xml:space="preserve"> with fire resistant paint suitable for lath and plaster, such as Envirograf product 105 or similar approved in accordance with manufacturer's recommendations including all preparation.</t>
    </r>
  </si>
  <si>
    <t>First Floor: All Lath and plaster (timber) walls which form part of the protected escape route (F01) are to be painted on the escape corridor side with fire resistant paint suitable for lath and plaster, such as Envirograf product 105 or similar approved in accordance with manufacturer's recommendations including all preparation.</t>
  </si>
  <si>
    <t>At Ground and First Floor thoroughly prepare all ceilings, timber and wall surfaces where decorations are required. Burn off and remove any loose and flaky paint work with particular reference to any heavy build-up of paint finishes to woodwork.</t>
  </si>
  <si>
    <t>To ceilings and cornices, allow for one mist coat and two coats of emulsion water based paint throughout the building. Allow for 2 no colours.</t>
  </si>
  <si>
    <r>
      <rPr>
        <sz val="10"/>
        <color rgb="FFFF0000"/>
        <rFont val="Century Gothic"/>
      </rPr>
      <t xml:space="preserve">To all new internal woodwork </t>
    </r>
    <r>
      <rPr>
        <sz val="10"/>
        <color rgb="FFFF0000"/>
        <rFont val="Century Gothic"/>
      </rPr>
      <t>(including new mdf coving)</t>
    </r>
    <r>
      <rPr>
        <sz val="10"/>
        <color rgb="FFFF0000"/>
        <rFont val="Century Gothic"/>
      </rPr>
      <t>, allow primer coat, 2 no. undercoat and 2 no. egg shell top coat. For the purpose of costing, typical specification for paintwork will be Dulux. Allow for 2 no colours.</t>
    </r>
  </si>
  <si>
    <t>Decoration to new plasterboard lined walls: 2 no. undercoat and 2 no. emulsion top coats. For the purpose of costing, typical specification for paintwork in dulux or similar</t>
  </si>
  <si>
    <t>22.6.1</t>
  </si>
  <si>
    <t>Decoration to new internal lime plaster on external masonry walls to be: 2 no. undercoat and 2 no. emulsion top coats. For the purpose of costing, typical specification for paintwork will be breathable paint by Zinsser or w/e or Celtic Paints . Allow for 2 no colours</t>
  </si>
  <si>
    <t>22.6.2</t>
  </si>
  <si>
    <t>Decoration to all other existing internal masonry walls to be: 2 no. undercoat and 2 no. emulsion top coats. For the purpose of costing, typical specification for paintwork will be breathable paint by Zinza or w/e or Celtic Paints . Allow for 2 no colours</t>
  </si>
  <si>
    <t>22.6.3</t>
  </si>
  <si>
    <t>Decoration to all other existing walls: 2 no. undercoat and 2 no. emulsion top coats. For the purpose of costing, typical specification for paintwork in dulux or similar</t>
  </si>
  <si>
    <t>22.6.4</t>
  </si>
  <si>
    <t>1msq sample areas of paint finish to walls and ceilings to be arranged. sample of paint finish to skirtings, cornices and architrave's to be arranged for sign off.</t>
  </si>
  <si>
    <r>
      <rPr>
        <sz val="10"/>
        <color theme="1"/>
        <rFont val="Century Gothic"/>
      </rPr>
      <t xml:space="preserve">Existing Front Door DG1 to be handed, strengthened and re-decorated. Sand back existing paint to base coat, removing areas of paint build-up. Repair with wood suitable putty locally and finish with 1 No. Coat of external undercoat and 2 no. coats of external gloss </t>
    </r>
    <r>
      <rPr>
        <sz val="10"/>
        <color rgb="FFFF0000"/>
        <rFont val="Century Gothic"/>
      </rPr>
      <t>oil paint. Oil based paints to be used for historic external woodwork generally</t>
    </r>
  </si>
  <si>
    <r>
      <rPr>
        <strike/>
        <sz val="10"/>
        <color rgb="FFFF0000"/>
        <rFont val="Century Gothic"/>
      </rPr>
      <t xml:space="preserve">Provide new </t>
    </r>
    <r>
      <rPr>
        <b/>
        <i/>
        <strike/>
        <sz val="10"/>
        <color rgb="FFFF0000"/>
        <rFont val="Century Gothic"/>
      </rPr>
      <t>Forbo Marmoleum</t>
    </r>
    <r>
      <rPr>
        <strike/>
        <sz val="10"/>
        <color rgb="FFFF0000"/>
        <rFont val="Century Gothic"/>
      </rPr>
      <t xml:space="preserve"> as splashbacks to Wash Basins to in WCs in G10 and G11. Install to manufacturers guidelines.</t>
    </r>
  </si>
  <si>
    <r>
      <rPr>
        <strike/>
        <sz val="10"/>
        <color rgb="FFFF0000"/>
        <rFont val="Century Gothic"/>
      </rPr>
      <t xml:space="preserve">Provide new </t>
    </r>
    <r>
      <rPr>
        <b/>
        <i/>
        <strike/>
        <sz val="10"/>
        <color rgb="FFFF0000"/>
        <rFont val="Century Gothic"/>
      </rPr>
      <t>Forbo Marmoleum</t>
    </r>
    <r>
      <rPr>
        <strike/>
        <sz val="10"/>
        <color rgb="FFFF0000"/>
        <rFont val="Century Gothic"/>
      </rPr>
      <t xml:space="preserve"> flooring to new Lobby, WCs and Ramp R2. Install to manufacturers guidelines.</t>
    </r>
  </si>
  <si>
    <r>
      <rPr>
        <strike/>
        <sz val="10"/>
        <color rgb="FFFF0000"/>
        <rFont val="Century Gothic"/>
      </rPr>
      <t xml:space="preserve">External Ramp to be finished with waterproof and slip resistant resin based surface to such as </t>
    </r>
    <r>
      <rPr>
        <b/>
        <i/>
        <strike/>
        <sz val="10"/>
        <color rgb="FFFF0000"/>
        <rFont val="Century Gothic"/>
      </rPr>
      <t>Watco Safety Grip Flex</t>
    </r>
    <r>
      <rPr>
        <strike/>
        <sz val="12"/>
        <color rgb="FFFF0000"/>
        <rFont val="Century Gothic"/>
      </rPr>
      <t xml:space="preserve"> </t>
    </r>
    <r>
      <rPr>
        <strike/>
        <sz val="10"/>
        <color rgb="FFFF0000"/>
        <rFont val="Century Gothic"/>
      </rPr>
      <t>or Similar Approved</t>
    </r>
    <r>
      <rPr>
        <strike/>
        <sz val="12"/>
        <color rgb="FFFF0000"/>
        <rFont val="Century Gothic"/>
      </rPr>
      <t>.</t>
    </r>
  </si>
  <si>
    <t>22.14</t>
  </si>
  <si>
    <t>New Carpet Tiles to existing stair and first floor landing. 
-Allow for mid range hard wearing carpet.
-Allow for removal of existing carpet tiles and stair nosings
-Allow for making good locally
-Allow for Supply and fit
-Allow for Stair Nosings (see 23.5)
-Provide a Sample of finished floor for inspection and approval. including Stair nosing.</t>
  </si>
  <si>
    <t>22.15</t>
  </si>
  <si>
    <t>Floor finishes to Ground and First Floor rooms ; 
-Allow for removal of carpet, carpet fixings and glue generally - allow for disposal.
-Allow for sanding and local repairs to floorboards throughout.
-3 No coats OSMO Oil applied to manufacturers' guidelines
-Provide a 1msq Sample of finished floor for inspection and approval.</t>
  </si>
  <si>
    <t>22.16</t>
  </si>
  <si>
    <t>Stringer of existing stair to be painted with Instumescent paint for 60 minute rating. Spec TBA with Building Control.</t>
  </si>
  <si>
    <t>22.17</t>
  </si>
  <si>
    <r>
      <rPr>
        <sz val="10"/>
        <color rgb="FFFF0000"/>
        <rFont val="Century Gothic"/>
      </rPr>
      <t xml:space="preserve">Provide new </t>
    </r>
    <r>
      <rPr>
        <b/>
        <i/>
        <sz val="10"/>
        <color rgb="FFFF0000"/>
        <rFont val="Century Gothic"/>
      </rPr>
      <t>Forbo Marmoleum</t>
    </r>
    <r>
      <rPr>
        <sz val="10"/>
        <color rgb="FFFF0000"/>
        <rFont val="Century Gothic"/>
      </rPr>
      <t xml:space="preserve"> as Full width splashback to 250mm height to Wash Basin in New Kitchenette in G04. Install to manufacturers guidelines.</t>
    </r>
  </si>
  <si>
    <t>Skirtingboard to match existing within G05. Sample to be obtained for approval</t>
  </si>
  <si>
    <r>
      <rPr>
        <sz val="10"/>
        <color rgb="FF000000"/>
        <rFont val="Century Gothic"/>
      </rPr>
      <t xml:space="preserve">For the purpose of pricing, allow for ex 75mm ogee hardwood architrave to all new internal door sets. </t>
    </r>
    <r>
      <rPr>
        <sz val="10"/>
        <color rgb="FFFF0000"/>
        <rFont val="Century Gothic"/>
      </rPr>
      <t>Profiles to match existing. Sample to be obtained and agreed</t>
    </r>
  </si>
  <si>
    <r>
      <rPr>
        <sz val="10"/>
        <color rgb="FFFF0000"/>
        <rFont val="Century Gothic"/>
      </rPr>
      <t xml:space="preserve">Install new plaster </t>
    </r>
    <r>
      <rPr>
        <sz val="10"/>
        <color rgb="FF000000"/>
        <rFont val="Century Gothic"/>
      </rPr>
      <t xml:space="preserve">decorative profiled coving to all new suspended ceiling areas </t>
    </r>
    <r>
      <rPr>
        <sz val="10"/>
        <color rgb="FFFF0000"/>
        <rFont val="Century Gothic"/>
      </rPr>
      <t>G01,</t>
    </r>
    <r>
      <rPr>
        <sz val="10"/>
        <color rgb="FF000000"/>
        <rFont val="Century Gothic"/>
      </rPr>
      <t xml:space="preserve"> G04 &amp; G05. 
-Profile to match existing coving profile in room G05. </t>
    </r>
    <r>
      <rPr>
        <sz val="10"/>
        <color rgb="FFFF0000"/>
        <rFont val="Century Gothic"/>
      </rPr>
      <t>Sample to be obtained for approval</t>
    </r>
    <r>
      <rPr>
        <sz val="10"/>
        <color rgb="FF000000"/>
        <rFont val="Century Gothic"/>
      </rPr>
      <t xml:space="preserve">
-Plaster specialist to run a mould of existing corince for replication such as Jethro Marsh, Penryn or similar. 
-Provide a Sample of Cornice for inspection prior to full order / installation. 
-Refer to Dwg. No. 251/401D, Detail 6</t>
    </r>
  </si>
  <si>
    <t>23.5</t>
  </si>
  <si>
    <t>Supply and Install Contrasting Nosings to existing stair. To be 30 point difference to stair finish. Brass effect. Allow for removal of existing nosings and disposal.</t>
  </si>
  <si>
    <t>23.6</t>
  </si>
  <si>
    <t>New Kitchenette Surface including sealants to edges and trims where necessary. Price for Corian Artista.
-Remove all sharp edges where cut, and finish according to product manufacturers' guidelines.</t>
  </si>
  <si>
    <r>
      <rPr>
        <sz val="10"/>
        <color theme="1"/>
        <rFont val="Century Gothic"/>
      </rPr>
      <t xml:space="preserve">Cleanout of existing gutters and downpipes to ensure fully functional. TBC - </t>
    </r>
    <r>
      <rPr>
        <sz val="10"/>
        <color rgb="FFFF0000"/>
        <rFont val="Century Gothic"/>
      </rPr>
      <t>Check Condition</t>
    </r>
  </si>
  <si>
    <t>26.2</t>
  </si>
  <si>
    <t>New rainwater goods throughout in 'Heritage Black' metal - Alumasc or similar</t>
  </si>
  <si>
    <r>
      <rPr>
        <strike/>
        <sz val="10"/>
        <color rgb="FFFF0000"/>
        <rFont val="Century Gothic"/>
      </rPr>
      <t xml:space="preserve">Allow for silicone sealant undertaken by a specialist company to all </t>
    </r>
    <r>
      <rPr>
        <strike/>
        <sz val="10"/>
        <color rgb="FFFF0000"/>
        <rFont val="Century Gothic"/>
      </rPr>
      <t>WC</t>
    </r>
    <r>
      <rPr>
        <strike/>
        <sz val="10"/>
        <color rgb="FFFF0000"/>
        <rFont val="Century Gothic"/>
      </rPr>
      <t xml:space="preserve"> and kitchen areas. Sealant required between sanitary ware, walling, tops, internal wall junctions.</t>
    </r>
  </si>
  <si>
    <r>
      <rPr>
        <sz val="10"/>
        <color rgb="FFFF0000"/>
        <rFont val="Century Gothic"/>
      </rPr>
      <t>Supply and Install MVHR (Mechanical Ventilation with Heat Recovery) to the Basement and First Floor as per drawings.</t>
    </r>
    <r>
      <rPr>
        <b/>
        <sz val="10"/>
        <color rgb="FFFF0000"/>
        <rFont val="Century Gothic"/>
      </rPr>
      <t xml:space="preserve"> System to be designed and installed by specialist.</t>
    </r>
    <r>
      <rPr>
        <sz val="10"/>
        <color rgb="FFFF0000"/>
        <rFont val="Century Gothic"/>
      </rPr>
      <t xml:space="preserve"> 
- Indicative scheme shown to include 2 no. units - see floor plans and M&amp;E drawing 350. 
- Both units are to be placed in the Basement. 
- Ducts are to be housed in 60 min fire resistant studwork risers (itemised under carpentry)
- Ducts are to be surrounded by 60 minute Fire resistant lagging along their entire length.
- Fire Dampers must be provided where the ducts pass through the floors. 
- Unit 1 is to serve the Basement Rooms B02 and B03, Therapy/Group Space G04 and Multifunction Room G05.
- Unit 2 is to serve the Office (Room G01)
- Unit 1 will exit the building through the roof.
- Unit 2 will exit the building through the wall of the South East Elevation, over the existing flat roof.
- Ducts below ceilings will run through a new false celing void and will need to be low profile ducts.
- Internal Vent Grilles will need to be of a heritage style and agreed with the client.
- All associated electrics as per 'ELECTRICAL WORKS'</t>
    </r>
  </si>
  <si>
    <t>32.10.1</t>
  </si>
  <si>
    <t>Specialist design for Mechanical, Electrical systems
- MVHR to be future proofed for future phase of works.</t>
  </si>
  <si>
    <t>32.11</t>
  </si>
  <si>
    <t>New SS Sink including new cold water supply to New Kitchenette in G04. - Refer also to 11.15
-Include new hot water heater 
- Connect to existing foul drainage.</t>
  </si>
  <si>
    <r>
      <rPr>
        <sz val="10"/>
        <color rgb="FFFF0000"/>
        <rFont val="Century Gothic"/>
      </rPr>
      <t xml:space="preserve">** Links for Light Fittings:
</t>
    </r>
    <r>
      <rPr>
        <u/>
        <sz val="10"/>
        <color rgb="FF1155CC"/>
        <rFont val="Century Gothic"/>
      </rPr>
      <t>https://www.cef.co.uk/catalogue/products/460786-ceramic-uplighter-white-ip20</t>
    </r>
    <r>
      <rPr>
        <sz val="10"/>
        <color rgb="FFFF0000"/>
        <rFont val="Century Gothic"/>
      </rPr>
      <t xml:space="preserve"> 
</t>
    </r>
    <r>
      <rPr>
        <u/>
        <sz val="10"/>
        <color rgb="FF1155CC"/>
        <rFont val="Century Gothic"/>
      </rPr>
      <t>https://www.lights2go.co.uk/shop-by-product-c34/pendant-lights-c8/searchlight-8140cr-fusion-pendant-half-dome-ivory-s-p44950</t>
    </r>
  </si>
  <si>
    <t>Installation of emergency lighting, including brass hanging exit lights and bulkhead fittings for non-visible areas across the ground and first floors.</t>
  </si>
  <si>
    <t>Provision and installation of a 16mm 3-core cable to the basement in preparation for a future mains distribution board.</t>
  </si>
  <si>
    <t>Testing of existing first floor wiring to assess condition and viability for reuse; includes provision for additional routing if a rewire is required in later phases.</t>
  </si>
  <si>
    <t>Installation of an emergency communication system between floors, including connection to a central control panel and specialist cabling.</t>
  </si>
  <si>
    <t>Installation of five 2kW electric radiators on dedicated circuits, including associated wiring, protection devices, and labour.</t>
  </si>
  <si>
    <t>Relocation of 3-phase from point of incomer to new plant cupboard, leaving in service existing 
mains boards and supplies where needed serving 1st floor. 
Addition of new 11-way surge protected 3 phase mains board and associated switch gear for new 
circuits set out in plans, leaving adequate ways for future circuits as the rest of building is 
adapted and renovated. 
First and second fix of circuits and accessories as per plan, testing and certification. 
A provision of £100 per fitting has been allowed for decorative ceiling and wall lights as final fixture is to 
be decided on by client and architect, this cost can be adjusted at time of invoicing. 
Testing of all circuits on first floor at Phase 2A to ascertain if the condition is suitable for long term use. 
Running of 63A sub main cable from new plant room to basement at Phase 2A 
Installation of emergency voice communication system at Phase 2A 
All Cables throughout will be LSF type including sub-mains. 
The fire alarm has been separated and listed below but would need to be done alongside of Phase 2A for the building to be 
insured and used on completion of phase. 
Emergency lighting throughout ground floor has also been included in this phase and will comprise of Brass blade fittings 
internally and standard bulkheads for outside area/ mains board cupboard. 
Emergency lighting should be installed on the 1st floor at this stage for insurance purposes but this will depend on how the floor 
tests when we carry out the inspection and testing so can be discussed then. 
A Doc m alarm system for the accessible toilet.  
The addition of 6 x 2kw ceramic core heaters on their own circuits.</t>
  </si>
  <si>
    <r>
      <rPr>
        <sz val="10"/>
        <color rgb="FFFF0000"/>
        <rFont val="Century Gothic"/>
      </rPr>
      <t xml:space="preserve">Add Main Contractor attendances and OHP @ 10% </t>
    </r>
    <r>
      <rPr>
        <strike/>
        <sz val="10"/>
        <color rgb="FFFF0000"/>
        <rFont val="Century Gothic"/>
      </rPr>
      <t>(Pro rata per phase)</t>
    </r>
  </si>
  <si>
    <t>33.29</t>
  </si>
  <si>
    <t>Fire rated armour casing to all audio cabling between floors.</t>
  </si>
  <si>
    <t>33.30</t>
  </si>
  <si>
    <t>Re-Route External Telephone cable as per clients directions.</t>
  </si>
  <si>
    <r>
      <rPr>
        <b/>
        <sz val="12"/>
        <color theme="1"/>
        <rFont val="Century Gothic"/>
      </rPr>
      <t xml:space="preserve">SIGNAGE &amp; </t>
    </r>
    <r>
      <rPr>
        <b/>
        <sz val="12"/>
        <color rgb="FFFF0000"/>
        <rFont val="Century Gothic"/>
      </rPr>
      <t>IRONMONGERY</t>
    </r>
  </si>
  <si>
    <t>Inspect ironmongery to existing doors and windows is fully operational and repair/ replace with like for like where necessary. Samples to be obtained and agreed with client and Heritage Officer as required. 'Sandown' 'Meridian' or 'Gainsborough' door handles on plate (samples to be obtained), lever lock or europrofile TBC. Antique Brass or Satin Brass finish (Sandown and Meridian) or Polished Brass (Gainsborough'. Supplier : Heritage Brass by M Marcus or similar approved)</t>
  </si>
  <si>
    <t>Allow a contingency of 15% on pricing for all unknown items</t>
  </si>
  <si>
    <t>Remedial Works to any timber rot or beetle infestation found in survey (by others – not yet available) Includes treatment and timber repairs</t>
  </si>
  <si>
    <t>Lintels and associated works to ramp blockwork walling and existing adjacent inspection chamber.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</si>
</sst>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809]#,##0.00"/>
    <numFmt numFmtId="166" formatCode="0.0"/>
    <numFmt numFmtId="167" formatCode="&quot;£&quot;#,##0"/>
  </numFmts>
  <fonts count="50" x14ac:knownFonts="1">
    <font>
      <sz val="11"/>
      <color theme="1"/>
      <name val="Calibri"/>
      <scheme val="minor"/>
    </font>
    <font>
      <b/>
      <sz val="11"/>
      <color theme="1"/>
      <name val="Century Gothic"/>
    </font>
    <font>
      <b/>
      <sz val="10"/>
      <color theme="1"/>
      <name val="Century Gothic"/>
    </font>
    <font>
      <b/>
      <sz val="11"/>
      <color rgb="FF000000"/>
      <name val="Century Gothic"/>
    </font>
    <font>
      <b/>
      <sz val="11"/>
      <color rgb="FF00B050"/>
      <name val="Century Gothic"/>
    </font>
    <font>
      <b/>
      <sz val="11"/>
      <color rgb="FF0070C0"/>
      <name val="Century Gothic"/>
    </font>
    <font>
      <sz val="10"/>
      <color theme="1"/>
      <name val="Century Gothic"/>
    </font>
    <font>
      <sz val="10"/>
      <color rgb="FF000000"/>
      <name val="Century Gothic"/>
    </font>
    <font>
      <sz val="10"/>
      <color rgb="FFFF0000"/>
      <name val="Century Gothic"/>
    </font>
    <font>
      <sz val="11"/>
      <color theme="1"/>
      <name val="Calibri"/>
    </font>
    <font>
      <strike/>
      <sz val="10"/>
      <color rgb="FFFF0000"/>
      <name val="Century Gothic"/>
    </font>
    <font>
      <b/>
      <sz val="10"/>
      <color rgb="FFFF0000"/>
      <name val="Century Gothic"/>
    </font>
    <font>
      <sz val="10"/>
      <color rgb="FF0070C0"/>
      <name val="Century Gothic"/>
    </font>
    <font>
      <b/>
      <sz val="10"/>
      <color rgb="FF000000"/>
      <name val="Century Gothic"/>
    </font>
    <font>
      <strike/>
      <sz val="10"/>
      <color rgb="FF000000"/>
      <name val="Century Gothic"/>
    </font>
    <font>
      <u/>
      <sz val="10"/>
      <color rgb="FFFF0000"/>
      <name val="Century Gothic"/>
    </font>
    <font>
      <sz val="11"/>
      <color theme="1"/>
      <name val="Calibri"/>
      <scheme val="minor"/>
    </font>
    <font>
      <sz val="11"/>
      <color rgb="FF000000"/>
      <name val="Calibri"/>
    </font>
    <font>
      <b/>
      <sz val="18"/>
      <color theme="1"/>
      <name val="Century Gothic"/>
    </font>
    <font>
      <sz val="11"/>
      <color rgb="FF000000"/>
      <name val="Century Gothic"/>
    </font>
    <font>
      <b/>
      <sz val="11"/>
      <color rgb="FFFF0000"/>
      <name val="Century Gothic"/>
    </font>
    <font>
      <b/>
      <sz val="10"/>
      <color rgb="FF00B050"/>
      <name val="Century Gothic"/>
    </font>
    <font>
      <b/>
      <sz val="10"/>
      <color rgb="FF0070C0"/>
      <name val="Century Gothic"/>
    </font>
    <font>
      <b/>
      <sz val="12"/>
      <color theme="1"/>
      <name val="Century Gothic"/>
    </font>
    <font>
      <b/>
      <sz val="12"/>
      <color rgb="FF000000"/>
      <name val="Century Gothic"/>
    </font>
    <font>
      <sz val="11"/>
      <color rgb="FFFF0000"/>
      <name val="Calibri"/>
    </font>
    <font>
      <sz val="12"/>
      <color theme="1"/>
      <name val="Century Gothic"/>
    </font>
    <font>
      <strike/>
      <sz val="10"/>
      <color theme="1"/>
      <name val="Century Gothic"/>
    </font>
    <font>
      <sz val="12"/>
      <color rgb="FF000000"/>
      <name val="Century Gothic"/>
    </font>
    <font>
      <sz val="11"/>
      <color rgb="FF0070C0"/>
      <name val="Calibri"/>
    </font>
    <font>
      <u/>
      <sz val="10"/>
      <color rgb="FF0000FF"/>
      <name val="Century Gothic"/>
    </font>
    <font>
      <b/>
      <strike/>
      <sz val="10"/>
      <color rgb="FFFF0000"/>
      <name val="Century Gothic"/>
    </font>
    <font>
      <strike/>
      <sz val="11"/>
      <color rgb="FFFF0000"/>
      <name val="Calibri"/>
    </font>
    <font>
      <strike/>
      <sz val="11"/>
      <color rgb="FFFF0000"/>
      <name val="Calibri"/>
      <scheme val="minor"/>
    </font>
    <font>
      <sz val="10"/>
      <color rgb="FF366092"/>
      <name val="Century Gothic"/>
    </font>
    <font>
      <b/>
      <sz val="10"/>
      <color rgb="FF366092"/>
      <name val="Century Gothic"/>
    </font>
    <font>
      <b/>
      <sz val="10"/>
      <color rgb="FF9900FF"/>
      <name val="Century Gothic"/>
    </font>
    <font>
      <b/>
      <sz val="10"/>
      <color rgb="FFFF00FF"/>
      <name val="Century Gothic"/>
    </font>
    <font>
      <b/>
      <strike/>
      <sz val="10"/>
      <color theme="1"/>
      <name val="Century Gothic"/>
    </font>
    <font>
      <b/>
      <strike/>
      <sz val="12"/>
      <color theme="1"/>
      <name val="Century Gothic"/>
    </font>
    <font>
      <b/>
      <strike/>
      <sz val="12"/>
      <color rgb="FFFF0000"/>
      <name val="Century Gothic"/>
    </font>
    <font>
      <b/>
      <strike/>
      <sz val="10"/>
      <color rgb="FF000000"/>
      <name val="Century Gothic"/>
    </font>
    <font>
      <b/>
      <strike/>
      <sz val="12"/>
      <color rgb="FF000000"/>
      <name val="Century Gothic"/>
    </font>
    <font>
      <b/>
      <u/>
      <sz val="10"/>
      <color rgb="FF000000"/>
      <name val="Century Gothic"/>
    </font>
    <font>
      <u/>
      <sz val="10"/>
      <color rgb="FF1155CC"/>
      <name val="Century Gothic"/>
    </font>
    <font>
      <vertAlign val="superscript"/>
      <sz val="10"/>
      <color rgb="FF000000"/>
      <name val="Century Gothic"/>
    </font>
    <font>
      <b/>
      <sz val="12"/>
      <color rgb="FFFF0000"/>
      <name val="Century Gothic"/>
    </font>
    <font>
      <b/>
      <i/>
      <strike/>
      <sz val="10"/>
      <color rgb="FFFF0000"/>
      <name val="Century Gothic"/>
    </font>
    <font>
      <strike/>
      <sz val="12"/>
      <color rgb="FFFF0000"/>
      <name val="Century Gothic"/>
    </font>
    <font>
      <b/>
      <i/>
      <sz val="10"/>
      <color rgb="FFFF0000"/>
      <name val="Century Gothic"/>
    </font>
  </fonts>
  <fills count="4">
    <fill>
      <patternFill patternType="none"/>
    </fill>
    <fill>
      <patternFill patternType="gray125"/>
    </fill>
    <fill>
      <patternFill patternType="solid">
        <fgColor theme="0"/>
        <bgColor theme="0"/>
      </patternFill>
    </fill>
    <fill>
      <patternFill patternType="solid">
        <fgColor rgb="FFFFFFFF"/>
        <bgColor rgb="FFFFFFFF"/>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hair">
        <color rgb="FF000000"/>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hair">
        <color rgb="FF000000"/>
      </left>
      <right style="hair">
        <color rgb="FF000000"/>
      </right>
      <top/>
      <bottom style="hair">
        <color rgb="FF000000"/>
      </bottom>
      <diagonal/>
    </border>
    <border>
      <left/>
      <right style="hair">
        <color rgb="FF000000"/>
      </right>
      <top/>
      <bottom style="hair">
        <color rgb="FF000000"/>
      </bottom>
      <diagonal/>
    </border>
  </borders>
  <cellStyleXfs count="1">
    <xf numFmtId="0" fontId="0" fillId="0" borderId="0"/>
  </cellStyleXfs>
  <cellXfs count="202">
    <xf numFmtId="0" fontId="0" fillId="0" borderId="0" xfId="0"/>
    <xf numFmtId="49" fontId="1"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0" fontId="5" fillId="0" borderId="2" xfId="0" applyFont="1" applyBorder="1" applyAlignment="1">
      <alignment horizontal="center" vertical="center"/>
    </xf>
    <xf numFmtId="49" fontId="6" fillId="0" borderId="1" xfId="0" applyNumberFormat="1" applyFont="1" applyBorder="1" applyAlignment="1">
      <alignment horizontal="center" vertical="top"/>
    </xf>
    <xf numFmtId="49" fontId="6" fillId="0" borderId="1" xfId="0" applyNumberFormat="1" applyFont="1" applyBorder="1" applyAlignment="1">
      <alignment vertical="top" wrapText="1"/>
    </xf>
    <xf numFmtId="164" fontId="7" fillId="0" borderId="1" xfId="0" applyNumberFormat="1" applyFont="1" applyBorder="1"/>
    <xf numFmtId="0" fontId="8" fillId="0" borderId="1" xfId="0" applyFont="1" applyBorder="1" applyAlignment="1">
      <alignment wrapText="1"/>
    </xf>
    <xf numFmtId="0" fontId="7" fillId="0" borderId="1" xfId="0" applyFont="1" applyBorder="1" applyAlignment="1">
      <alignment horizontal="center"/>
    </xf>
    <xf numFmtId="0" fontId="6" fillId="0" borderId="1" xfId="0" applyFont="1" applyBorder="1"/>
    <xf numFmtId="49" fontId="6" fillId="0" borderId="1" xfId="0" applyNumberFormat="1" applyFont="1" applyBorder="1" applyAlignment="1">
      <alignment horizontal="left" vertical="top" wrapText="1"/>
    </xf>
    <xf numFmtId="49" fontId="6" fillId="0" borderId="1" xfId="0" quotePrefix="1" applyNumberFormat="1" applyFont="1" applyBorder="1" applyAlignment="1">
      <alignment horizontal="center" vertical="top"/>
    </xf>
    <xf numFmtId="0" fontId="6" fillId="0" borderId="4" xfId="0" applyFont="1" applyBorder="1"/>
    <xf numFmtId="0" fontId="6" fillId="0" borderId="0" xfId="0" applyFont="1"/>
    <xf numFmtId="49" fontId="7" fillId="0" borderId="1" xfId="0" applyNumberFormat="1" applyFont="1" applyBorder="1" applyAlignment="1">
      <alignment horizontal="center" vertical="top"/>
    </xf>
    <xf numFmtId="0" fontId="10" fillId="0" borderId="1" xfId="0" applyFont="1" applyBorder="1" applyAlignment="1">
      <alignment horizontal="left" vertical="center" wrapText="1"/>
    </xf>
    <xf numFmtId="49" fontId="7" fillId="0" borderId="1" xfId="0" quotePrefix="1" applyNumberFormat="1" applyFont="1" applyBorder="1" applyAlignment="1">
      <alignment horizontal="center" vertical="top"/>
    </xf>
    <xf numFmtId="0" fontId="7" fillId="0" borderId="1" xfId="0" applyFont="1" applyBorder="1" applyAlignment="1">
      <alignment horizontal="left" vertical="center" wrapText="1"/>
    </xf>
    <xf numFmtId="0" fontId="11" fillId="0" borderId="1" xfId="0" applyFont="1" applyBorder="1" applyAlignment="1">
      <alignment wrapText="1"/>
    </xf>
    <xf numFmtId="0" fontId="6" fillId="2" borderId="1" xfId="0" applyFont="1" applyFill="1" applyBorder="1"/>
    <xf numFmtId="49" fontId="8" fillId="0" borderId="1" xfId="0" applyNumberFormat="1" applyFont="1" applyBorder="1" applyAlignment="1">
      <alignment horizontal="center" vertical="top"/>
    </xf>
    <xf numFmtId="49" fontId="8" fillId="0" borderId="1" xfId="0" applyNumberFormat="1" applyFont="1" applyBorder="1" applyAlignment="1">
      <alignment vertical="top" wrapText="1"/>
    </xf>
    <xf numFmtId="0" fontId="9" fillId="0" borderId="4" xfId="0" applyFont="1" applyBorder="1"/>
    <xf numFmtId="49" fontId="10" fillId="0" borderId="1" xfId="0" quotePrefix="1" applyNumberFormat="1" applyFont="1" applyBorder="1" applyAlignment="1">
      <alignment horizontal="center" vertical="top"/>
    </xf>
    <xf numFmtId="49" fontId="10" fillId="0" borderId="1" xfId="0" applyNumberFormat="1" applyFont="1" applyBorder="1" applyAlignment="1">
      <alignment vertical="top" wrapText="1"/>
    </xf>
    <xf numFmtId="0" fontId="10" fillId="0" borderId="1" xfId="0" applyFont="1" applyBorder="1" applyAlignment="1">
      <alignment wrapText="1"/>
    </xf>
    <xf numFmtId="0" fontId="6" fillId="0" borderId="1" xfId="0" applyFont="1" applyBorder="1" applyAlignment="1">
      <alignment vertical="top" wrapText="1"/>
    </xf>
    <xf numFmtId="0" fontId="12" fillId="0" borderId="1" xfId="0" applyFont="1" applyBorder="1" applyAlignment="1">
      <alignment vertical="top" wrapText="1"/>
    </xf>
    <xf numFmtId="164" fontId="7" fillId="0" borderId="1" xfId="0" applyNumberFormat="1" applyFont="1" applyBorder="1" applyAlignment="1">
      <alignment horizontal="right"/>
    </xf>
    <xf numFmtId="49" fontId="10" fillId="0" borderId="1" xfId="0" applyNumberFormat="1" applyFont="1" applyBorder="1" applyAlignment="1">
      <alignment horizontal="center" vertical="top"/>
    </xf>
    <xf numFmtId="0" fontId="7" fillId="0" borderId="1" xfId="0" applyFont="1" applyBorder="1" applyAlignment="1">
      <alignment vertical="top" wrapText="1"/>
    </xf>
    <xf numFmtId="164" fontId="7" fillId="0" borderId="1" xfId="0" applyNumberFormat="1" applyFont="1" applyBorder="1" applyAlignment="1">
      <alignment horizontal="right" wrapText="1"/>
    </xf>
    <xf numFmtId="164" fontId="7" fillId="0" borderId="6" xfId="0" applyNumberFormat="1" applyFont="1" applyBorder="1" applyAlignment="1">
      <alignment horizontal="right"/>
    </xf>
    <xf numFmtId="0" fontId="9" fillId="0" borderId="1" xfId="0" applyFont="1" applyBorder="1"/>
    <xf numFmtId="49" fontId="8" fillId="0" borderId="1" xfId="0" quotePrefix="1" applyNumberFormat="1" applyFont="1" applyBorder="1" applyAlignment="1">
      <alignment horizontal="center" vertical="top"/>
    </xf>
    <xf numFmtId="49" fontId="7" fillId="0" borderId="1" xfId="0" applyNumberFormat="1" applyFont="1" applyBorder="1" applyAlignment="1">
      <alignment vertical="top" wrapText="1"/>
    </xf>
    <xf numFmtId="0" fontId="8" fillId="0" borderId="1" xfId="0" applyFont="1" applyBorder="1" applyAlignment="1">
      <alignment vertical="top" wrapText="1"/>
    </xf>
    <xf numFmtId="49" fontId="7" fillId="3" borderId="1" xfId="0" applyNumberFormat="1" applyFont="1" applyFill="1" applyBorder="1" applyAlignment="1">
      <alignment vertical="top" wrapText="1"/>
    </xf>
    <xf numFmtId="0" fontId="10" fillId="0" borderId="1" xfId="0" applyFont="1" applyBorder="1" applyAlignment="1">
      <alignment vertical="top" wrapText="1"/>
    </xf>
    <xf numFmtId="166" fontId="8" fillId="0" borderId="1" xfId="0" applyNumberFormat="1" applyFont="1" applyBorder="1" applyAlignment="1">
      <alignment horizontal="center" vertical="top"/>
    </xf>
    <xf numFmtId="0" fontId="15" fillId="0" borderId="1" xfId="0" applyFont="1" applyBorder="1" applyAlignment="1">
      <alignment vertical="top" wrapText="1"/>
    </xf>
    <xf numFmtId="0" fontId="12" fillId="0" borderId="0" xfId="0" applyFont="1" applyAlignment="1">
      <alignment vertical="top" wrapText="1"/>
    </xf>
    <xf numFmtId="0" fontId="8" fillId="0" borderId="0" xfId="0" applyFont="1" applyAlignment="1">
      <alignment wrapText="1"/>
    </xf>
    <xf numFmtId="166" fontId="6" fillId="0" borderId="0" xfId="0" applyNumberFormat="1" applyFont="1" applyAlignment="1">
      <alignment horizontal="center" vertical="top"/>
    </xf>
    <xf numFmtId="0" fontId="9" fillId="0" borderId="7" xfId="0" applyFont="1" applyBorder="1"/>
    <xf numFmtId="0" fontId="9" fillId="0" borderId="8" xfId="0" applyFont="1" applyBorder="1" applyAlignment="1">
      <alignment wrapText="1"/>
    </xf>
    <xf numFmtId="0" fontId="17" fillId="0" borderId="8" xfId="0" applyFont="1" applyBorder="1" applyAlignment="1">
      <alignment horizontal="right"/>
    </xf>
    <xf numFmtId="0" fontId="17" fillId="0" borderId="8" xfId="0" applyFont="1" applyBorder="1" applyAlignment="1">
      <alignment horizontal="center"/>
    </xf>
    <xf numFmtId="0" fontId="9" fillId="0" borderId="9" xfId="0" applyFont="1" applyBorder="1"/>
    <xf numFmtId="49" fontId="18" fillId="0" borderId="11" xfId="0" applyNumberFormat="1" applyFont="1" applyBorder="1"/>
    <xf numFmtId="0" fontId="18" fillId="0" borderId="12" xfId="0" applyFont="1" applyBorder="1" applyAlignment="1">
      <alignment wrapText="1"/>
    </xf>
    <xf numFmtId="0" fontId="19" fillId="0" borderId="12" xfId="0" applyFont="1" applyBorder="1" applyAlignment="1">
      <alignment horizontal="right"/>
    </xf>
    <xf numFmtId="0" fontId="1" fillId="0" borderId="12" xfId="0" applyFont="1" applyBorder="1" applyAlignment="1">
      <alignment wrapText="1"/>
    </xf>
    <xf numFmtId="0" fontId="3" fillId="0" borderId="12" xfId="0" applyFont="1" applyBorder="1" applyAlignment="1">
      <alignment horizontal="center"/>
    </xf>
    <xf numFmtId="0" fontId="1" fillId="0" borderId="13" xfId="0" applyFont="1" applyBorder="1"/>
    <xf numFmtId="49" fontId="18" fillId="0" borderId="14" xfId="0" applyNumberFormat="1" applyFont="1" applyBorder="1"/>
    <xf numFmtId="49" fontId="18" fillId="0" borderId="15" xfId="0" applyNumberFormat="1" applyFont="1" applyBorder="1" applyAlignment="1">
      <alignment wrapText="1"/>
    </xf>
    <xf numFmtId="0" fontId="19" fillId="0" borderId="16" xfId="0" applyFont="1" applyBorder="1" applyAlignment="1">
      <alignment horizontal="right"/>
    </xf>
    <xf numFmtId="0" fontId="1" fillId="0" borderId="16" xfId="0" applyFont="1" applyBorder="1" applyAlignment="1">
      <alignment wrapText="1"/>
    </xf>
    <xf numFmtId="0" fontId="3" fillId="0" borderId="16" xfId="0" applyFont="1" applyBorder="1" applyAlignment="1">
      <alignment horizontal="center"/>
    </xf>
    <xf numFmtId="0" fontId="1" fillId="0" borderId="6" xfId="0" applyFont="1" applyBorder="1"/>
    <xf numFmtId="49" fontId="1" fillId="0" borderId="14" xfId="0" applyNumberFormat="1" applyFont="1" applyBorder="1"/>
    <xf numFmtId="49" fontId="1" fillId="0" borderId="15" xfId="0" applyNumberFormat="1" applyFont="1" applyBorder="1" applyAlignment="1">
      <alignment horizontal="left" vertical="top" wrapText="1"/>
    </xf>
    <xf numFmtId="49" fontId="20" fillId="0" borderId="15" xfId="0" applyNumberFormat="1" applyFont="1" applyBorder="1" applyAlignment="1">
      <alignment horizontal="left" vertical="top" wrapText="1"/>
    </xf>
    <xf numFmtId="49" fontId="1" fillId="0" borderId="17" xfId="0" applyNumberFormat="1" applyFont="1" applyBorder="1"/>
    <xf numFmtId="49" fontId="1" fillId="0" borderId="18" xfId="0" applyNumberFormat="1" applyFont="1" applyBorder="1" applyAlignment="1">
      <alignment wrapText="1"/>
    </xf>
    <xf numFmtId="0" fontId="3" fillId="0" borderId="19" xfId="0" applyFont="1" applyBorder="1" applyAlignment="1">
      <alignment horizontal="right"/>
    </xf>
    <xf numFmtId="0" fontId="1" fillId="0" borderId="19" xfId="0" applyFont="1" applyBorder="1" applyAlignment="1">
      <alignment wrapText="1"/>
    </xf>
    <xf numFmtId="0" fontId="3" fillId="0" borderId="19" xfId="0" applyFont="1" applyBorder="1" applyAlignment="1">
      <alignment horizontal="center"/>
    </xf>
    <xf numFmtId="0" fontId="1" fillId="0" borderId="20" xfId="0" applyFont="1" applyBorder="1"/>
    <xf numFmtId="49" fontId="2" fillId="0" borderId="2" xfId="0" applyNumberFormat="1" applyFont="1" applyBorder="1" applyAlignment="1">
      <alignment horizontal="center" vertical="center" wrapText="1"/>
    </xf>
    <xf numFmtId="0" fontId="3" fillId="0" borderId="2" xfId="0" applyFont="1" applyBorder="1" applyAlignment="1">
      <alignment horizontal="center"/>
    </xf>
    <xf numFmtId="0" fontId="4" fillId="0" borderId="2" xfId="0" applyFont="1" applyBorder="1" applyAlignment="1">
      <alignment horizontal="center" wrapText="1"/>
    </xf>
    <xf numFmtId="49" fontId="2" fillId="0" borderId="5" xfId="0" applyNumberFormat="1" applyFont="1" applyBorder="1" applyAlignment="1">
      <alignment horizontal="center" vertical="top"/>
    </xf>
    <xf numFmtId="49" fontId="2" fillId="0" borderId="5" xfId="0" applyNumberFormat="1" applyFont="1" applyBorder="1" applyAlignment="1">
      <alignment wrapText="1"/>
    </xf>
    <xf numFmtId="164" fontId="13" fillId="0" borderId="5" xfId="0" applyNumberFormat="1" applyFont="1" applyBorder="1" applyAlignment="1">
      <alignment horizontal="right"/>
    </xf>
    <xf numFmtId="0" fontId="21" fillId="0" borderId="5" xfId="0" applyFont="1" applyBorder="1" applyAlignment="1">
      <alignment wrapText="1"/>
    </xf>
    <xf numFmtId="0" fontId="13" fillId="0" borderId="5" xfId="0" applyFont="1" applyBorder="1" applyAlignment="1">
      <alignment horizontal="center"/>
    </xf>
    <xf numFmtId="0" fontId="22" fillId="0" borderId="5" xfId="0" applyFont="1" applyBorder="1"/>
    <xf numFmtId="49" fontId="2" fillId="0" borderId="1" xfId="0" applyNumberFormat="1" applyFont="1" applyBorder="1" applyAlignment="1">
      <alignment horizontal="center" vertical="top"/>
    </xf>
    <xf numFmtId="49" fontId="23" fillId="0" borderId="1" xfId="0" applyNumberFormat="1" applyFont="1" applyBorder="1" applyAlignment="1">
      <alignment wrapText="1"/>
    </xf>
    <xf numFmtId="164" fontId="13" fillId="0" borderId="1" xfId="0" applyNumberFormat="1" applyFont="1" applyBorder="1" applyAlignment="1">
      <alignment horizontal="right"/>
    </xf>
    <xf numFmtId="0" fontId="13" fillId="0" borderId="1" xfId="0" applyFont="1" applyBorder="1" applyAlignment="1">
      <alignment horizontal="center"/>
    </xf>
    <xf numFmtId="0" fontId="22" fillId="0" borderId="1" xfId="0" applyFont="1" applyBorder="1"/>
    <xf numFmtId="49" fontId="24" fillId="0" borderId="1" xfId="0" applyNumberFormat="1" applyFont="1" applyBorder="1" applyAlignment="1">
      <alignment vertical="top" wrapText="1"/>
    </xf>
    <xf numFmtId="49" fontId="23" fillId="0" borderId="1" xfId="0" applyNumberFormat="1" applyFont="1" applyBorder="1" applyAlignment="1">
      <alignment vertical="top" wrapText="1"/>
    </xf>
    <xf numFmtId="49" fontId="2" fillId="0" borderId="1" xfId="0" applyNumberFormat="1" applyFont="1" applyBorder="1" applyAlignment="1">
      <alignment vertical="top" wrapText="1"/>
    </xf>
    <xf numFmtId="49" fontId="7" fillId="0" borderId="1" xfId="0" applyNumberFormat="1" applyFont="1" applyBorder="1" applyAlignment="1">
      <alignment horizontal="left" vertical="top" wrapText="1"/>
    </xf>
    <xf numFmtId="164" fontId="17" fillId="0" borderId="1" xfId="0" applyNumberFormat="1" applyFont="1" applyBorder="1" applyAlignment="1">
      <alignment horizontal="right" wrapText="1"/>
    </xf>
    <xf numFmtId="0" fontId="25" fillId="0" borderId="1" xfId="0" applyFont="1" applyBorder="1" applyAlignment="1">
      <alignment wrapText="1"/>
    </xf>
    <xf numFmtId="49" fontId="2" fillId="0" borderId="1" xfId="0" quotePrefix="1" applyNumberFormat="1" applyFont="1" applyBorder="1" applyAlignment="1">
      <alignment horizontal="center" vertical="top"/>
    </xf>
    <xf numFmtId="0" fontId="23" fillId="0" borderId="1" xfId="0" applyFont="1" applyBorder="1" applyAlignment="1">
      <alignment horizontal="left" vertical="top" wrapText="1"/>
    </xf>
    <xf numFmtId="164" fontId="8" fillId="0" borderId="1" xfId="0" applyNumberFormat="1" applyFont="1" applyBorder="1" applyAlignment="1">
      <alignment horizontal="right"/>
    </xf>
    <xf numFmtId="0" fontId="23" fillId="0" borderId="1" xfId="0" applyFont="1" applyBorder="1" applyAlignment="1">
      <alignment horizontal="left" vertical="center" wrapText="1"/>
    </xf>
    <xf numFmtId="0" fontId="6" fillId="0" borderId="1" xfId="0" applyFont="1" applyBorder="1" applyAlignment="1">
      <alignment horizontal="left" vertical="top" wrapText="1"/>
    </xf>
    <xf numFmtId="0" fontId="26" fillId="0" borderId="1" xfId="0" applyFont="1" applyBorder="1" applyAlignment="1">
      <alignment horizontal="left" vertical="center" wrapText="1"/>
    </xf>
    <xf numFmtId="49" fontId="13" fillId="0" borderId="1" xfId="0" quotePrefix="1" applyNumberFormat="1" applyFont="1" applyBorder="1" applyAlignment="1">
      <alignment horizontal="center" vertical="top"/>
    </xf>
    <xf numFmtId="0" fontId="24" fillId="0" borderId="1" xfId="0" applyFont="1" applyBorder="1" applyAlignment="1">
      <alignment horizontal="left" vertical="center" wrapText="1"/>
    </xf>
    <xf numFmtId="0" fontId="26" fillId="0" borderId="1" xfId="0" applyFont="1" applyBorder="1" applyAlignment="1">
      <alignment vertical="center" wrapText="1"/>
    </xf>
    <xf numFmtId="0" fontId="9" fillId="0" borderId="1" xfId="0" applyFont="1" applyBorder="1" applyAlignment="1">
      <alignment wrapText="1"/>
    </xf>
    <xf numFmtId="49" fontId="14" fillId="0" borderId="1" xfId="0" applyNumberFormat="1" applyFont="1" applyBorder="1" applyAlignment="1">
      <alignment horizontal="center" vertical="top"/>
    </xf>
    <xf numFmtId="49" fontId="14" fillId="0" borderId="1" xfId="0" applyNumberFormat="1" applyFont="1" applyBorder="1" applyAlignment="1">
      <alignment vertical="top" wrapText="1"/>
    </xf>
    <xf numFmtId="49" fontId="27" fillId="0" borderId="1" xfId="0" quotePrefix="1" applyNumberFormat="1" applyFont="1" applyBorder="1" applyAlignment="1">
      <alignment horizontal="center" vertical="top"/>
    </xf>
    <xf numFmtId="49" fontId="14" fillId="0" borderId="1" xfId="0" quotePrefix="1" applyNumberFormat="1" applyFont="1" applyBorder="1" applyAlignment="1">
      <alignment horizontal="center" vertical="top"/>
    </xf>
    <xf numFmtId="0" fontId="8" fillId="0" borderId="1" xfId="0" applyFont="1" applyBorder="1" applyAlignment="1">
      <alignment horizontal="left" wrapText="1"/>
    </xf>
    <xf numFmtId="0" fontId="6" fillId="0" borderId="1" xfId="0" applyFont="1" applyBorder="1" applyAlignment="1">
      <alignment wrapText="1"/>
    </xf>
    <xf numFmtId="0" fontId="8" fillId="0" borderId="1" xfId="0" applyFont="1" applyBorder="1"/>
    <xf numFmtId="0" fontId="7" fillId="0" borderId="6" xfId="0" applyFont="1" applyBorder="1" applyAlignment="1">
      <alignment vertical="top" wrapText="1"/>
    </xf>
    <xf numFmtId="49" fontId="7" fillId="0" borderId="3" xfId="0" applyNumberFormat="1" applyFont="1" applyBorder="1" applyAlignment="1">
      <alignment horizontal="center" vertical="top"/>
    </xf>
    <xf numFmtId="0" fontId="7" fillId="0" borderId="10" xfId="0" applyFont="1" applyBorder="1" applyAlignment="1">
      <alignment vertical="top" wrapText="1"/>
    </xf>
    <xf numFmtId="0" fontId="14" fillId="0" borderId="1" xfId="0" applyFont="1" applyBorder="1" applyAlignment="1">
      <alignment vertical="top" wrapText="1"/>
    </xf>
    <xf numFmtId="0" fontId="28" fillId="0" borderId="1" xfId="0" applyFont="1" applyBorder="1" applyAlignment="1">
      <alignment horizontal="left" vertical="center" wrapText="1"/>
    </xf>
    <xf numFmtId="0" fontId="23" fillId="0" borderId="1" xfId="0" applyFont="1" applyBorder="1" applyAlignment="1">
      <alignment wrapText="1"/>
    </xf>
    <xf numFmtId="0" fontId="7" fillId="0" borderId="1" xfId="0" applyFont="1" applyBorder="1" applyAlignment="1">
      <alignment horizontal="center" vertical="top" wrapText="1"/>
    </xf>
    <xf numFmtId="166" fontId="12" fillId="0" borderId="1" xfId="0" applyNumberFormat="1" applyFont="1" applyBorder="1" applyAlignment="1">
      <alignment horizontal="center" vertical="top"/>
    </xf>
    <xf numFmtId="0" fontId="29" fillId="0" borderId="1" xfId="0" applyFont="1" applyBorder="1"/>
    <xf numFmtId="0" fontId="25" fillId="0" borderId="1" xfId="0" applyFont="1" applyBorder="1"/>
    <xf numFmtId="49" fontId="30" fillId="0" borderId="1" xfId="0" applyNumberFormat="1" applyFont="1" applyBorder="1" applyAlignment="1">
      <alignment vertical="top" wrapText="1"/>
    </xf>
    <xf numFmtId="167" fontId="7" fillId="0" borderId="1" xfId="0" applyNumberFormat="1" applyFont="1" applyBorder="1" applyAlignment="1">
      <alignment horizontal="right" wrapText="1"/>
    </xf>
    <xf numFmtId="167" fontId="8" fillId="0" borderId="1" xfId="0" applyNumberFormat="1" applyFont="1" applyBorder="1" applyAlignment="1">
      <alignment wrapText="1"/>
    </xf>
    <xf numFmtId="49" fontId="31" fillId="0" borderId="1" xfId="0" applyNumberFormat="1" applyFont="1" applyBorder="1" applyAlignment="1">
      <alignment vertical="top" wrapText="1"/>
    </xf>
    <xf numFmtId="164" fontId="31" fillId="0" borderId="1" xfId="0" applyNumberFormat="1" applyFont="1" applyBorder="1" applyAlignment="1">
      <alignment horizontal="right" wrapText="1"/>
    </xf>
    <xf numFmtId="0" fontId="10" fillId="0" borderId="1" xfId="0" applyFont="1" applyBorder="1" applyAlignment="1">
      <alignment horizontal="center" vertical="top" wrapText="1"/>
    </xf>
    <xf numFmtId="0" fontId="32" fillId="0" borderId="1" xfId="0" applyFont="1" applyBorder="1"/>
    <xf numFmtId="0" fontId="33" fillId="0" borderId="0" xfId="0" applyFont="1"/>
    <xf numFmtId="166" fontId="12" fillId="0" borderId="0" xfId="0" applyNumberFormat="1" applyFont="1" applyAlignment="1">
      <alignment horizontal="center" vertical="top"/>
    </xf>
    <xf numFmtId="0" fontId="22" fillId="0" borderId="0" xfId="0" applyFont="1" applyAlignment="1">
      <alignment vertical="top" wrapText="1"/>
    </xf>
    <xf numFmtId="0" fontId="7" fillId="0" borderId="0" xfId="0" applyFont="1" applyAlignment="1">
      <alignment horizontal="right" wrapText="1"/>
    </xf>
    <xf numFmtId="0" fontId="6" fillId="0" borderId="0" xfId="0" applyFont="1" applyAlignment="1">
      <alignment wrapText="1"/>
    </xf>
    <xf numFmtId="0" fontId="7" fillId="0" borderId="0" xfId="0" applyFont="1" applyAlignment="1">
      <alignment horizontal="center" vertical="top" wrapText="1"/>
    </xf>
    <xf numFmtId="166" fontId="22" fillId="0" borderId="0" xfId="0" applyNumberFormat="1" applyFont="1" applyAlignment="1">
      <alignment horizontal="center" vertical="top"/>
    </xf>
    <xf numFmtId="0" fontId="34" fillId="0" borderId="0" xfId="0" applyFont="1" applyAlignment="1">
      <alignment vertical="top" wrapText="1"/>
    </xf>
    <xf numFmtId="165" fontId="7" fillId="0" borderId="0" xfId="0" applyNumberFormat="1" applyFont="1" applyAlignment="1">
      <alignment horizontal="right" wrapText="1"/>
    </xf>
    <xf numFmtId="164" fontId="7" fillId="0" borderId="0" xfId="0" applyNumberFormat="1" applyFont="1" applyAlignment="1">
      <alignment horizontal="right" wrapText="1"/>
    </xf>
    <xf numFmtId="164" fontId="13" fillId="0" borderId="0" xfId="0" applyNumberFormat="1" applyFont="1" applyAlignment="1">
      <alignment horizontal="right" wrapText="1"/>
    </xf>
    <xf numFmtId="0" fontId="13" fillId="0" borderId="0" xfId="0" applyFont="1" applyAlignment="1">
      <alignment horizontal="right" wrapText="1"/>
    </xf>
    <xf numFmtId="0" fontId="6" fillId="0" borderId="0" xfId="0" applyFont="1" applyAlignment="1">
      <alignment vertical="top" wrapText="1"/>
    </xf>
    <xf numFmtId="165" fontId="13" fillId="0" borderId="0" xfId="0" applyNumberFormat="1" applyFont="1" applyAlignment="1">
      <alignment horizontal="right" wrapText="1"/>
    </xf>
    <xf numFmtId="164" fontId="36" fillId="0" borderId="0" xfId="0" applyNumberFormat="1" applyFont="1" applyAlignment="1">
      <alignment wrapText="1"/>
    </xf>
    <xf numFmtId="165" fontId="37" fillId="0" borderId="0" xfId="0" applyNumberFormat="1" applyFont="1" applyAlignment="1">
      <alignment wrapText="1"/>
    </xf>
    <xf numFmtId="2" fontId="12" fillId="0" borderId="0" xfId="0" applyNumberFormat="1" applyFont="1" applyAlignment="1">
      <alignment horizontal="center" vertical="top"/>
    </xf>
    <xf numFmtId="166" fontId="6" fillId="0" borderId="21" xfId="0" applyNumberFormat="1" applyFont="1" applyBorder="1" applyAlignment="1">
      <alignment horizontal="center" vertical="top"/>
    </xf>
    <xf numFmtId="0" fontId="6" fillId="0" borderId="21" xfId="0" applyFont="1" applyBorder="1" applyAlignment="1">
      <alignment vertical="top" wrapText="1"/>
    </xf>
    <xf numFmtId="0" fontId="7" fillId="0" borderId="21" xfId="0" applyFont="1" applyBorder="1" applyAlignment="1">
      <alignment horizontal="right" wrapText="1"/>
    </xf>
    <xf numFmtId="0" fontId="6" fillId="0" borderId="21" xfId="0" applyFont="1" applyBorder="1" applyAlignment="1">
      <alignment wrapText="1"/>
    </xf>
    <xf numFmtId="0" fontId="7" fillId="0" borderId="22" xfId="0" applyFont="1" applyBorder="1" applyAlignment="1">
      <alignment horizontal="center" vertical="top" wrapText="1"/>
    </xf>
    <xf numFmtId="0" fontId="9" fillId="0" borderId="22" xfId="0" applyFont="1" applyBorder="1"/>
    <xf numFmtId="166" fontId="6" fillId="0" borderId="4" xfId="0" applyNumberFormat="1" applyFont="1" applyBorder="1" applyAlignment="1">
      <alignment horizontal="center" vertical="top"/>
    </xf>
    <xf numFmtId="0" fontId="6" fillId="0" borderId="4" xfId="0" applyFont="1" applyBorder="1" applyAlignment="1">
      <alignment vertical="top" wrapText="1"/>
    </xf>
    <xf numFmtId="0" fontId="7" fillId="0" borderId="4" xfId="0" applyFont="1" applyBorder="1" applyAlignment="1">
      <alignment horizontal="right" wrapText="1"/>
    </xf>
    <xf numFmtId="0" fontId="6" fillId="0" borderId="4" xfId="0" applyFont="1" applyBorder="1" applyAlignment="1">
      <alignment wrapText="1"/>
    </xf>
    <xf numFmtId="0" fontId="16" fillId="0" borderId="0" xfId="0" applyFont="1" applyAlignment="1">
      <alignment wrapText="1"/>
    </xf>
    <xf numFmtId="0" fontId="9" fillId="0" borderId="8" xfId="0" applyFont="1" applyBorder="1" applyAlignment="1">
      <alignment horizontal="right"/>
    </xf>
    <xf numFmtId="49" fontId="1" fillId="0" borderId="12" xfId="0" applyNumberFormat="1" applyFont="1" applyBorder="1" applyAlignment="1">
      <alignment horizontal="right"/>
    </xf>
    <xf numFmtId="49" fontId="1" fillId="0" borderId="16" xfId="0" applyNumberFormat="1" applyFont="1" applyBorder="1" applyAlignment="1">
      <alignment horizontal="right"/>
    </xf>
    <xf numFmtId="49" fontId="20" fillId="0" borderId="16" xfId="0" applyNumberFormat="1" applyFont="1" applyBorder="1" applyAlignment="1">
      <alignment horizontal="right"/>
    </xf>
    <xf numFmtId="49" fontId="1" fillId="0" borderId="19" xfId="0" applyNumberFormat="1" applyFont="1" applyBorder="1" applyAlignment="1">
      <alignment horizontal="right"/>
    </xf>
    <xf numFmtId="49" fontId="2" fillId="0" borderId="2" xfId="0" applyNumberFormat="1" applyFont="1" applyBorder="1" applyAlignment="1">
      <alignment horizontal="center"/>
    </xf>
    <xf numFmtId="49" fontId="2" fillId="0" borderId="5" xfId="0" applyNumberFormat="1" applyFont="1" applyBorder="1" applyAlignment="1">
      <alignment horizontal="right"/>
    </xf>
    <xf numFmtId="49" fontId="2" fillId="0" borderId="1" xfId="0" applyNumberFormat="1" applyFont="1" applyBorder="1" applyAlignment="1">
      <alignment horizontal="right"/>
    </xf>
    <xf numFmtId="49" fontId="6" fillId="0" borderId="1" xfId="0" applyNumberFormat="1" applyFont="1" applyBorder="1" applyAlignment="1">
      <alignment horizontal="right" wrapText="1"/>
    </xf>
    <xf numFmtId="49" fontId="6" fillId="0" borderId="1" xfId="0" applyNumberFormat="1" applyFont="1" applyBorder="1" applyAlignment="1">
      <alignment horizontal="right"/>
    </xf>
    <xf numFmtId="49" fontId="2" fillId="0" borderId="1" xfId="0" applyNumberFormat="1" applyFont="1" applyBorder="1" applyAlignment="1">
      <alignment horizontal="right" wrapText="1"/>
    </xf>
    <xf numFmtId="49" fontId="8" fillId="0" borderId="1" xfId="0" applyNumberFormat="1" applyFont="1" applyBorder="1" applyAlignment="1">
      <alignment horizontal="right" wrapText="1"/>
    </xf>
    <xf numFmtId="0" fontId="8" fillId="0" borderId="1" xfId="0" applyFont="1" applyBorder="1" applyAlignment="1">
      <alignment horizontal="left" vertical="center" wrapText="1"/>
    </xf>
    <xf numFmtId="164" fontId="10" fillId="0" borderId="1" xfId="0" applyNumberFormat="1" applyFont="1" applyBorder="1" applyAlignment="1">
      <alignment horizontal="right"/>
    </xf>
    <xf numFmtId="49" fontId="38" fillId="0" borderId="1" xfId="0" quotePrefix="1" applyNumberFormat="1" applyFont="1" applyBorder="1" applyAlignment="1">
      <alignment horizontal="center" vertical="top"/>
    </xf>
    <xf numFmtId="0" fontId="39" fillId="0" borderId="1" xfId="0" applyFont="1" applyBorder="1" applyAlignment="1">
      <alignment horizontal="left" vertical="center" wrapText="1"/>
    </xf>
    <xf numFmtId="49" fontId="27" fillId="0" borderId="1" xfId="0" applyNumberFormat="1" applyFont="1" applyBorder="1" applyAlignment="1">
      <alignment horizontal="right" wrapText="1"/>
    </xf>
    <xf numFmtId="49" fontId="27" fillId="0" borderId="1" xfId="0" applyNumberFormat="1" applyFont="1" applyBorder="1" applyAlignment="1">
      <alignment vertical="top" wrapText="1"/>
    </xf>
    <xf numFmtId="49" fontId="27" fillId="0" borderId="1" xfId="0" applyNumberFormat="1" applyFont="1" applyBorder="1" applyAlignment="1">
      <alignment horizontal="center" vertical="top"/>
    </xf>
    <xf numFmtId="49" fontId="31" fillId="0" borderId="1" xfId="0" quotePrefix="1" applyNumberFormat="1" applyFont="1" applyBorder="1" applyAlignment="1">
      <alignment horizontal="center" vertical="top"/>
    </xf>
    <xf numFmtId="0" fontId="40" fillId="0" borderId="1" xfId="0" applyFont="1" applyBorder="1" applyAlignment="1">
      <alignment horizontal="left" vertical="center" wrapText="1"/>
    </xf>
    <xf numFmtId="49" fontId="10" fillId="0" borderId="1" xfId="0" applyNumberFormat="1" applyFont="1" applyBorder="1" applyAlignment="1">
      <alignment horizontal="right" wrapText="1"/>
    </xf>
    <xf numFmtId="49" fontId="41" fillId="0" borderId="1" xfId="0" quotePrefix="1" applyNumberFormat="1" applyFont="1" applyBorder="1" applyAlignment="1">
      <alignment horizontal="center" vertical="top"/>
    </xf>
    <xf numFmtId="0" fontId="42" fillId="0" borderId="1" xfId="0" applyFont="1" applyBorder="1" applyAlignment="1">
      <alignment horizontal="left" vertical="center" wrapText="1"/>
    </xf>
    <xf numFmtId="0" fontId="6" fillId="0" borderId="1" xfId="0" applyFont="1" applyBorder="1" applyAlignment="1">
      <alignment horizontal="right"/>
    </xf>
    <xf numFmtId="0" fontId="10" fillId="0" borderId="1" xfId="0" applyFont="1" applyBorder="1" applyAlignment="1">
      <alignment horizontal="center" vertical="center" wrapText="1"/>
    </xf>
    <xf numFmtId="0" fontId="12" fillId="0" borderId="1" xfId="0" applyFont="1" applyBorder="1" applyAlignment="1">
      <alignment horizontal="right" wrapText="1"/>
    </xf>
    <xf numFmtId="0" fontId="8" fillId="0" borderId="1" xfId="0" applyFont="1" applyBorder="1" applyAlignment="1">
      <alignment horizontal="right"/>
    </xf>
    <xf numFmtId="49" fontId="10" fillId="0" borderId="1" xfId="0" applyNumberFormat="1" applyFont="1" applyBorder="1" applyAlignment="1">
      <alignment wrapText="1"/>
    </xf>
    <xf numFmtId="0" fontId="6" fillId="0" borderId="1" xfId="0" applyFont="1" applyBorder="1" applyAlignment="1">
      <alignment horizontal="right" wrapText="1"/>
    </xf>
    <xf numFmtId="0" fontId="8" fillId="0" borderId="1" xfId="0" applyFont="1" applyBorder="1" applyAlignment="1">
      <alignment horizontal="right" wrapText="1"/>
    </xf>
    <xf numFmtId="0" fontId="24" fillId="0" borderId="1" xfId="0" applyFont="1" applyBorder="1" applyAlignment="1">
      <alignment wrapText="1"/>
    </xf>
    <xf numFmtId="0" fontId="8" fillId="0" borderId="1" xfId="0" applyFont="1" applyBorder="1" applyAlignment="1">
      <alignment horizontal="center" vertical="top" wrapText="1"/>
    </xf>
    <xf numFmtId="49" fontId="11" fillId="0" borderId="1" xfId="0" applyNumberFormat="1" applyFont="1" applyBorder="1" applyAlignment="1">
      <alignment vertical="top" wrapText="1"/>
    </xf>
    <xf numFmtId="164" fontId="8" fillId="0" borderId="1" xfId="0" applyNumberFormat="1" applyFont="1" applyBorder="1" applyAlignment="1">
      <alignment horizontal="right" wrapText="1"/>
    </xf>
    <xf numFmtId="164" fontId="7" fillId="0" borderId="6" xfId="0" applyNumberFormat="1" applyFont="1" applyBorder="1" applyAlignment="1">
      <alignment horizontal="right" wrapText="1"/>
    </xf>
    <xf numFmtId="0" fontId="2" fillId="0" borderId="1" xfId="0" applyFont="1" applyBorder="1" applyAlignment="1">
      <alignment horizontal="right" wrapText="1"/>
    </xf>
    <xf numFmtId="164" fontId="6" fillId="0" borderId="1" xfId="0" applyNumberFormat="1" applyFont="1" applyBorder="1" applyAlignment="1">
      <alignment horizontal="right" wrapText="1"/>
    </xf>
    <xf numFmtId="0" fontId="22" fillId="0" borderId="1" xfId="0" applyFont="1" applyBorder="1" applyAlignment="1">
      <alignment horizontal="right" wrapText="1"/>
    </xf>
    <xf numFmtId="0" fontId="16" fillId="0" borderId="1" xfId="0" applyFont="1" applyBorder="1"/>
    <xf numFmtId="0" fontId="8" fillId="0" borderId="0" xfId="0" applyFont="1"/>
    <xf numFmtId="0" fontId="10" fillId="0" borderId="1" xfId="0" applyFont="1" applyBorder="1" applyAlignment="1">
      <alignment horizontal="right" wrapText="1"/>
    </xf>
    <xf numFmtId="0" fontId="12" fillId="0" borderId="0" xfId="0" applyFont="1" applyAlignment="1">
      <alignment horizontal="right" wrapText="1"/>
    </xf>
    <xf numFmtId="0" fontId="35" fillId="0" borderId="0" xfId="0" applyFont="1" applyAlignment="1">
      <alignment horizontal="right" wrapText="1"/>
    </xf>
    <xf numFmtId="0" fontId="34" fillId="0" borderId="0" xfId="0" applyFont="1" applyAlignment="1">
      <alignment horizontal="right" wrapText="1"/>
    </xf>
    <xf numFmtId="0" fontId="22" fillId="0" borderId="0" xfId="0" applyFont="1" applyAlignment="1">
      <alignment horizontal="right" wrapText="1"/>
    </xf>
    <xf numFmtId="0" fontId="6" fillId="0" borderId="0" xfId="0" applyFont="1" applyAlignment="1">
      <alignment horizontal="right" wrapText="1"/>
    </xf>
    <xf numFmtId="0" fontId="6" fillId="0" borderId="21" xfId="0" applyFont="1" applyBorder="1" applyAlignment="1">
      <alignment horizontal="right" wrapText="1"/>
    </xf>
    <xf numFmtId="0" fontId="6" fillId="0" borderId="4" xfId="0" applyFont="1" applyBorder="1" applyAlignment="1">
      <alignment horizontal="right" wrapText="1"/>
    </xf>
    <xf numFmtId="0" fontId="16" fillId="0" borderId="0" xfId="0" applyFont="1" applyAlignment="1">
      <alignment horizontal="right"/>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123825</xdr:colOff>
      <xdr:row>1</xdr:row>
      <xdr:rowOff>57150</xdr:rowOff>
    </xdr:from>
    <xdr:ext cx="1085850" cy="514350"/>
    <xdr:pic>
      <xdr:nvPicPr>
        <xdr:cNvPr id="2" name="image2.jp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jafgraphics.co.uk/classic-brushed-brass-fire-exit-sign" TargetMode="External"/><Relationship Id="rId2" Type="http://schemas.openxmlformats.org/officeDocument/2006/relationships/hyperlink" Target="https://www.cef.co.uk/catalogue/products/460786-ceramic-uplighter-white-ip20" TargetMode="External"/><Relationship Id="rId1" Type="http://schemas.openxmlformats.org/officeDocument/2006/relationships/hyperlink" Target="https://www.rioheating.com/rio-e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284"/>
  <sheetViews>
    <sheetView tabSelected="1" workbookViewId="0">
      <pane ySplit="7" topLeftCell="A177" activePane="bottomLeft" state="frozen"/>
      <selection pane="bottomLeft" activeCell="B9" sqref="B9"/>
    </sheetView>
  </sheetViews>
  <sheetFormatPr defaultColWidth="14.42578125" defaultRowHeight="15" customHeight="1" x14ac:dyDescent="0.25"/>
  <cols>
    <col min="1" max="1" width="16.42578125" customWidth="1"/>
    <col min="2" max="2" width="101.140625" customWidth="1"/>
    <col min="3" max="3" width="37.7109375" customWidth="1"/>
    <col min="4" max="4" width="15.42578125" customWidth="1"/>
    <col min="5" max="5" width="73.85546875" customWidth="1"/>
    <col min="6" max="6" width="20.140625" customWidth="1"/>
    <col min="7" max="7" width="40.85546875" customWidth="1"/>
    <col min="8" max="8" width="11.140625" customWidth="1"/>
    <col min="9" max="9" width="35.140625" customWidth="1"/>
    <col min="10" max="10" width="22" customWidth="1"/>
    <col min="11" max="19" width="8.7109375" customWidth="1"/>
  </cols>
  <sheetData>
    <row r="1" spans="1:10" ht="21.75" customHeight="1" x14ac:dyDescent="0.25">
      <c r="A1" s="44"/>
      <c r="B1" s="45"/>
      <c r="C1" s="152"/>
      <c r="D1" s="46"/>
      <c r="E1" s="45"/>
      <c r="F1" s="47"/>
      <c r="G1" s="48"/>
    </row>
    <row r="2" spans="1:10" ht="51" customHeight="1" x14ac:dyDescent="0.3">
      <c r="A2" s="49" t="s">
        <v>90</v>
      </c>
      <c r="B2" s="50" t="s">
        <v>91</v>
      </c>
      <c r="C2" s="153"/>
      <c r="D2" s="51"/>
      <c r="E2" s="52"/>
      <c r="F2" s="53"/>
      <c r="G2" s="54"/>
      <c r="H2" s="22"/>
      <c r="I2" s="22"/>
      <c r="J2" s="22"/>
    </row>
    <row r="3" spans="1:10" ht="22.5" x14ac:dyDescent="0.3">
      <c r="A3" s="55" t="s">
        <v>92</v>
      </c>
      <c r="B3" s="56" t="s">
        <v>93</v>
      </c>
      <c r="C3" s="154"/>
      <c r="D3" s="57"/>
      <c r="E3" s="58"/>
      <c r="F3" s="59"/>
      <c r="G3" s="60"/>
      <c r="H3" s="22"/>
      <c r="I3" s="22"/>
      <c r="J3" s="22"/>
    </row>
    <row r="4" spans="1:10" ht="16.5" x14ac:dyDescent="0.3">
      <c r="A4" s="61"/>
      <c r="B4" s="62" t="s">
        <v>94</v>
      </c>
      <c r="C4" s="154"/>
      <c r="D4" s="57"/>
      <c r="E4" s="58"/>
      <c r="F4" s="59"/>
      <c r="G4" s="60"/>
      <c r="H4" s="22"/>
      <c r="I4" s="22"/>
      <c r="J4" s="22"/>
    </row>
    <row r="5" spans="1:10" ht="16.5" x14ac:dyDescent="0.3">
      <c r="A5" s="61" t="s">
        <v>95</v>
      </c>
      <c r="B5" s="63" t="s">
        <v>524</v>
      </c>
      <c r="C5" s="155"/>
      <c r="D5" s="57"/>
      <c r="E5" s="58"/>
      <c r="F5" s="59"/>
      <c r="G5" s="60"/>
      <c r="H5" s="22"/>
      <c r="I5" s="22"/>
      <c r="J5" s="22"/>
    </row>
    <row r="6" spans="1:10" x14ac:dyDescent="0.25">
      <c r="A6" s="64" t="s">
        <v>96</v>
      </c>
      <c r="B6" s="65"/>
      <c r="C6" s="156"/>
      <c r="D6" s="66"/>
      <c r="E6" s="67"/>
      <c r="F6" s="68"/>
      <c r="G6" s="69"/>
      <c r="H6" s="22"/>
      <c r="I6" s="22"/>
      <c r="J6" s="22"/>
    </row>
    <row r="7" spans="1:10" x14ac:dyDescent="0.25">
      <c r="A7" s="1" t="s">
        <v>10</v>
      </c>
      <c r="B7" s="70" t="s">
        <v>11</v>
      </c>
      <c r="C7" s="157" t="s">
        <v>12</v>
      </c>
      <c r="D7" s="71" t="s">
        <v>13</v>
      </c>
      <c r="E7" s="72" t="s">
        <v>14</v>
      </c>
      <c r="F7" s="2" t="s">
        <v>15</v>
      </c>
      <c r="G7" s="3" t="s">
        <v>16</v>
      </c>
      <c r="H7" s="22"/>
      <c r="I7" s="22"/>
      <c r="J7" s="22"/>
    </row>
    <row r="8" spans="1:10" x14ac:dyDescent="0.25">
      <c r="A8" s="73"/>
      <c r="B8" s="74"/>
      <c r="C8" s="158"/>
      <c r="D8" s="75"/>
      <c r="E8" s="76"/>
      <c r="F8" s="77"/>
      <c r="G8" s="78"/>
      <c r="H8" s="22"/>
      <c r="I8" s="22"/>
      <c r="J8" s="22"/>
    </row>
    <row r="9" spans="1:10" ht="15.75" x14ac:dyDescent="0.25">
      <c r="A9" s="79"/>
      <c r="B9" s="80" t="s">
        <v>97</v>
      </c>
      <c r="C9" s="159"/>
      <c r="D9" s="81"/>
      <c r="E9" s="18"/>
      <c r="F9" s="82"/>
      <c r="G9" s="83"/>
      <c r="H9" s="22"/>
      <c r="I9" s="22"/>
      <c r="J9" s="22"/>
    </row>
    <row r="10" spans="1:10" ht="27" x14ac:dyDescent="0.25">
      <c r="A10" s="4" t="s">
        <v>98</v>
      </c>
      <c r="B10" s="5" t="s">
        <v>99</v>
      </c>
      <c r="C10" s="160"/>
      <c r="D10" s="81"/>
      <c r="E10" s="18"/>
      <c r="F10" s="82"/>
      <c r="G10" s="83"/>
      <c r="H10" s="22"/>
      <c r="I10" s="22"/>
      <c r="J10" s="22"/>
    </row>
    <row r="11" spans="1:10" ht="27" x14ac:dyDescent="0.25">
      <c r="A11" s="4"/>
      <c r="B11" s="5" t="s">
        <v>100</v>
      </c>
      <c r="C11" s="160"/>
      <c r="D11" s="81"/>
      <c r="E11" s="18"/>
      <c r="F11" s="82"/>
      <c r="G11" s="83"/>
      <c r="H11" s="22"/>
      <c r="I11" s="22"/>
      <c r="J11" s="22"/>
    </row>
    <row r="12" spans="1:10" x14ac:dyDescent="0.25">
      <c r="A12" s="4" t="s">
        <v>101</v>
      </c>
      <c r="B12" s="5" t="s">
        <v>102</v>
      </c>
      <c r="C12" s="161"/>
      <c r="D12" s="81"/>
      <c r="E12" s="18"/>
      <c r="F12" s="82"/>
      <c r="G12" s="83"/>
      <c r="H12" s="22"/>
      <c r="I12" s="22"/>
      <c r="J12" s="22"/>
    </row>
    <row r="13" spans="1:10" ht="27" x14ac:dyDescent="0.25">
      <c r="A13" s="4"/>
      <c r="B13" s="5" t="s">
        <v>103</v>
      </c>
      <c r="C13" s="160"/>
      <c r="D13" s="81"/>
      <c r="E13" s="18"/>
      <c r="F13" s="82"/>
      <c r="G13" s="83"/>
      <c r="H13" s="22"/>
      <c r="I13" s="22"/>
      <c r="J13" s="22"/>
    </row>
    <row r="14" spans="1:10" x14ac:dyDescent="0.25">
      <c r="A14" s="4" t="s">
        <v>104</v>
      </c>
      <c r="B14" s="5" t="s">
        <v>105</v>
      </c>
      <c r="C14" s="161"/>
      <c r="D14" s="81"/>
      <c r="E14" s="18"/>
      <c r="F14" s="82"/>
      <c r="G14" s="83"/>
      <c r="H14" s="22"/>
      <c r="I14" s="22"/>
      <c r="J14" s="22"/>
    </row>
    <row r="15" spans="1:10" ht="54" x14ac:dyDescent="0.25">
      <c r="A15" s="4"/>
      <c r="B15" s="35" t="s">
        <v>525</v>
      </c>
      <c r="C15" s="160"/>
      <c r="D15" s="81"/>
      <c r="E15" s="18"/>
      <c r="F15" s="82"/>
      <c r="G15" s="83"/>
      <c r="H15" s="22"/>
      <c r="I15" s="22"/>
      <c r="J15" s="22"/>
    </row>
    <row r="16" spans="1:10" x14ac:dyDescent="0.25">
      <c r="A16" s="4" t="s">
        <v>106</v>
      </c>
      <c r="B16" s="35" t="s">
        <v>107</v>
      </c>
      <c r="C16" s="161"/>
      <c r="D16" s="81"/>
      <c r="E16" s="18"/>
      <c r="F16" s="82"/>
      <c r="G16" s="83"/>
      <c r="H16" s="22"/>
      <c r="I16" s="22"/>
      <c r="J16" s="22"/>
    </row>
    <row r="17" spans="1:10" x14ac:dyDescent="0.25">
      <c r="A17" s="4"/>
      <c r="B17" s="35" t="s">
        <v>108</v>
      </c>
      <c r="C17" s="161"/>
      <c r="D17" s="81"/>
      <c r="E17" s="18"/>
      <c r="F17" s="82"/>
      <c r="G17" s="83"/>
      <c r="H17" s="22"/>
      <c r="I17" s="22"/>
      <c r="J17" s="22"/>
    </row>
    <row r="18" spans="1:10" x14ac:dyDescent="0.25">
      <c r="A18" s="4" t="s">
        <v>109</v>
      </c>
      <c r="B18" s="35" t="s">
        <v>110</v>
      </c>
      <c r="C18" s="161"/>
      <c r="D18" s="81"/>
      <c r="E18" s="18"/>
      <c r="F18" s="82"/>
      <c r="G18" s="83"/>
      <c r="H18" s="22"/>
      <c r="I18" s="22"/>
      <c r="J18" s="22"/>
    </row>
    <row r="19" spans="1:10" ht="27" x14ac:dyDescent="0.25">
      <c r="A19" s="4"/>
      <c r="B19" s="35" t="s">
        <v>526</v>
      </c>
      <c r="C19" s="161"/>
      <c r="D19" s="81"/>
      <c r="E19" s="18"/>
      <c r="F19" s="82"/>
      <c r="G19" s="83"/>
      <c r="H19" s="22"/>
      <c r="I19" s="22"/>
      <c r="J19" s="22"/>
    </row>
    <row r="20" spans="1:10" x14ac:dyDescent="0.25">
      <c r="A20" s="4"/>
      <c r="B20" s="84" t="s">
        <v>111</v>
      </c>
      <c r="C20" s="159"/>
      <c r="D20" s="81"/>
      <c r="E20" s="18"/>
      <c r="F20" s="82"/>
      <c r="G20" s="83"/>
      <c r="H20" s="22"/>
      <c r="I20" s="22"/>
      <c r="J20" s="22"/>
    </row>
    <row r="21" spans="1:10" x14ac:dyDescent="0.25">
      <c r="A21" s="4" t="s">
        <v>112</v>
      </c>
      <c r="B21" s="35" t="s">
        <v>113</v>
      </c>
      <c r="C21" s="161"/>
      <c r="D21" s="81"/>
      <c r="E21" s="18"/>
      <c r="F21" s="82"/>
      <c r="G21" s="83"/>
      <c r="H21" s="22"/>
      <c r="I21" s="22"/>
      <c r="J21" s="22"/>
    </row>
    <row r="22" spans="1:10" ht="175.5" x14ac:dyDescent="0.25">
      <c r="A22" s="4"/>
      <c r="B22" s="35" t="s">
        <v>527</v>
      </c>
      <c r="C22" s="160"/>
      <c r="D22" s="81"/>
      <c r="E22" s="18"/>
      <c r="F22" s="82"/>
      <c r="G22" s="83"/>
      <c r="H22" s="22"/>
      <c r="I22" s="22"/>
      <c r="J22" s="22"/>
    </row>
    <row r="23" spans="1:10" x14ac:dyDescent="0.25">
      <c r="A23" s="4" t="s">
        <v>114</v>
      </c>
      <c r="B23" s="5" t="s">
        <v>115</v>
      </c>
      <c r="C23" s="160"/>
      <c r="D23" s="81"/>
      <c r="E23" s="18"/>
      <c r="F23" s="82"/>
      <c r="G23" s="83"/>
      <c r="H23" s="22"/>
      <c r="I23" s="22"/>
      <c r="J23" s="22"/>
    </row>
    <row r="24" spans="1:10" ht="27" x14ac:dyDescent="0.25">
      <c r="A24" s="4"/>
      <c r="B24" s="5" t="s">
        <v>116</v>
      </c>
      <c r="C24" s="160"/>
      <c r="D24" s="81"/>
      <c r="E24" s="18"/>
      <c r="F24" s="82"/>
      <c r="G24" s="83"/>
      <c r="H24" s="22"/>
      <c r="I24" s="22"/>
      <c r="J24" s="22"/>
    </row>
    <row r="25" spans="1:10" x14ac:dyDescent="0.25">
      <c r="A25" s="4" t="s">
        <v>117</v>
      </c>
      <c r="B25" s="5" t="s">
        <v>118</v>
      </c>
      <c r="C25" s="160"/>
      <c r="D25" s="81"/>
      <c r="E25" s="18"/>
      <c r="F25" s="82"/>
      <c r="G25" s="83"/>
      <c r="H25" s="22"/>
      <c r="I25" s="22"/>
      <c r="J25" s="22"/>
    </row>
    <row r="26" spans="1:10" x14ac:dyDescent="0.25">
      <c r="A26" s="4"/>
      <c r="B26" s="5" t="s">
        <v>119</v>
      </c>
      <c r="C26" s="160"/>
      <c r="D26" s="81"/>
      <c r="E26" s="18"/>
      <c r="F26" s="82"/>
      <c r="G26" s="83"/>
      <c r="H26" s="22"/>
      <c r="I26" s="22"/>
      <c r="J26" s="22"/>
    </row>
    <row r="27" spans="1:10" ht="27" x14ac:dyDescent="0.25">
      <c r="A27" s="4"/>
      <c r="B27" s="10" t="s">
        <v>120</v>
      </c>
      <c r="C27" s="160"/>
      <c r="D27" s="81"/>
      <c r="E27" s="18"/>
      <c r="F27" s="82"/>
      <c r="G27" s="83"/>
      <c r="H27" s="22"/>
      <c r="I27" s="22"/>
      <c r="J27" s="22"/>
    </row>
    <row r="28" spans="1:10" x14ac:dyDescent="0.25">
      <c r="A28" s="20" t="s">
        <v>528</v>
      </c>
      <c r="B28" s="5" t="s">
        <v>529</v>
      </c>
      <c r="C28" s="160"/>
      <c r="D28" s="81"/>
      <c r="E28" s="18"/>
      <c r="F28" s="82"/>
      <c r="G28" s="83"/>
      <c r="H28" s="22"/>
      <c r="I28" s="22"/>
      <c r="J28" s="22"/>
    </row>
    <row r="29" spans="1:10" x14ac:dyDescent="0.25">
      <c r="A29" s="4"/>
      <c r="B29" s="85" t="s">
        <v>17</v>
      </c>
      <c r="C29" s="162"/>
      <c r="D29" s="28"/>
      <c r="E29" s="7"/>
      <c r="F29" s="8"/>
      <c r="G29" s="9"/>
      <c r="H29" s="22"/>
      <c r="I29" s="22"/>
      <c r="J29" s="22"/>
    </row>
    <row r="30" spans="1:10" x14ac:dyDescent="0.25">
      <c r="A30" s="4"/>
      <c r="B30" s="86" t="s">
        <v>530</v>
      </c>
      <c r="C30" s="162"/>
      <c r="D30" s="28"/>
      <c r="E30" s="7"/>
      <c r="F30" s="8"/>
      <c r="G30" s="9"/>
      <c r="H30" s="22"/>
      <c r="I30" s="22"/>
      <c r="J30" s="22"/>
    </row>
    <row r="31" spans="1:10" x14ac:dyDescent="0.25">
      <c r="A31" s="4" t="s">
        <v>18</v>
      </c>
      <c r="B31" s="5" t="s">
        <v>19</v>
      </c>
      <c r="C31" s="160"/>
      <c r="D31" s="28"/>
      <c r="E31" s="7"/>
      <c r="F31" s="8" t="s">
        <v>20</v>
      </c>
      <c r="G31" s="9"/>
      <c r="H31" s="22"/>
      <c r="I31" s="22"/>
      <c r="J31" s="22"/>
    </row>
    <row r="32" spans="1:10" ht="27" x14ac:dyDescent="0.25">
      <c r="A32" s="4" t="s">
        <v>21</v>
      </c>
      <c r="B32" s="10" t="s">
        <v>531</v>
      </c>
      <c r="C32" s="160"/>
      <c r="D32" s="28"/>
      <c r="E32" s="7"/>
      <c r="F32" s="8" t="s">
        <v>20</v>
      </c>
      <c r="G32" s="9"/>
      <c r="H32" s="22"/>
      <c r="I32" s="22"/>
      <c r="J32" s="22"/>
    </row>
    <row r="33" spans="1:10" x14ac:dyDescent="0.25">
      <c r="A33" s="4" t="s">
        <v>121</v>
      </c>
      <c r="B33" s="10" t="s">
        <v>122</v>
      </c>
      <c r="C33" s="160"/>
      <c r="D33" s="28"/>
      <c r="E33" s="7"/>
      <c r="F33" s="8"/>
      <c r="G33" s="9"/>
      <c r="H33" s="22"/>
      <c r="I33" s="22"/>
      <c r="J33" s="22"/>
    </row>
    <row r="34" spans="1:10" ht="54" x14ac:dyDescent="0.25">
      <c r="A34" s="4" t="s">
        <v>123</v>
      </c>
      <c r="B34" s="87" t="s">
        <v>124</v>
      </c>
      <c r="C34" s="160"/>
      <c r="D34" s="81"/>
      <c r="E34" s="7"/>
      <c r="F34" s="8" t="s">
        <v>20</v>
      </c>
      <c r="G34" s="9"/>
      <c r="H34" s="22"/>
      <c r="I34" s="22"/>
      <c r="J34" s="22"/>
    </row>
    <row r="35" spans="1:10" x14ac:dyDescent="0.25">
      <c r="A35" s="4" t="s">
        <v>125</v>
      </c>
      <c r="B35" s="87" t="s">
        <v>126</v>
      </c>
      <c r="C35" s="160"/>
      <c r="D35" s="88"/>
      <c r="E35" s="89"/>
      <c r="F35" s="8" t="s">
        <v>20</v>
      </c>
      <c r="G35" s="9"/>
      <c r="H35" s="22"/>
      <c r="I35" s="22"/>
      <c r="J35" s="22"/>
    </row>
    <row r="36" spans="1:10" ht="40.5" x14ac:dyDescent="0.25">
      <c r="A36" s="4" t="s">
        <v>127</v>
      </c>
      <c r="B36" s="35" t="s">
        <v>128</v>
      </c>
      <c r="C36" s="160"/>
      <c r="D36" s="88"/>
      <c r="E36" s="89"/>
      <c r="F36" s="8" t="s">
        <v>20</v>
      </c>
      <c r="G36" s="9"/>
      <c r="H36" s="22"/>
      <c r="I36" s="22"/>
      <c r="J36" s="22"/>
    </row>
    <row r="37" spans="1:10" ht="27" x14ac:dyDescent="0.25">
      <c r="A37" s="4" t="s">
        <v>129</v>
      </c>
      <c r="B37" s="87" t="s">
        <v>130</v>
      </c>
      <c r="C37" s="160"/>
      <c r="D37" s="88"/>
      <c r="E37" s="89"/>
      <c r="F37" s="8" t="s">
        <v>20</v>
      </c>
      <c r="G37" s="9"/>
      <c r="H37" s="22"/>
      <c r="I37" s="22"/>
      <c r="J37" s="22"/>
    </row>
    <row r="38" spans="1:10" ht="40.5" x14ac:dyDescent="0.25">
      <c r="A38" s="4" t="s">
        <v>131</v>
      </c>
      <c r="B38" s="35" t="s">
        <v>532</v>
      </c>
      <c r="C38" s="163"/>
      <c r="D38" s="28"/>
      <c r="E38" s="7"/>
      <c r="F38" s="8" t="s">
        <v>35</v>
      </c>
      <c r="G38" s="83"/>
      <c r="H38" s="22"/>
      <c r="I38" s="22"/>
      <c r="J38" s="22"/>
    </row>
    <row r="39" spans="1:10" x14ac:dyDescent="0.25">
      <c r="A39" s="4" t="s">
        <v>132</v>
      </c>
      <c r="B39" s="35" t="s">
        <v>133</v>
      </c>
      <c r="C39" s="163"/>
      <c r="D39" s="81"/>
      <c r="E39" s="18"/>
      <c r="F39" s="8" t="s">
        <v>20</v>
      </c>
      <c r="G39" s="83"/>
      <c r="H39" s="22"/>
      <c r="I39" s="22"/>
      <c r="J39" s="22"/>
    </row>
    <row r="40" spans="1:10" ht="40.5" x14ac:dyDescent="0.25">
      <c r="A40" s="4" t="s">
        <v>134</v>
      </c>
      <c r="B40" s="87" t="s">
        <v>135</v>
      </c>
      <c r="C40" s="163"/>
      <c r="D40" s="81"/>
      <c r="E40" s="18"/>
      <c r="F40" s="8" t="s">
        <v>20</v>
      </c>
      <c r="G40" s="83"/>
      <c r="H40" s="22"/>
      <c r="I40" s="22"/>
      <c r="J40" s="22"/>
    </row>
    <row r="41" spans="1:10" x14ac:dyDescent="0.25">
      <c r="A41" s="4" t="s">
        <v>136</v>
      </c>
      <c r="B41" s="87" t="s">
        <v>137</v>
      </c>
      <c r="C41" s="163"/>
      <c r="D41" s="81"/>
      <c r="E41" s="18"/>
      <c r="F41" s="8" t="s">
        <v>20</v>
      </c>
      <c r="G41" s="83"/>
      <c r="H41" s="22"/>
      <c r="I41" s="22"/>
      <c r="J41" s="22"/>
    </row>
    <row r="42" spans="1:10" ht="27" x14ac:dyDescent="0.25">
      <c r="A42" s="4" t="s">
        <v>138</v>
      </c>
      <c r="B42" s="87" t="s">
        <v>139</v>
      </c>
      <c r="C42" s="163"/>
      <c r="D42" s="81"/>
      <c r="E42" s="18"/>
      <c r="F42" s="8" t="s">
        <v>20</v>
      </c>
      <c r="G42" s="83"/>
      <c r="H42" s="22"/>
      <c r="I42" s="22"/>
      <c r="J42" s="22"/>
    </row>
    <row r="43" spans="1:10" ht="54" x14ac:dyDescent="0.25">
      <c r="A43" s="4" t="s">
        <v>140</v>
      </c>
      <c r="B43" s="87" t="s">
        <v>141</v>
      </c>
      <c r="C43" s="163"/>
      <c r="D43" s="81"/>
      <c r="E43" s="18"/>
      <c r="F43" s="8" t="s">
        <v>20</v>
      </c>
      <c r="G43" s="83"/>
      <c r="H43" s="22"/>
      <c r="I43" s="22"/>
      <c r="J43" s="22"/>
    </row>
    <row r="44" spans="1:10" ht="40.5" x14ac:dyDescent="0.25">
      <c r="A44" s="4" t="s">
        <v>142</v>
      </c>
      <c r="B44" s="87" t="s">
        <v>143</v>
      </c>
      <c r="C44" s="163"/>
      <c r="D44" s="81"/>
      <c r="E44" s="18"/>
      <c r="F44" s="8" t="s">
        <v>20</v>
      </c>
      <c r="G44" s="83"/>
      <c r="H44" s="22"/>
      <c r="I44" s="22"/>
      <c r="J44" s="22"/>
    </row>
    <row r="45" spans="1:10" ht="27" x14ac:dyDescent="0.25">
      <c r="A45" s="4" t="s">
        <v>144</v>
      </c>
      <c r="B45" s="87" t="s">
        <v>533</v>
      </c>
      <c r="C45" s="163"/>
      <c r="D45" s="81"/>
      <c r="E45" s="18"/>
      <c r="F45" s="8" t="s">
        <v>20</v>
      </c>
      <c r="G45" s="83"/>
      <c r="H45" s="22"/>
      <c r="I45" s="22"/>
      <c r="J45" s="22"/>
    </row>
    <row r="46" spans="1:10" ht="27" x14ac:dyDescent="0.25">
      <c r="A46" s="4" t="s">
        <v>145</v>
      </c>
      <c r="B46" s="87" t="s">
        <v>534</v>
      </c>
      <c r="C46" s="163"/>
      <c r="D46" s="81"/>
      <c r="E46" s="18"/>
      <c r="F46" s="8" t="s">
        <v>20</v>
      </c>
      <c r="G46" s="83"/>
      <c r="H46" s="22"/>
      <c r="I46" s="22"/>
      <c r="J46" s="22"/>
    </row>
    <row r="47" spans="1:10" ht="27" x14ac:dyDescent="0.25">
      <c r="A47" s="4" t="s">
        <v>146</v>
      </c>
      <c r="B47" s="87" t="s">
        <v>147</v>
      </c>
      <c r="C47" s="163"/>
      <c r="D47" s="81"/>
      <c r="E47" s="18"/>
      <c r="F47" s="8" t="s">
        <v>20</v>
      </c>
      <c r="G47" s="83"/>
      <c r="H47" s="22"/>
      <c r="I47" s="22"/>
      <c r="J47" s="22"/>
    </row>
    <row r="48" spans="1:10" ht="27" x14ac:dyDescent="0.25">
      <c r="A48" s="4" t="s">
        <v>148</v>
      </c>
      <c r="B48" s="87" t="s">
        <v>149</v>
      </c>
      <c r="C48" s="163"/>
      <c r="D48" s="81"/>
      <c r="E48" s="18"/>
      <c r="F48" s="8" t="s">
        <v>20</v>
      </c>
      <c r="G48" s="83"/>
      <c r="H48" s="22"/>
      <c r="I48" s="22"/>
      <c r="J48" s="22"/>
    </row>
    <row r="49" spans="1:19" x14ac:dyDescent="0.25">
      <c r="A49" s="4"/>
      <c r="B49" s="84" t="s">
        <v>150</v>
      </c>
      <c r="C49" s="162"/>
      <c r="D49" s="81"/>
      <c r="E49" s="7"/>
      <c r="F49" s="8"/>
      <c r="G49" s="9"/>
      <c r="H49" s="12"/>
      <c r="I49" s="12"/>
      <c r="J49" s="12"/>
      <c r="K49" s="13"/>
      <c r="L49" s="13"/>
      <c r="M49" s="13"/>
      <c r="N49" s="13"/>
      <c r="O49" s="13"/>
      <c r="P49" s="13"/>
      <c r="Q49" s="13"/>
      <c r="R49" s="13"/>
      <c r="S49" s="13"/>
    </row>
    <row r="50" spans="1:19" ht="40.5" x14ac:dyDescent="0.25">
      <c r="A50" s="4" t="s">
        <v>0</v>
      </c>
      <c r="B50" s="35" t="s">
        <v>151</v>
      </c>
      <c r="C50" s="160"/>
      <c r="D50" s="28"/>
      <c r="E50" s="7"/>
      <c r="F50" s="8" t="s">
        <v>20</v>
      </c>
      <c r="G50" s="9"/>
      <c r="H50" s="12"/>
      <c r="I50" s="12"/>
      <c r="J50" s="12"/>
      <c r="K50" s="13"/>
      <c r="L50" s="13"/>
      <c r="M50" s="13"/>
      <c r="N50" s="13"/>
      <c r="O50" s="13"/>
      <c r="P50" s="13"/>
      <c r="Q50" s="13"/>
      <c r="R50" s="13"/>
      <c r="S50" s="13"/>
    </row>
    <row r="51" spans="1:19" ht="40.5" x14ac:dyDescent="0.25">
      <c r="A51" s="4" t="s">
        <v>1</v>
      </c>
      <c r="B51" s="35" t="s">
        <v>152</v>
      </c>
      <c r="C51" s="160"/>
      <c r="D51" s="28"/>
      <c r="E51" s="7"/>
      <c r="F51" s="8" t="s">
        <v>20</v>
      </c>
      <c r="G51" s="9"/>
      <c r="H51" s="12"/>
      <c r="I51" s="12"/>
      <c r="J51" s="12"/>
      <c r="K51" s="13"/>
      <c r="L51" s="13"/>
      <c r="M51" s="13"/>
      <c r="N51" s="13"/>
      <c r="O51" s="13"/>
      <c r="P51" s="13"/>
      <c r="Q51" s="13"/>
      <c r="R51" s="13"/>
      <c r="S51" s="13"/>
    </row>
    <row r="52" spans="1:19" x14ac:dyDescent="0.25">
      <c r="A52" s="4" t="s">
        <v>2</v>
      </c>
      <c r="B52" s="35" t="s">
        <v>153</v>
      </c>
      <c r="C52" s="161"/>
      <c r="D52" s="28"/>
      <c r="E52" s="7"/>
      <c r="F52" s="8" t="s">
        <v>20</v>
      </c>
      <c r="G52" s="9"/>
      <c r="H52" s="12"/>
      <c r="I52" s="12"/>
      <c r="J52" s="12"/>
      <c r="K52" s="13"/>
      <c r="L52" s="13"/>
      <c r="M52" s="13"/>
      <c r="N52" s="13"/>
      <c r="O52" s="13"/>
      <c r="P52" s="13"/>
      <c r="Q52" s="13"/>
      <c r="R52" s="13"/>
      <c r="S52" s="13"/>
    </row>
    <row r="53" spans="1:19" ht="40.5" x14ac:dyDescent="0.25">
      <c r="A53" s="4" t="s">
        <v>3</v>
      </c>
      <c r="B53" s="35" t="s">
        <v>154</v>
      </c>
      <c r="C53" s="160"/>
      <c r="D53" s="28"/>
      <c r="E53" s="7"/>
      <c r="F53" s="8" t="s">
        <v>20</v>
      </c>
      <c r="G53" s="9"/>
      <c r="H53" s="12"/>
      <c r="I53" s="12"/>
      <c r="J53" s="12"/>
      <c r="K53" s="13"/>
      <c r="L53" s="13"/>
      <c r="M53" s="13"/>
      <c r="N53" s="13"/>
      <c r="O53" s="13"/>
      <c r="P53" s="13"/>
      <c r="Q53" s="13"/>
      <c r="R53" s="13"/>
      <c r="S53" s="13"/>
    </row>
    <row r="54" spans="1:19" ht="40.5" x14ac:dyDescent="0.25">
      <c r="A54" s="4" t="s">
        <v>4</v>
      </c>
      <c r="B54" s="35" t="s">
        <v>535</v>
      </c>
      <c r="C54" s="160"/>
      <c r="D54" s="28"/>
      <c r="E54" s="7"/>
      <c r="F54" s="8" t="s">
        <v>20</v>
      </c>
      <c r="G54" s="9"/>
      <c r="H54" s="12"/>
      <c r="I54" s="12"/>
      <c r="J54" s="12"/>
      <c r="K54" s="13"/>
      <c r="L54" s="13"/>
      <c r="M54" s="13"/>
      <c r="N54" s="13"/>
      <c r="O54" s="13"/>
      <c r="P54" s="13"/>
      <c r="Q54" s="13"/>
      <c r="R54" s="13"/>
      <c r="S54" s="13"/>
    </row>
    <row r="55" spans="1:19" x14ac:dyDescent="0.25">
      <c r="A55" s="4" t="s">
        <v>5</v>
      </c>
      <c r="B55" s="5" t="s">
        <v>155</v>
      </c>
      <c r="C55" s="160"/>
      <c r="D55" s="28"/>
      <c r="E55" s="7"/>
      <c r="F55" s="8" t="s">
        <v>20</v>
      </c>
      <c r="G55" s="9"/>
      <c r="H55" s="12"/>
      <c r="I55" s="12"/>
      <c r="J55" s="12"/>
      <c r="K55" s="13"/>
      <c r="L55" s="13"/>
      <c r="M55" s="13"/>
      <c r="N55" s="13"/>
      <c r="O55" s="13"/>
      <c r="P55" s="13"/>
      <c r="Q55" s="13"/>
      <c r="R55" s="13"/>
      <c r="S55" s="13"/>
    </row>
    <row r="56" spans="1:19" ht="40.5" x14ac:dyDescent="0.25">
      <c r="A56" s="4" t="s">
        <v>6</v>
      </c>
      <c r="B56" s="5" t="s">
        <v>156</v>
      </c>
      <c r="C56" s="160"/>
      <c r="D56" s="28"/>
      <c r="E56" s="7"/>
      <c r="F56" s="8" t="s">
        <v>20</v>
      </c>
      <c r="G56" s="9"/>
      <c r="H56" s="12"/>
      <c r="I56" s="12"/>
      <c r="J56" s="12"/>
      <c r="K56" s="13"/>
      <c r="L56" s="13"/>
      <c r="M56" s="13"/>
      <c r="N56" s="13"/>
      <c r="O56" s="13"/>
      <c r="P56" s="13"/>
      <c r="Q56" s="13"/>
      <c r="R56" s="13"/>
      <c r="S56" s="13"/>
    </row>
    <row r="57" spans="1:19" ht="40.5" x14ac:dyDescent="0.25">
      <c r="A57" s="4" t="s">
        <v>7</v>
      </c>
      <c r="B57" s="5" t="s">
        <v>157</v>
      </c>
      <c r="C57" s="160"/>
      <c r="D57" s="28"/>
      <c r="E57" s="7"/>
      <c r="F57" s="8" t="s">
        <v>20</v>
      </c>
      <c r="G57" s="9"/>
      <c r="H57" s="12"/>
      <c r="I57" s="12"/>
      <c r="J57" s="12"/>
      <c r="K57" s="13"/>
      <c r="L57" s="13"/>
      <c r="M57" s="13"/>
      <c r="N57" s="13"/>
      <c r="O57" s="13"/>
      <c r="P57" s="13"/>
      <c r="Q57" s="13"/>
      <c r="R57" s="13"/>
      <c r="S57" s="13"/>
    </row>
    <row r="58" spans="1:19" ht="27" x14ac:dyDescent="0.25">
      <c r="A58" s="4" t="s">
        <v>8</v>
      </c>
      <c r="B58" s="5" t="s">
        <v>158</v>
      </c>
      <c r="C58" s="160"/>
      <c r="D58" s="28"/>
      <c r="E58" s="7"/>
      <c r="F58" s="8" t="s">
        <v>20</v>
      </c>
      <c r="G58" s="9"/>
      <c r="H58" s="12"/>
      <c r="I58" s="12"/>
      <c r="J58" s="12"/>
      <c r="K58" s="13"/>
      <c r="L58" s="13"/>
      <c r="M58" s="13"/>
      <c r="N58" s="13"/>
      <c r="O58" s="13"/>
      <c r="P58" s="13"/>
      <c r="Q58" s="13"/>
      <c r="R58" s="13"/>
      <c r="S58" s="13"/>
    </row>
    <row r="59" spans="1:19" ht="40.5" x14ac:dyDescent="0.25">
      <c r="A59" s="4" t="s">
        <v>9</v>
      </c>
      <c r="B59" s="5" t="s">
        <v>159</v>
      </c>
      <c r="C59" s="160"/>
      <c r="D59" s="28"/>
      <c r="E59" s="7"/>
      <c r="F59" s="8" t="s">
        <v>20</v>
      </c>
      <c r="G59" s="9"/>
      <c r="H59" s="12"/>
      <c r="I59" s="12"/>
      <c r="J59" s="12"/>
      <c r="K59" s="13"/>
      <c r="L59" s="13"/>
      <c r="M59" s="13"/>
      <c r="N59" s="13"/>
      <c r="O59" s="13"/>
      <c r="P59" s="13"/>
      <c r="Q59" s="13"/>
      <c r="R59" s="13"/>
      <c r="S59" s="13"/>
    </row>
    <row r="60" spans="1:19" ht="27" x14ac:dyDescent="0.25">
      <c r="A60" s="4" t="s">
        <v>160</v>
      </c>
      <c r="B60" s="5" t="s">
        <v>161</v>
      </c>
      <c r="C60" s="160"/>
      <c r="D60" s="28"/>
      <c r="E60" s="7"/>
      <c r="F60" s="8" t="s">
        <v>20</v>
      </c>
      <c r="G60" s="9"/>
      <c r="H60" s="12"/>
      <c r="I60" s="12"/>
      <c r="J60" s="12"/>
      <c r="K60" s="13"/>
      <c r="L60" s="13"/>
      <c r="M60" s="13"/>
      <c r="N60" s="13"/>
      <c r="O60" s="13"/>
      <c r="P60" s="13"/>
      <c r="Q60" s="13"/>
      <c r="R60" s="13"/>
      <c r="S60" s="13"/>
    </row>
    <row r="61" spans="1:19" ht="27" x14ac:dyDescent="0.25">
      <c r="A61" s="4" t="s">
        <v>162</v>
      </c>
      <c r="B61" s="10" t="s">
        <v>163</v>
      </c>
      <c r="C61" s="160"/>
      <c r="D61" s="28"/>
      <c r="E61" s="7"/>
      <c r="F61" s="8" t="s">
        <v>20</v>
      </c>
      <c r="G61" s="9"/>
      <c r="H61" s="12"/>
      <c r="I61" s="12"/>
      <c r="J61" s="12"/>
      <c r="K61" s="13"/>
      <c r="L61" s="13"/>
      <c r="M61" s="13"/>
      <c r="N61" s="13"/>
      <c r="O61" s="13"/>
      <c r="P61" s="13"/>
      <c r="Q61" s="13"/>
      <c r="R61" s="13"/>
      <c r="S61" s="13"/>
    </row>
    <row r="62" spans="1:19" ht="27" x14ac:dyDescent="0.25">
      <c r="A62" s="4" t="s">
        <v>164</v>
      </c>
      <c r="B62" s="5" t="s">
        <v>536</v>
      </c>
      <c r="C62" s="160"/>
      <c r="D62" s="28"/>
      <c r="E62" s="7"/>
      <c r="F62" s="8" t="s">
        <v>20</v>
      </c>
      <c r="G62" s="9"/>
      <c r="H62" s="12"/>
      <c r="I62" s="12"/>
      <c r="J62" s="12"/>
      <c r="K62" s="13"/>
      <c r="L62" s="13"/>
      <c r="M62" s="13"/>
      <c r="N62" s="13"/>
      <c r="O62" s="13"/>
      <c r="P62" s="13"/>
      <c r="Q62" s="13"/>
      <c r="R62" s="13"/>
      <c r="S62" s="13"/>
    </row>
    <row r="63" spans="1:19" x14ac:dyDescent="0.25">
      <c r="A63" s="4"/>
      <c r="B63" s="10"/>
      <c r="C63" s="160"/>
      <c r="D63" s="28"/>
      <c r="E63" s="7"/>
      <c r="F63" s="8"/>
      <c r="G63" s="9"/>
      <c r="H63" s="12"/>
      <c r="I63" s="12"/>
      <c r="J63" s="12"/>
      <c r="K63" s="13"/>
      <c r="L63" s="13"/>
      <c r="M63" s="13"/>
      <c r="N63" s="13"/>
      <c r="O63" s="13"/>
      <c r="P63" s="13"/>
      <c r="Q63" s="13"/>
      <c r="R63" s="13"/>
      <c r="S63" s="13"/>
    </row>
    <row r="64" spans="1:19" x14ac:dyDescent="0.25">
      <c r="A64" s="4"/>
      <c r="B64" s="85" t="s">
        <v>165</v>
      </c>
      <c r="C64" s="159"/>
      <c r="D64" s="28"/>
      <c r="E64" s="7"/>
      <c r="F64" s="8"/>
      <c r="G64" s="9"/>
      <c r="H64" s="12"/>
      <c r="I64" s="12"/>
      <c r="J64" s="12"/>
      <c r="K64" s="13"/>
      <c r="L64" s="13"/>
      <c r="M64" s="13"/>
      <c r="N64" s="13"/>
      <c r="O64" s="13"/>
      <c r="P64" s="13"/>
      <c r="Q64" s="13"/>
      <c r="R64" s="13"/>
      <c r="S64" s="13"/>
    </row>
    <row r="65" spans="1:19" x14ac:dyDescent="0.25">
      <c r="A65" s="4" t="s">
        <v>166</v>
      </c>
      <c r="B65" s="5" t="s">
        <v>167</v>
      </c>
      <c r="C65" s="160"/>
      <c r="D65" s="28"/>
      <c r="E65" s="7"/>
      <c r="F65" s="8" t="s">
        <v>22</v>
      </c>
      <c r="G65" s="9"/>
      <c r="H65" s="12"/>
      <c r="I65" s="12"/>
      <c r="J65" s="12"/>
      <c r="K65" s="13"/>
      <c r="L65" s="13"/>
      <c r="M65" s="13"/>
      <c r="N65" s="13"/>
      <c r="O65" s="13"/>
      <c r="P65" s="13"/>
      <c r="Q65" s="13"/>
      <c r="R65" s="13"/>
      <c r="S65" s="13"/>
    </row>
    <row r="66" spans="1:19" ht="27" x14ac:dyDescent="0.25">
      <c r="A66" s="4" t="s">
        <v>169</v>
      </c>
      <c r="B66" s="5" t="s">
        <v>170</v>
      </c>
      <c r="C66" s="160"/>
      <c r="D66" s="28"/>
      <c r="E66" s="7"/>
      <c r="F66" s="8" t="s">
        <v>22</v>
      </c>
      <c r="G66" s="9"/>
      <c r="H66" s="12"/>
      <c r="I66" s="12"/>
      <c r="J66" s="12"/>
      <c r="K66" s="13"/>
      <c r="L66" s="13"/>
      <c r="M66" s="13"/>
      <c r="N66" s="13"/>
      <c r="O66" s="13"/>
      <c r="P66" s="13"/>
      <c r="Q66" s="13"/>
      <c r="R66" s="13"/>
      <c r="S66" s="13"/>
    </row>
    <row r="67" spans="1:19" x14ac:dyDescent="0.25">
      <c r="A67" s="4" t="s">
        <v>171</v>
      </c>
      <c r="B67" s="5" t="s">
        <v>172</v>
      </c>
      <c r="C67" s="160"/>
      <c r="D67" s="28"/>
      <c r="E67" s="7"/>
      <c r="F67" s="8" t="s">
        <v>22</v>
      </c>
      <c r="G67" s="9"/>
      <c r="H67" s="12"/>
      <c r="I67" s="12"/>
      <c r="J67" s="12"/>
      <c r="K67" s="13"/>
      <c r="L67" s="13"/>
      <c r="M67" s="13"/>
      <c r="N67" s="13"/>
      <c r="O67" s="13"/>
      <c r="P67" s="13"/>
      <c r="Q67" s="13"/>
      <c r="R67" s="13"/>
      <c r="S67" s="13"/>
    </row>
    <row r="68" spans="1:19" ht="40.5" x14ac:dyDescent="0.25">
      <c r="A68" s="14" t="s">
        <v>173</v>
      </c>
      <c r="B68" s="35" t="s">
        <v>174</v>
      </c>
      <c r="C68" s="160"/>
      <c r="D68" s="28"/>
      <c r="E68" s="7"/>
      <c r="F68" s="8" t="s">
        <v>22</v>
      </c>
      <c r="G68" s="9"/>
      <c r="H68" s="12"/>
      <c r="I68" s="12"/>
      <c r="J68" s="12"/>
      <c r="K68" s="13"/>
      <c r="L68" s="13"/>
      <c r="M68" s="13"/>
      <c r="N68" s="13"/>
      <c r="O68" s="13"/>
      <c r="P68" s="13"/>
      <c r="Q68" s="13"/>
      <c r="R68" s="13"/>
      <c r="S68" s="13"/>
    </row>
    <row r="69" spans="1:19" x14ac:dyDescent="0.25">
      <c r="A69" s="4" t="s">
        <v>175</v>
      </c>
      <c r="B69" s="5" t="s">
        <v>176</v>
      </c>
      <c r="C69" s="160"/>
      <c r="D69" s="28"/>
      <c r="E69" s="7"/>
      <c r="F69" s="8" t="s">
        <v>35</v>
      </c>
      <c r="G69" s="9"/>
      <c r="H69" s="12"/>
      <c r="I69" s="12"/>
      <c r="J69" s="12"/>
      <c r="K69" s="13"/>
      <c r="L69" s="13"/>
      <c r="M69" s="13"/>
      <c r="N69" s="13"/>
      <c r="O69" s="13"/>
      <c r="P69" s="13"/>
      <c r="Q69" s="13"/>
      <c r="R69" s="13"/>
      <c r="S69" s="13"/>
    </row>
    <row r="70" spans="1:19" ht="27" x14ac:dyDescent="0.25">
      <c r="A70" s="4"/>
      <c r="B70" s="5" t="s">
        <v>177</v>
      </c>
      <c r="C70" s="160"/>
      <c r="D70" s="28"/>
      <c r="E70" s="7"/>
      <c r="F70" s="8" t="s">
        <v>35</v>
      </c>
      <c r="G70" s="9"/>
      <c r="H70" s="12"/>
      <c r="I70" s="12"/>
      <c r="J70" s="12"/>
      <c r="K70" s="13"/>
      <c r="L70" s="13"/>
      <c r="M70" s="13"/>
      <c r="N70" s="13"/>
      <c r="O70" s="13"/>
      <c r="P70" s="13"/>
      <c r="Q70" s="13"/>
      <c r="R70" s="13"/>
      <c r="S70" s="13"/>
    </row>
    <row r="71" spans="1:19" x14ac:dyDescent="0.25">
      <c r="A71" s="11" t="s">
        <v>178</v>
      </c>
      <c r="B71" s="5" t="s">
        <v>179</v>
      </c>
      <c r="C71" s="160"/>
      <c r="D71" s="28"/>
      <c r="E71" s="7"/>
      <c r="F71" s="8" t="s">
        <v>22</v>
      </c>
      <c r="G71" s="9"/>
      <c r="H71" s="12"/>
      <c r="I71" s="12"/>
      <c r="J71" s="12"/>
      <c r="K71" s="13"/>
      <c r="L71" s="13"/>
      <c r="M71" s="13"/>
      <c r="N71" s="13"/>
      <c r="O71" s="13"/>
      <c r="P71" s="13"/>
      <c r="Q71" s="13"/>
      <c r="R71" s="13"/>
      <c r="S71" s="13"/>
    </row>
    <row r="72" spans="1:19" x14ac:dyDescent="0.25">
      <c r="A72" s="4"/>
      <c r="B72" s="5"/>
      <c r="C72" s="160"/>
      <c r="D72" s="28"/>
      <c r="E72" s="7"/>
      <c r="F72" s="8"/>
      <c r="G72" s="9"/>
      <c r="H72" s="12"/>
      <c r="I72" s="12"/>
      <c r="J72" s="12"/>
      <c r="K72" s="13"/>
      <c r="L72" s="13"/>
      <c r="M72" s="13"/>
      <c r="N72" s="13"/>
      <c r="O72" s="13"/>
      <c r="P72" s="13"/>
      <c r="Q72" s="13"/>
      <c r="R72" s="13"/>
      <c r="S72" s="13"/>
    </row>
    <row r="73" spans="1:19" x14ac:dyDescent="0.25">
      <c r="A73" s="90" t="s">
        <v>180</v>
      </c>
      <c r="B73" s="91" t="s">
        <v>181</v>
      </c>
      <c r="C73" s="160"/>
      <c r="D73" s="28"/>
      <c r="E73" s="7"/>
      <c r="F73" s="8"/>
      <c r="G73" s="9"/>
      <c r="H73" s="12"/>
      <c r="I73" s="12"/>
      <c r="J73" s="12"/>
      <c r="K73" s="13"/>
      <c r="L73" s="13"/>
      <c r="M73" s="13"/>
      <c r="N73" s="13"/>
      <c r="O73" s="13"/>
      <c r="P73" s="13"/>
      <c r="Q73" s="13"/>
      <c r="R73" s="13"/>
      <c r="S73" s="13"/>
    </row>
    <row r="74" spans="1:19" ht="27" x14ac:dyDescent="0.25">
      <c r="A74" s="23" t="s">
        <v>182</v>
      </c>
      <c r="B74" s="24" t="s">
        <v>183</v>
      </c>
      <c r="C74" s="163" t="s">
        <v>168</v>
      </c>
      <c r="D74" s="28"/>
      <c r="E74" s="7"/>
      <c r="F74" s="8" t="s">
        <v>20</v>
      </c>
      <c r="G74" s="9"/>
      <c r="H74" s="12"/>
      <c r="I74" s="12"/>
      <c r="J74" s="12"/>
      <c r="K74" s="13"/>
      <c r="L74" s="13"/>
      <c r="M74" s="13"/>
      <c r="N74" s="13"/>
      <c r="O74" s="13"/>
      <c r="P74" s="13"/>
      <c r="Q74" s="13"/>
      <c r="R74" s="13"/>
      <c r="S74" s="13"/>
    </row>
    <row r="75" spans="1:19" ht="27" x14ac:dyDescent="0.25">
      <c r="A75" s="23" t="s">
        <v>184</v>
      </c>
      <c r="B75" s="24" t="s">
        <v>185</v>
      </c>
      <c r="C75" s="163" t="s">
        <v>168</v>
      </c>
      <c r="D75" s="28"/>
      <c r="E75" s="7"/>
      <c r="F75" s="8" t="s">
        <v>20</v>
      </c>
      <c r="G75" s="9"/>
      <c r="H75" s="12"/>
      <c r="I75" s="12"/>
      <c r="J75" s="12"/>
      <c r="K75" s="13"/>
      <c r="L75" s="13"/>
      <c r="M75" s="13"/>
      <c r="N75" s="13"/>
      <c r="O75" s="13"/>
      <c r="P75" s="13"/>
      <c r="Q75" s="13"/>
      <c r="R75" s="13"/>
      <c r="S75" s="13"/>
    </row>
    <row r="76" spans="1:19" x14ac:dyDescent="0.25">
      <c r="A76" s="34" t="s">
        <v>186</v>
      </c>
      <c r="B76" s="21" t="s">
        <v>187</v>
      </c>
      <c r="C76" s="163" t="s">
        <v>168</v>
      </c>
      <c r="D76" s="28"/>
      <c r="E76" s="7"/>
      <c r="F76" s="8" t="s">
        <v>20</v>
      </c>
      <c r="G76" s="9"/>
      <c r="H76" s="12"/>
      <c r="I76" s="12"/>
      <c r="J76" s="12"/>
      <c r="K76" s="13"/>
      <c r="L76" s="13"/>
      <c r="M76" s="13"/>
      <c r="N76" s="13"/>
      <c r="O76" s="13"/>
      <c r="P76" s="13"/>
      <c r="Q76" s="13"/>
      <c r="R76" s="13"/>
      <c r="S76" s="13"/>
    </row>
    <row r="77" spans="1:19" ht="54" x14ac:dyDescent="0.25">
      <c r="A77" s="34" t="s">
        <v>188</v>
      </c>
      <c r="B77" s="21" t="s">
        <v>189</v>
      </c>
      <c r="C77" s="163"/>
      <c r="D77" s="28"/>
      <c r="E77" s="7"/>
      <c r="F77" s="8" t="s">
        <v>20</v>
      </c>
      <c r="G77" s="9"/>
      <c r="H77" s="12"/>
      <c r="I77" s="12"/>
      <c r="J77" s="12"/>
      <c r="K77" s="13"/>
      <c r="L77" s="13"/>
      <c r="M77" s="13"/>
      <c r="N77" s="13"/>
      <c r="O77" s="13"/>
      <c r="P77" s="13"/>
      <c r="Q77" s="13"/>
      <c r="R77" s="13"/>
      <c r="S77" s="13"/>
    </row>
    <row r="78" spans="1:19" ht="40.5" x14ac:dyDescent="0.25">
      <c r="A78" s="34" t="s">
        <v>190</v>
      </c>
      <c r="B78" s="21" t="s">
        <v>191</v>
      </c>
      <c r="C78" s="163"/>
      <c r="D78" s="28"/>
      <c r="E78" s="7"/>
      <c r="F78" s="8" t="s">
        <v>20</v>
      </c>
      <c r="G78" s="9"/>
      <c r="H78" s="12"/>
      <c r="I78" s="12"/>
      <c r="J78" s="12"/>
      <c r="K78" s="13"/>
      <c r="L78" s="13"/>
      <c r="M78" s="13"/>
      <c r="N78" s="13"/>
      <c r="O78" s="13"/>
      <c r="P78" s="13"/>
      <c r="Q78" s="13"/>
      <c r="R78" s="13"/>
      <c r="S78" s="13"/>
    </row>
    <row r="79" spans="1:19" ht="67.5" x14ac:dyDescent="0.25">
      <c r="A79" s="34" t="s">
        <v>192</v>
      </c>
      <c r="B79" s="21" t="s">
        <v>193</v>
      </c>
      <c r="C79" s="163"/>
      <c r="D79" s="28"/>
      <c r="E79" s="7"/>
      <c r="F79" s="8" t="s">
        <v>20</v>
      </c>
      <c r="G79" s="9"/>
      <c r="H79" s="12"/>
      <c r="I79" s="12"/>
      <c r="J79" s="12"/>
      <c r="K79" s="13"/>
      <c r="L79" s="13"/>
      <c r="M79" s="13"/>
      <c r="N79" s="13"/>
      <c r="O79" s="13"/>
      <c r="P79" s="13"/>
      <c r="Q79" s="13"/>
      <c r="R79" s="13"/>
      <c r="S79" s="13"/>
    </row>
    <row r="80" spans="1:19" x14ac:dyDescent="0.25">
      <c r="A80" s="34" t="s">
        <v>194</v>
      </c>
      <c r="B80" s="21" t="s">
        <v>195</v>
      </c>
      <c r="C80" s="163"/>
      <c r="D80" s="28"/>
      <c r="E80" s="7"/>
      <c r="F80" s="8" t="s">
        <v>20</v>
      </c>
      <c r="G80" s="9"/>
      <c r="H80" s="12"/>
      <c r="I80" s="12"/>
      <c r="J80" s="12"/>
      <c r="K80" s="13"/>
      <c r="L80" s="13"/>
      <c r="M80" s="13"/>
      <c r="N80" s="13"/>
      <c r="O80" s="13"/>
      <c r="P80" s="13"/>
      <c r="Q80" s="13"/>
      <c r="R80" s="13"/>
      <c r="S80" s="13"/>
    </row>
    <row r="81" spans="1:19" ht="67.5" x14ac:dyDescent="0.25">
      <c r="A81" s="23" t="s">
        <v>23</v>
      </c>
      <c r="B81" s="24" t="s">
        <v>537</v>
      </c>
      <c r="C81" s="163" t="s">
        <v>168</v>
      </c>
      <c r="D81" s="28"/>
      <c r="E81" s="7"/>
      <c r="F81" s="8" t="s">
        <v>22</v>
      </c>
      <c r="G81" s="9"/>
      <c r="H81" s="12"/>
      <c r="I81" s="12"/>
      <c r="J81" s="12"/>
      <c r="K81" s="13"/>
      <c r="L81" s="13"/>
      <c r="M81" s="13"/>
      <c r="N81" s="13"/>
      <c r="O81" s="13"/>
      <c r="P81" s="13"/>
      <c r="Q81" s="13"/>
      <c r="R81" s="13"/>
      <c r="S81" s="13"/>
    </row>
    <row r="82" spans="1:19" x14ac:dyDescent="0.25">
      <c r="A82" s="20" t="s">
        <v>538</v>
      </c>
      <c r="B82" s="164" t="s">
        <v>539</v>
      </c>
      <c r="C82" s="163"/>
      <c r="D82" s="28"/>
      <c r="E82" s="7"/>
      <c r="F82" s="8"/>
      <c r="G82" s="9"/>
      <c r="H82" s="12"/>
      <c r="I82" s="12"/>
      <c r="J82" s="12"/>
      <c r="K82" s="13"/>
      <c r="L82" s="13"/>
      <c r="M82" s="13"/>
      <c r="N82" s="13"/>
      <c r="O82" s="13"/>
      <c r="P82" s="13"/>
      <c r="Q82" s="13"/>
      <c r="R82" s="13"/>
      <c r="S82" s="13"/>
    </row>
    <row r="83" spans="1:19" x14ac:dyDescent="0.25">
      <c r="A83" s="23" t="s">
        <v>24</v>
      </c>
      <c r="B83" s="15" t="s">
        <v>25</v>
      </c>
      <c r="C83" s="163" t="s">
        <v>168</v>
      </c>
      <c r="D83" s="28"/>
      <c r="E83" s="7"/>
      <c r="F83" s="8" t="s">
        <v>22</v>
      </c>
      <c r="G83" s="9"/>
      <c r="H83" s="12"/>
      <c r="I83" s="12"/>
      <c r="J83" s="12"/>
      <c r="K83" s="13"/>
      <c r="L83" s="13"/>
      <c r="M83" s="13"/>
      <c r="N83" s="13"/>
      <c r="O83" s="13"/>
      <c r="P83" s="13"/>
      <c r="Q83" s="13"/>
      <c r="R83" s="13"/>
      <c r="S83" s="13"/>
    </row>
    <row r="84" spans="1:19" x14ac:dyDescent="0.25">
      <c r="A84" s="29" t="s">
        <v>26</v>
      </c>
      <c r="B84" s="15" t="s">
        <v>27</v>
      </c>
      <c r="C84" s="163" t="s">
        <v>168</v>
      </c>
      <c r="D84" s="165"/>
      <c r="E84" s="25"/>
      <c r="F84" s="8" t="s">
        <v>22</v>
      </c>
      <c r="G84" s="9"/>
      <c r="H84" s="12"/>
      <c r="I84" s="12"/>
      <c r="J84" s="12"/>
      <c r="K84" s="13"/>
      <c r="L84" s="13"/>
      <c r="M84" s="13"/>
      <c r="N84" s="13"/>
      <c r="O84" s="13"/>
      <c r="P84" s="13"/>
      <c r="Q84" s="13"/>
      <c r="R84" s="13"/>
      <c r="S84" s="13"/>
    </row>
    <row r="85" spans="1:19" ht="27" x14ac:dyDescent="0.25">
      <c r="A85" s="34" t="s">
        <v>29</v>
      </c>
      <c r="B85" s="164" t="s">
        <v>30</v>
      </c>
      <c r="C85" s="163"/>
      <c r="D85" s="28"/>
      <c r="E85" s="7"/>
      <c r="F85" s="8" t="s">
        <v>22</v>
      </c>
      <c r="G85" s="9"/>
      <c r="H85" s="12"/>
      <c r="I85" s="12"/>
      <c r="J85" s="12"/>
      <c r="K85" s="13"/>
      <c r="L85" s="13"/>
      <c r="M85" s="13"/>
      <c r="N85" s="13"/>
      <c r="O85" s="13"/>
      <c r="P85" s="13"/>
      <c r="Q85" s="13"/>
      <c r="R85" s="13"/>
      <c r="S85" s="13"/>
    </row>
    <row r="86" spans="1:19" x14ac:dyDescent="0.25">
      <c r="A86" s="34" t="s">
        <v>196</v>
      </c>
      <c r="B86" s="164" t="s">
        <v>197</v>
      </c>
      <c r="C86" s="163" t="s">
        <v>168</v>
      </c>
      <c r="D86" s="28"/>
      <c r="E86" s="7"/>
      <c r="F86" s="8" t="s">
        <v>20</v>
      </c>
      <c r="G86" s="9"/>
      <c r="H86" s="12"/>
      <c r="I86" s="12"/>
      <c r="J86" s="12"/>
      <c r="K86" s="13"/>
      <c r="L86" s="13"/>
      <c r="M86" s="13"/>
      <c r="N86" s="13"/>
      <c r="O86" s="13"/>
      <c r="P86" s="13"/>
      <c r="Q86" s="13"/>
      <c r="R86" s="13"/>
      <c r="S86" s="13"/>
    </row>
    <row r="87" spans="1:19" ht="27" x14ac:dyDescent="0.25">
      <c r="A87" s="14" t="s">
        <v>31</v>
      </c>
      <c r="B87" s="17" t="s">
        <v>540</v>
      </c>
      <c r="C87" s="163"/>
      <c r="D87" s="28"/>
      <c r="E87" s="7"/>
      <c r="F87" s="8" t="s">
        <v>22</v>
      </c>
      <c r="G87" s="19"/>
      <c r="H87" s="12"/>
      <c r="I87" s="12"/>
      <c r="J87" s="12"/>
      <c r="K87" s="13"/>
      <c r="L87" s="13"/>
      <c r="M87" s="13"/>
      <c r="N87" s="13"/>
      <c r="O87" s="13"/>
      <c r="P87" s="13"/>
      <c r="Q87" s="13"/>
      <c r="R87" s="13"/>
      <c r="S87" s="13"/>
    </row>
    <row r="88" spans="1:19" ht="282" x14ac:dyDescent="0.25">
      <c r="A88" s="14" t="s">
        <v>32</v>
      </c>
      <c r="B88" s="35" t="s">
        <v>541</v>
      </c>
      <c r="C88" s="163"/>
      <c r="D88" s="92"/>
      <c r="E88" s="7"/>
      <c r="F88" s="8" t="s">
        <v>22</v>
      </c>
      <c r="G88" s="9"/>
      <c r="H88" s="12"/>
      <c r="I88" s="12"/>
      <c r="J88" s="12"/>
      <c r="K88" s="13"/>
      <c r="L88" s="13"/>
      <c r="M88" s="13"/>
      <c r="N88" s="13"/>
      <c r="O88" s="13"/>
      <c r="P88" s="13"/>
      <c r="Q88" s="13"/>
      <c r="R88" s="13"/>
      <c r="S88" s="13"/>
    </row>
    <row r="89" spans="1:19" x14ac:dyDescent="0.25">
      <c r="A89" s="14" t="s">
        <v>33</v>
      </c>
      <c r="B89" s="35" t="s">
        <v>34</v>
      </c>
      <c r="C89" s="163"/>
      <c r="D89" s="28"/>
      <c r="E89" s="7"/>
      <c r="F89" s="8" t="s">
        <v>22</v>
      </c>
      <c r="G89" s="9"/>
      <c r="H89" s="12"/>
      <c r="I89" s="12"/>
      <c r="J89" s="12"/>
      <c r="K89" s="13"/>
      <c r="L89" s="13"/>
      <c r="M89" s="13"/>
      <c r="N89" s="13"/>
      <c r="O89" s="13"/>
      <c r="P89" s="13"/>
      <c r="Q89" s="13"/>
      <c r="R89" s="13"/>
      <c r="S89" s="13"/>
    </row>
    <row r="90" spans="1:19" x14ac:dyDescent="0.25">
      <c r="A90" s="90" t="s">
        <v>198</v>
      </c>
      <c r="B90" s="93" t="s">
        <v>199</v>
      </c>
      <c r="C90" s="160"/>
      <c r="D90" s="28"/>
      <c r="E90" s="7"/>
      <c r="F90" s="8"/>
      <c r="G90" s="9"/>
      <c r="H90" s="12"/>
      <c r="I90" s="12"/>
      <c r="J90" s="12"/>
      <c r="K90" s="13"/>
      <c r="L90" s="13"/>
      <c r="M90" s="13"/>
      <c r="N90" s="13"/>
      <c r="O90" s="13"/>
      <c r="P90" s="13"/>
      <c r="Q90" s="13"/>
      <c r="R90" s="13"/>
      <c r="S90" s="13"/>
    </row>
    <row r="91" spans="1:19" ht="67.5" x14ac:dyDescent="0.25">
      <c r="A91" s="11" t="s">
        <v>200</v>
      </c>
      <c r="B91" s="5" t="s">
        <v>201</v>
      </c>
      <c r="C91" s="160"/>
      <c r="D91" s="28"/>
      <c r="E91" s="7"/>
      <c r="F91" s="8" t="s">
        <v>35</v>
      </c>
      <c r="G91" s="9"/>
      <c r="H91" s="12"/>
      <c r="I91" s="12"/>
      <c r="J91" s="12"/>
      <c r="K91" s="13"/>
      <c r="L91" s="13"/>
      <c r="M91" s="13"/>
      <c r="N91" s="13"/>
      <c r="O91" s="13"/>
      <c r="P91" s="13"/>
      <c r="Q91" s="13"/>
      <c r="R91" s="13"/>
      <c r="S91" s="13"/>
    </row>
    <row r="92" spans="1:19" x14ac:dyDescent="0.25">
      <c r="A92" s="4"/>
      <c r="B92" s="5"/>
      <c r="C92" s="160"/>
      <c r="D92" s="28"/>
      <c r="E92" s="7"/>
      <c r="F92" s="8"/>
      <c r="G92" s="9"/>
      <c r="H92" s="12"/>
      <c r="I92" s="12"/>
      <c r="J92" s="12"/>
      <c r="K92" s="13"/>
      <c r="L92" s="13"/>
      <c r="M92" s="13"/>
      <c r="N92" s="13"/>
      <c r="O92" s="13"/>
      <c r="P92" s="13"/>
      <c r="Q92" s="13"/>
      <c r="R92" s="13"/>
      <c r="S92" s="13"/>
    </row>
    <row r="93" spans="1:19" x14ac:dyDescent="0.25">
      <c r="A93" s="90" t="s">
        <v>202</v>
      </c>
      <c r="B93" s="93" t="s">
        <v>203</v>
      </c>
      <c r="C93" s="160"/>
      <c r="D93" s="28"/>
      <c r="E93" s="7"/>
      <c r="F93" s="8"/>
      <c r="G93" s="9"/>
      <c r="H93" s="12"/>
      <c r="I93" s="12"/>
      <c r="J93" s="12"/>
      <c r="K93" s="13"/>
      <c r="L93" s="13"/>
      <c r="M93" s="13"/>
      <c r="N93" s="13"/>
      <c r="O93" s="13"/>
      <c r="P93" s="13"/>
      <c r="Q93" s="13"/>
      <c r="R93" s="13"/>
      <c r="S93" s="13"/>
    </row>
    <row r="94" spans="1:19" x14ac:dyDescent="0.25">
      <c r="A94" s="11" t="s">
        <v>204</v>
      </c>
      <c r="B94" s="94" t="s">
        <v>179</v>
      </c>
      <c r="C94" s="160"/>
      <c r="D94" s="28"/>
      <c r="E94" s="7"/>
      <c r="F94" s="8" t="s">
        <v>20</v>
      </c>
      <c r="G94" s="9"/>
      <c r="H94" s="12"/>
      <c r="I94" s="12"/>
      <c r="J94" s="12"/>
      <c r="K94" s="13"/>
      <c r="L94" s="13"/>
      <c r="M94" s="13"/>
      <c r="N94" s="13"/>
      <c r="O94" s="13"/>
      <c r="P94" s="13"/>
      <c r="Q94" s="13"/>
      <c r="R94" s="13"/>
      <c r="S94" s="13"/>
    </row>
    <row r="95" spans="1:19" ht="17.25" x14ac:dyDescent="0.25">
      <c r="A95" s="4"/>
      <c r="B95" s="95"/>
      <c r="C95" s="160"/>
      <c r="D95" s="28"/>
      <c r="E95" s="7"/>
      <c r="F95" s="8"/>
      <c r="G95" s="9"/>
      <c r="H95" s="12"/>
      <c r="I95" s="12"/>
      <c r="J95" s="12"/>
      <c r="K95" s="13"/>
      <c r="L95" s="13"/>
      <c r="M95" s="13"/>
      <c r="N95" s="13"/>
      <c r="O95" s="13"/>
      <c r="P95" s="13"/>
      <c r="Q95" s="13"/>
      <c r="R95" s="13"/>
      <c r="S95" s="13"/>
    </row>
    <row r="96" spans="1:19" x14ac:dyDescent="0.25">
      <c r="A96" s="166" t="s">
        <v>205</v>
      </c>
      <c r="B96" s="167" t="s">
        <v>206</v>
      </c>
      <c r="C96" s="168"/>
      <c r="D96" s="28"/>
      <c r="E96" s="7"/>
      <c r="F96" s="8"/>
      <c r="G96" s="9"/>
      <c r="H96" s="12"/>
      <c r="I96" s="12"/>
      <c r="J96" s="12"/>
      <c r="K96" s="13"/>
      <c r="L96" s="13"/>
      <c r="M96" s="13"/>
      <c r="N96" s="13"/>
      <c r="O96" s="13"/>
      <c r="P96" s="13"/>
      <c r="Q96" s="13"/>
      <c r="R96" s="13"/>
      <c r="S96" s="13"/>
    </row>
    <row r="97" spans="1:19" ht="27" x14ac:dyDescent="0.25">
      <c r="A97" s="102" t="s">
        <v>207</v>
      </c>
      <c r="B97" s="169" t="s">
        <v>208</v>
      </c>
      <c r="C97" s="168"/>
      <c r="D97" s="28"/>
      <c r="E97" s="7"/>
      <c r="F97" s="8" t="s">
        <v>20</v>
      </c>
      <c r="G97" s="9"/>
      <c r="H97" s="12"/>
      <c r="I97" s="12"/>
      <c r="J97" s="12"/>
      <c r="K97" s="13"/>
      <c r="L97" s="13"/>
      <c r="M97" s="13"/>
      <c r="N97" s="13"/>
      <c r="O97" s="13"/>
      <c r="P97" s="13"/>
      <c r="Q97" s="13"/>
      <c r="R97" s="13"/>
      <c r="S97" s="13"/>
    </row>
    <row r="98" spans="1:19" ht="27" x14ac:dyDescent="0.25">
      <c r="A98" s="102" t="s">
        <v>209</v>
      </c>
      <c r="B98" s="169" t="s">
        <v>210</v>
      </c>
      <c r="C98" s="168"/>
      <c r="D98" s="28"/>
      <c r="E98" s="7"/>
      <c r="F98" s="8" t="s">
        <v>20</v>
      </c>
      <c r="G98" s="9"/>
      <c r="H98" s="12"/>
      <c r="I98" s="12"/>
      <c r="J98" s="12"/>
      <c r="K98" s="13"/>
      <c r="L98" s="13"/>
      <c r="M98" s="13"/>
      <c r="N98" s="13"/>
      <c r="O98" s="13"/>
      <c r="P98" s="13"/>
      <c r="Q98" s="13"/>
      <c r="R98" s="13"/>
      <c r="S98" s="13"/>
    </row>
    <row r="99" spans="1:19" ht="40.5" x14ac:dyDescent="0.25">
      <c r="A99" s="102" t="s">
        <v>211</v>
      </c>
      <c r="B99" s="169" t="s">
        <v>212</v>
      </c>
      <c r="C99" s="168"/>
      <c r="D99" s="28"/>
      <c r="E99" s="7"/>
      <c r="F99" s="8" t="s">
        <v>20</v>
      </c>
      <c r="G99" s="9"/>
      <c r="H99" s="12"/>
      <c r="I99" s="12"/>
      <c r="J99" s="12"/>
      <c r="K99" s="13"/>
      <c r="L99" s="13"/>
      <c r="M99" s="13"/>
      <c r="N99" s="13"/>
      <c r="O99" s="13"/>
      <c r="P99" s="13"/>
      <c r="Q99" s="13"/>
      <c r="R99" s="13"/>
      <c r="S99" s="13"/>
    </row>
    <row r="100" spans="1:19" x14ac:dyDescent="0.25">
      <c r="A100" s="170"/>
      <c r="B100" s="169"/>
      <c r="C100" s="168"/>
      <c r="D100" s="28"/>
      <c r="E100" s="7"/>
      <c r="F100" s="8"/>
      <c r="G100" s="9"/>
      <c r="H100" s="12"/>
      <c r="I100" s="12"/>
      <c r="J100" s="12"/>
      <c r="K100" s="13"/>
      <c r="L100" s="13"/>
      <c r="M100" s="13"/>
      <c r="N100" s="13"/>
      <c r="O100" s="13"/>
      <c r="P100" s="13"/>
      <c r="Q100" s="13"/>
      <c r="R100" s="13"/>
      <c r="S100" s="13"/>
    </row>
    <row r="101" spans="1:19" x14ac:dyDescent="0.25">
      <c r="A101" s="171" t="s">
        <v>213</v>
      </c>
      <c r="B101" s="172" t="s">
        <v>214</v>
      </c>
      <c r="C101" s="173"/>
      <c r="D101" s="165"/>
      <c r="E101" s="7"/>
      <c r="F101" s="8"/>
      <c r="G101" s="9"/>
      <c r="H101" s="12"/>
      <c r="I101" s="12"/>
      <c r="J101" s="12"/>
      <c r="K101" s="13"/>
      <c r="L101" s="13"/>
      <c r="M101" s="13"/>
      <c r="N101" s="13"/>
      <c r="O101" s="13"/>
      <c r="P101" s="13"/>
      <c r="Q101" s="13"/>
      <c r="R101" s="13"/>
      <c r="S101" s="13"/>
    </row>
    <row r="102" spans="1:19" ht="27" x14ac:dyDescent="0.25">
      <c r="A102" s="23" t="s">
        <v>36</v>
      </c>
      <c r="B102" s="24" t="s">
        <v>37</v>
      </c>
      <c r="C102" s="163" t="s">
        <v>168</v>
      </c>
      <c r="D102" s="165"/>
      <c r="E102" s="7"/>
      <c r="F102" s="8" t="s">
        <v>22</v>
      </c>
      <c r="G102" s="9"/>
      <c r="H102" s="12"/>
      <c r="I102" s="12"/>
      <c r="J102" s="12"/>
      <c r="K102" s="13"/>
      <c r="L102" s="13"/>
      <c r="M102" s="13"/>
      <c r="N102" s="13"/>
      <c r="O102" s="13"/>
      <c r="P102" s="13"/>
      <c r="Q102" s="13"/>
      <c r="R102" s="13"/>
      <c r="S102" s="13"/>
    </row>
    <row r="103" spans="1:19" x14ac:dyDescent="0.25">
      <c r="A103" s="23" t="s">
        <v>215</v>
      </c>
      <c r="B103" s="24" t="s">
        <v>216</v>
      </c>
      <c r="C103" s="163" t="s">
        <v>168</v>
      </c>
      <c r="D103" s="165"/>
      <c r="E103" s="7"/>
      <c r="F103" s="8" t="s">
        <v>22</v>
      </c>
      <c r="G103" s="9"/>
      <c r="H103" s="12"/>
      <c r="I103" s="12"/>
      <c r="J103" s="12"/>
      <c r="K103" s="13"/>
      <c r="L103" s="13"/>
      <c r="M103" s="13"/>
      <c r="N103" s="13"/>
      <c r="O103" s="13"/>
      <c r="P103" s="13"/>
      <c r="Q103" s="13"/>
      <c r="R103" s="13"/>
      <c r="S103" s="13"/>
    </row>
    <row r="104" spans="1:19" x14ac:dyDescent="0.25">
      <c r="A104" s="23" t="s">
        <v>38</v>
      </c>
      <c r="B104" s="24" t="s">
        <v>39</v>
      </c>
      <c r="C104" s="163" t="s">
        <v>168</v>
      </c>
      <c r="D104" s="165"/>
      <c r="E104" s="7"/>
      <c r="F104" s="8" t="s">
        <v>22</v>
      </c>
      <c r="G104" s="9"/>
      <c r="H104" s="12"/>
      <c r="I104" s="12"/>
      <c r="J104" s="12"/>
      <c r="K104" s="13"/>
      <c r="L104" s="13"/>
      <c r="M104" s="13"/>
      <c r="N104" s="13"/>
      <c r="O104" s="13"/>
      <c r="P104" s="13"/>
      <c r="Q104" s="13"/>
      <c r="R104" s="13"/>
      <c r="S104" s="13"/>
    </row>
    <row r="105" spans="1:19" ht="27" x14ac:dyDescent="0.25">
      <c r="A105" s="29" t="s">
        <v>217</v>
      </c>
      <c r="B105" s="24" t="s">
        <v>218</v>
      </c>
      <c r="C105" s="163" t="s">
        <v>168</v>
      </c>
      <c r="D105" s="165"/>
      <c r="E105" s="7"/>
      <c r="F105" s="8" t="s">
        <v>22</v>
      </c>
      <c r="G105" s="9"/>
      <c r="H105" s="12"/>
      <c r="I105" s="12"/>
      <c r="J105" s="12"/>
      <c r="K105" s="13"/>
      <c r="L105" s="13"/>
      <c r="M105" s="13"/>
      <c r="N105" s="13"/>
      <c r="O105" s="13"/>
      <c r="P105" s="13"/>
      <c r="Q105" s="13"/>
      <c r="R105" s="13"/>
      <c r="S105" s="13"/>
    </row>
    <row r="106" spans="1:19" x14ac:dyDescent="0.25">
      <c r="A106" s="29" t="s">
        <v>219</v>
      </c>
      <c r="B106" s="24" t="s">
        <v>220</v>
      </c>
      <c r="C106" s="163" t="s">
        <v>168</v>
      </c>
      <c r="D106" s="165"/>
      <c r="E106" s="7"/>
      <c r="F106" s="8" t="s">
        <v>22</v>
      </c>
      <c r="G106" s="9"/>
      <c r="H106" s="12"/>
      <c r="I106" s="12"/>
      <c r="J106" s="12"/>
      <c r="K106" s="13"/>
      <c r="L106" s="13"/>
      <c r="M106" s="13"/>
      <c r="N106" s="13"/>
      <c r="O106" s="13"/>
      <c r="P106" s="13"/>
      <c r="Q106" s="13"/>
      <c r="R106" s="13"/>
      <c r="S106" s="13"/>
    </row>
    <row r="107" spans="1:19" x14ac:dyDescent="0.25">
      <c r="A107" s="29"/>
      <c r="B107" s="24" t="s">
        <v>221</v>
      </c>
      <c r="C107" s="163" t="s">
        <v>168</v>
      </c>
      <c r="D107" s="165"/>
      <c r="E107" s="7"/>
      <c r="F107" s="8" t="s">
        <v>22</v>
      </c>
      <c r="G107" s="9"/>
      <c r="H107" s="12"/>
      <c r="I107" s="12"/>
      <c r="J107" s="12"/>
      <c r="K107" s="13"/>
      <c r="L107" s="13"/>
      <c r="M107" s="13"/>
      <c r="N107" s="13"/>
      <c r="O107" s="13"/>
      <c r="P107" s="13"/>
      <c r="Q107" s="13"/>
      <c r="R107" s="13"/>
      <c r="S107" s="13"/>
    </row>
    <row r="108" spans="1:19" x14ac:dyDescent="0.25">
      <c r="A108" s="29"/>
      <c r="B108" s="24" t="s">
        <v>222</v>
      </c>
      <c r="C108" s="163" t="s">
        <v>168</v>
      </c>
      <c r="D108" s="165"/>
      <c r="E108" s="7"/>
      <c r="F108" s="8" t="s">
        <v>22</v>
      </c>
      <c r="G108" s="9"/>
      <c r="H108" s="12"/>
      <c r="I108" s="12"/>
      <c r="J108" s="12"/>
      <c r="K108" s="13"/>
      <c r="L108" s="13"/>
      <c r="M108" s="13"/>
      <c r="N108" s="13"/>
      <c r="O108" s="13"/>
      <c r="P108" s="13"/>
      <c r="Q108" s="13"/>
      <c r="R108" s="13"/>
      <c r="S108" s="13"/>
    </row>
    <row r="109" spans="1:19" x14ac:dyDescent="0.25">
      <c r="A109" s="29"/>
      <c r="B109" s="24" t="s">
        <v>223</v>
      </c>
      <c r="C109" s="163" t="s">
        <v>168</v>
      </c>
      <c r="D109" s="165"/>
      <c r="E109" s="7"/>
      <c r="F109" s="8" t="s">
        <v>22</v>
      </c>
      <c r="G109" s="9"/>
      <c r="H109" s="12"/>
      <c r="I109" s="12"/>
      <c r="J109" s="12"/>
      <c r="K109" s="13"/>
      <c r="L109" s="13"/>
      <c r="M109" s="13"/>
      <c r="N109" s="13"/>
      <c r="O109" s="13"/>
      <c r="P109" s="13"/>
      <c r="Q109" s="13"/>
      <c r="R109" s="13"/>
      <c r="S109" s="13"/>
    </row>
    <row r="110" spans="1:19" x14ac:dyDescent="0.25">
      <c r="A110" s="29"/>
      <c r="B110" s="24" t="s">
        <v>224</v>
      </c>
      <c r="C110" s="163" t="s">
        <v>168</v>
      </c>
      <c r="D110" s="165"/>
      <c r="E110" s="7"/>
      <c r="F110" s="8" t="s">
        <v>22</v>
      </c>
      <c r="G110" s="9"/>
      <c r="H110" s="12"/>
      <c r="I110" s="12"/>
      <c r="J110" s="12"/>
      <c r="K110" s="13"/>
      <c r="L110" s="13"/>
      <c r="M110" s="13"/>
      <c r="N110" s="13"/>
      <c r="O110" s="13"/>
      <c r="P110" s="13"/>
      <c r="Q110" s="13"/>
      <c r="R110" s="13"/>
      <c r="S110" s="13"/>
    </row>
    <row r="111" spans="1:19" x14ac:dyDescent="0.25">
      <c r="A111" s="29"/>
      <c r="B111" s="24" t="s">
        <v>225</v>
      </c>
      <c r="C111" s="163" t="s">
        <v>168</v>
      </c>
      <c r="D111" s="165"/>
      <c r="E111" s="7"/>
      <c r="F111" s="8" t="s">
        <v>22</v>
      </c>
      <c r="G111" s="9"/>
      <c r="H111" s="12"/>
      <c r="I111" s="12"/>
      <c r="J111" s="12"/>
      <c r="K111" s="13"/>
      <c r="L111" s="13"/>
      <c r="M111" s="13"/>
      <c r="N111" s="13"/>
      <c r="O111" s="13"/>
      <c r="P111" s="13"/>
      <c r="Q111" s="13"/>
      <c r="R111" s="13"/>
      <c r="S111" s="13"/>
    </row>
    <row r="112" spans="1:19" x14ac:dyDescent="0.25">
      <c r="A112" s="29" t="s">
        <v>226</v>
      </c>
      <c r="B112" s="24" t="s">
        <v>227</v>
      </c>
      <c r="C112" s="163" t="s">
        <v>168</v>
      </c>
      <c r="E112" s="7"/>
      <c r="F112" s="8"/>
      <c r="G112" s="9"/>
      <c r="H112" s="12"/>
      <c r="I112" s="12"/>
      <c r="J112" s="12"/>
      <c r="K112" s="13"/>
      <c r="L112" s="13"/>
      <c r="M112" s="13"/>
      <c r="N112" s="13"/>
      <c r="O112" s="13"/>
      <c r="P112" s="13"/>
      <c r="Q112" s="13"/>
      <c r="R112" s="13"/>
      <c r="S112" s="13"/>
    </row>
    <row r="113" spans="1:16" x14ac:dyDescent="0.25">
      <c r="A113" s="174" t="s">
        <v>228</v>
      </c>
      <c r="B113" s="175" t="s">
        <v>229</v>
      </c>
      <c r="C113" s="176"/>
      <c r="D113" s="28"/>
      <c r="E113" s="7"/>
      <c r="F113" s="8"/>
      <c r="G113" s="9"/>
      <c r="H113" s="13"/>
      <c r="I113" s="13"/>
      <c r="J113" s="13"/>
      <c r="K113" s="13"/>
      <c r="L113" s="13"/>
      <c r="M113" s="13"/>
      <c r="N113" s="13"/>
      <c r="O113" s="13"/>
      <c r="P113" s="13"/>
    </row>
    <row r="114" spans="1:16" ht="54" x14ac:dyDescent="0.25">
      <c r="A114" s="29"/>
      <c r="B114" s="24" t="s">
        <v>230</v>
      </c>
      <c r="C114" s="163" t="s">
        <v>168</v>
      </c>
      <c r="D114" s="28"/>
      <c r="E114" s="7"/>
      <c r="F114" s="8"/>
      <c r="G114" s="9"/>
      <c r="H114" s="13"/>
      <c r="I114" s="13"/>
      <c r="J114" s="13"/>
      <c r="K114" s="13"/>
      <c r="L114" s="13"/>
      <c r="M114" s="13"/>
      <c r="N114" s="13"/>
      <c r="O114" s="13"/>
      <c r="P114" s="13"/>
    </row>
    <row r="115" spans="1:16" x14ac:dyDescent="0.25">
      <c r="A115" s="29">
        <v>8.1</v>
      </c>
      <c r="B115" s="24" t="s">
        <v>231</v>
      </c>
      <c r="C115" s="163" t="s">
        <v>168</v>
      </c>
      <c r="D115" s="28"/>
      <c r="E115" s="7"/>
      <c r="F115" s="8" t="s">
        <v>22</v>
      </c>
      <c r="G115" s="9"/>
      <c r="H115" s="13"/>
      <c r="I115" s="13"/>
      <c r="J115" s="13"/>
      <c r="K115" s="13"/>
      <c r="L115" s="13"/>
      <c r="M115" s="13"/>
      <c r="N115" s="13"/>
      <c r="O115" s="13"/>
      <c r="P115" s="13"/>
    </row>
    <row r="116" spans="1:16" x14ac:dyDescent="0.25">
      <c r="A116" s="29">
        <v>8.1999999999999993</v>
      </c>
      <c r="B116" s="24" t="s">
        <v>232</v>
      </c>
      <c r="C116" s="163" t="s">
        <v>168</v>
      </c>
      <c r="D116" s="28"/>
      <c r="E116" s="7"/>
      <c r="F116" s="8" t="s">
        <v>22</v>
      </c>
      <c r="G116" s="9"/>
      <c r="H116" s="13"/>
      <c r="I116" s="13"/>
      <c r="J116" s="13"/>
      <c r="K116" s="13"/>
      <c r="L116" s="13"/>
      <c r="M116" s="13"/>
      <c r="N116" s="13"/>
      <c r="O116" s="13"/>
      <c r="P116" s="13"/>
    </row>
    <row r="117" spans="1:16" x14ac:dyDescent="0.25">
      <c r="A117" s="29">
        <v>8.3000000000000007</v>
      </c>
      <c r="B117" s="24" t="s">
        <v>233</v>
      </c>
      <c r="C117" s="163" t="s">
        <v>168</v>
      </c>
      <c r="D117" s="28"/>
      <c r="E117" s="7"/>
      <c r="F117" s="8" t="s">
        <v>22</v>
      </c>
      <c r="G117" s="9"/>
      <c r="H117" s="13"/>
      <c r="I117" s="13"/>
      <c r="J117" s="13"/>
      <c r="K117" s="13"/>
      <c r="L117" s="13"/>
      <c r="M117" s="13"/>
      <c r="N117" s="13"/>
      <c r="O117" s="13"/>
      <c r="P117" s="13"/>
    </row>
    <row r="118" spans="1:16" x14ac:dyDescent="0.25">
      <c r="A118" s="177">
        <v>8.4</v>
      </c>
      <c r="B118" s="15" t="s">
        <v>234</v>
      </c>
      <c r="C118" s="163" t="s">
        <v>168</v>
      </c>
      <c r="E118" s="7"/>
      <c r="F118" s="8" t="s">
        <v>22</v>
      </c>
      <c r="G118" s="9"/>
      <c r="H118" s="13"/>
      <c r="I118" s="13"/>
      <c r="J118" s="13"/>
      <c r="K118" s="13"/>
      <c r="L118" s="13"/>
      <c r="M118" s="13"/>
      <c r="N118" s="13"/>
      <c r="O118" s="13"/>
      <c r="P118" s="13"/>
    </row>
    <row r="119" spans="1:16" ht="17.25" x14ac:dyDescent="0.25">
      <c r="A119" s="95"/>
      <c r="B119" s="95"/>
      <c r="C119" s="163"/>
      <c r="D119" s="28"/>
      <c r="E119" s="7"/>
      <c r="F119" s="8"/>
      <c r="G119" s="9"/>
      <c r="H119" s="13"/>
      <c r="I119" s="13"/>
      <c r="J119" s="13"/>
      <c r="K119" s="13"/>
      <c r="L119" s="13"/>
      <c r="M119" s="13"/>
      <c r="N119" s="13"/>
      <c r="O119" s="13"/>
      <c r="P119" s="13"/>
    </row>
    <row r="120" spans="1:16" x14ac:dyDescent="0.25">
      <c r="A120" s="90" t="s">
        <v>235</v>
      </c>
      <c r="B120" s="93" t="s">
        <v>236</v>
      </c>
      <c r="C120" s="176"/>
      <c r="D120" s="28"/>
      <c r="E120" s="7"/>
      <c r="F120" s="8"/>
      <c r="G120" s="9"/>
      <c r="H120" s="13"/>
      <c r="I120" s="13"/>
      <c r="J120" s="13"/>
      <c r="K120" s="13"/>
      <c r="L120" s="13"/>
      <c r="M120" s="13"/>
      <c r="N120" s="13"/>
      <c r="O120" s="13"/>
      <c r="P120" s="13"/>
    </row>
    <row r="121" spans="1:16" x14ac:dyDescent="0.25">
      <c r="A121" s="23" t="s">
        <v>237</v>
      </c>
      <c r="B121" s="24" t="s">
        <v>238</v>
      </c>
      <c r="C121" s="163" t="s">
        <v>168</v>
      </c>
      <c r="D121" s="28"/>
      <c r="E121" s="7"/>
      <c r="F121" s="8" t="s">
        <v>22</v>
      </c>
      <c r="G121" s="9"/>
      <c r="H121" s="13"/>
      <c r="I121" s="13"/>
      <c r="J121" s="13"/>
      <c r="K121" s="13"/>
      <c r="L121" s="13"/>
      <c r="M121" s="13"/>
      <c r="N121" s="13"/>
      <c r="O121" s="13"/>
      <c r="P121" s="13"/>
    </row>
    <row r="122" spans="1:16" x14ac:dyDescent="0.25">
      <c r="A122" s="4">
        <v>9.1999999999999993</v>
      </c>
      <c r="B122" s="5" t="s">
        <v>239</v>
      </c>
      <c r="C122" s="178"/>
      <c r="D122" s="28"/>
      <c r="E122" s="7"/>
      <c r="F122" s="8" t="s">
        <v>35</v>
      </c>
      <c r="G122" s="9"/>
      <c r="H122" s="13"/>
      <c r="I122" s="13"/>
      <c r="J122" s="13"/>
      <c r="K122" s="13"/>
      <c r="L122" s="13"/>
      <c r="M122" s="13"/>
      <c r="N122" s="13"/>
      <c r="O122" s="13"/>
      <c r="P122" s="13"/>
    </row>
    <row r="123" spans="1:16" x14ac:dyDescent="0.25">
      <c r="A123" s="4">
        <v>9.3000000000000007</v>
      </c>
      <c r="B123" s="5" t="s">
        <v>241</v>
      </c>
      <c r="C123" s="28"/>
      <c r="D123" s="28"/>
      <c r="E123" s="7"/>
      <c r="F123" s="8" t="s">
        <v>35</v>
      </c>
      <c r="G123" s="9"/>
      <c r="H123" s="13"/>
      <c r="I123" s="13"/>
      <c r="J123" s="13"/>
      <c r="K123" s="13"/>
      <c r="L123" s="13"/>
      <c r="M123" s="13"/>
      <c r="N123" s="13"/>
      <c r="O123" s="13"/>
      <c r="P123" s="13"/>
    </row>
    <row r="124" spans="1:16" ht="17.25" x14ac:dyDescent="0.25">
      <c r="A124" s="98"/>
      <c r="B124" s="99"/>
      <c r="C124" s="176"/>
      <c r="D124" s="28"/>
      <c r="E124" s="7"/>
      <c r="F124" s="8"/>
      <c r="G124" s="9"/>
      <c r="H124" s="13"/>
      <c r="I124" s="13"/>
      <c r="J124" s="13"/>
      <c r="K124" s="13"/>
      <c r="L124" s="13"/>
      <c r="M124" s="13"/>
      <c r="N124" s="13"/>
      <c r="O124" s="13"/>
      <c r="P124" s="13"/>
    </row>
    <row r="125" spans="1:16" x14ac:dyDescent="0.25">
      <c r="A125" s="90" t="s">
        <v>242</v>
      </c>
      <c r="B125" s="93" t="s">
        <v>542</v>
      </c>
      <c r="C125" s="176"/>
      <c r="D125" s="28"/>
      <c r="E125" s="7"/>
      <c r="F125" s="8"/>
      <c r="G125" s="9"/>
      <c r="H125" s="13"/>
      <c r="I125" s="13"/>
      <c r="J125" s="13"/>
      <c r="K125" s="13"/>
      <c r="L125" s="13"/>
      <c r="M125" s="13"/>
      <c r="N125" s="13"/>
      <c r="O125" s="13"/>
      <c r="P125" s="13"/>
    </row>
    <row r="126" spans="1:16" ht="27" x14ac:dyDescent="0.25">
      <c r="A126" s="100">
        <v>10.1</v>
      </c>
      <c r="B126" s="101" t="s">
        <v>243</v>
      </c>
      <c r="C126" s="163" t="s">
        <v>28</v>
      </c>
      <c r="D126" s="28"/>
      <c r="E126" s="7"/>
      <c r="F126" s="8" t="s">
        <v>35</v>
      </c>
      <c r="G126" s="9"/>
      <c r="H126" s="13"/>
      <c r="I126" s="13"/>
      <c r="J126" s="13"/>
      <c r="K126" s="13"/>
      <c r="L126" s="13"/>
      <c r="M126" s="13"/>
      <c r="N126" s="13"/>
      <c r="O126" s="13"/>
      <c r="P126" s="13"/>
    </row>
    <row r="127" spans="1:16" x14ac:dyDescent="0.25">
      <c r="A127" s="100">
        <v>10.199999999999999</v>
      </c>
      <c r="B127" s="101" t="s">
        <v>244</v>
      </c>
      <c r="C127" s="163" t="s">
        <v>28</v>
      </c>
      <c r="D127" s="28"/>
      <c r="E127" s="7"/>
      <c r="F127" s="8" t="s">
        <v>35</v>
      </c>
      <c r="G127" s="9"/>
      <c r="H127" s="13"/>
      <c r="I127" s="13"/>
      <c r="J127" s="13"/>
      <c r="K127" s="13"/>
      <c r="L127" s="13"/>
      <c r="M127" s="13"/>
      <c r="N127" s="13"/>
      <c r="O127" s="13"/>
      <c r="P127" s="13"/>
    </row>
    <row r="128" spans="1:16" x14ac:dyDescent="0.25">
      <c r="A128" s="14" t="s">
        <v>245</v>
      </c>
      <c r="B128" s="35" t="s">
        <v>246</v>
      </c>
      <c r="C128" s="28"/>
      <c r="D128" s="28"/>
      <c r="E128" s="7"/>
      <c r="F128" s="8" t="s">
        <v>35</v>
      </c>
      <c r="G128" s="9"/>
      <c r="H128" s="13"/>
      <c r="I128" s="13"/>
      <c r="J128" s="13"/>
      <c r="K128" s="13"/>
      <c r="L128" s="13"/>
      <c r="M128" s="13"/>
      <c r="N128" s="13"/>
      <c r="O128" s="13"/>
      <c r="P128" s="13"/>
    </row>
    <row r="129" spans="1:16" x14ac:dyDescent="0.25">
      <c r="A129" s="20" t="s">
        <v>543</v>
      </c>
      <c r="B129" s="21" t="s">
        <v>544</v>
      </c>
      <c r="C129" s="179" t="s">
        <v>545</v>
      </c>
      <c r="D129" s="92">
        <v>9200</v>
      </c>
      <c r="E129" s="7"/>
      <c r="F129" s="8" t="s">
        <v>35</v>
      </c>
      <c r="G129" s="9"/>
      <c r="H129" s="13"/>
      <c r="I129" s="13"/>
      <c r="J129" s="13"/>
      <c r="K129" s="13"/>
      <c r="L129" s="13"/>
      <c r="M129" s="13"/>
      <c r="N129" s="13"/>
      <c r="O129" s="13"/>
      <c r="P129" s="13"/>
    </row>
    <row r="130" spans="1:16" x14ac:dyDescent="0.25">
      <c r="A130" s="4"/>
      <c r="B130" s="5"/>
      <c r="C130" s="176"/>
      <c r="D130" s="28"/>
      <c r="E130" s="7"/>
      <c r="F130" s="8"/>
      <c r="G130" s="9"/>
      <c r="H130" s="13"/>
      <c r="I130" s="13"/>
      <c r="J130" s="13"/>
      <c r="K130" s="13"/>
      <c r="L130" s="13"/>
      <c r="M130" s="13"/>
      <c r="N130" s="13"/>
      <c r="O130" s="13"/>
      <c r="P130" s="13"/>
    </row>
    <row r="131" spans="1:16" x14ac:dyDescent="0.25">
      <c r="A131" s="90" t="s">
        <v>247</v>
      </c>
      <c r="B131" s="93" t="s">
        <v>248</v>
      </c>
      <c r="C131" s="176"/>
      <c r="D131" s="28"/>
      <c r="E131" s="7"/>
      <c r="F131" s="8"/>
      <c r="G131" s="9"/>
      <c r="H131" s="13"/>
      <c r="I131" s="13"/>
      <c r="J131" s="13"/>
      <c r="K131" s="13"/>
      <c r="L131" s="13"/>
      <c r="M131" s="13"/>
      <c r="N131" s="13"/>
      <c r="O131" s="13"/>
      <c r="P131" s="13"/>
    </row>
    <row r="132" spans="1:16" ht="40.5" x14ac:dyDescent="0.25">
      <c r="A132" s="29">
        <v>11.1</v>
      </c>
      <c r="B132" s="24" t="s">
        <v>47</v>
      </c>
      <c r="C132" s="179" t="s">
        <v>168</v>
      </c>
      <c r="D132" s="28"/>
      <c r="E132" s="7"/>
      <c r="F132" s="8" t="s">
        <v>22</v>
      </c>
      <c r="G132" s="9"/>
      <c r="H132" s="13"/>
      <c r="I132" s="13"/>
      <c r="J132" s="13"/>
      <c r="K132" s="13"/>
      <c r="L132" s="13"/>
      <c r="M132" s="13"/>
      <c r="N132" s="13"/>
      <c r="O132" s="13"/>
      <c r="P132" s="13"/>
    </row>
    <row r="133" spans="1:16" ht="40.5" x14ac:dyDescent="0.25">
      <c r="A133" s="23" t="s">
        <v>249</v>
      </c>
      <c r="B133" s="24" t="s">
        <v>250</v>
      </c>
      <c r="C133" s="179" t="s">
        <v>168</v>
      </c>
      <c r="D133" s="28"/>
      <c r="E133" s="7"/>
      <c r="F133" s="8" t="s">
        <v>22</v>
      </c>
      <c r="G133" s="9"/>
      <c r="H133" s="13"/>
      <c r="I133" s="13"/>
      <c r="J133" s="13"/>
      <c r="K133" s="13"/>
      <c r="L133" s="13"/>
      <c r="M133" s="13"/>
      <c r="N133" s="13"/>
      <c r="O133" s="13"/>
      <c r="P133" s="13"/>
    </row>
    <row r="134" spans="1:16" ht="27" x14ac:dyDescent="0.25">
      <c r="A134" s="23" t="s">
        <v>251</v>
      </c>
      <c r="B134" s="24" t="s">
        <v>252</v>
      </c>
      <c r="C134" s="179" t="s">
        <v>168</v>
      </c>
      <c r="D134" s="28"/>
      <c r="E134" s="7"/>
      <c r="F134" s="8" t="s">
        <v>22</v>
      </c>
      <c r="G134" s="9"/>
      <c r="H134" s="13"/>
      <c r="I134" s="13"/>
      <c r="J134" s="13"/>
      <c r="K134" s="13"/>
      <c r="L134" s="13"/>
      <c r="M134" s="13"/>
      <c r="N134" s="13"/>
      <c r="O134" s="13"/>
      <c r="P134" s="13"/>
    </row>
    <row r="135" spans="1:16" ht="27" x14ac:dyDescent="0.25">
      <c r="A135" s="23" t="s">
        <v>251</v>
      </c>
      <c r="B135" s="24" t="s">
        <v>253</v>
      </c>
      <c r="C135" s="179" t="s">
        <v>168</v>
      </c>
      <c r="D135" s="28"/>
      <c r="E135" s="7"/>
      <c r="F135" s="8" t="s">
        <v>22</v>
      </c>
      <c r="G135" s="9"/>
      <c r="H135" s="13"/>
      <c r="I135" s="13"/>
      <c r="J135" s="13"/>
      <c r="K135" s="13"/>
      <c r="L135" s="13"/>
      <c r="M135" s="13"/>
      <c r="N135" s="13"/>
      <c r="O135" s="13"/>
      <c r="P135" s="13"/>
    </row>
    <row r="136" spans="1:16" ht="54" x14ac:dyDescent="0.25">
      <c r="A136" s="23" t="s">
        <v>254</v>
      </c>
      <c r="B136" s="24" t="s">
        <v>546</v>
      </c>
      <c r="C136" s="179" t="s">
        <v>168</v>
      </c>
      <c r="D136" s="28"/>
      <c r="E136" s="7"/>
      <c r="F136" s="8" t="s">
        <v>22</v>
      </c>
      <c r="G136" s="9"/>
      <c r="H136" s="13"/>
      <c r="I136" s="13"/>
      <c r="J136" s="13"/>
      <c r="K136" s="13"/>
      <c r="L136" s="13"/>
      <c r="M136" s="13"/>
      <c r="N136" s="13"/>
      <c r="O136" s="13"/>
      <c r="P136" s="13"/>
    </row>
    <row r="137" spans="1:16" ht="54" x14ac:dyDescent="0.25">
      <c r="A137" s="23" t="s">
        <v>255</v>
      </c>
      <c r="B137" s="24" t="s">
        <v>256</v>
      </c>
      <c r="C137" s="179" t="s">
        <v>168</v>
      </c>
      <c r="D137" s="28"/>
      <c r="E137" s="7"/>
      <c r="F137" s="8"/>
      <c r="G137" s="9"/>
      <c r="H137" s="13"/>
      <c r="I137" s="13"/>
      <c r="J137" s="13"/>
      <c r="K137" s="13"/>
      <c r="L137" s="13"/>
      <c r="M137" s="13"/>
      <c r="N137" s="13"/>
      <c r="O137" s="13"/>
      <c r="P137" s="13"/>
    </row>
    <row r="138" spans="1:16" x14ac:dyDescent="0.25">
      <c r="A138" s="23" t="s">
        <v>257</v>
      </c>
      <c r="B138" s="24" t="s">
        <v>258</v>
      </c>
      <c r="C138" s="179" t="s">
        <v>168</v>
      </c>
      <c r="D138" s="28"/>
      <c r="E138" s="7"/>
      <c r="F138" s="8" t="s">
        <v>22</v>
      </c>
      <c r="G138" s="9"/>
      <c r="H138" s="13"/>
      <c r="I138" s="13"/>
      <c r="J138" s="13"/>
      <c r="K138" s="13"/>
      <c r="L138" s="13"/>
      <c r="M138" s="13"/>
      <c r="N138" s="13"/>
      <c r="O138" s="13"/>
      <c r="P138" s="13"/>
    </row>
    <row r="139" spans="1:16" ht="27" x14ac:dyDescent="0.25">
      <c r="A139" s="23" t="s">
        <v>259</v>
      </c>
      <c r="B139" s="24" t="s">
        <v>260</v>
      </c>
      <c r="C139" s="179" t="s">
        <v>168</v>
      </c>
      <c r="D139" s="28"/>
      <c r="E139" s="7"/>
      <c r="F139" s="8" t="s">
        <v>22</v>
      </c>
      <c r="G139" s="9"/>
      <c r="H139" s="13"/>
      <c r="I139" s="13"/>
      <c r="J139" s="13"/>
      <c r="K139" s="13"/>
      <c r="L139" s="13"/>
      <c r="M139" s="13"/>
      <c r="N139" s="13"/>
      <c r="O139" s="13"/>
      <c r="P139" s="13"/>
    </row>
    <row r="140" spans="1:16" x14ac:dyDescent="0.25">
      <c r="A140" s="23" t="s">
        <v>48</v>
      </c>
      <c r="B140" s="24" t="s">
        <v>547</v>
      </c>
      <c r="C140" s="179" t="s">
        <v>168</v>
      </c>
      <c r="D140" s="28"/>
      <c r="E140" s="7"/>
      <c r="F140" s="8" t="s">
        <v>22</v>
      </c>
      <c r="G140" s="9"/>
      <c r="H140" s="13"/>
      <c r="I140" s="13"/>
      <c r="J140" s="13"/>
      <c r="K140" s="13"/>
      <c r="L140" s="13"/>
      <c r="M140" s="13"/>
      <c r="N140" s="13"/>
      <c r="O140" s="13"/>
      <c r="P140" s="13"/>
    </row>
    <row r="141" spans="1:16" ht="27" x14ac:dyDescent="0.25">
      <c r="A141" s="103" t="s">
        <v>261</v>
      </c>
      <c r="B141" s="101" t="s">
        <v>262</v>
      </c>
      <c r="C141" s="176"/>
      <c r="D141" s="28"/>
      <c r="E141" s="7"/>
      <c r="F141" s="8"/>
      <c r="G141" s="9"/>
      <c r="H141" s="13"/>
      <c r="I141" s="13"/>
      <c r="J141" s="13"/>
      <c r="K141" s="13"/>
      <c r="L141" s="13"/>
      <c r="M141" s="13"/>
      <c r="N141" s="13"/>
      <c r="O141" s="13"/>
      <c r="P141" s="13"/>
    </row>
    <row r="142" spans="1:16" ht="27" x14ac:dyDescent="0.25">
      <c r="A142" s="11" t="s">
        <v>263</v>
      </c>
      <c r="B142" s="5" t="s">
        <v>548</v>
      </c>
      <c r="C142" s="178"/>
      <c r="D142" s="28"/>
      <c r="E142" s="7"/>
      <c r="F142" s="8" t="s">
        <v>35</v>
      </c>
      <c r="G142" s="9"/>
      <c r="H142" s="13"/>
      <c r="I142" s="13"/>
      <c r="J142" s="13"/>
      <c r="K142" s="13"/>
      <c r="L142" s="13"/>
      <c r="M142" s="13"/>
      <c r="N142" s="13"/>
      <c r="O142" s="13"/>
      <c r="P142" s="13"/>
    </row>
    <row r="143" spans="1:16" ht="27" x14ac:dyDescent="0.25">
      <c r="A143" s="11" t="s">
        <v>264</v>
      </c>
      <c r="B143" s="5" t="s">
        <v>265</v>
      </c>
      <c r="C143" s="176"/>
      <c r="D143" s="28"/>
      <c r="E143" s="7"/>
      <c r="F143" s="8" t="s">
        <v>22</v>
      </c>
      <c r="G143" s="9"/>
      <c r="H143" s="13"/>
      <c r="I143" s="13"/>
      <c r="J143" s="13"/>
      <c r="K143" s="13"/>
      <c r="L143" s="13"/>
      <c r="M143" s="13"/>
      <c r="N143" s="13"/>
      <c r="O143" s="13"/>
      <c r="P143" s="13"/>
    </row>
    <row r="144" spans="1:16" x14ac:dyDescent="0.25">
      <c r="A144" s="11" t="s">
        <v>266</v>
      </c>
      <c r="B144" s="5" t="s">
        <v>267</v>
      </c>
      <c r="C144" s="176"/>
      <c r="D144" s="28"/>
      <c r="E144" s="7"/>
      <c r="F144" s="8" t="s">
        <v>22</v>
      </c>
      <c r="G144" s="9"/>
      <c r="H144" s="13"/>
      <c r="I144" s="13"/>
      <c r="J144" s="13"/>
      <c r="K144" s="13"/>
      <c r="L144" s="13"/>
      <c r="M144" s="13"/>
      <c r="N144" s="13"/>
      <c r="O144" s="13"/>
      <c r="P144" s="13"/>
    </row>
    <row r="145" spans="1:16" ht="27" x14ac:dyDescent="0.25">
      <c r="A145" s="23" t="s">
        <v>49</v>
      </c>
      <c r="B145" s="24" t="s">
        <v>50</v>
      </c>
      <c r="C145" s="179" t="s">
        <v>168</v>
      </c>
      <c r="D145" s="28"/>
      <c r="E145" s="7"/>
      <c r="F145" s="8" t="s">
        <v>22</v>
      </c>
      <c r="G145" s="9"/>
      <c r="H145" s="13"/>
      <c r="I145" s="13"/>
      <c r="J145" s="13"/>
      <c r="K145" s="13"/>
      <c r="L145" s="13"/>
      <c r="M145" s="13"/>
      <c r="N145" s="13"/>
      <c r="O145" s="13"/>
      <c r="P145" s="13"/>
    </row>
    <row r="146" spans="1:16" ht="27" x14ac:dyDescent="0.25">
      <c r="A146" s="23" t="s">
        <v>268</v>
      </c>
      <c r="B146" s="24" t="s">
        <v>269</v>
      </c>
      <c r="C146" s="28"/>
      <c r="D146" s="28"/>
      <c r="E146" s="7"/>
      <c r="F146" s="8" t="s">
        <v>22</v>
      </c>
      <c r="G146" s="9"/>
      <c r="H146" s="13"/>
      <c r="I146" s="13"/>
      <c r="J146" s="13"/>
      <c r="K146" s="13"/>
      <c r="L146" s="13"/>
      <c r="M146" s="13"/>
      <c r="N146" s="13"/>
      <c r="O146" s="13"/>
      <c r="P146" s="13"/>
    </row>
    <row r="147" spans="1:16" ht="148.5" x14ac:dyDescent="0.25">
      <c r="A147" s="29" t="s">
        <v>45</v>
      </c>
      <c r="B147" s="180" t="s">
        <v>46</v>
      </c>
      <c r="C147" s="179" t="s">
        <v>168</v>
      </c>
      <c r="D147" s="6"/>
      <c r="E147" s="7"/>
      <c r="F147" s="8" t="s">
        <v>22</v>
      </c>
      <c r="G147" s="9"/>
      <c r="H147" s="13"/>
      <c r="I147" s="13"/>
      <c r="J147" s="13"/>
      <c r="K147" s="13"/>
      <c r="L147" s="13"/>
      <c r="M147" s="13"/>
      <c r="N147" s="13"/>
      <c r="O147" s="13"/>
      <c r="P147" s="13"/>
    </row>
    <row r="148" spans="1:16" ht="27" x14ac:dyDescent="0.25">
      <c r="A148" s="29" t="s">
        <v>67</v>
      </c>
      <c r="B148" s="24" t="s">
        <v>68</v>
      </c>
      <c r="C148" s="179" t="s">
        <v>168</v>
      </c>
      <c r="D148" s="6"/>
      <c r="E148" s="7"/>
      <c r="F148" s="8" t="s">
        <v>22</v>
      </c>
      <c r="G148" s="9"/>
      <c r="H148" s="13"/>
      <c r="I148" s="13"/>
      <c r="J148" s="13"/>
      <c r="K148" s="13"/>
      <c r="L148" s="13"/>
      <c r="M148" s="13"/>
      <c r="N148" s="13"/>
      <c r="O148" s="13"/>
      <c r="P148" s="13"/>
    </row>
    <row r="149" spans="1:16" x14ac:dyDescent="0.25">
      <c r="A149" s="16" t="s">
        <v>69</v>
      </c>
      <c r="B149" s="35" t="s">
        <v>70</v>
      </c>
      <c r="C149" s="176"/>
      <c r="D149" s="28"/>
      <c r="E149" s="7"/>
      <c r="F149" s="8" t="s">
        <v>35</v>
      </c>
      <c r="G149" s="9"/>
      <c r="H149" s="13"/>
      <c r="I149" s="13"/>
      <c r="J149" s="13"/>
      <c r="K149" s="13"/>
      <c r="L149" s="13"/>
      <c r="M149" s="13"/>
      <c r="N149" s="13"/>
      <c r="O149" s="13"/>
      <c r="P149" s="13"/>
    </row>
    <row r="150" spans="1:16" ht="27" x14ac:dyDescent="0.25">
      <c r="A150" s="14" t="s">
        <v>270</v>
      </c>
      <c r="B150" s="17" t="s">
        <v>271</v>
      </c>
      <c r="C150" s="178"/>
      <c r="D150" s="28"/>
      <c r="E150" s="7"/>
      <c r="F150" s="8" t="s">
        <v>35</v>
      </c>
      <c r="G150" s="9"/>
      <c r="H150" s="13"/>
      <c r="I150" s="13"/>
      <c r="J150" s="13"/>
      <c r="K150" s="13"/>
      <c r="L150" s="13"/>
      <c r="M150" s="13"/>
      <c r="N150" s="13"/>
      <c r="O150" s="13"/>
      <c r="P150" s="13"/>
    </row>
    <row r="151" spans="1:16" ht="162" x14ac:dyDescent="0.25">
      <c r="A151" s="20" t="s">
        <v>549</v>
      </c>
      <c r="B151" s="17" t="s">
        <v>550</v>
      </c>
      <c r="C151" s="176"/>
      <c r="D151" s="28"/>
      <c r="E151" s="7"/>
      <c r="F151" s="8" t="s">
        <v>35</v>
      </c>
      <c r="G151" s="9"/>
      <c r="H151" s="13"/>
      <c r="I151" s="13"/>
      <c r="J151" s="13"/>
      <c r="K151" s="13"/>
      <c r="L151" s="13"/>
      <c r="M151" s="13"/>
      <c r="N151" s="13"/>
      <c r="O151" s="13"/>
      <c r="P151" s="13"/>
    </row>
    <row r="152" spans="1:16" x14ac:dyDescent="0.25">
      <c r="A152" s="90" t="s">
        <v>272</v>
      </c>
      <c r="B152" s="93" t="s">
        <v>273</v>
      </c>
      <c r="C152" s="176"/>
      <c r="D152" s="28"/>
      <c r="E152" s="7"/>
      <c r="F152" s="8"/>
      <c r="G152" s="9"/>
      <c r="H152" s="13"/>
      <c r="I152" s="13"/>
      <c r="J152" s="13"/>
      <c r="K152" s="13"/>
      <c r="L152" s="13"/>
      <c r="M152" s="13"/>
      <c r="N152" s="13"/>
      <c r="O152" s="13"/>
      <c r="P152" s="13"/>
    </row>
    <row r="153" spans="1:16" ht="27" x14ac:dyDescent="0.25">
      <c r="A153" s="11" t="s">
        <v>274</v>
      </c>
      <c r="B153" s="5" t="s">
        <v>275</v>
      </c>
      <c r="C153" s="178"/>
      <c r="D153" s="28"/>
      <c r="E153" s="7"/>
      <c r="F153" s="8" t="s">
        <v>35</v>
      </c>
      <c r="G153" s="9"/>
      <c r="H153" s="13"/>
      <c r="I153" s="13"/>
      <c r="J153" s="13"/>
      <c r="K153" s="13"/>
      <c r="L153" s="13"/>
      <c r="M153" s="13"/>
      <c r="N153" s="13"/>
      <c r="O153" s="13"/>
      <c r="P153" s="13"/>
    </row>
    <row r="154" spans="1:16" ht="162" x14ac:dyDescent="0.25">
      <c r="A154" s="29" t="s">
        <v>276</v>
      </c>
      <c r="B154" s="25" t="s">
        <v>551</v>
      </c>
      <c r="C154" s="179" t="s">
        <v>168</v>
      </c>
      <c r="D154" s="28"/>
      <c r="E154" s="104"/>
      <c r="F154" s="8" t="s">
        <v>22</v>
      </c>
      <c r="G154" s="9"/>
      <c r="H154" s="13"/>
      <c r="I154" s="13"/>
      <c r="J154" s="13"/>
      <c r="K154" s="13"/>
      <c r="L154" s="13"/>
      <c r="M154" s="13"/>
      <c r="N154" s="13"/>
      <c r="O154" s="13"/>
      <c r="P154" s="13"/>
    </row>
    <row r="155" spans="1:16" ht="27" x14ac:dyDescent="0.25">
      <c r="A155" s="29" t="s">
        <v>277</v>
      </c>
      <c r="B155" s="25" t="s">
        <v>278</v>
      </c>
      <c r="C155" s="179" t="s">
        <v>168</v>
      </c>
      <c r="D155" s="28"/>
      <c r="E155" s="7"/>
      <c r="F155" s="8" t="s">
        <v>22</v>
      </c>
      <c r="G155" s="9"/>
      <c r="H155" s="13"/>
      <c r="I155" s="13"/>
      <c r="J155" s="13"/>
      <c r="K155" s="13"/>
      <c r="L155" s="13"/>
      <c r="M155" s="13"/>
      <c r="N155" s="13"/>
      <c r="O155" s="13"/>
      <c r="P155" s="13"/>
    </row>
    <row r="156" spans="1:16" ht="27" x14ac:dyDescent="0.25">
      <c r="A156" s="20" t="s">
        <v>552</v>
      </c>
      <c r="B156" s="7" t="s">
        <v>553</v>
      </c>
      <c r="C156" s="179" t="s">
        <v>240</v>
      </c>
      <c r="D156" s="28"/>
      <c r="E156" s="7"/>
      <c r="F156" s="8" t="s">
        <v>35</v>
      </c>
      <c r="G156" s="9"/>
      <c r="H156" s="13"/>
      <c r="I156" s="13"/>
      <c r="J156" s="13"/>
      <c r="K156" s="13"/>
      <c r="L156" s="13"/>
      <c r="M156" s="13"/>
      <c r="N156" s="13"/>
      <c r="O156" s="13"/>
      <c r="P156" s="13"/>
    </row>
    <row r="157" spans="1:16" x14ac:dyDescent="0.25">
      <c r="A157" s="4"/>
      <c r="B157" s="105"/>
      <c r="C157" s="176"/>
      <c r="D157" s="28"/>
      <c r="E157" s="7"/>
      <c r="F157" s="8"/>
      <c r="G157" s="9"/>
      <c r="H157" s="13"/>
      <c r="I157" s="13"/>
      <c r="J157" s="13"/>
      <c r="K157" s="13"/>
      <c r="L157" s="13"/>
      <c r="M157" s="13"/>
      <c r="N157" s="13"/>
      <c r="O157" s="13"/>
      <c r="P157" s="13"/>
    </row>
    <row r="158" spans="1:16" x14ac:dyDescent="0.25">
      <c r="A158" s="90" t="s">
        <v>279</v>
      </c>
      <c r="B158" s="93" t="s">
        <v>280</v>
      </c>
      <c r="C158" s="176"/>
      <c r="D158" s="28"/>
      <c r="E158" s="7"/>
      <c r="F158" s="8"/>
      <c r="G158" s="9"/>
      <c r="H158" s="13"/>
      <c r="I158" s="13"/>
      <c r="J158" s="13"/>
      <c r="K158" s="13"/>
      <c r="L158" s="13"/>
      <c r="M158" s="13"/>
      <c r="N158" s="13"/>
      <c r="O158" s="13"/>
      <c r="P158" s="13"/>
    </row>
    <row r="159" spans="1:16" ht="27" x14ac:dyDescent="0.25">
      <c r="A159" s="11" t="s">
        <v>281</v>
      </c>
      <c r="B159" s="5" t="s">
        <v>282</v>
      </c>
      <c r="C159" s="28"/>
      <c r="D159" s="28"/>
      <c r="E159" s="7"/>
      <c r="F159" s="8" t="s">
        <v>22</v>
      </c>
      <c r="G159" s="9"/>
      <c r="H159" s="13"/>
      <c r="I159" s="13"/>
      <c r="J159" s="13"/>
      <c r="K159" s="13"/>
      <c r="L159" s="13"/>
      <c r="M159" s="13"/>
      <c r="N159" s="13"/>
      <c r="O159" s="13"/>
      <c r="P159" s="13"/>
    </row>
    <row r="160" spans="1:16" ht="54" x14ac:dyDescent="0.25">
      <c r="A160" s="4" t="s">
        <v>554</v>
      </c>
      <c r="B160" s="26" t="s">
        <v>555</v>
      </c>
      <c r="C160" s="176"/>
      <c r="D160" s="28"/>
      <c r="E160" s="7"/>
      <c r="F160" s="8" t="s">
        <v>35</v>
      </c>
      <c r="G160" s="9"/>
      <c r="H160" s="13"/>
      <c r="I160" s="13"/>
      <c r="J160" s="13"/>
      <c r="K160" s="13"/>
      <c r="L160" s="13"/>
      <c r="M160" s="13"/>
      <c r="N160" s="13"/>
      <c r="O160" s="13"/>
      <c r="P160" s="13"/>
    </row>
    <row r="161" spans="1:16" x14ac:dyDescent="0.25">
      <c r="A161" s="4"/>
      <c r="B161" s="26"/>
      <c r="C161" s="176"/>
      <c r="D161" s="28"/>
      <c r="E161" s="7"/>
      <c r="F161" s="8"/>
      <c r="G161" s="9"/>
      <c r="H161" s="13"/>
      <c r="I161" s="13"/>
      <c r="J161" s="13"/>
      <c r="K161" s="13"/>
      <c r="L161" s="13"/>
      <c r="M161" s="13"/>
      <c r="N161" s="13"/>
      <c r="O161" s="13"/>
      <c r="P161" s="13"/>
    </row>
    <row r="162" spans="1:16" x14ac:dyDescent="0.25">
      <c r="A162" s="90" t="s">
        <v>283</v>
      </c>
      <c r="B162" s="93" t="s">
        <v>284</v>
      </c>
      <c r="C162" s="176"/>
      <c r="D162" s="28"/>
      <c r="E162" s="7"/>
      <c r="F162" s="8"/>
      <c r="G162" s="9"/>
      <c r="H162" s="13"/>
      <c r="I162" s="13"/>
      <c r="J162" s="13"/>
      <c r="K162" s="13"/>
      <c r="L162" s="13"/>
      <c r="M162" s="13"/>
      <c r="N162" s="13"/>
      <c r="O162" s="13"/>
      <c r="P162" s="13"/>
    </row>
    <row r="163" spans="1:16" ht="27" x14ac:dyDescent="0.25">
      <c r="A163" s="29">
        <v>14.1</v>
      </c>
      <c r="B163" s="24" t="s">
        <v>51</v>
      </c>
      <c r="C163" s="179" t="s">
        <v>168</v>
      </c>
      <c r="D163" s="28"/>
      <c r="E163" s="7"/>
      <c r="F163" s="8" t="s">
        <v>22</v>
      </c>
      <c r="G163" s="9"/>
      <c r="H163" s="13"/>
      <c r="I163" s="13"/>
      <c r="J163" s="13"/>
      <c r="K163" s="13"/>
      <c r="L163" s="13"/>
      <c r="M163" s="13"/>
      <c r="N163" s="13"/>
      <c r="O163" s="13"/>
      <c r="P163" s="13"/>
    </row>
    <row r="164" spans="1:16" x14ac:dyDescent="0.25">
      <c r="A164" s="29">
        <v>14.2</v>
      </c>
      <c r="B164" s="24" t="s">
        <v>52</v>
      </c>
      <c r="C164" s="179" t="s">
        <v>168</v>
      </c>
      <c r="D164" s="28"/>
      <c r="E164" s="7"/>
      <c r="F164" s="8" t="s">
        <v>22</v>
      </c>
      <c r="G164" s="9"/>
      <c r="H164" s="13"/>
      <c r="I164" s="13"/>
      <c r="J164" s="13"/>
      <c r="K164" s="13"/>
      <c r="L164" s="13"/>
      <c r="M164" s="13"/>
      <c r="N164" s="13"/>
      <c r="O164" s="13"/>
      <c r="P164" s="13"/>
    </row>
    <row r="165" spans="1:16" x14ac:dyDescent="0.25">
      <c r="A165" s="29">
        <v>14.3</v>
      </c>
      <c r="B165" s="24" t="s">
        <v>285</v>
      </c>
      <c r="C165" s="179" t="s">
        <v>168</v>
      </c>
      <c r="D165" s="28"/>
      <c r="E165" s="7"/>
      <c r="F165" s="8"/>
      <c r="G165" s="9"/>
      <c r="H165" s="13"/>
      <c r="I165" s="13"/>
      <c r="J165" s="13"/>
      <c r="K165" s="13"/>
      <c r="L165" s="13"/>
      <c r="M165" s="13"/>
      <c r="N165" s="13"/>
      <c r="O165" s="13"/>
      <c r="P165" s="13"/>
    </row>
    <row r="166" spans="1:16" x14ac:dyDescent="0.25">
      <c r="A166" s="4"/>
      <c r="B166" s="26"/>
      <c r="C166" s="176"/>
      <c r="D166" s="28"/>
      <c r="E166" s="7"/>
      <c r="F166" s="8"/>
      <c r="G166" s="9"/>
      <c r="H166" s="13"/>
      <c r="I166" s="13"/>
      <c r="J166" s="13"/>
      <c r="K166" s="13"/>
      <c r="L166" s="13"/>
      <c r="M166" s="13"/>
      <c r="N166" s="13"/>
      <c r="O166" s="13"/>
      <c r="P166" s="13"/>
    </row>
    <row r="167" spans="1:16" x14ac:dyDescent="0.25">
      <c r="A167" s="90" t="s">
        <v>286</v>
      </c>
      <c r="B167" s="93" t="s">
        <v>287</v>
      </c>
      <c r="C167" s="176"/>
      <c r="D167" s="28"/>
      <c r="E167" s="7"/>
      <c r="F167" s="8"/>
      <c r="G167" s="9"/>
      <c r="H167" s="13"/>
      <c r="I167" s="13"/>
      <c r="J167" s="13"/>
      <c r="K167" s="13"/>
      <c r="L167" s="13"/>
      <c r="M167" s="13"/>
      <c r="N167" s="13"/>
      <c r="O167" s="13"/>
      <c r="P167" s="13"/>
    </row>
    <row r="168" spans="1:16" x14ac:dyDescent="0.25">
      <c r="A168" s="29">
        <v>15.1</v>
      </c>
      <c r="B168" s="24" t="s">
        <v>288</v>
      </c>
      <c r="C168" s="179" t="s">
        <v>168</v>
      </c>
      <c r="D168" s="28"/>
      <c r="E168" s="7"/>
      <c r="F168" s="8" t="s">
        <v>22</v>
      </c>
      <c r="G168" s="9"/>
      <c r="H168" s="13"/>
      <c r="I168" s="13"/>
      <c r="J168" s="13"/>
      <c r="K168" s="13"/>
      <c r="L168" s="13"/>
      <c r="M168" s="13"/>
      <c r="N168" s="13"/>
      <c r="O168" s="13"/>
      <c r="P168" s="13"/>
    </row>
    <row r="169" spans="1:16" ht="27" x14ac:dyDescent="0.25">
      <c r="A169" s="29">
        <v>15.2</v>
      </c>
      <c r="B169" s="24" t="s">
        <v>289</v>
      </c>
      <c r="C169" s="179" t="s">
        <v>168</v>
      </c>
      <c r="D169" s="28"/>
      <c r="E169" s="7"/>
      <c r="F169" s="8" t="s">
        <v>22</v>
      </c>
      <c r="G169" s="9"/>
      <c r="H169" s="13"/>
      <c r="I169" s="13"/>
      <c r="J169" s="13"/>
      <c r="K169" s="13"/>
      <c r="L169" s="13"/>
      <c r="M169" s="13"/>
      <c r="N169" s="13"/>
      <c r="O169" s="13"/>
      <c r="P169" s="13"/>
    </row>
    <row r="170" spans="1:16" ht="27" x14ac:dyDescent="0.25">
      <c r="A170" s="29">
        <v>15.3</v>
      </c>
      <c r="B170" s="24" t="s">
        <v>290</v>
      </c>
      <c r="C170" s="179" t="s">
        <v>168</v>
      </c>
      <c r="D170" s="28"/>
      <c r="E170" s="7"/>
      <c r="F170" s="8" t="s">
        <v>22</v>
      </c>
      <c r="G170" s="106"/>
      <c r="H170" s="13"/>
      <c r="I170" s="13"/>
      <c r="J170" s="13"/>
      <c r="K170" s="13"/>
      <c r="L170" s="13"/>
      <c r="M170" s="13"/>
      <c r="N170" s="13"/>
      <c r="O170" s="13"/>
      <c r="P170" s="13"/>
    </row>
    <row r="171" spans="1:16" ht="27" x14ac:dyDescent="0.25">
      <c r="A171" s="20" t="s">
        <v>556</v>
      </c>
      <c r="B171" s="164" t="s">
        <v>557</v>
      </c>
      <c r="C171" s="176"/>
      <c r="D171" s="28"/>
      <c r="E171" s="7"/>
      <c r="F171" s="8" t="s">
        <v>35</v>
      </c>
      <c r="G171" s="9"/>
      <c r="H171" s="13"/>
      <c r="I171" s="13"/>
      <c r="J171" s="13"/>
      <c r="K171" s="13"/>
      <c r="L171" s="13"/>
      <c r="M171" s="13"/>
      <c r="N171" s="13"/>
      <c r="O171" s="13"/>
      <c r="P171" s="13"/>
    </row>
    <row r="172" spans="1:16" ht="27" x14ac:dyDescent="0.25">
      <c r="A172" s="20" t="s">
        <v>558</v>
      </c>
      <c r="B172" s="164" t="s">
        <v>559</v>
      </c>
      <c r="C172" s="176"/>
      <c r="D172" s="28"/>
      <c r="E172" s="7"/>
      <c r="F172" s="8" t="s">
        <v>35</v>
      </c>
      <c r="G172" s="9"/>
      <c r="H172" s="13"/>
      <c r="I172" s="13"/>
      <c r="J172" s="13"/>
      <c r="K172" s="13"/>
      <c r="L172" s="13"/>
      <c r="M172" s="13"/>
      <c r="N172" s="13"/>
      <c r="O172" s="13"/>
      <c r="P172" s="13"/>
    </row>
    <row r="173" spans="1:16" ht="17.25" x14ac:dyDescent="0.25">
      <c r="A173" s="4"/>
      <c r="B173" s="95"/>
      <c r="C173" s="176"/>
      <c r="D173" s="28"/>
      <c r="E173" s="7"/>
      <c r="F173" s="8"/>
      <c r="G173" s="9"/>
      <c r="H173" s="13"/>
      <c r="I173" s="13"/>
      <c r="J173" s="13"/>
      <c r="K173" s="13"/>
      <c r="L173" s="13"/>
      <c r="M173" s="13"/>
      <c r="N173" s="13"/>
      <c r="O173" s="13"/>
      <c r="P173" s="13"/>
    </row>
    <row r="174" spans="1:16" x14ac:dyDescent="0.25">
      <c r="A174" s="90" t="s">
        <v>291</v>
      </c>
      <c r="B174" s="93" t="s">
        <v>292</v>
      </c>
      <c r="C174" s="176"/>
      <c r="D174" s="28"/>
      <c r="E174" s="7"/>
      <c r="F174" s="8"/>
      <c r="G174" s="9"/>
      <c r="H174" s="13"/>
      <c r="I174" s="13"/>
      <c r="J174" s="13"/>
      <c r="K174" s="13"/>
      <c r="L174" s="13"/>
      <c r="M174" s="13"/>
      <c r="N174" s="13"/>
      <c r="O174" s="13"/>
      <c r="P174" s="13"/>
    </row>
    <row r="175" spans="1:16" ht="27" x14ac:dyDescent="0.25">
      <c r="A175" s="29">
        <v>16.100000000000001</v>
      </c>
      <c r="B175" s="24" t="s">
        <v>293</v>
      </c>
      <c r="C175" s="179" t="s">
        <v>168</v>
      </c>
      <c r="D175" s="28"/>
      <c r="E175" s="7"/>
      <c r="F175" s="8"/>
      <c r="G175" s="9"/>
      <c r="H175" s="13"/>
      <c r="I175" s="13"/>
      <c r="J175" s="13"/>
      <c r="K175" s="13"/>
      <c r="L175" s="13"/>
      <c r="M175" s="13"/>
      <c r="N175" s="13"/>
      <c r="O175" s="13"/>
      <c r="P175" s="13"/>
    </row>
    <row r="176" spans="1:16" ht="27" x14ac:dyDescent="0.25">
      <c r="A176" s="29">
        <v>16.2</v>
      </c>
      <c r="B176" s="24" t="s">
        <v>560</v>
      </c>
      <c r="C176" s="179" t="s">
        <v>168</v>
      </c>
      <c r="D176" s="28"/>
      <c r="E176" s="7"/>
      <c r="F176" s="8"/>
      <c r="G176" s="9"/>
      <c r="H176" s="13"/>
      <c r="I176" s="13"/>
      <c r="J176" s="13"/>
      <c r="K176" s="13"/>
      <c r="L176" s="13"/>
      <c r="M176" s="13"/>
      <c r="N176" s="13"/>
      <c r="O176" s="13"/>
      <c r="P176" s="13"/>
    </row>
    <row r="177" spans="1:16" ht="40.5" x14ac:dyDescent="0.25">
      <c r="A177" s="23" t="s">
        <v>71</v>
      </c>
      <c r="B177" s="24" t="s">
        <v>561</v>
      </c>
      <c r="C177" s="179" t="s">
        <v>168</v>
      </c>
      <c r="D177" s="28"/>
      <c r="E177" s="7"/>
      <c r="F177" s="8" t="s">
        <v>22</v>
      </c>
      <c r="G177" s="9"/>
      <c r="H177" s="13"/>
      <c r="I177" s="13"/>
      <c r="J177" s="13"/>
      <c r="K177" s="13"/>
      <c r="L177" s="13"/>
      <c r="M177" s="13"/>
      <c r="N177" s="13"/>
      <c r="O177" s="13"/>
      <c r="P177" s="13"/>
    </row>
    <row r="178" spans="1:16" ht="27" x14ac:dyDescent="0.25">
      <c r="A178" s="23" t="s">
        <v>294</v>
      </c>
      <c r="B178" s="24" t="s">
        <v>295</v>
      </c>
      <c r="C178" s="179" t="s">
        <v>168</v>
      </c>
      <c r="D178" s="28"/>
      <c r="E178" s="7"/>
      <c r="F178" s="8"/>
      <c r="G178" s="9"/>
      <c r="H178" s="13"/>
      <c r="I178" s="13"/>
      <c r="J178" s="13"/>
      <c r="K178" s="13"/>
      <c r="L178" s="13"/>
      <c r="M178" s="13"/>
      <c r="N178" s="13"/>
      <c r="O178" s="13"/>
      <c r="P178" s="13"/>
    </row>
    <row r="179" spans="1:16" x14ac:dyDescent="0.25">
      <c r="A179" s="23" t="s">
        <v>296</v>
      </c>
      <c r="B179" s="24" t="s">
        <v>297</v>
      </c>
      <c r="C179" s="179" t="s">
        <v>168</v>
      </c>
      <c r="D179" s="28"/>
      <c r="E179" s="7"/>
      <c r="F179" s="8" t="s">
        <v>22</v>
      </c>
      <c r="G179" s="9"/>
      <c r="H179" s="13"/>
      <c r="I179" s="13"/>
      <c r="J179" s="13"/>
      <c r="K179" s="13"/>
      <c r="L179" s="13"/>
      <c r="M179" s="13"/>
      <c r="N179" s="13"/>
      <c r="O179" s="13"/>
      <c r="P179" s="13"/>
    </row>
    <row r="180" spans="1:16" x14ac:dyDescent="0.25">
      <c r="A180" s="23" t="s">
        <v>298</v>
      </c>
      <c r="B180" s="24" t="s">
        <v>299</v>
      </c>
      <c r="C180" s="179" t="s">
        <v>168</v>
      </c>
      <c r="D180" s="28"/>
      <c r="E180" s="7"/>
      <c r="F180" s="8" t="s">
        <v>35</v>
      </c>
      <c r="G180" s="9"/>
      <c r="H180" s="13"/>
      <c r="I180" s="13"/>
      <c r="J180" s="13"/>
      <c r="K180" s="13"/>
      <c r="L180" s="13"/>
      <c r="M180" s="13"/>
      <c r="N180" s="13"/>
      <c r="O180" s="13"/>
      <c r="P180" s="13"/>
    </row>
    <row r="181" spans="1:16" x14ac:dyDescent="0.25">
      <c r="A181" s="16" t="s">
        <v>300</v>
      </c>
      <c r="B181" s="35" t="s">
        <v>562</v>
      </c>
      <c r="C181" s="176"/>
      <c r="D181" s="28"/>
      <c r="E181" s="7"/>
      <c r="F181" s="8" t="s">
        <v>35</v>
      </c>
      <c r="G181" s="9"/>
      <c r="H181" s="13"/>
      <c r="I181" s="13"/>
      <c r="J181" s="13"/>
      <c r="K181" s="13"/>
      <c r="L181" s="13"/>
      <c r="M181" s="13"/>
      <c r="N181" s="13"/>
      <c r="O181" s="13"/>
      <c r="P181" s="13"/>
    </row>
    <row r="182" spans="1:16" x14ac:dyDescent="0.25">
      <c r="A182" s="16" t="s">
        <v>301</v>
      </c>
      <c r="B182" s="35" t="s">
        <v>563</v>
      </c>
      <c r="C182" s="28"/>
      <c r="D182" s="28"/>
      <c r="E182" s="7"/>
      <c r="F182" s="8" t="s">
        <v>35</v>
      </c>
      <c r="G182" s="9"/>
      <c r="H182" s="13"/>
      <c r="I182" s="13"/>
      <c r="J182" s="13"/>
      <c r="K182" s="13"/>
      <c r="L182" s="13"/>
      <c r="M182" s="13"/>
      <c r="N182" s="13"/>
      <c r="O182" s="13"/>
      <c r="P182" s="13"/>
    </row>
    <row r="183" spans="1:16" ht="54" x14ac:dyDescent="0.25">
      <c r="A183" s="16" t="s">
        <v>72</v>
      </c>
      <c r="B183" s="35" t="s">
        <v>564</v>
      </c>
      <c r="C183" s="181"/>
      <c r="D183" s="28"/>
      <c r="E183" s="7"/>
      <c r="F183" s="8" t="s">
        <v>35</v>
      </c>
      <c r="G183" s="9"/>
      <c r="H183" s="13"/>
      <c r="I183" s="13"/>
      <c r="J183" s="13"/>
      <c r="K183" s="13"/>
      <c r="L183" s="13"/>
      <c r="M183" s="13"/>
      <c r="N183" s="13"/>
      <c r="O183" s="13"/>
      <c r="P183" s="13"/>
    </row>
    <row r="184" spans="1:16" ht="27" x14ac:dyDescent="0.25">
      <c r="A184" s="103" t="s">
        <v>302</v>
      </c>
      <c r="B184" s="101" t="s">
        <v>303</v>
      </c>
      <c r="C184" s="182" t="s">
        <v>28</v>
      </c>
      <c r="D184" s="28"/>
      <c r="E184" s="7"/>
      <c r="F184" s="8"/>
      <c r="G184" s="9"/>
      <c r="H184" s="13"/>
      <c r="I184" s="13"/>
      <c r="J184" s="13"/>
      <c r="K184" s="13"/>
      <c r="L184" s="13"/>
      <c r="M184" s="13"/>
      <c r="N184" s="13"/>
      <c r="O184" s="13"/>
      <c r="P184" s="13"/>
    </row>
    <row r="185" spans="1:16" ht="27" x14ac:dyDescent="0.25">
      <c r="A185" s="14" t="s">
        <v>304</v>
      </c>
      <c r="B185" s="107" t="s">
        <v>305</v>
      </c>
      <c r="C185" s="181"/>
      <c r="D185" s="28"/>
      <c r="E185" s="7"/>
      <c r="F185" s="8" t="s">
        <v>35</v>
      </c>
      <c r="G185" s="9"/>
      <c r="H185" s="13"/>
      <c r="I185" s="13"/>
      <c r="J185" s="13"/>
      <c r="K185" s="13"/>
      <c r="L185" s="13"/>
      <c r="M185" s="13"/>
      <c r="N185" s="13"/>
      <c r="O185" s="13"/>
      <c r="P185" s="13"/>
    </row>
    <row r="186" spans="1:16" x14ac:dyDescent="0.25">
      <c r="A186" s="108" t="s">
        <v>306</v>
      </c>
      <c r="B186" s="109" t="s">
        <v>307</v>
      </c>
      <c r="C186" s="178"/>
      <c r="D186" s="28"/>
      <c r="E186" s="7"/>
      <c r="F186" s="8" t="s">
        <v>35</v>
      </c>
      <c r="G186" s="9"/>
      <c r="H186" s="13"/>
      <c r="I186" s="13"/>
      <c r="J186" s="13"/>
      <c r="K186" s="13"/>
      <c r="L186" s="13"/>
      <c r="M186" s="13"/>
      <c r="N186" s="13"/>
      <c r="O186" s="13"/>
      <c r="P186" s="13"/>
    </row>
    <row r="187" spans="1:16" ht="40.5" x14ac:dyDescent="0.25">
      <c r="A187" s="108" t="s">
        <v>308</v>
      </c>
      <c r="B187" s="35" t="s">
        <v>309</v>
      </c>
      <c r="C187" s="176"/>
      <c r="D187" s="28"/>
      <c r="E187" s="7"/>
      <c r="F187" s="8" t="s">
        <v>35</v>
      </c>
      <c r="G187" s="9"/>
      <c r="H187" s="13"/>
      <c r="I187" s="13"/>
      <c r="J187" s="13"/>
      <c r="K187" s="13"/>
      <c r="L187" s="13"/>
      <c r="M187" s="13"/>
      <c r="N187" s="13"/>
      <c r="O187" s="13"/>
      <c r="P187" s="13"/>
    </row>
    <row r="188" spans="1:16" ht="27" x14ac:dyDescent="0.25">
      <c r="A188" s="4" t="s">
        <v>565</v>
      </c>
      <c r="B188" s="35" t="s">
        <v>566</v>
      </c>
      <c r="C188" s="181"/>
      <c r="D188" s="28"/>
      <c r="E188" s="7"/>
      <c r="F188" s="8" t="s">
        <v>35</v>
      </c>
      <c r="G188" s="9"/>
      <c r="H188" s="13"/>
      <c r="I188" s="13"/>
      <c r="J188" s="13"/>
      <c r="K188" s="13"/>
      <c r="L188" s="13"/>
      <c r="M188" s="13"/>
      <c r="N188" s="13"/>
      <c r="O188" s="13"/>
      <c r="P188" s="13"/>
    </row>
    <row r="189" spans="1:16" ht="17.25" x14ac:dyDescent="0.25">
      <c r="A189" s="4" t="s">
        <v>567</v>
      </c>
      <c r="B189" s="95"/>
      <c r="C189" s="181"/>
      <c r="D189" s="28"/>
      <c r="E189" s="7"/>
      <c r="F189" s="8"/>
      <c r="G189" s="9"/>
      <c r="H189" s="13"/>
      <c r="I189" s="13"/>
      <c r="J189" s="13"/>
      <c r="K189" s="13"/>
      <c r="L189" s="13"/>
      <c r="M189" s="13"/>
      <c r="N189" s="13"/>
      <c r="O189" s="13"/>
      <c r="P189" s="13"/>
    </row>
    <row r="190" spans="1:16" ht="17.25" x14ac:dyDescent="0.25">
      <c r="A190" s="4"/>
      <c r="B190" s="95"/>
      <c r="C190" s="181"/>
      <c r="D190" s="28"/>
      <c r="E190" s="7"/>
      <c r="F190" s="8"/>
      <c r="G190" s="9"/>
      <c r="H190" s="13"/>
      <c r="I190" s="13"/>
      <c r="J190" s="13"/>
      <c r="K190" s="13"/>
      <c r="L190" s="13"/>
      <c r="M190" s="13"/>
      <c r="N190" s="13"/>
      <c r="O190" s="13"/>
      <c r="P190" s="13"/>
    </row>
    <row r="191" spans="1:16" x14ac:dyDescent="0.25">
      <c r="A191" s="90" t="s">
        <v>310</v>
      </c>
      <c r="B191" s="93" t="s">
        <v>568</v>
      </c>
      <c r="C191" s="181"/>
      <c r="D191" s="28"/>
      <c r="E191" s="7"/>
      <c r="F191" s="8"/>
      <c r="G191" s="9"/>
      <c r="H191" s="13"/>
      <c r="I191" s="13"/>
      <c r="J191" s="13"/>
      <c r="K191" s="13"/>
      <c r="L191" s="13"/>
      <c r="M191" s="13"/>
      <c r="N191" s="13"/>
      <c r="O191" s="13"/>
      <c r="P191" s="13"/>
    </row>
    <row r="192" spans="1:16" ht="27" x14ac:dyDescent="0.25">
      <c r="A192" s="14">
        <v>17.100000000000001</v>
      </c>
      <c r="B192" s="35" t="s">
        <v>79</v>
      </c>
      <c r="C192" s="176"/>
      <c r="D192" s="28"/>
      <c r="E192" s="7"/>
      <c r="F192" s="8" t="s">
        <v>35</v>
      </c>
      <c r="G192" s="9"/>
      <c r="H192" s="13"/>
      <c r="I192" s="13"/>
      <c r="J192" s="13"/>
      <c r="K192" s="13"/>
      <c r="L192" s="13"/>
      <c r="M192" s="13"/>
      <c r="N192" s="13"/>
      <c r="O192" s="13"/>
      <c r="P192" s="13"/>
    </row>
    <row r="193" spans="1:16" x14ac:dyDescent="0.25">
      <c r="A193" s="14">
        <v>17.2</v>
      </c>
      <c r="B193" s="35" t="s">
        <v>80</v>
      </c>
      <c r="C193" s="176"/>
      <c r="D193" s="28"/>
      <c r="E193" s="7"/>
      <c r="F193" s="8" t="s">
        <v>35</v>
      </c>
      <c r="G193" s="106"/>
      <c r="H193" s="13"/>
      <c r="I193" s="13"/>
      <c r="J193" s="13"/>
      <c r="K193" s="13"/>
      <c r="L193" s="13"/>
      <c r="M193" s="13"/>
      <c r="N193" s="13"/>
      <c r="O193" s="13"/>
      <c r="P193" s="13"/>
    </row>
    <row r="194" spans="1:16" ht="148.5" x14ac:dyDescent="0.25">
      <c r="A194" s="14">
        <v>17.3</v>
      </c>
      <c r="B194" s="35" t="s">
        <v>569</v>
      </c>
      <c r="C194" s="176"/>
      <c r="D194" s="28"/>
      <c r="E194" s="7"/>
      <c r="F194" s="8" t="s">
        <v>35</v>
      </c>
      <c r="G194" s="9"/>
      <c r="H194" s="13"/>
      <c r="I194" s="13"/>
      <c r="J194" s="13"/>
      <c r="K194" s="13"/>
      <c r="L194" s="13"/>
      <c r="M194" s="13"/>
      <c r="N194" s="13"/>
      <c r="O194" s="13"/>
      <c r="P194" s="13"/>
    </row>
    <row r="195" spans="1:16" ht="175.5" x14ac:dyDescent="0.25">
      <c r="A195" s="14" t="s">
        <v>311</v>
      </c>
      <c r="B195" s="37" t="s">
        <v>570</v>
      </c>
      <c r="C195" s="176"/>
      <c r="D195" s="28"/>
      <c r="E195" s="7"/>
      <c r="F195" s="8" t="s">
        <v>35</v>
      </c>
      <c r="G195" s="9"/>
      <c r="H195" s="13"/>
      <c r="I195" s="13"/>
      <c r="J195" s="13"/>
      <c r="K195" s="13"/>
      <c r="L195" s="13"/>
      <c r="M195" s="13"/>
      <c r="N195" s="13"/>
      <c r="O195" s="13"/>
      <c r="P195" s="13"/>
    </row>
    <row r="196" spans="1:16" ht="40.5" x14ac:dyDescent="0.25">
      <c r="A196" s="14">
        <v>17.399999999999999</v>
      </c>
      <c r="B196" s="35" t="s">
        <v>571</v>
      </c>
      <c r="C196" s="176"/>
      <c r="D196" s="28"/>
      <c r="E196" s="7"/>
      <c r="F196" s="8" t="s">
        <v>35</v>
      </c>
      <c r="G196" s="9"/>
      <c r="H196" s="13"/>
      <c r="I196" s="13"/>
      <c r="J196" s="13"/>
      <c r="K196" s="13"/>
      <c r="L196" s="13"/>
      <c r="M196" s="13"/>
      <c r="N196" s="13"/>
      <c r="O196" s="13"/>
      <c r="P196" s="13"/>
    </row>
    <row r="197" spans="1:16" x14ac:dyDescent="0.25">
      <c r="A197" s="16" t="s">
        <v>81</v>
      </c>
      <c r="B197" s="35" t="s">
        <v>82</v>
      </c>
      <c r="C197" s="176"/>
      <c r="D197" s="28"/>
      <c r="E197" s="7"/>
      <c r="F197" s="8" t="s">
        <v>35</v>
      </c>
      <c r="G197" s="9"/>
      <c r="H197" s="13"/>
      <c r="I197" s="13"/>
      <c r="J197" s="13"/>
      <c r="K197" s="13"/>
      <c r="L197" s="13"/>
      <c r="M197" s="13"/>
      <c r="N197" s="13"/>
      <c r="O197" s="13"/>
      <c r="P197" s="13"/>
    </row>
    <row r="198" spans="1:16" ht="40.5" x14ac:dyDescent="0.25">
      <c r="A198" s="14" t="s">
        <v>312</v>
      </c>
      <c r="B198" s="35" t="s">
        <v>313</v>
      </c>
      <c r="C198" s="176"/>
      <c r="D198" s="28"/>
      <c r="E198" s="7"/>
      <c r="F198" s="8" t="s">
        <v>35</v>
      </c>
      <c r="G198" s="9"/>
      <c r="H198" s="13"/>
      <c r="I198" s="13"/>
      <c r="J198" s="13"/>
      <c r="K198" s="13"/>
      <c r="L198" s="13"/>
      <c r="M198" s="13"/>
      <c r="N198" s="13"/>
      <c r="O198" s="13"/>
      <c r="P198" s="13"/>
    </row>
    <row r="199" spans="1:16" ht="29.25" x14ac:dyDescent="0.25">
      <c r="A199" s="14">
        <v>17.5</v>
      </c>
      <c r="B199" s="35" t="s">
        <v>572</v>
      </c>
      <c r="C199" s="178"/>
      <c r="D199" s="28"/>
      <c r="E199" s="7"/>
      <c r="F199" s="8" t="s">
        <v>35</v>
      </c>
      <c r="G199" s="9"/>
      <c r="H199" s="13"/>
      <c r="I199" s="13"/>
      <c r="J199" s="13"/>
      <c r="K199" s="13"/>
      <c r="L199" s="13"/>
      <c r="M199" s="13"/>
      <c r="N199" s="13"/>
      <c r="O199" s="13"/>
      <c r="P199" s="13"/>
    </row>
    <row r="200" spans="1:16" ht="54" x14ac:dyDescent="0.25">
      <c r="A200" s="14" t="s">
        <v>314</v>
      </c>
      <c r="B200" s="35" t="s">
        <v>315</v>
      </c>
      <c r="C200" s="179"/>
      <c r="D200" s="28"/>
      <c r="E200" s="7"/>
      <c r="F200" s="8" t="s">
        <v>35</v>
      </c>
      <c r="G200" s="9"/>
      <c r="H200" s="13"/>
      <c r="I200" s="13"/>
      <c r="J200" s="13"/>
      <c r="K200" s="13"/>
      <c r="L200" s="13"/>
      <c r="M200" s="13"/>
      <c r="N200" s="13"/>
      <c r="O200" s="13"/>
      <c r="P200" s="13"/>
    </row>
    <row r="201" spans="1:16" ht="27" x14ac:dyDescent="0.25">
      <c r="A201" s="20" t="s">
        <v>573</v>
      </c>
      <c r="B201" s="21" t="s">
        <v>574</v>
      </c>
      <c r="C201" s="179"/>
      <c r="D201" s="28"/>
      <c r="E201" s="7"/>
      <c r="F201" s="8" t="s">
        <v>35</v>
      </c>
      <c r="G201" s="9"/>
      <c r="H201" s="13"/>
      <c r="I201" s="13"/>
      <c r="J201" s="13"/>
      <c r="K201" s="13"/>
      <c r="L201" s="13"/>
      <c r="M201" s="13"/>
      <c r="N201" s="13"/>
      <c r="O201" s="13"/>
      <c r="P201" s="13"/>
    </row>
    <row r="202" spans="1:16" ht="40.5" x14ac:dyDescent="0.25">
      <c r="A202" s="20" t="s">
        <v>575</v>
      </c>
      <c r="B202" s="21" t="s">
        <v>576</v>
      </c>
      <c r="C202" s="179"/>
      <c r="D202" s="28"/>
      <c r="E202" s="7"/>
      <c r="F202" s="8" t="s">
        <v>35</v>
      </c>
      <c r="G202" s="9"/>
      <c r="H202" s="13"/>
      <c r="I202" s="13"/>
      <c r="J202" s="13"/>
      <c r="K202" s="13"/>
      <c r="L202" s="13"/>
      <c r="M202" s="13"/>
      <c r="N202" s="13"/>
      <c r="O202" s="13"/>
      <c r="P202" s="13"/>
    </row>
    <row r="203" spans="1:16" ht="17.25" x14ac:dyDescent="0.25">
      <c r="A203" s="111"/>
      <c r="B203" s="30"/>
      <c r="C203" s="176"/>
      <c r="D203" s="28"/>
      <c r="E203" s="105"/>
      <c r="F203" s="8"/>
      <c r="G203" s="9"/>
      <c r="H203" s="13"/>
      <c r="I203" s="13"/>
      <c r="J203" s="13"/>
      <c r="K203" s="13"/>
      <c r="L203" s="13"/>
      <c r="M203" s="13"/>
      <c r="N203" s="13"/>
      <c r="O203" s="13"/>
      <c r="P203" s="13"/>
    </row>
    <row r="204" spans="1:16" ht="17.25" x14ac:dyDescent="0.25">
      <c r="A204" s="111"/>
      <c r="B204" s="30"/>
      <c r="C204" s="176"/>
      <c r="D204" s="28"/>
      <c r="E204" s="105"/>
      <c r="F204" s="8"/>
      <c r="G204" s="9"/>
      <c r="H204" s="13"/>
      <c r="I204" s="13"/>
      <c r="J204" s="13"/>
      <c r="K204" s="13"/>
      <c r="L204" s="13"/>
      <c r="M204" s="13"/>
      <c r="N204" s="13"/>
      <c r="O204" s="13"/>
      <c r="P204" s="13"/>
    </row>
    <row r="205" spans="1:16" x14ac:dyDescent="0.25">
      <c r="A205" s="96" t="s">
        <v>316</v>
      </c>
      <c r="B205" s="97" t="s">
        <v>317</v>
      </c>
      <c r="C205" s="176"/>
      <c r="D205" s="28"/>
      <c r="E205" s="105"/>
      <c r="F205" s="8"/>
      <c r="G205" s="9"/>
      <c r="H205" s="13"/>
      <c r="I205" s="13"/>
      <c r="J205" s="13"/>
      <c r="K205" s="13"/>
      <c r="L205" s="13"/>
      <c r="M205" s="13"/>
      <c r="N205" s="13"/>
      <c r="O205" s="13"/>
      <c r="P205" s="13"/>
    </row>
    <row r="206" spans="1:16" ht="67.5" x14ac:dyDescent="0.25">
      <c r="A206" s="16" t="s">
        <v>318</v>
      </c>
      <c r="B206" s="35" t="s">
        <v>577</v>
      </c>
      <c r="C206" s="178"/>
      <c r="D206" s="28"/>
      <c r="E206" s="7"/>
      <c r="F206" s="8" t="s">
        <v>35</v>
      </c>
      <c r="G206" s="106"/>
      <c r="H206" s="13"/>
      <c r="I206" s="13"/>
      <c r="J206" s="13"/>
      <c r="K206" s="13"/>
      <c r="L206" s="13"/>
      <c r="M206" s="13"/>
      <c r="N206" s="13"/>
      <c r="O206" s="13"/>
      <c r="P206" s="13"/>
    </row>
    <row r="207" spans="1:16" ht="67.5" x14ac:dyDescent="0.25">
      <c r="A207" s="23" t="s">
        <v>83</v>
      </c>
      <c r="B207" s="24" t="s">
        <v>578</v>
      </c>
      <c r="C207" s="179" t="s">
        <v>168</v>
      </c>
      <c r="D207" s="28"/>
      <c r="E207" s="105"/>
      <c r="F207" s="8" t="s">
        <v>22</v>
      </c>
      <c r="G207" s="9"/>
      <c r="H207" s="13"/>
      <c r="I207" s="13"/>
      <c r="J207" s="13"/>
      <c r="K207" s="13"/>
      <c r="L207" s="13"/>
      <c r="M207" s="13"/>
      <c r="N207" s="13"/>
      <c r="O207" s="13"/>
      <c r="P207" s="13"/>
    </row>
    <row r="208" spans="1:16" ht="81" x14ac:dyDescent="0.25">
      <c r="A208" s="14" t="s">
        <v>319</v>
      </c>
      <c r="B208" s="35" t="s">
        <v>320</v>
      </c>
      <c r="C208" s="28"/>
      <c r="D208" s="28"/>
      <c r="E208" s="105"/>
      <c r="F208" s="8" t="s">
        <v>35</v>
      </c>
      <c r="G208" s="9"/>
      <c r="H208" s="13"/>
      <c r="I208" s="13"/>
      <c r="J208" s="13"/>
      <c r="K208" s="13"/>
      <c r="L208" s="13"/>
      <c r="M208" s="13"/>
      <c r="N208" s="13"/>
      <c r="O208" s="13"/>
      <c r="P208" s="13"/>
    </row>
    <row r="209" spans="1:19" ht="17.25" x14ac:dyDescent="0.25">
      <c r="A209" s="95"/>
      <c r="B209" s="26"/>
      <c r="C209" s="176"/>
      <c r="D209" s="28"/>
      <c r="E209" s="105"/>
      <c r="F209" s="8"/>
      <c r="G209" s="9"/>
      <c r="H209" s="13"/>
      <c r="I209" s="13"/>
      <c r="J209" s="13"/>
      <c r="K209" s="13"/>
      <c r="L209" s="13"/>
      <c r="M209" s="13"/>
      <c r="N209" s="13"/>
      <c r="O209" s="13"/>
      <c r="P209" s="13"/>
    </row>
    <row r="210" spans="1:19" ht="15.75" x14ac:dyDescent="0.25">
      <c r="A210" s="90" t="s">
        <v>321</v>
      </c>
      <c r="B210" s="112" t="s">
        <v>322</v>
      </c>
      <c r="C210" s="176"/>
      <c r="D210" s="28"/>
      <c r="E210" s="105"/>
      <c r="F210" s="8"/>
      <c r="G210" s="9"/>
      <c r="H210" s="13"/>
      <c r="I210" s="13"/>
      <c r="J210" s="13"/>
      <c r="K210" s="13"/>
      <c r="L210" s="13"/>
      <c r="M210" s="13"/>
      <c r="N210" s="13"/>
      <c r="O210" s="13"/>
      <c r="P210" s="13"/>
    </row>
    <row r="211" spans="1:19" ht="40.5" x14ac:dyDescent="0.25">
      <c r="A211" s="16" t="s">
        <v>323</v>
      </c>
      <c r="B211" s="101" t="s">
        <v>324</v>
      </c>
      <c r="C211" s="176"/>
      <c r="D211" s="28"/>
      <c r="E211" s="7"/>
      <c r="F211" s="8" t="s">
        <v>35</v>
      </c>
      <c r="G211" s="9"/>
      <c r="H211" s="13"/>
      <c r="I211" s="13"/>
      <c r="J211" s="13"/>
      <c r="K211" s="13"/>
      <c r="L211" s="13"/>
      <c r="M211" s="13"/>
      <c r="N211" s="13"/>
      <c r="O211" s="13"/>
      <c r="P211" s="13"/>
    </row>
    <row r="212" spans="1:19" ht="27.75" customHeight="1" x14ac:dyDescent="0.25">
      <c r="A212" s="16" t="s">
        <v>325</v>
      </c>
      <c r="B212" s="35" t="s">
        <v>579</v>
      </c>
      <c r="C212" s="176"/>
      <c r="D212" s="28"/>
      <c r="E212" s="105"/>
      <c r="F212" s="8" t="s">
        <v>20</v>
      </c>
      <c r="G212" s="9"/>
      <c r="H212" s="13"/>
      <c r="I212" s="13"/>
      <c r="J212" s="13"/>
      <c r="K212" s="13"/>
      <c r="L212" s="13"/>
      <c r="M212" s="13"/>
      <c r="N212" s="13"/>
      <c r="O212" s="13"/>
      <c r="P212" s="13"/>
    </row>
    <row r="213" spans="1:19" ht="40.5" x14ac:dyDescent="0.25">
      <c r="A213" s="16" t="s">
        <v>73</v>
      </c>
      <c r="B213" s="35" t="s">
        <v>580</v>
      </c>
      <c r="C213" s="181"/>
      <c r="D213" s="28"/>
      <c r="E213" s="105"/>
      <c r="F213" s="8" t="s">
        <v>35</v>
      </c>
      <c r="G213" s="9"/>
      <c r="H213" s="13"/>
      <c r="I213" s="13"/>
      <c r="J213" s="13"/>
      <c r="K213" s="13"/>
      <c r="L213" s="13"/>
      <c r="M213" s="13"/>
      <c r="N213" s="13"/>
      <c r="O213" s="13"/>
      <c r="P213" s="13"/>
    </row>
    <row r="214" spans="1:19" ht="54" x14ac:dyDescent="0.25">
      <c r="A214" s="16" t="s">
        <v>326</v>
      </c>
      <c r="B214" s="35" t="s">
        <v>581</v>
      </c>
      <c r="C214" s="181"/>
      <c r="D214" s="28"/>
      <c r="E214" s="105"/>
      <c r="F214" s="8" t="s">
        <v>35</v>
      </c>
      <c r="G214" s="9"/>
      <c r="H214" s="13"/>
      <c r="I214" s="13"/>
      <c r="J214" s="13"/>
      <c r="K214" s="13"/>
      <c r="L214" s="13"/>
      <c r="M214" s="13"/>
      <c r="N214" s="13"/>
      <c r="O214" s="13"/>
      <c r="P214" s="13"/>
    </row>
    <row r="215" spans="1:19" ht="54" x14ac:dyDescent="0.25">
      <c r="A215" s="16" t="s">
        <v>327</v>
      </c>
      <c r="B215" s="35" t="s">
        <v>582</v>
      </c>
      <c r="C215" s="181"/>
      <c r="D215" s="28"/>
      <c r="E215" s="105"/>
      <c r="F215" s="8" t="s">
        <v>35</v>
      </c>
      <c r="G215" s="9"/>
      <c r="H215" s="13"/>
      <c r="I215" s="13"/>
      <c r="J215" s="13"/>
      <c r="K215" s="13"/>
      <c r="L215" s="13"/>
      <c r="M215" s="13"/>
      <c r="N215" s="13"/>
      <c r="O215" s="13"/>
      <c r="P215" s="13"/>
    </row>
    <row r="216" spans="1:19" ht="27" x14ac:dyDescent="0.25">
      <c r="A216" s="16" t="s">
        <v>74</v>
      </c>
      <c r="B216" s="35" t="s">
        <v>75</v>
      </c>
      <c r="C216" s="181"/>
      <c r="D216" s="28"/>
      <c r="E216" s="7"/>
      <c r="F216" s="8" t="s">
        <v>35</v>
      </c>
      <c r="G216" s="9"/>
      <c r="H216" s="13"/>
      <c r="I216" s="13"/>
      <c r="J216" s="13"/>
      <c r="K216" s="13"/>
      <c r="L216" s="13"/>
      <c r="M216" s="13"/>
      <c r="N216" s="13"/>
      <c r="O216" s="13"/>
      <c r="P216" s="13"/>
    </row>
    <row r="217" spans="1:19" ht="15.75" customHeight="1" x14ac:dyDescent="0.25">
      <c r="A217" s="14" t="s">
        <v>328</v>
      </c>
      <c r="B217" s="35" t="s">
        <v>329</v>
      </c>
      <c r="C217" s="181"/>
      <c r="D217" s="28"/>
      <c r="E217" s="18"/>
      <c r="F217" s="8" t="s">
        <v>35</v>
      </c>
      <c r="G217" s="9"/>
      <c r="H217" s="13"/>
      <c r="I217" s="13"/>
      <c r="J217" s="13"/>
      <c r="K217" s="13"/>
      <c r="L217" s="13"/>
      <c r="M217" s="13"/>
      <c r="N217" s="13"/>
      <c r="O217" s="13"/>
      <c r="P217" s="13"/>
    </row>
    <row r="218" spans="1:19" ht="15.75" customHeight="1" x14ac:dyDescent="0.25">
      <c r="A218" s="14" t="s">
        <v>330</v>
      </c>
      <c r="B218" s="35" t="s">
        <v>331</v>
      </c>
      <c r="C218" s="181"/>
      <c r="D218" s="28"/>
      <c r="E218" s="105"/>
      <c r="F218" s="8" t="s">
        <v>35</v>
      </c>
      <c r="G218" s="9"/>
      <c r="H218" s="13"/>
      <c r="I218" s="13"/>
      <c r="J218" s="13"/>
      <c r="K218" s="13"/>
      <c r="L218" s="13"/>
      <c r="M218" s="13"/>
      <c r="N218" s="13"/>
      <c r="O218" s="13"/>
      <c r="P218" s="13"/>
    </row>
    <row r="219" spans="1:19" ht="15.75" customHeight="1" x14ac:dyDescent="0.25">
      <c r="A219" s="16" t="s">
        <v>332</v>
      </c>
      <c r="B219" s="35" t="s">
        <v>333</v>
      </c>
      <c r="C219" s="181"/>
      <c r="D219" s="28"/>
      <c r="E219" s="7"/>
      <c r="F219" s="8" t="s">
        <v>35</v>
      </c>
      <c r="G219" s="9"/>
      <c r="H219" s="13"/>
      <c r="I219" s="13"/>
      <c r="J219" s="13"/>
      <c r="K219" s="13"/>
      <c r="L219" s="13"/>
      <c r="M219" s="13"/>
      <c r="N219" s="13"/>
      <c r="O219" s="13"/>
      <c r="P219" s="13"/>
    </row>
    <row r="220" spans="1:19" ht="15.75" customHeight="1" x14ac:dyDescent="0.25">
      <c r="A220" s="14" t="s">
        <v>334</v>
      </c>
      <c r="B220" s="35" t="s">
        <v>335</v>
      </c>
      <c r="C220" s="28"/>
      <c r="D220" s="28"/>
      <c r="E220" s="105"/>
      <c r="F220" s="8" t="s">
        <v>35</v>
      </c>
      <c r="G220" s="9"/>
      <c r="H220" s="13"/>
      <c r="I220" s="13"/>
      <c r="J220" s="13"/>
      <c r="K220" s="13"/>
      <c r="L220" s="13"/>
      <c r="M220" s="13"/>
      <c r="N220" s="13"/>
      <c r="O220" s="13"/>
      <c r="P220" s="13"/>
    </row>
    <row r="221" spans="1:19" x14ac:dyDescent="0.25">
      <c r="A221" s="14" t="s">
        <v>76</v>
      </c>
      <c r="B221" s="30" t="s">
        <v>77</v>
      </c>
      <c r="C221" s="181"/>
      <c r="D221" s="31"/>
      <c r="E221" s="105"/>
      <c r="F221" s="8" t="s">
        <v>35</v>
      </c>
      <c r="G221" s="9"/>
      <c r="H221" s="13"/>
      <c r="I221" s="13"/>
      <c r="J221" s="13"/>
      <c r="K221" s="13"/>
      <c r="L221" s="13"/>
      <c r="M221" s="13"/>
      <c r="N221" s="13"/>
      <c r="O221" s="13"/>
      <c r="P221" s="13"/>
      <c r="Q221" s="13"/>
      <c r="R221" s="13"/>
      <c r="S221" s="13"/>
    </row>
    <row r="222" spans="1:19" ht="27" x14ac:dyDescent="0.25">
      <c r="A222" s="14" t="s">
        <v>336</v>
      </c>
      <c r="B222" s="30" t="s">
        <v>337</v>
      </c>
      <c r="C222" s="181"/>
      <c r="D222" s="31"/>
      <c r="E222" s="105"/>
      <c r="F222" s="8" t="s">
        <v>35</v>
      </c>
      <c r="G222" s="9"/>
      <c r="H222" s="13"/>
      <c r="I222" s="13"/>
      <c r="J222" s="13"/>
      <c r="K222" s="13"/>
      <c r="L222" s="13"/>
      <c r="M222" s="13"/>
      <c r="N222" s="13"/>
      <c r="O222" s="13"/>
      <c r="P222" s="13"/>
      <c r="Q222" s="13"/>
      <c r="R222" s="13"/>
      <c r="S222" s="13"/>
    </row>
    <row r="223" spans="1:19" x14ac:dyDescent="0.25">
      <c r="A223" s="100" t="s">
        <v>53</v>
      </c>
      <c r="B223" s="110" t="s">
        <v>54</v>
      </c>
      <c r="C223" s="179" t="s">
        <v>168</v>
      </c>
      <c r="D223" s="31"/>
      <c r="E223" s="105"/>
      <c r="F223" s="8" t="s">
        <v>35</v>
      </c>
      <c r="G223" s="9"/>
      <c r="H223" s="13"/>
      <c r="I223" s="13"/>
      <c r="J223" s="13"/>
      <c r="K223" s="13"/>
      <c r="L223" s="13"/>
      <c r="M223" s="13"/>
      <c r="N223" s="13"/>
      <c r="O223" s="13"/>
      <c r="P223" s="13"/>
      <c r="Q223" s="13"/>
      <c r="R223" s="13"/>
      <c r="S223" s="13"/>
    </row>
    <row r="224" spans="1:19" x14ac:dyDescent="0.25">
      <c r="A224" s="14" t="s">
        <v>338</v>
      </c>
      <c r="B224" s="30" t="s">
        <v>339</v>
      </c>
      <c r="C224" s="181"/>
      <c r="D224" s="31"/>
      <c r="E224" s="7"/>
      <c r="F224" s="8" t="s">
        <v>35</v>
      </c>
      <c r="G224" s="9"/>
      <c r="H224" s="13"/>
      <c r="I224" s="13"/>
      <c r="J224" s="13"/>
      <c r="K224" s="13"/>
      <c r="L224" s="13"/>
      <c r="M224" s="13"/>
      <c r="N224" s="13"/>
      <c r="O224" s="13"/>
      <c r="P224" s="13"/>
      <c r="Q224" s="13"/>
      <c r="R224" s="13"/>
      <c r="S224" s="13"/>
    </row>
    <row r="225" spans="1:19" ht="15.75" customHeight="1" x14ac:dyDescent="0.25">
      <c r="A225" s="20" t="s">
        <v>583</v>
      </c>
      <c r="B225" s="36" t="s">
        <v>584</v>
      </c>
      <c r="C225" s="181"/>
      <c r="D225" s="31"/>
      <c r="E225" s="105"/>
      <c r="F225" s="113"/>
      <c r="G225" s="9"/>
      <c r="H225" s="12"/>
      <c r="I225" s="12"/>
      <c r="J225" s="12"/>
      <c r="K225" s="13"/>
      <c r="L225" s="13"/>
      <c r="M225" s="13"/>
      <c r="N225" s="13"/>
      <c r="O225" s="13"/>
      <c r="P225" s="13"/>
      <c r="Q225" s="13"/>
      <c r="R225" s="13"/>
      <c r="S225" s="13"/>
    </row>
    <row r="226" spans="1:19" ht="15.75" customHeight="1" x14ac:dyDescent="0.25">
      <c r="A226" s="90" t="s">
        <v>340</v>
      </c>
      <c r="B226" s="93" t="s">
        <v>585</v>
      </c>
      <c r="C226" s="181"/>
      <c r="D226" s="31"/>
      <c r="E226" s="105"/>
      <c r="F226" s="113"/>
      <c r="G226" s="9"/>
      <c r="H226" s="12"/>
      <c r="I226" s="12"/>
      <c r="J226" s="12"/>
      <c r="K226" s="13"/>
      <c r="L226" s="13"/>
      <c r="M226" s="13"/>
      <c r="N226" s="13"/>
      <c r="O226" s="13"/>
      <c r="P226" s="13"/>
      <c r="Q226" s="13"/>
      <c r="R226" s="13"/>
      <c r="S226" s="13"/>
    </row>
    <row r="227" spans="1:19" x14ac:dyDescent="0.25">
      <c r="A227" s="23" t="s">
        <v>55</v>
      </c>
      <c r="B227" s="24" t="s">
        <v>56</v>
      </c>
      <c r="C227" s="179" t="s">
        <v>168</v>
      </c>
      <c r="D227" s="31"/>
      <c r="E227" s="7"/>
      <c r="F227" s="8" t="s">
        <v>22</v>
      </c>
      <c r="G227" s="9"/>
      <c r="H227" s="12"/>
      <c r="I227" s="12"/>
      <c r="J227" s="12"/>
      <c r="K227" s="13"/>
      <c r="L227" s="13"/>
      <c r="M227" s="13"/>
      <c r="N227" s="13"/>
      <c r="O227" s="13"/>
      <c r="P227" s="13"/>
      <c r="Q227" s="13"/>
      <c r="R227" s="13"/>
      <c r="S227" s="13"/>
    </row>
    <row r="228" spans="1:19" ht="40.5" x14ac:dyDescent="0.25">
      <c r="A228" s="34" t="s">
        <v>341</v>
      </c>
      <c r="B228" s="21" t="s">
        <v>586</v>
      </c>
      <c r="C228" s="181"/>
      <c r="D228" s="31"/>
      <c r="E228" s="105"/>
      <c r="F228" s="8" t="s">
        <v>35</v>
      </c>
      <c r="G228" s="106"/>
      <c r="H228" s="12"/>
      <c r="I228" s="12"/>
      <c r="J228" s="12"/>
      <c r="K228" s="13"/>
      <c r="L228" s="13"/>
      <c r="M228" s="13"/>
      <c r="N228" s="13"/>
      <c r="O228" s="13"/>
      <c r="P228" s="13"/>
      <c r="Q228" s="13"/>
      <c r="R228" s="13"/>
      <c r="S228" s="13"/>
    </row>
    <row r="229" spans="1:19" ht="40.5" x14ac:dyDescent="0.25">
      <c r="A229" s="20" t="s">
        <v>587</v>
      </c>
      <c r="B229" s="36" t="s">
        <v>588</v>
      </c>
      <c r="C229" s="181"/>
      <c r="D229" s="31"/>
      <c r="E229" s="105"/>
      <c r="F229" s="8" t="s">
        <v>35</v>
      </c>
      <c r="G229" s="9"/>
      <c r="H229" s="12"/>
      <c r="I229" s="12"/>
      <c r="J229" s="12"/>
      <c r="K229" s="13"/>
      <c r="L229" s="13"/>
      <c r="M229" s="13"/>
      <c r="N229" s="13"/>
      <c r="O229" s="13"/>
      <c r="P229" s="13"/>
      <c r="Q229" s="13"/>
      <c r="R229" s="13"/>
      <c r="S229" s="13"/>
    </row>
    <row r="230" spans="1:19" ht="15.75" customHeight="1" x14ac:dyDescent="0.25">
      <c r="A230" s="20" t="s">
        <v>589</v>
      </c>
      <c r="B230" s="36" t="s">
        <v>590</v>
      </c>
      <c r="C230" s="181"/>
      <c r="D230" s="31"/>
      <c r="E230" s="105"/>
      <c r="F230" s="8" t="s">
        <v>35</v>
      </c>
      <c r="G230" s="9"/>
      <c r="H230" s="12"/>
      <c r="I230" s="12"/>
      <c r="J230" s="12"/>
      <c r="K230" s="13"/>
      <c r="L230" s="13"/>
      <c r="M230" s="13"/>
      <c r="N230" s="13"/>
      <c r="O230" s="13"/>
      <c r="P230" s="13"/>
      <c r="Q230" s="13"/>
      <c r="R230" s="13"/>
      <c r="S230" s="13"/>
    </row>
    <row r="231" spans="1:19" ht="15.75" customHeight="1" x14ac:dyDescent="0.25">
      <c r="A231" s="20" t="s">
        <v>591</v>
      </c>
      <c r="B231" s="36" t="s">
        <v>592</v>
      </c>
      <c r="C231" s="181"/>
      <c r="D231" s="31"/>
      <c r="E231" s="105"/>
      <c r="F231" s="8" t="s">
        <v>35</v>
      </c>
      <c r="G231" s="9"/>
      <c r="H231" s="12"/>
      <c r="I231" s="12"/>
      <c r="J231" s="12"/>
      <c r="K231" s="13"/>
      <c r="L231" s="13"/>
      <c r="M231" s="13"/>
      <c r="N231" s="13"/>
      <c r="O231" s="13"/>
      <c r="P231" s="13"/>
      <c r="Q231" s="13"/>
      <c r="R231" s="13"/>
      <c r="S231" s="13"/>
    </row>
    <row r="232" spans="1:19" ht="15.75" customHeight="1" x14ac:dyDescent="0.25">
      <c r="A232" s="20" t="s">
        <v>593</v>
      </c>
      <c r="B232" s="36" t="s">
        <v>594</v>
      </c>
      <c r="C232" s="181"/>
      <c r="D232" s="31"/>
      <c r="E232" s="105"/>
      <c r="F232" s="8" t="s">
        <v>35</v>
      </c>
      <c r="G232" s="9"/>
      <c r="H232" s="12"/>
      <c r="I232" s="12"/>
      <c r="J232" s="12"/>
      <c r="K232" s="13"/>
      <c r="L232" s="13"/>
      <c r="M232" s="13"/>
      <c r="N232" s="13"/>
      <c r="O232" s="13"/>
      <c r="P232" s="13"/>
      <c r="Q232" s="13"/>
      <c r="R232" s="13"/>
      <c r="S232" s="13"/>
    </row>
    <row r="233" spans="1:19" ht="15.75" customHeight="1" x14ac:dyDescent="0.25">
      <c r="A233" s="20" t="s">
        <v>595</v>
      </c>
      <c r="B233" s="36" t="s">
        <v>596</v>
      </c>
      <c r="C233" s="181"/>
      <c r="D233" s="31"/>
      <c r="E233" s="105"/>
      <c r="F233" s="8" t="s">
        <v>35</v>
      </c>
      <c r="G233" s="9"/>
      <c r="H233" s="12"/>
      <c r="I233" s="12"/>
      <c r="J233" s="12"/>
      <c r="K233" s="13"/>
      <c r="L233" s="13"/>
      <c r="M233" s="13"/>
      <c r="N233" s="13"/>
      <c r="O233" s="13"/>
      <c r="P233" s="13"/>
      <c r="Q233" s="13"/>
      <c r="R233" s="13"/>
      <c r="S233" s="13"/>
    </row>
    <row r="234" spans="1:19" ht="15.75" customHeight="1" x14ac:dyDescent="0.25">
      <c r="A234" s="4"/>
      <c r="B234" s="26"/>
      <c r="C234" s="181"/>
      <c r="D234" s="31"/>
      <c r="E234" s="105"/>
      <c r="F234" s="113"/>
      <c r="G234" s="9"/>
      <c r="H234" s="12"/>
      <c r="I234" s="12"/>
      <c r="J234" s="12"/>
      <c r="K234" s="13"/>
      <c r="L234" s="13"/>
      <c r="M234" s="13"/>
      <c r="N234" s="13"/>
      <c r="O234" s="13"/>
      <c r="P234" s="13"/>
      <c r="Q234" s="13"/>
      <c r="R234" s="13"/>
      <c r="S234" s="13"/>
    </row>
    <row r="235" spans="1:19" ht="15.75" customHeight="1" x14ac:dyDescent="0.25">
      <c r="A235" s="90" t="s">
        <v>342</v>
      </c>
      <c r="B235" s="183" t="s">
        <v>597</v>
      </c>
      <c r="C235" s="181"/>
      <c r="D235" s="31"/>
      <c r="E235" s="105"/>
      <c r="F235" s="113"/>
      <c r="G235" s="9"/>
      <c r="H235" s="12"/>
      <c r="I235" s="12"/>
      <c r="J235" s="12"/>
      <c r="K235" s="13"/>
      <c r="L235" s="13"/>
      <c r="M235" s="13"/>
      <c r="N235" s="13"/>
      <c r="O235" s="13"/>
      <c r="P235" s="13"/>
      <c r="Q235" s="13"/>
      <c r="R235" s="13"/>
      <c r="S235" s="13"/>
    </row>
    <row r="236" spans="1:19" ht="54" x14ac:dyDescent="0.25">
      <c r="A236" s="23" t="s">
        <v>78</v>
      </c>
      <c r="B236" s="24" t="s">
        <v>598</v>
      </c>
      <c r="C236" s="181"/>
      <c r="D236" s="31"/>
      <c r="E236" s="7"/>
      <c r="F236" s="8" t="s">
        <v>22</v>
      </c>
      <c r="G236" s="9"/>
      <c r="H236" s="12"/>
      <c r="I236" s="12"/>
      <c r="J236" s="12"/>
      <c r="K236" s="13"/>
      <c r="L236" s="13"/>
      <c r="M236" s="13"/>
      <c r="N236" s="13"/>
      <c r="O236" s="13"/>
      <c r="P236" s="13"/>
      <c r="Q236" s="13"/>
      <c r="R236" s="13"/>
      <c r="S236" s="13"/>
    </row>
    <row r="237" spans="1:19" ht="54" x14ac:dyDescent="0.25">
      <c r="A237" s="23" t="s">
        <v>343</v>
      </c>
      <c r="B237" s="24" t="s">
        <v>599</v>
      </c>
      <c r="C237" s="178"/>
      <c r="D237" s="31"/>
      <c r="E237" s="105"/>
      <c r="F237" s="8" t="s">
        <v>35</v>
      </c>
      <c r="G237" s="9"/>
      <c r="H237" s="12"/>
      <c r="I237" s="12"/>
      <c r="J237" s="12"/>
      <c r="K237" s="13"/>
      <c r="L237" s="13"/>
      <c r="M237" s="13"/>
      <c r="N237" s="13"/>
      <c r="O237" s="13"/>
      <c r="P237" s="13"/>
      <c r="Q237" s="13"/>
      <c r="R237" s="13"/>
      <c r="S237" s="13"/>
    </row>
    <row r="238" spans="1:19" ht="40.5" x14ac:dyDescent="0.25">
      <c r="A238" s="11" t="s">
        <v>344</v>
      </c>
      <c r="B238" s="5" t="s">
        <v>600</v>
      </c>
      <c r="C238" s="31"/>
      <c r="D238" s="31"/>
      <c r="E238" s="105"/>
      <c r="F238" s="8" t="s">
        <v>35</v>
      </c>
      <c r="G238" s="9"/>
      <c r="H238" s="12"/>
      <c r="I238" s="12"/>
      <c r="J238" s="12"/>
      <c r="K238" s="13"/>
      <c r="L238" s="13"/>
      <c r="M238" s="13"/>
      <c r="N238" s="13"/>
      <c r="O238" s="13"/>
      <c r="P238" s="13"/>
      <c r="Q238" s="13"/>
      <c r="R238" s="13"/>
      <c r="S238" s="13"/>
    </row>
    <row r="239" spans="1:19" ht="27" x14ac:dyDescent="0.25">
      <c r="A239" s="11" t="s">
        <v>345</v>
      </c>
      <c r="B239" s="5" t="s">
        <v>346</v>
      </c>
      <c r="C239" s="31"/>
      <c r="D239" s="31"/>
      <c r="E239" s="105"/>
      <c r="F239" s="8" t="s">
        <v>35</v>
      </c>
      <c r="G239" s="9"/>
      <c r="H239" s="12"/>
      <c r="I239" s="12"/>
      <c r="J239" s="12"/>
      <c r="K239" s="13"/>
      <c r="L239" s="13"/>
      <c r="M239" s="13"/>
      <c r="N239" s="13"/>
      <c r="O239" s="13"/>
      <c r="P239" s="13"/>
      <c r="Q239" s="13"/>
      <c r="R239" s="13"/>
      <c r="S239" s="13"/>
    </row>
    <row r="240" spans="1:19" ht="27" x14ac:dyDescent="0.25">
      <c r="A240" s="34" t="s">
        <v>347</v>
      </c>
      <c r="B240" s="21" t="s">
        <v>601</v>
      </c>
      <c r="C240" s="179"/>
      <c r="D240" s="31"/>
      <c r="E240" s="105"/>
      <c r="F240" s="8" t="s">
        <v>35</v>
      </c>
      <c r="G240" s="9"/>
      <c r="H240" s="12"/>
      <c r="I240" s="12"/>
      <c r="J240" s="12"/>
      <c r="K240" s="13"/>
      <c r="L240" s="13"/>
      <c r="M240" s="13"/>
      <c r="N240" s="13"/>
      <c r="O240" s="13"/>
      <c r="P240" s="13"/>
      <c r="Q240" s="13"/>
      <c r="R240" s="13"/>
      <c r="S240" s="13"/>
    </row>
    <row r="241" spans="1:19" ht="40.5" x14ac:dyDescent="0.25">
      <c r="A241" s="34" t="s">
        <v>348</v>
      </c>
      <c r="B241" s="21" t="s">
        <v>602</v>
      </c>
      <c r="C241" s="179"/>
      <c r="D241" s="31"/>
      <c r="E241" s="105"/>
      <c r="F241" s="8" t="s">
        <v>35</v>
      </c>
      <c r="G241" s="9"/>
      <c r="H241" s="12"/>
      <c r="I241" s="12"/>
      <c r="J241" s="12"/>
      <c r="K241" s="13"/>
      <c r="L241" s="13"/>
      <c r="M241" s="13"/>
      <c r="N241" s="13"/>
      <c r="O241" s="13"/>
      <c r="P241" s="13"/>
      <c r="Q241" s="13"/>
      <c r="R241" s="13"/>
      <c r="S241" s="13"/>
    </row>
    <row r="242" spans="1:19" ht="27" x14ac:dyDescent="0.25">
      <c r="A242" s="20" t="s">
        <v>349</v>
      </c>
      <c r="B242" s="21" t="s">
        <v>603</v>
      </c>
      <c r="C242" s="179"/>
      <c r="D242" s="31"/>
      <c r="E242" s="105"/>
      <c r="F242" s="8" t="s">
        <v>35</v>
      </c>
      <c r="G242" s="9"/>
      <c r="H242" s="12"/>
      <c r="I242" s="12"/>
      <c r="J242" s="12"/>
      <c r="K242" s="13"/>
      <c r="L242" s="13"/>
      <c r="M242" s="13"/>
      <c r="N242" s="13"/>
      <c r="O242" s="13"/>
      <c r="P242" s="13"/>
      <c r="Q242" s="13"/>
      <c r="R242" s="13"/>
      <c r="S242" s="13"/>
    </row>
    <row r="243" spans="1:19" ht="40.5" x14ac:dyDescent="0.25">
      <c r="A243" s="184" t="s">
        <v>604</v>
      </c>
      <c r="B243" s="36" t="s">
        <v>605</v>
      </c>
      <c r="C243" s="26"/>
      <c r="D243" s="26"/>
      <c r="E243" s="26"/>
      <c r="F243" s="8" t="s">
        <v>35</v>
      </c>
      <c r="G243" s="26"/>
      <c r="H243" s="26"/>
      <c r="I243" s="26"/>
      <c r="J243" s="26"/>
      <c r="K243" s="26"/>
      <c r="L243" s="26"/>
      <c r="M243" s="26"/>
      <c r="N243" s="26"/>
      <c r="O243" s="26"/>
      <c r="P243" s="26"/>
      <c r="Q243" s="26"/>
      <c r="R243" s="26"/>
      <c r="S243" s="26"/>
    </row>
    <row r="244" spans="1:19" ht="40.5" x14ac:dyDescent="0.25">
      <c r="A244" s="184" t="s">
        <v>606</v>
      </c>
      <c r="B244" s="36" t="s">
        <v>607</v>
      </c>
      <c r="C244" s="26"/>
      <c r="D244" s="26"/>
      <c r="E244" s="26"/>
      <c r="F244" s="8"/>
      <c r="G244" s="26"/>
      <c r="H244" s="136"/>
      <c r="I244" s="136"/>
      <c r="J244" s="136"/>
      <c r="K244" s="136"/>
      <c r="L244" s="136"/>
      <c r="M244" s="136"/>
      <c r="N244" s="136"/>
      <c r="O244" s="136"/>
      <c r="P244" s="136"/>
      <c r="Q244" s="136"/>
      <c r="R244" s="136"/>
      <c r="S244" s="136"/>
    </row>
    <row r="245" spans="1:19" ht="27" x14ac:dyDescent="0.25">
      <c r="A245" s="184" t="s">
        <v>608</v>
      </c>
      <c r="B245" s="21" t="s">
        <v>609</v>
      </c>
      <c r="C245" s="26"/>
      <c r="D245" s="26"/>
      <c r="E245" s="26"/>
      <c r="F245" s="8" t="s">
        <v>35</v>
      </c>
      <c r="G245" s="26"/>
      <c r="H245" s="136"/>
      <c r="I245" s="136"/>
      <c r="J245" s="136"/>
      <c r="K245" s="136"/>
      <c r="L245" s="136"/>
      <c r="M245" s="136"/>
      <c r="N245" s="136"/>
      <c r="O245" s="136"/>
      <c r="P245" s="136"/>
      <c r="Q245" s="136"/>
      <c r="R245" s="136"/>
      <c r="S245" s="136"/>
    </row>
    <row r="246" spans="1:19" ht="27" x14ac:dyDescent="0.25">
      <c r="A246" s="20" t="s">
        <v>610</v>
      </c>
      <c r="B246" s="21" t="s">
        <v>611</v>
      </c>
      <c r="C246" s="179"/>
      <c r="D246" s="31"/>
      <c r="E246" s="105"/>
      <c r="F246" s="8"/>
      <c r="G246" s="9"/>
      <c r="H246" s="13"/>
      <c r="I246" s="13"/>
      <c r="J246" s="13"/>
      <c r="K246" s="13"/>
      <c r="L246" s="13"/>
      <c r="M246" s="13"/>
      <c r="N246" s="13"/>
      <c r="O246" s="13"/>
      <c r="P246" s="13"/>
      <c r="Q246" s="13"/>
      <c r="R246" s="13"/>
      <c r="S246" s="13"/>
    </row>
    <row r="247" spans="1:19" x14ac:dyDescent="0.25">
      <c r="A247" s="34" t="s">
        <v>350</v>
      </c>
      <c r="B247" s="185" t="s">
        <v>351</v>
      </c>
      <c r="C247" s="179"/>
      <c r="D247" s="31"/>
      <c r="E247" s="105"/>
      <c r="F247" s="8" t="s">
        <v>22</v>
      </c>
      <c r="G247" s="9"/>
      <c r="H247" s="12"/>
      <c r="I247" s="12"/>
      <c r="J247" s="12"/>
      <c r="K247" s="13"/>
      <c r="L247" s="13"/>
      <c r="M247" s="13"/>
      <c r="N247" s="13"/>
      <c r="O247" s="13"/>
      <c r="P247" s="13"/>
      <c r="Q247" s="13"/>
      <c r="R247" s="13"/>
      <c r="S247" s="13"/>
    </row>
    <row r="248" spans="1:19" ht="27" x14ac:dyDescent="0.25">
      <c r="A248" s="34" t="s">
        <v>352</v>
      </c>
      <c r="B248" s="21" t="s">
        <v>353</v>
      </c>
      <c r="C248" s="179"/>
      <c r="D248" s="31"/>
      <c r="E248" s="105"/>
      <c r="F248" s="8" t="s">
        <v>35</v>
      </c>
      <c r="G248" s="9"/>
      <c r="H248" s="12"/>
      <c r="I248" s="12"/>
      <c r="J248" s="12"/>
      <c r="K248" s="13"/>
      <c r="L248" s="13"/>
      <c r="M248" s="13"/>
      <c r="N248" s="13"/>
      <c r="O248" s="13"/>
      <c r="P248" s="13"/>
      <c r="Q248" s="13"/>
      <c r="R248" s="13"/>
      <c r="S248" s="13"/>
    </row>
    <row r="249" spans="1:19" ht="54" x14ac:dyDescent="0.25">
      <c r="A249" s="11" t="s">
        <v>354</v>
      </c>
      <c r="B249" s="5" t="s">
        <v>612</v>
      </c>
      <c r="C249" s="31"/>
      <c r="D249" s="31"/>
      <c r="E249" s="105"/>
      <c r="F249" s="8" t="s">
        <v>35</v>
      </c>
      <c r="G249" s="9"/>
      <c r="H249" s="12"/>
      <c r="I249" s="12"/>
      <c r="J249" s="12"/>
      <c r="K249" s="13"/>
      <c r="L249" s="13"/>
      <c r="M249" s="13"/>
      <c r="N249" s="13"/>
      <c r="O249" s="13"/>
      <c r="P249" s="13"/>
      <c r="Q249" s="13"/>
      <c r="R249" s="13"/>
      <c r="S249" s="13"/>
    </row>
    <row r="250" spans="1:19" ht="27" x14ac:dyDescent="0.25">
      <c r="A250" s="23" t="s">
        <v>355</v>
      </c>
      <c r="B250" s="24" t="s">
        <v>356</v>
      </c>
      <c r="C250" s="179" t="s">
        <v>168</v>
      </c>
      <c r="D250" s="31"/>
      <c r="E250" s="105"/>
      <c r="F250" s="8" t="s">
        <v>22</v>
      </c>
      <c r="G250" s="9"/>
      <c r="H250" s="12"/>
      <c r="I250" s="12"/>
      <c r="J250" s="12"/>
      <c r="K250" s="13"/>
      <c r="L250" s="13"/>
      <c r="M250" s="13"/>
      <c r="N250" s="13"/>
      <c r="O250" s="13"/>
      <c r="P250" s="13"/>
      <c r="Q250" s="13"/>
      <c r="R250" s="13"/>
      <c r="S250" s="13"/>
    </row>
    <row r="251" spans="1:19" ht="27" x14ac:dyDescent="0.25">
      <c r="A251" s="23" t="s">
        <v>57</v>
      </c>
      <c r="B251" s="24" t="s">
        <v>613</v>
      </c>
      <c r="C251" s="179" t="s">
        <v>168</v>
      </c>
      <c r="D251" s="31"/>
      <c r="E251" s="7"/>
      <c r="F251" s="8" t="s">
        <v>22</v>
      </c>
      <c r="G251" s="9"/>
      <c r="H251" s="12"/>
      <c r="I251" s="12"/>
      <c r="J251" s="12"/>
      <c r="K251" s="13"/>
      <c r="L251" s="13"/>
      <c r="M251" s="13"/>
      <c r="N251" s="13"/>
      <c r="O251" s="13"/>
      <c r="P251" s="13"/>
      <c r="Q251" s="13"/>
      <c r="R251" s="13"/>
      <c r="S251" s="13"/>
    </row>
    <row r="252" spans="1:19" ht="27" x14ac:dyDescent="0.25">
      <c r="A252" s="23" t="s">
        <v>357</v>
      </c>
      <c r="B252" s="24" t="s">
        <v>358</v>
      </c>
      <c r="C252" s="179" t="s">
        <v>168</v>
      </c>
      <c r="D252" s="31"/>
      <c r="E252" s="105"/>
      <c r="F252" s="8" t="s">
        <v>22</v>
      </c>
      <c r="G252" s="9"/>
      <c r="H252" s="12"/>
      <c r="I252" s="12"/>
      <c r="J252" s="12"/>
      <c r="K252" s="13"/>
      <c r="L252" s="13"/>
      <c r="M252" s="13"/>
      <c r="N252" s="13"/>
      <c r="O252" s="13"/>
      <c r="P252" s="13"/>
      <c r="Q252" s="13"/>
      <c r="R252" s="13"/>
      <c r="S252" s="13"/>
    </row>
    <row r="253" spans="1:19" ht="27" x14ac:dyDescent="0.25">
      <c r="A253" s="23" t="s">
        <v>359</v>
      </c>
      <c r="B253" s="24" t="s">
        <v>614</v>
      </c>
      <c r="C253" s="179" t="s">
        <v>168</v>
      </c>
      <c r="D253" s="31"/>
      <c r="E253" s="105"/>
      <c r="F253" s="8" t="s">
        <v>22</v>
      </c>
      <c r="G253" s="9"/>
      <c r="H253" s="12"/>
      <c r="I253" s="12"/>
      <c r="J253" s="12"/>
      <c r="K253" s="13"/>
      <c r="L253" s="13"/>
      <c r="M253" s="13"/>
      <c r="N253" s="13"/>
      <c r="O253" s="13"/>
      <c r="P253" s="13"/>
      <c r="Q253" s="13"/>
      <c r="R253" s="13"/>
      <c r="S253" s="13"/>
    </row>
    <row r="254" spans="1:19" ht="27" x14ac:dyDescent="0.25">
      <c r="A254" s="23" t="s">
        <v>360</v>
      </c>
      <c r="B254" s="24" t="s">
        <v>361</v>
      </c>
      <c r="C254" s="179" t="s">
        <v>168</v>
      </c>
      <c r="D254" s="31"/>
      <c r="E254" s="105"/>
      <c r="F254" s="8" t="s">
        <v>22</v>
      </c>
      <c r="G254" s="9"/>
      <c r="H254" s="12"/>
      <c r="I254" s="12"/>
      <c r="J254" s="12"/>
      <c r="K254" s="13"/>
      <c r="L254" s="13"/>
      <c r="M254" s="13"/>
      <c r="N254" s="13"/>
      <c r="O254" s="13"/>
      <c r="P254" s="13"/>
      <c r="Q254" s="13"/>
      <c r="R254" s="13"/>
      <c r="S254" s="13"/>
    </row>
    <row r="255" spans="1:19" ht="27" x14ac:dyDescent="0.25">
      <c r="A255" s="23" t="s">
        <v>362</v>
      </c>
      <c r="B255" s="24" t="s">
        <v>363</v>
      </c>
      <c r="C255" s="179" t="s">
        <v>168</v>
      </c>
      <c r="D255" s="31"/>
      <c r="E255" s="105"/>
      <c r="F255" s="8" t="s">
        <v>22</v>
      </c>
      <c r="G255" s="9"/>
      <c r="H255" s="12"/>
      <c r="I255" s="12"/>
      <c r="J255" s="12"/>
      <c r="K255" s="13"/>
      <c r="L255" s="13"/>
      <c r="M255" s="13"/>
      <c r="N255" s="13"/>
      <c r="O255" s="13"/>
      <c r="P255" s="13"/>
      <c r="Q255" s="13"/>
      <c r="R255" s="13"/>
      <c r="S255" s="13"/>
    </row>
    <row r="256" spans="1:19" ht="27" x14ac:dyDescent="0.25">
      <c r="A256" s="23" t="s">
        <v>364</v>
      </c>
      <c r="B256" s="24" t="s">
        <v>365</v>
      </c>
      <c r="C256" s="179" t="s">
        <v>168</v>
      </c>
      <c r="D256" s="31"/>
      <c r="E256" s="105"/>
      <c r="F256" s="8" t="s">
        <v>22</v>
      </c>
      <c r="G256" s="9"/>
      <c r="H256" s="12"/>
      <c r="I256" s="12"/>
      <c r="J256" s="12"/>
      <c r="K256" s="13"/>
      <c r="L256" s="13"/>
      <c r="M256" s="13"/>
      <c r="N256" s="13"/>
      <c r="O256" s="13"/>
      <c r="P256" s="13"/>
      <c r="Q256" s="13"/>
      <c r="R256" s="13"/>
      <c r="S256" s="13"/>
    </row>
    <row r="257" spans="1:19" ht="27" x14ac:dyDescent="0.25">
      <c r="A257" s="23" t="s">
        <v>366</v>
      </c>
      <c r="B257" s="24" t="s">
        <v>367</v>
      </c>
      <c r="C257" s="179" t="s">
        <v>168</v>
      </c>
      <c r="D257" s="31"/>
      <c r="E257" s="105"/>
      <c r="F257" s="8" t="s">
        <v>22</v>
      </c>
      <c r="G257" s="9"/>
      <c r="H257" s="12"/>
      <c r="I257" s="12"/>
      <c r="J257" s="12"/>
      <c r="K257" s="13"/>
      <c r="L257" s="13"/>
      <c r="M257" s="13"/>
      <c r="N257" s="13"/>
      <c r="O257" s="13"/>
      <c r="P257" s="13"/>
      <c r="Q257" s="13"/>
      <c r="R257" s="13"/>
      <c r="S257" s="13"/>
    </row>
    <row r="258" spans="1:19" ht="30.75" x14ac:dyDescent="0.25">
      <c r="A258" s="23" t="s">
        <v>40</v>
      </c>
      <c r="B258" s="24" t="s">
        <v>615</v>
      </c>
      <c r="C258" s="179" t="s">
        <v>168</v>
      </c>
      <c r="D258" s="31"/>
      <c r="E258" s="105"/>
      <c r="F258" s="8" t="s">
        <v>22</v>
      </c>
      <c r="G258" s="9"/>
      <c r="H258" s="12"/>
      <c r="I258" s="12"/>
      <c r="J258" s="12"/>
      <c r="K258" s="13"/>
      <c r="L258" s="13"/>
      <c r="M258" s="13"/>
      <c r="N258" s="13"/>
      <c r="O258" s="13"/>
      <c r="P258" s="13"/>
      <c r="Q258" s="13"/>
      <c r="R258" s="13"/>
      <c r="S258" s="13"/>
    </row>
    <row r="259" spans="1:19" ht="27" x14ac:dyDescent="0.25">
      <c r="A259" s="23" t="s">
        <v>41</v>
      </c>
      <c r="B259" s="24" t="s">
        <v>42</v>
      </c>
      <c r="C259" s="179" t="s">
        <v>168</v>
      </c>
      <c r="D259" s="31"/>
      <c r="E259" s="18"/>
      <c r="F259" s="8" t="s">
        <v>22</v>
      </c>
      <c r="G259" s="9"/>
      <c r="H259" s="12"/>
      <c r="I259" s="12"/>
      <c r="J259" s="12"/>
      <c r="K259" s="13"/>
      <c r="L259" s="13"/>
      <c r="M259" s="13"/>
      <c r="N259" s="13"/>
      <c r="O259" s="13"/>
      <c r="P259" s="13"/>
      <c r="Q259" s="13"/>
      <c r="R259" s="13"/>
      <c r="S259" s="13"/>
    </row>
    <row r="260" spans="1:19" ht="94.5" x14ac:dyDescent="0.25">
      <c r="A260" s="20" t="s">
        <v>616</v>
      </c>
      <c r="B260" s="36" t="s">
        <v>617</v>
      </c>
      <c r="C260" s="181"/>
      <c r="D260" s="31"/>
      <c r="E260" s="105"/>
      <c r="F260" s="8" t="s">
        <v>35</v>
      </c>
      <c r="G260" s="9"/>
      <c r="H260" s="12"/>
      <c r="I260" s="12"/>
      <c r="J260" s="12"/>
      <c r="K260" s="13"/>
      <c r="L260" s="13"/>
      <c r="M260" s="13"/>
      <c r="N260" s="13"/>
      <c r="O260" s="13"/>
      <c r="P260" s="13"/>
      <c r="Q260" s="13"/>
      <c r="R260" s="13"/>
      <c r="S260" s="13"/>
    </row>
    <row r="261" spans="1:19" ht="67.5" x14ac:dyDescent="0.25">
      <c r="A261" s="20" t="s">
        <v>618</v>
      </c>
      <c r="B261" s="36" t="s">
        <v>619</v>
      </c>
      <c r="C261" s="181"/>
      <c r="D261" s="31"/>
      <c r="E261" s="105"/>
      <c r="F261" s="8" t="s">
        <v>35</v>
      </c>
      <c r="G261" s="9"/>
      <c r="H261" s="12"/>
      <c r="I261" s="12"/>
      <c r="J261" s="12"/>
      <c r="K261" s="13"/>
      <c r="L261" s="13"/>
      <c r="M261" s="13"/>
      <c r="N261" s="13"/>
      <c r="O261" s="13"/>
      <c r="P261" s="13"/>
      <c r="Q261" s="13"/>
      <c r="R261" s="13"/>
      <c r="S261" s="13"/>
    </row>
    <row r="262" spans="1:19" ht="27" x14ac:dyDescent="0.25">
      <c r="A262" s="20" t="s">
        <v>620</v>
      </c>
      <c r="B262" s="36" t="s">
        <v>621</v>
      </c>
      <c r="C262" s="181"/>
      <c r="D262" s="31"/>
      <c r="E262" s="105"/>
      <c r="F262" s="113"/>
      <c r="G262" s="9"/>
      <c r="H262" s="12"/>
      <c r="I262" s="12"/>
      <c r="J262" s="12"/>
      <c r="K262" s="13"/>
      <c r="L262" s="13"/>
      <c r="M262" s="13"/>
      <c r="N262" s="13"/>
      <c r="O262" s="13"/>
      <c r="P262" s="13"/>
      <c r="Q262" s="13"/>
      <c r="R262" s="13"/>
      <c r="S262" s="13"/>
    </row>
    <row r="263" spans="1:19" ht="27" x14ac:dyDescent="0.25">
      <c r="A263" s="20" t="s">
        <v>622</v>
      </c>
      <c r="B263" s="21" t="s">
        <v>623</v>
      </c>
      <c r="C263" s="181"/>
      <c r="D263" s="31"/>
      <c r="E263" s="105"/>
      <c r="F263" s="113"/>
      <c r="G263" s="9"/>
      <c r="H263" s="12"/>
      <c r="I263" s="12"/>
      <c r="J263" s="12"/>
      <c r="K263" s="13"/>
      <c r="L263" s="13"/>
      <c r="M263" s="13"/>
      <c r="N263" s="13"/>
      <c r="O263" s="13"/>
      <c r="P263" s="13"/>
      <c r="Q263" s="13"/>
      <c r="R263" s="13"/>
      <c r="S263" s="13"/>
    </row>
    <row r="264" spans="1:19" x14ac:dyDescent="0.25">
      <c r="A264" s="90" t="s">
        <v>368</v>
      </c>
      <c r="B264" s="93" t="s">
        <v>369</v>
      </c>
      <c r="C264" s="181"/>
      <c r="D264" s="31"/>
      <c r="E264" s="105"/>
      <c r="F264" s="113"/>
      <c r="G264" s="9"/>
      <c r="H264" s="12"/>
      <c r="I264" s="12"/>
      <c r="J264" s="12"/>
      <c r="K264" s="13"/>
      <c r="L264" s="13"/>
      <c r="M264" s="13"/>
      <c r="N264" s="13"/>
      <c r="O264" s="13"/>
      <c r="P264" s="13"/>
      <c r="Q264" s="13"/>
      <c r="R264" s="13"/>
      <c r="S264" s="13"/>
    </row>
    <row r="265" spans="1:19" x14ac:dyDescent="0.25">
      <c r="A265" s="11" t="s">
        <v>58</v>
      </c>
      <c r="B265" s="21" t="s">
        <v>624</v>
      </c>
      <c r="C265" s="178"/>
      <c r="D265" s="31"/>
      <c r="E265" s="18"/>
      <c r="F265" s="8" t="s">
        <v>35</v>
      </c>
      <c r="G265" s="9"/>
      <c r="H265" s="12"/>
      <c r="I265" s="12"/>
      <c r="J265" s="12"/>
      <c r="K265" s="13"/>
      <c r="L265" s="13"/>
      <c r="M265" s="13"/>
      <c r="N265" s="13"/>
      <c r="O265" s="13"/>
      <c r="P265" s="13"/>
      <c r="Q265" s="13"/>
      <c r="R265" s="13"/>
      <c r="S265" s="13"/>
    </row>
    <row r="266" spans="1:19" ht="27" x14ac:dyDescent="0.25">
      <c r="A266" s="11" t="s">
        <v>370</v>
      </c>
      <c r="B266" s="35" t="s">
        <v>625</v>
      </c>
      <c r="C266" s="31"/>
      <c r="D266" s="31"/>
      <c r="E266" s="105"/>
      <c r="F266" s="8" t="s">
        <v>35</v>
      </c>
      <c r="G266" s="9"/>
      <c r="H266" s="12"/>
      <c r="I266" s="12"/>
      <c r="J266" s="12"/>
      <c r="K266" s="13"/>
      <c r="L266" s="13"/>
      <c r="M266" s="13"/>
      <c r="N266" s="13"/>
      <c r="O266" s="13"/>
      <c r="P266" s="13"/>
      <c r="Q266" s="13"/>
      <c r="R266" s="13"/>
      <c r="S266" s="13"/>
    </row>
    <row r="267" spans="1:19" x14ac:dyDescent="0.25">
      <c r="A267" s="23" t="s">
        <v>371</v>
      </c>
      <c r="B267" s="24" t="s">
        <v>372</v>
      </c>
      <c r="C267" s="186" t="s">
        <v>168</v>
      </c>
      <c r="D267" s="31"/>
      <c r="E267" s="105"/>
      <c r="F267" s="8" t="s">
        <v>22</v>
      </c>
      <c r="G267" s="9"/>
      <c r="H267" s="12"/>
      <c r="I267" s="12"/>
      <c r="J267" s="12"/>
      <c r="K267" s="13"/>
      <c r="L267" s="13"/>
      <c r="M267" s="13"/>
      <c r="N267" s="13"/>
      <c r="O267" s="13"/>
      <c r="P267" s="13"/>
      <c r="Q267" s="13"/>
      <c r="R267" s="13"/>
      <c r="S267" s="13"/>
    </row>
    <row r="268" spans="1:19" ht="67.5" x14ac:dyDescent="0.25">
      <c r="A268" s="34" t="s">
        <v>59</v>
      </c>
      <c r="B268" s="35" t="s">
        <v>626</v>
      </c>
      <c r="C268" s="181"/>
      <c r="D268" s="32"/>
      <c r="E268" s="7"/>
      <c r="F268" s="8" t="s">
        <v>35</v>
      </c>
      <c r="G268" s="9"/>
      <c r="H268" s="12"/>
      <c r="I268" s="12"/>
      <c r="J268" s="12"/>
      <c r="K268" s="13"/>
      <c r="L268" s="13"/>
      <c r="M268" s="13"/>
      <c r="N268" s="13"/>
      <c r="O268" s="13"/>
      <c r="P268" s="13"/>
      <c r="Q268" s="13"/>
      <c r="R268" s="13"/>
      <c r="S268" s="13"/>
    </row>
    <row r="269" spans="1:19" ht="27" x14ac:dyDescent="0.25">
      <c r="A269" s="20" t="s">
        <v>627</v>
      </c>
      <c r="B269" s="36" t="s">
        <v>628</v>
      </c>
      <c r="C269" s="181"/>
      <c r="D269" s="187"/>
      <c r="E269" s="105"/>
      <c r="F269" s="8" t="s">
        <v>35</v>
      </c>
      <c r="G269" s="9"/>
      <c r="H269" s="12"/>
      <c r="I269" s="12"/>
      <c r="J269" s="12"/>
      <c r="K269" s="13"/>
      <c r="L269" s="13"/>
      <c r="M269" s="13"/>
      <c r="N269" s="13"/>
      <c r="O269" s="13"/>
      <c r="P269" s="13"/>
      <c r="Q269" s="13"/>
      <c r="R269" s="13"/>
      <c r="S269" s="13"/>
    </row>
    <row r="270" spans="1:19" ht="27" x14ac:dyDescent="0.25">
      <c r="A270" s="20" t="s">
        <v>629</v>
      </c>
      <c r="B270" s="36" t="s">
        <v>630</v>
      </c>
      <c r="C270" s="181"/>
      <c r="D270" s="31"/>
      <c r="E270" s="105"/>
      <c r="F270" s="113"/>
      <c r="G270" s="9"/>
      <c r="H270" s="12"/>
      <c r="I270" s="12"/>
      <c r="J270" s="12"/>
      <c r="K270" s="13"/>
      <c r="L270" s="13"/>
      <c r="M270" s="13"/>
      <c r="N270" s="13"/>
      <c r="O270" s="13"/>
      <c r="P270" s="13"/>
      <c r="Q270" s="13"/>
      <c r="R270" s="13"/>
      <c r="S270" s="13"/>
    </row>
    <row r="271" spans="1:19" x14ac:dyDescent="0.25">
      <c r="A271" s="90" t="s">
        <v>373</v>
      </c>
      <c r="B271" s="93" t="s">
        <v>374</v>
      </c>
      <c r="C271" s="178"/>
      <c r="D271" s="31"/>
      <c r="E271" s="105"/>
      <c r="F271" s="113"/>
      <c r="G271" s="9"/>
      <c r="H271" s="12"/>
      <c r="I271" s="12"/>
      <c r="J271" s="12"/>
      <c r="K271" s="13"/>
      <c r="L271" s="13"/>
      <c r="M271" s="13"/>
      <c r="N271" s="13"/>
      <c r="O271" s="13"/>
      <c r="P271" s="13"/>
      <c r="Q271" s="13"/>
      <c r="R271" s="13"/>
      <c r="S271" s="13"/>
    </row>
    <row r="272" spans="1:19" ht="27" x14ac:dyDescent="0.25">
      <c r="A272" s="11" t="s">
        <v>60</v>
      </c>
      <c r="B272" s="5" t="s">
        <v>375</v>
      </c>
      <c r="C272" s="188"/>
      <c r="D272" s="31"/>
      <c r="E272" s="105"/>
      <c r="F272" s="8" t="s">
        <v>20</v>
      </c>
      <c r="G272" s="9"/>
      <c r="H272" s="12"/>
      <c r="I272" s="12"/>
      <c r="J272" s="12"/>
      <c r="K272" s="13"/>
      <c r="L272" s="13"/>
      <c r="M272" s="13"/>
      <c r="N272" s="13"/>
      <c r="O272" s="13"/>
      <c r="P272" s="13"/>
      <c r="Q272" s="13"/>
      <c r="R272" s="13"/>
      <c r="S272" s="13"/>
    </row>
    <row r="273" spans="1:19" ht="40.5" x14ac:dyDescent="0.25">
      <c r="A273" s="11" t="s">
        <v>376</v>
      </c>
      <c r="B273" s="5" t="s">
        <v>377</v>
      </c>
      <c r="C273" s="178"/>
      <c r="D273" s="31"/>
      <c r="E273" s="105"/>
      <c r="F273" s="8" t="s">
        <v>20</v>
      </c>
      <c r="G273" s="9"/>
      <c r="H273" s="12"/>
      <c r="I273" s="12"/>
      <c r="J273" s="12"/>
      <c r="K273" s="13"/>
      <c r="L273" s="13"/>
      <c r="M273" s="13"/>
      <c r="N273" s="13"/>
      <c r="O273" s="13"/>
      <c r="P273" s="13"/>
      <c r="Q273" s="13"/>
      <c r="R273" s="13"/>
      <c r="S273" s="13"/>
    </row>
    <row r="274" spans="1:19" x14ac:dyDescent="0.25">
      <c r="A274" s="11" t="s">
        <v>378</v>
      </c>
      <c r="B274" s="5" t="s">
        <v>379</v>
      </c>
      <c r="C274" s="178"/>
      <c r="D274" s="31"/>
      <c r="E274" s="105"/>
      <c r="F274" s="8" t="s">
        <v>20</v>
      </c>
      <c r="G274" s="9"/>
      <c r="H274" s="12"/>
      <c r="I274" s="12"/>
      <c r="J274" s="12"/>
      <c r="K274" s="13"/>
      <c r="L274" s="13"/>
      <c r="M274" s="13"/>
      <c r="N274" s="13"/>
      <c r="O274" s="13"/>
      <c r="P274" s="13"/>
      <c r="Q274" s="13"/>
      <c r="R274" s="13"/>
      <c r="S274" s="13"/>
    </row>
    <row r="275" spans="1:19" x14ac:dyDescent="0.25">
      <c r="A275" s="4"/>
      <c r="B275" s="27"/>
      <c r="C275" s="178"/>
      <c r="D275" s="31"/>
      <c r="E275" s="105"/>
      <c r="F275" s="113"/>
      <c r="G275" s="9"/>
      <c r="H275" s="12"/>
      <c r="I275" s="12"/>
      <c r="J275" s="12"/>
      <c r="K275" s="13"/>
      <c r="L275" s="13"/>
      <c r="M275" s="13"/>
      <c r="N275" s="13"/>
      <c r="O275" s="13"/>
      <c r="P275" s="13"/>
      <c r="Q275" s="13"/>
      <c r="R275" s="13"/>
      <c r="S275" s="13"/>
    </row>
    <row r="276" spans="1:19" x14ac:dyDescent="0.25">
      <c r="A276" s="90" t="s">
        <v>380</v>
      </c>
      <c r="B276" s="93" t="s">
        <v>381</v>
      </c>
      <c r="C276" s="178"/>
      <c r="D276" s="31"/>
      <c r="E276" s="105"/>
      <c r="F276" s="113"/>
      <c r="G276" s="9"/>
      <c r="H276" s="12"/>
      <c r="I276" s="12"/>
      <c r="J276" s="12"/>
      <c r="K276" s="13"/>
      <c r="L276" s="13"/>
      <c r="M276" s="13"/>
      <c r="N276" s="13"/>
      <c r="O276" s="13"/>
      <c r="P276" s="13"/>
      <c r="Q276" s="13"/>
      <c r="R276" s="13"/>
      <c r="S276" s="13"/>
    </row>
    <row r="277" spans="1:19" x14ac:dyDescent="0.25">
      <c r="A277" s="23" t="s">
        <v>43</v>
      </c>
      <c r="B277" s="24" t="s">
        <v>382</v>
      </c>
      <c r="C277" s="178"/>
      <c r="D277" s="31"/>
      <c r="E277" s="7"/>
      <c r="F277" s="8" t="s">
        <v>22</v>
      </c>
      <c r="G277" s="106"/>
      <c r="H277" s="12"/>
      <c r="I277" s="12"/>
      <c r="J277" s="12"/>
      <c r="K277" s="13"/>
      <c r="L277" s="13"/>
      <c r="M277" s="13"/>
      <c r="N277" s="13"/>
      <c r="O277" s="13"/>
      <c r="P277" s="13"/>
      <c r="Q277" s="13"/>
      <c r="R277" s="13"/>
      <c r="S277" s="13"/>
    </row>
    <row r="278" spans="1:19" x14ac:dyDescent="0.25">
      <c r="A278" s="4"/>
      <c r="B278" s="5"/>
      <c r="C278" s="178"/>
      <c r="D278" s="31"/>
      <c r="E278" s="105"/>
      <c r="F278" s="113"/>
      <c r="G278" s="9"/>
      <c r="H278" s="12"/>
      <c r="I278" s="12"/>
      <c r="J278" s="12"/>
      <c r="K278" s="13"/>
      <c r="L278" s="13"/>
      <c r="M278" s="13"/>
      <c r="N278" s="13"/>
      <c r="O278" s="13"/>
      <c r="P278" s="13"/>
      <c r="Q278" s="13"/>
      <c r="R278" s="13"/>
      <c r="S278" s="13"/>
    </row>
    <row r="279" spans="1:19" x14ac:dyDescent="0.25">
      <c r="A279" s="90" t="s">
        <v>383</v>
      </c>
      <c r="B279" s="93" t="s">
        <v>384</v>
      </c>
      <c r="C279" s="178"/>
      <c r="D279" s="31"/>
      <c r="E279" s="105"/>
      <c r="F279" s="113"/>
      <c r="G279" s="9"/>
      <c r="H279" s="12"/>
      <c r="I279" s="12"/>
      <c r="J279" s="12"/>
      <c r="K279" s="13"/>
      <c r="L279" s="13"/>
      <c r="M279" s="13"/>
      <c r="N279" s="13"/>
      <c r="O279" s="13"/>
      <c r="P279" s="13"/>
      <c r="Q279" s="13"/>
      <c r="R279" s="13"/>
      <c r="S279" s="13"/>
    </row>
    <row r="280" spans="1:19" x14ac:dyDescent="0.25">
      <c r="A280" s="11" t="s">
        <v>385</v>
      </c>
      <c r="B280" s="5" t="s">
        <v>631</v>
      </c>
      <c r="C280" s="31"/>
      <c r="D280" s="31"/>
      <c r="E280" s="7"/>
      <c r="F280" s="8" t="s">
        <v>35</v>
      </c>
      <c r="G280" s="9"/>
      <c r="H280" s="12"/>
      <c r="I280" s="12"/>
      <c r="J280" s="12"/>
      <c r="K280" s="13"/>
      <c r="L280" s="13"/>
      <c r="M280" s="13"/>
      <c r="N280" s="13"/>
      <c r="O280" s="13"/>
      <c r="P280" s="13"/>
      <c r="Q280" s="13"/>
      <c r="R280" s="13"/>
      <c r="S280" s="13"/>
    </row>
    <row r="281" spans="1:19" x14ac:dyDescent="0.25">
      <c r="A281" s="20" t="s">
        <v>632</v>
      </c>
      <c r="B281" s="21" t="s">
        <v>633</v>
      </c>
      <c r="C281" s="178"/>
      <c r="D281" s="31"/>
      <c r="E281" s="105"/>
      <c r="F281" s="8" t="s">
        <v>35</v>
      </c>
      <c r="G281" s="9"/>
      <c r="H281" s="12"/>
      <c r="I281" s="12"/>
      <c r="J281" s="12"/>
      <c r="K281" s="13"/>
      <c r="L281" s="13"/>
      <c r="M281" s="13"/>
      <c r="N281" s="13"/>
      <c r="O281" s="13"/>
      <c r="P281" s="13"/>
      <c r="Q281" s="13"/>
      <c r="R281" s="13"/>
      <c r="S281" s="13"/>
    </row>
    <row r="282" spans="1:19" x14ac:dyDescent="0.25">
      <c r="A282" s="4"/>
      <c r="B282" s="5"/>
      <c r="C282" s="178"/>
      <c r="D282" s="31"/>
      <c r="E282" s="105"/>
      <c r="F282" s="113"/>
      <c r="G282" s="9"/>
      <c r="H282" s="12"/>
      <c r="I282" s="12"/>
      <c r="J282" s="12"/>
      <c r="K282" s="13"/>
      <c r="L282" s="13"/>
      <c r="M282" s="13"/>
      <c r="N282" s="13"/>
      <c r="O282" s="13"/>
      <c r="P282" s="13"/>
      <c r="Q282" s="13"/>
      <c r="R282" s="13"/>
      <c r="S282" s="13"/>
    </row>
    <row r="283" spans="1:19" x14ac:dyDescent="0.25">
      <c r="A283" s="90" t="s">
        <v>386</v>
      </c>
      <c r="B283" s="93" t="s">
        <v>387</v>
      </c>
      <c r="C283" s="178"/>
      <c r="D283" s="31"/>
      <c r="E283" s="105"/>
      <c r="F283" s="113"/>
      <c r="G283" s="9"/>
      <c r="H283" s="12"/>
      <c r="I283" s="12"/>
      <c r="J283" s="12"/>
      <c r="K283" s="13"/>
      <c r="L283" s="13"/>
      <c r="M283" s="13"/>
      <c r="N283" s="13"/>
      <c r="O283" s="13"/>
      <c r="P283" s="13"/>
      <c r="Q283" s="13"/>
      <c r="R283" s="13"/>
      <c r="S283" s="13"/>
    </row>
    <row r="284" spans="1:19" ht="81" x14ac:dyDescent="0.25">
      <c r="A284" s="11" t="s">
        <v>61</v>
      </c>
      <c r="B284" s="5" t="s">
        <v>62</v>
      </c>
      <c r="C284" s="186"/>
      <c r="D284" s="31"/>
      <c r="E284" s="105"/>
      <c r="F284" s="8" t="s">
        <v>20</v>
      </c>
      <c r="G284" s="9"/>
      <c r="H284" s="12"/>
      <c r="I284" s="12"/>
      <c r="J284" s="12"/>
      <c r="K284" s="13"/>
      <c r="L284" s="13"/>
      <c r="M284" s="13"/>
      <c r="N284" s="13"/>
      <c r="O284" s="13"/>
      <c r="P284" s="13"/>
      <c r="Q284" s="13"/>
      <c r="R284" s="13"/>
      <c r="S284" s="13"/>
    </row>
    <row r="285" spans="1:19" x14ac:dyDescent="0.25">
      <c r="A285" s="11" t="s">
        <v>388</v>
      </c>
      <c r="B285" s="5" t="s">
        <v>389</v>
      </c>
      <c r="C285" s="186"/>
      <c r="D285" s="31"/>
      <c r="E285" s="105"/>
      <c r="F285" s="113"/>
      <c r="G285" s="9"/>
      <c r="H285" s="12"/>
      <c r="I285" s="12"/>
      <c r="J285" s="12"/>
      <c r="K285" s="13"/>
      <c r="L285" s="13"/>
      <c r="M285" s="13"/>
      <c r="N285" s="13"/>
      <c r="O285" s="13"/>
      <c r="P285" s="13"/>
      <c r="Q285" s="13"/>
      <c r="R285" s="13"/>
      <c r="S285" s="13"/>
    </row>
    <row r="286" spans="1:19" ht="81" x14ac:dyDescent="0.25">
      <c r="A286" s="11" t="s">
        <v>390</v>
      </c>
      <c r="B286" s="5" t="s">
        <v>391</v>
      </c>
      <c r="C286" s="186"/>
      <c r="D286" s="31"/>
      <c r="E286" s="105"/>
      <c r="F286" s="8" t="s">
        <v>20</v>
      </c>
      <c r="G286" s="9"/>
      <c r="H286" s="12"/>
      <c r="I286" s="12"/>
      <c r="J286" s="12"/>
      <c r="K286" s="13"/>
      <c r="L286" s="13"/>
      <c r="M286" s="13"/>
      <c r="N286" s="13"/>
      <c r="O286" s="13"/>
      <c r="P286" s="13"/>
      <c r="Q286" s="13"/>
      <c r="R286" s="13"/>
      <c r="S286" s="13"/>
    </row>
    <row r="287" spans="1:19" ht="40.5" x14ac:dyDescent="0.25">
      <c r="A287" s="11" t="s">
        <v>392</v>
      </c>
      <c r="B287" s="5" t="s">
        <v>393</v>
      </c>
      <c r="C287" s="186"/>
      <c r="D287" s="31"/>
      <c r="E287" s="105"/>
      <c r="F287" s="8" t="s">
        <v>20</v>
      </c>
      <c r="G287" s="9"/>
      <c r="H287" s="12"/>
      <c r="I287" s="12"/>
      <c r="J287" s="12"/>
      <c r="K287" s="13"/>
      <c r="L287" s="13"/>
      <c r="M287" s="13"/>
      <c r="N287" s="13"/>
      <c r="O287" s="13"/>
      <c r="P287" s="13"/>
      <c r="Q287" s="13"/>
      <c r="R287" s="13"/>
      <c r="S287" s="13"/>
    </row>
    <row r="288" spans="1:19" x14ac:dyDescent="0.25">
      <c r="A288" s="11" t="s">
        <v>394</v>
      </c>
      <c r="B288" s="5" t="s">
        <v>395</v>
      </c>
      <c r="C288" s="186"/>
      <c r="D288" s="31"/>
      <c r="E288" s="105"/>
      <c r="F288" s="8" t="s">
        <v>20</v>
      </c>
      <c r="G288" s="9"/>
      <c r="H288" s="12"/>
      <c r="I288" s="12"/>
      <c r="J288" s="12"/>
      <c r="K288" s="13"/>
      <c r="L288" s="13"/>
      <c r="M288" s="13"/>
      <c r="N288" s="13"/>
      <c r="O288" s="13"/>
      <c r="P288" s="13"/>
      <c r="Q288" s="13"/>
      <c r="R288" s="13"/>
      <c r="S288" s="13"/>
    </row>
    <row r="289" spans="1:19" ht="27" x14ac:dyDescent="0.25">
      <c r="A289" s="11" t="s">
        <v>396</v>
      </c>
      <c r="B289" s="5" t="s">
        <v>397</v>
      </c>
      <c r="C289" s="186"/>
      <c r="D289" s="31"/>
      <c r="E289" s="105"/>
      <c r="F289" s="8" t="s">
        <v>20</v>
      </c>
      <c r="G289" s="9"/>
      <c r="H289" s="12"/>
      <c r="I289" s="12"/>
      <c r="J289" s="12"/>
      <c r="K289" s="13"/>
      <c r="L289" s="13"/>
      <c r="M289" s="13"/>
      <c r="N289" s="13"/>
      <c r="O289" s="13"/>
      <c r="P289" s="13"/>
      <c r="Q289" s="13"/>
      <c r="R289" s="13"/>
      <c r="S289" s="13"/>
    </row>
    <row r="290" spans="1:19" ht="27" x14ac:dyDescent="0.25">
      <c r="A290" s="11" t="s">
        <v>398</v>
      </c>
      <c r="B290" s="5" t="s">
        <v>399</v>
      </c>
      <c r="C290" s="186"/>
      <c r="D290" s="31"/>
      <c r="E290" s="105"/>
      <c r="F290" s="8" t="s">
        <v>20</v>
      </c>
      <c r="G290" s="9"/>
      <c r="H290" s="12"/>
      <c r="I290" s="12"/>
      <c r="J290" s="12"/>
      <c r="K290" s="13"/>
      <c r="L290" s="13"/>
      <c r="M290" s="13"/>
      <c r="N290" s="13"/>
      <c r="O290" s="13"/>
      <c r="P290" s="13"/>
      <c r="Q290" s="13"/>
      <c r="R290" s="13"/>
      <c r="S290" s="13"/>
    </row>
    <row r="291" spans="1:19" ht="27" x14ac:dyDescent="0.25">
      <c r="A291" s="11" t="s">
        <v>400</v>
      </c>
      <c r="B291" s="5" t="s">
        <v>401</v>
      </c>
      <c r="C291" s="186"/>
      <c r="D291" s="189"/>
      <c r="E291" s="105"/>
      <c r="F291" s="8" t="s">
        <v>20</v>
      </c>
      <c r="G291" s="9"/>
      <c r="H291" s="12"/>
      <c r="I291" s="12"/>
      <c r="J291" s="12"/>
      <c r="K291" s="13"/>
      <c r="L291" s="13"/>
      <c r="M291" s="13"/>
      <c r="N291" s="13"/>
      <c r="O291" s="13"/>
      <c r="P291" s="13"/>
      <c r="Q291" s="13"/>
      <c r="R291" s="13"/>
      <c r="S291" s="13"/>
    </row>
    <row r="292" spans="1:19" x14ac:dyDescent="0.25">
      <c r="A292" s="4"/>
      <c r="B292" s="5"/>
      <c r="C292" s="178"/>
      <c r="D292" s="189"/>
      <c r="E292" s="105"/>
      <c r="F292" s="113"/>
      <c r="G292" s="9"/>
      <c r="H292" s="12"/>
      <c r="I292" s="12"/>
      <c r="J292" s="12"/>
      <c r="K292" s="13"/>
      <c r="L292" s="13"/>
      <c r="M292" s="13"/>
      <c r="N292" s="13"/>
      <c r="O292" s="13"/>
      <c r="P292" s="13"/>
      <c r="Q292" s="13"/>
      <c r="R292" s="13"/>
      <c r="S292" s="13"/>
    </row>
    <row r="293" spans="1:19" x14ac:dyDescent="0.25">
      <c r="A293" s="90" t="s">
        <v>402</v>
      </c>
      <c r="B293" s="93" t="s">
        <v>403</v>
      </c>
      <c r="C293" s="178"/>
      <c r="D293" s="189"/>
      <c r="E293" s="105"/>
      <c r="F293" s="113"/>
      <c r="G293" s="9"/>
      <c r="H293" s="12"/>
      <c r="I293" s="12"/>
      <c r="J293" s="12"/>
      <c r="K293" s="13"/>
      <c r="L293" s="13"/>
      <c r="M293" s="13"/>
      <c r="N293" s="13"/>
      <c r="O293" s="13"/>
      <c r="P293" s="13"/>
      <c r="Q293" s="13"/>
      <c r="R293" s="13"/>
      <c r="S293" s="13"/>
    </row>
    <row r="294" spans="1:19" ht="27" x14ac:dyDescent="0.25">
      <c r="A294" s="23" t="s">
        <v>63</v>
      </c>
      <c r="B294" s="24" t="s">
        <v>64</v>
      </c>
      <c r="C294" s="186" t="s">
        <v>168</v>
      </c>
      <c r="D294" s="189"/>
      <c r="E294" s="7"/>
      <c r="F294" s="8" t="s">
        <v>22</v>
      </c>
      <c r="G294" s="106"/>
      <c r="H294" s="12"/>
      <c r="I294" s="12"/>
      <c r="J294" s="12"/>
      <c r="K294" s="13"/>
      <c r="L294" s="13"/>
      <c r="M294" s="13"/>
      <c r="N294" s="13"/>
      <c r="O294" s="13"/>
      <c r="P294" s="13"/>
      <c r="Q294" s="13"/>
      <c r="R294" s="13"/>
      <c r="S294" s="13"/>
    </row>
    <row r="295" spans="1:19" x14ac:dyDescent="0.25">
      <c r="A295" s="23" t="s">
        <v>404</v>
      </c>
      <c r="B295" s="24" t="s">
        <v>405</v>
      </c>
      <c r="C295" s="186" t="s">
        <v>168</v>
      </c>
      <c r="D295" s="189"/>
      <c r="E295" s="105"/>
      <c r="F295" s="8" t="s">
        <v>22</v>
      </c>
      <c r="G295" s="9"/>
      <c r="H295" s="12"/>
      <c r="I295" s="12"/>
      <c r="J295" s="12"/>
      <c r="K295" s="13"/>
      <c r="L295" s="13"/>
      <c r="M295" s="13"/>
      <c r="N295" s="13"/>
      <c r="O295" s="13"/>
      <c r="P295" s="13"/>
      <c r="Q295" s="13"/>
      <c r="R295" s="13"/>
      <c r="S295" s="13"/>
    </row>
    <row r="296" spans="1:19" ht="40.5" x14ac:dyDescent="0.25">
      <c r="A296" s="23" t="s">
        <v>406</v>
      </c>
      <c r="B296" s="24" t="s">
        <v>407</v>
      </c>
      <c r="C296" s="186" t="s">
        <v>168</v>
      </c>
      <c r="D296" s="31"/>
      <c r="E296" s="105"/>
      <c r="F296" s="8" t="s">
        <v>22</v>
      </c>
      <c r="G296" s="9"/>
      <c r="H296" s="12"/>
      <c r="I296" s="12"/>
      <c r="J296" s="12"/>
      <c r="K296" s="13"/>
      <c r="L296" s="13"/>
      <c r="M296" s="13"/>
      <c r="N296" s="13"/>
      <c r="O296" s="13"/>
      <c r="P296" s="13"/>
      <c r="Q296" s="13"/>
      <c r="R296" s="13"/>
      <c r="S296" s="13"/>
    </row>
    <row r="297" spans="1:19" ht="40.5" x14ac:dyDescent="0.25">
      <c r="A297" s="23" t="s">
        <v>408</v>
      </c>
      <c r="B297" s="24" t="s">
        <v>409</v>
      </c>
      <c r="C297" s="186" t="s">
        <v>168</v>
      </c>
      <c r="D297" s="31"/>
      <c r="E297" s="105"/>
      <c r="F297" s="8" t="s">
        <v>22</v>
      </c>
      <c r="G297" s="9"/>
      <c r="H297" s="12"/>
      <c r="I297" s="12"/>
      <c r="J297" s="12"/>
      <c r="K297" s="13"/>
      <c r="L297" s="13"/>
      <c r="M297" s="13"/>
      <c r="N297" s="13"/>
      <c r="O297" s="13"/>
      <c r="P297" s="13"/>
      <c r="Q297" s="13"/>
      <c r="R297" s="13"/>
      <c r="S297" s="13"/>
    </row>
    <row r="298" spans="1:19" ht="67.5" x14ac:dyDescent="0.25">
      <c r="A298" s="23" t="s">
        <v>410</v>
      </c>
      <c r="B298" s="24" t="s">
        <v>411</v>
      </c>
      <c r="C298" s="186" t="s">
        <v>168</v>
      </c>
      <c r="D298" s="31"/>
      <c r="E298" s="105"/>
      <c r="F298" s="8" t="s">
        <v>22</v>
      </c>
      <c r="G298" s="9"/>
      <c r="H298" s="12"/>
      <c r="I298" s="12"/>
      <c r="J298" s="12"/>
      <c r="K298" s="13"/>
      <c r="L298" s="13"/>
      <c r="M298" s="13"/>
      <c r="N298" s="13"/>
      <c r="O298" s="13"/>
      <c r="P298" s="13"/>
      <c r="Q298" s="13"/>
      <c r="R298" s="13"/>
      <c r="S298" s="13"/>
    </row>
    <row r="299" spans="1:19" ht="54" x14ac:dyDescent="0.25">
      <c r="A299" s="23" t="s">
        <v>412</v>
      </c>
      <c r="B299" s="24" t="s">
        <v>413</v>
      </c>
      <c r="C299" s="186" t="s">
        <v>168</v>
      </c>
      <c r="D299" s="31"/>
      <c r="E299" s="105"/>
      <c r="F299" s="8" t="s">
        <v>22</v>
      </c>
      <c r="G299" s="9"/>
      <c r="H299" s="12"/>
      <c r="I299" s="12"/>
      <c r="J299" s="12"/>
      <c r="K299" s="13"/>
      <c r="L299" s="13"/>
      <c r="M299" s="13"/>
      <c r="N299" s="13"/>
      <c r="O299" s="13"/>
      <c r="P299" s="13"/>
      <c r="Q299" s="13"/>
      <c r="R299" s="13"/>
      <c r="S299" s="13"/>
    </row>
    <row r="300" spans="1:19" ht="40.5" x14ac:dyDescent="0.25">
      <c r="A300" s="23" t="s">
        <v>414</v>
      </c>
      <c r="B300" s="24" t="s">
        <v>415</v>
      </c>
      <c r="C300" s="186" t="s">
        <v>168</v>
      </c>
      <c r="D300" s="31"/>
      <c r="E300" s="105"/>
      <c r="F300" s="8" t="s">
        <v>22</v>
      </c>
      <c r="G300" s="9"/>
      <c r="H300" s="12"/>
      <c r="I300" s="12"/>
      <c r="J300" s="12"/>
      <c r="K300" s="13"/>
      <c r="L300" s="13"/>
      <c r="M300" s="13"/>
      <c r="N300" s="13"/>
      <c r="O300" s="13"/>
      <c r="P300" s="13"/>
      <c r="Q300" s="13"/>
      <c r="R300" s="13"/>
      <c r="S300" s="13"/>
    </row>
    <row r="301" spans="1:19" ht="121.5" x14ac:dyDescent="0.25">
      <c r="A301" s="23" t="s">
        <v>416</v>
      </c>
      <c r="B301" s="24" t="s">
        <v>417</v>
      </c>
      <c r="C301" s="186" t="s">
        <v>168</v>
      </c>
      <c r="D301" s="31"/>
      <c r="E301" s="105"/>
      <c r="F301" s="8" t="s">
        <v>22</v>
      </c>
      <c r="G301" s="9"/>
      <c r="H301" s="12"/>
      <c r="I301" s="12"/>
      <c r="J301" s="12"/>
      <c r="K301" s="13"/>
      <c r="L301" s="13"/>
      <c r="M301" s="13"/>
      <c r="N301" s="13"/>
      <c r="O301" s="13"/>
      <c r="P301" s="13"/>
      <c r="Q301" s="13"/>
      <c r="R301" s="13"/>
      <c r="S301" s="13"/>
    </row>
    <row r="302" spans="1:19" x14ac:dyDescent="0.25">
      <c r="A302" s="114"/>
      <c r="B302" s="5"/>
      <c r="C302" s="178"/>
      <c r="D302" s="31"/>
      <c r="E302" s="105"/>
      <c r="F302" s="113"/>
      <c r="G302" s="9"/>
      <c r="H302" s="12"/>
      <c r="I302" s="12"/>
      <c r="J302" s="12"/>
      <c r="K302" s="13"/>
      <c r="L302" s="13"/>
      <c r="M302" s="13"/>
      <c r="N302" s="13"/>
      <c r="O302" s="13"/>
      <c r="P302" s="13"/>
      <c r="Q302" s="13"/>
      <c r="R302" s="13"/>
      <c r="S302" s="13"/>
    </row>
    <row r="303" spans="1:19" x14ac:dyDescent="0.25">
      <c r="A303" s="90" t="s">
        <v>418</v>
      </c>
      <c r="B303" s="93" t="s">
        <v>419</v>
      </c>
      <c r="C303" s="178"/>
      <c r="D303" s="31"/>
      <c r="E303" s="105"/>
      <c r="F303" s="113"/>
      <c r="G303" s="9"/>
      <c r="H303" s="12"/>
      <c r="I303" s="12"/>
      <c r="J303" s="12"/>
      <c r="K303" s="13"/>
      <c r="L303" s="13"/>
      <c r="M303" s="13"/>
      <c r="N303" s="13"/>
      <c r="O303" s="13"/>
      <c r="P303" s="13"/>
      <c r="Q303" s="13"/>
      <c r="R303" s="13"/>
      <c r="S303" s="13"/>
    </row>
    <row r="304" spans="1:19" x14ac:dyDescent="0.25">
      <c r="A304" s="4"/>
      <c r="B304" s="24" t="s">
        <v>420</v>
      </c>
      <c r="C304" s="178"/>
      <c r="D304" s="31"/>
      <c r="E304" s="105"/>
      <c r="F304" s="113"/>
      <c r="G304" s="9"/>
      <c r="H304" s="12"/>
      <c r="I304" s="12"/>
      <c r="J304" s="12"/>
      <c r="K304" s="13"/>
      <c r="L304" s="13"/>
      <c r="M304" s="13"/>
      <c r="N304" s="13"/>
      <c r="O304" s="13"/>
      <c r="P304" s="13"/>
      <c r="Q304" s="13"/>
      <c r="R304" s="13"/>
      <c r="S304" s="13"/>
    </row>
    <row r="305" spans="1:19" x14ac:dyDescent="0.25">
      <c r="A305" s="4"/>
      <c r="B305" s="5"/>
      <c r="C305" s="178"/>
      <c r="D305" s="31"/>
      <c r="E305" s="105"/>
      <c r="F305" s="113"/>
      <c r="G305" s="9"/>
      <c r="H305" s="12"/>
      <c r="I305" s="12"/>
      <c r="J305" s="12"/>
      <c r="K305" s="13"/>
      <c r="L305" s="13"/>
      <c r="M305" s="13"/>
      <c r="N305" s="13"/>
      <c r="O305" s="13"/>
      <c r="P305" s="13"/>
      <c r="Q305" s="13"/>
      <c r="R305" s="13"/>
      <c r="S305" s="13"/>
    </row>
    <row r="306" spans="1:19" x14ac:dyDescent="0.25">
      <c r="A306" s="90" t="s">
        <v>421</v>
      </c>
      <c r="B306" s="93" t="s">
        <v>422</v>
      </c>
      <c r="C306" s="178"/>
      <c r="D306" s="31"/>
      <c r="E306" s="105"/>
      <c r="F306" s="113"/>
      <c r="G306" s="9"/>
      <c r="H306" s="12"/>
      <c r="I306" s="12"/>
      <c r="J306" s="12"/>
      <c r="K306" s="13"/>
      <c r="L306" s="13"/>
      <c r="M306" s="13"/>
      <c r="N306" s="13"/>
      <c r="O306" s="13"/>
      <c r="P306" s="13"/>
      <c r="Q306" s="13"/>
      <c r="R306" s="13"/>
      <c r="S306" s="13"/>
    </row>
    <row r="307" spans="1:19" ht="27" x14ac:dyDescent="0.25">
      <c r="A307" s="29">
        <v>30.1</v>
      </c>
      <c r="B307" s="24" t="s">
        <v>423</v>
      </c>
      <c r="C307" s="186" t="s">
        <v>168</v>
      </c>
      <c r="D307" s="31"/>
      <c r="E307" s="105"/>
      <c r="F307" s="8" t="s">
        <v>22</v>
      </c>
      <c r="G307" s="9"/>
      <c r="H307" s="12"/>
      <c r="I307" s="12"/>
      <c r="J307" s="12"/>
      <c r="K307" s="13"/>
      <c r="L307" s="13"/>
      <c r="M307" s="13"/>
      <c r="N307" s="13"/>
      <c r="O307" s="13"/>
      <c r="P307" s="13"/>
      <c r="Q307" s="13"/>
      <c r="R307" s="13"/>
      <c r="S307" s="13"/>
    </row>
    <row r="308" spans="1:19" x14ac:dyDescent="0.25">
      <c r="A308" s="29">
        <v>30.2</v>
      </c>
      <c r="B308" s="24" t="s">
        <v>424</v>
      </c>
      <c r="C308" s="186" t="s">
        <v>168</v>
      </c>
      <c r="D308" s="31"/>
      <c r="E308" s="105"/>
      <c r="F308" s="8" t="s">
        <v>22</v>
      </c>
      <c r="G308" s="9"/>
      <c r="H308" s="12"/>
      <c r="I308" s="12"/>
      <c r="J308" s="12"/>
      <c r="K308" s="13"/>
      <c r="L308" s="13"/>
      <c r="M308" s="13"/>
      <c r="N308" s="13"/>
      <c r="O308" s="13"/>
      <c r="P308" s="13"/>
      <c r="Q308" s="13"/>
      <c r="R308" s="13"/>
      <c r="S308" s="13"/>
    </row>
    <row r="309" spans="1:19" x14ac:dyDescent="0.25">
      <c r="A309" s="115"/>
      <c r="B309" s="5"/>
      <c r="C309" s="178"/>
      <c r="D309" s="31"/>
      <c r="E309" s="105"/>
      <c r="F309" s="113"/>
      <c r="G309" s="33"/>
    </row>
    <row r="310" spans="1:19" x14ac:dyDescent="0.25">
      <c r="A310" s="79">
        <v>31</v>
      </c>
      <c r="B310" s="93" t="s">
        <v>425</v>
      </c>
      <c r="C310" s="190"/>
      <c r="D310" s="31"/>
      <c r="E310" s="105"/>
      <c r="F310" s="113"/>
      <c r="G310" s="33"/>
    </row>
    <row r="311" spans="1:19" x14ac:dyDescent="0.25">
      <c r="A311" s="29">
        <v>31.1</v>
      </c>
      <c r="B311" s="24" t="s">
        <v>426</v>
      </c>
      <c r="C311" s="186" t="s">
        <v>168</v>
      </c>
      <c r="D311" s="31"/>
      <c r="E311" s="105"/>
      <c r="F311" s="113"/>
      <c r="G311" s="33"/>
    </row>
    <row r="312" spans="1:19" ht="27" x14ac:dyDescent="0.25">
      <c r="A312" s="4">
        <v>31.2</v>
      </c>
      <c r="B312" s="24" t="s">
        <v>634</v>
      </c>
      <c r="C312" s="186" t="s">
        <v>168</v>
      </c>
      <c r="D312" s="32"/>
      <c r="E312" s="7"/>
      <c r="F312" s="8" t="s">
        <v>22</v>
      </c>
      <c r="G312" s="116"/>
    </row>
    <row r="313" spans="1:19" x14ac:dyDescent="0.25">
      <c r="A313" s="23" t="s">
        <v>427</v>
      </c>
      <c r="B313" s="24" t="s">
        <v>428</v>
      </c>
      <c r="C313" s="186" t="s">
        <v>168</v>
      </c>
      <c r="D313" s="31"/>
      <c r="E313" s="105"/>
      <c r="F313" s="8" t="s">
        <v>22</v>
      </c>
      <c r="G313" s="33"/>
    </row>
    <row r="314" spans="1:19" ht="17.25" x14ac:dyDescent="0.25">
      <c r="A314" s="4"/>
      <c r="B314" s="95"/>
      <c r="C314" s="178"/>
      <c r="D314" s="31"/>
      <c r="E314" s="105"/>
      <c r="F314" s="8" t="s">
        <v>22</v>
      </c>
      <c r="G314" s="33"/>
    </row>
    <row r="315" spans="1:19" x14ac:dyDescent="0.25">
      <c r="A315" s="90" t="s">
        <v>429</v>
      </c>
      <c r="B315" s="93" t="s">
        <v>430</v>
      </c>
      <c r="C315" s="178"/>
      <c r="D315" s="31"/>
      <c r="E315" s="105"/>
      <c r="F315" s="113"/>
      <c r="G315" s="33"/>
    </row>
    <row r="316" spans="1:19" ht="27" x14ac:dyDescent="0.25">
      <c r="A316" s="4">
        <v>32.1</v>
      </c>
      <c r="B316" s="5" t="s">
        <v>431</v>
      </c>
      <c r="C316" s="178"/>
      <c r="D316" s="31"/>
      <c r="E316" s="105"/>
      <c r="F316" s="8" t="s">
        <v>35</v>
      </c>
      <c r="G316" s="33"/>
    </row>
    <row r="317" spans="1:19" ht="54" x14ac:dyDescent="0.25">
      <c r="A317" s="4">
        <v>32.200000000000003</v>
      </c>
      <c r="B317" s="5" t="s">
        <v>432</v>
      </c>
      <c r="C317" s="178"/>
      <c r="D317" s="31"/>
      <c r="E317" s="105"/>
      <c r="F317" s="8" t="s">
        <v>35</v>
      </c>
      <c r="G317" s="33"/>
    </row>
    <row r="318" spans="1:19" ht="40.5" x14ac:dyDescent="0.25">
      <c r="A318" s="4">
        <v>32.299999999999997</v>
      </c>
      <c r="B318" s="117" t="s">
        <v>433</v>
      </c>
      <c r="C318" s="31"/>
      <c r="D318" s="31"/>
      <c r="E318" s="105"/>
      <c r="F318" s="8" t="s">
        <v>35</v>
      </c>
      <c r="G318" s="33"/>
    </row>
    <row r="319" spans="1:19" x14ac:dyDescent="0.25">
      <c r="A319" s="20" t="s">
        <v>434</v>
      </c>
      <c r="B319" s="21" t="s">
        <v>435</v>
      </c>
      <c r="C319" s="31"/>
      <c r="D319" s="31"/>
      <c r="E319" s="7"/>
      <c r="F319" s="8" t="s">
        <v>35</v>
      </c>
      <c r="G319" s="33"/>
    </row>
    <row r="320" spans="1:19" x14ac:dyDescent="0.25">
      <c r="A320" s="4">
        <v>32.4</v>
      </c>
      <c r="B320" s="5" t="s">
        <v>436</v>
      </c>
      <c r="C320" s="178"/>
      <c r="D320" s="31"/>
      <c r="E320" s="105"/>
      <c r="F320" s="8" t="s">
        <v>35</v>
      </c>
      <c r="G320" s="33"/>
    </row>
    <row r="321" spans="1:7" ht="27" x14ac:dyDescent="0.25">
      <c r="A321" s="4">
        <v>32.5</v>
      </c>
      <c r="B321" s="5" t="s">
        <v>65</v>
      </c>
      <c r="C321" s="178"/>
      <c r="D321" s="31"/>
      <c r="E321" s="7"/>
      <c r="F321" s="8" t="s">
        <v>35</v>
      </c>
      <c r="G321" s="116"/>
    </row>
    <row r="322" spans="1:7" ht="40.5" x14ac:dyDescent="0.25">
      <c r="A322" s="4">
        <v>32.6</v>
      </c>
      <c r="B322" s="5" t="s">
        <v>66</v>
      </c>
      <c r="C322" s="178"/>
      <c r="D322" s="31"/>
      <c r="E322" s="7"/>
      <c r="F322" s="8" t="s">
        <v>35</v>
      </c>
      <c r="G322" s="116"/>
    </row>
    <row r="323" spans="1:7" x14ac:dyDescent="0.25">
      <c r="A323" s="4">
        <v>32.700000000000003</v>
      </c>
      <c r="B323" s="5" t="s">
        <v>437</v>
      </c>
      <c r="C323" s="31"/>
      <c r="D323" s="191"/>
      <c r="E323" s="105"/>
      <c r="F323" s="8" t="s">
        <v>35</v>
      </c>
      <c r="G323" s="33"/>
    </row>
    <row r="324" spans="1:7" x14ac:dyDescent="0.25">
      <c r="A324" s="4">
        <v>32.799999999999997</v>
      </c>
      <c r="B324" s="5" t="s">
        <v>438</v>
      </c>
      <c r="C324" s="31"/>
      <c r="D324" s="191"/>
      <c r="E324" s="105"/>
      <c r="F324" s="8" t="s">
        <v>35</v>
      </c>
      <c r="G324" s="33"/>
    </row>
    <row r="325" spans="1:7" ht="27" x14ac:dyDescent="0.25">
      <c r="A325" s="4">
        <v>32.9</v>
      </c>
      <c r="B325" s="5" t="s">
        <v>439</v>
      </c>
      <c r="C325" s="31"/>
      <c r="D325" s="191"/>
      <c r="E325" s="105"/>
      <c r="F325" s="8" t="s">
        <v>35</v>
      </c>
      <c r="G325" s="33"/>
    </row>
    <row r="326" spans="1:7" ht="202.5" x14ac:dyDescent="0.25">
      <c r="A326" s="20" t="s">
        <v>440</v>
      </c>
      <c r="B326" s="21" t="s">
        <v>635</v>
      </c>
      <c r="C326" s="178"/>
      <c r="D326" s="31"/>
      <c r="E326" s="105"/>
      <c r="F326" s="8" t="s">
        <v>35</v>
      </c>
      <c r="G326" s="33"/>
    </row>
    <row r="327" spans="1:7" ht="40.5" x14ac:dyDescent="0.25">
      <c r="A327" s="20" t="s">
        <v>636</v>
      </c>
      <c r="B327" s="164" t="s">
        <v>637</v>
      </c>
      <c r="C327" s="178"/>
      <c r="D327" s="31"/>
      <c r="E327" s="105"/>
      <c r="F327" s="8" t="s">
        <v>35</v>
      </c>
      <c r="G327" s="33"/>
    </row>
    <row r="328" spans="1:7" ht="40.5" x14ac:dyDescent="0.25">
      <c r="A328" s="20" t="s">
        <v>638</v>
      </c>
      <c r="B328" s="21" t="s">
        <v>639</v>
      </c>
      <c r="C328" s="178"/>
      <c r="D328" s="31"/>
      <c r="E328" s="105"/>
      <c r="F328" s="8" t="s">
        <v>35</v>
      </c>
      <c r="G328" s="33"/>
    </row>
    <row r="329" spans="1:7" x14ac:dyDescent="0.25">
      <c r="A329" s="90" t="s">
        <v>441</v>
      </c>
      <c r="B329" s="93" t="s">
        <v>442</v>
      </c>
      <c r="C329" s="178"/>
      <c r="D329" s="31"/>
      <c r="E329" s="105"/>
      <c r="F329" s="113"/>
      <c r="G329" s="33"/>
    </row>
    <row r="330" spans="1:7" ht="27" x14ac:dyDescent="0.25">
      <c r="A330" s="4"/>
      <c r="B330" s="21" t="s">
        <v>443</v>
      </c>
      <c r="C330" s="178"/>
      <c r="D330" s="118"/>
      <c r="E330" s="119"/>
      <c r="F330" s="8" t="s">
        <v>35</v>
      </c>
      <c r="G330" s="33"/>
    </row>
    <row r="331" spans="1:7" ht="27" x14ac:dyDescent="0.25">
      <c r="A331" s="4"/>
      <c r="B331" s="21" t="s">
        <v>444</v>
      </c>
      <c r="C331" s="178"/>
      <c r="D331" s="118"/>
      <c r="E331" s="119"/>
      <c r="F331" s="8" t="s">
        <v>35</v>
      </c>
      <c r="G331" s="33"/>
    </row>
    <row r="332" spans="1:7" ht="27" x14ac:dyDescent="0.25">
      <c r="A332" s="4"/>
      <c r="B332" s="21" t="s">
        <v>445</v>
      </c>
      <c r="C332" s="178"/>
      <c r="D332" s="118"/>
      <c r="E332" s="119"/>
      <c r="F332" s="8" t="s">
        <v>35</v>
      </c>
      <c r="G332" s="33"/>
    </row>
    <row r="333" spans="1:7" ht="27" x14ac:dyDescent="0.25">
      <c r="A333" s="11" t="s">
        <v>446</v>
      </c>
      <c r="B333" s="5" t="s">
        <v>447</v>
      </c>
      <c r="C333" s="178"/>
      <c r="D333" s="118"/>
      <c r="E333" s="119"/>
      <c r="F333" s="8" t="s">
        <v>35</v>
      </c>
      <c r="G333" s="33"/>
    </row>
    <row r="334" spans="1:7" ht="27" x14ac:dyDescent="0.25">
      <c r="A334" s="11" t="s">
        <v>448</v>
      </c>
      <c r="B334" s="5" t="s">
        <v>449</v>
      </c>
      <c r="C334" s="178"/>
      <c r="D334" s="31"/>
      <c r="E334" s="105"/>
      <c r="F334" s="8" t="s">
        <v>35</v>
      </c>
      <c r="G334" s="33"/>
    </row>
    <row r="335" spans="1:7" x14ac:dyDescent="0.25">
      <c r="A335" s="11" t="s">
        <v>450</v>
      </c>
      <c r="B335" s="5" t="s">
        <v>451</v>
      </c>
      <c r="C335" s="178"/>
      <c r="D335" s="31"/>
      <c r="E335" s="105"/>
      <c r="F335" s="8" t="s">
        <v>35</v>
      </c>
      <c r="G335" s="33"/>
    </row>
    <row r="336" spans="1:7" ht="27" x14ac:dyDescent="0.25">
      <c r="A336" s="11" t="s">
        <v>88</v>
      </c>
      <c r="B336" s="5" t="s">
        <v>89</v>
      </c>
      <c r="C336" s="178"/>
      <c r="D336" s="31"/>
      <c r="E336" s="105"/>
      <c r="F336" s="8" t="s">
        <v>35</v>
      </c>
      <c r="G336" s="33"/>
    </row>
    <row r="337" spans="1:7" ht="40.5" x14ac:dyDescent="0.25">
      <c r="A337" s="11" t="s">
        <v>452</v>
      </c>
      <c r="B337" s="5" t="s">
        <v>453</v>
      </c>
      <c r="C337" s="178"/>
      <c r="D337" s="31"/>
      <c r="E337" s="105"/>
      <c r="F337" s="8" t="s">
        <v>35</v>
      </c>
      <c r="G337" s="33"/>
    </row>
    <row r="338" spans="1:7" ht="40.5" x14ac:dyDescent="0.25">
      <c r="A338" s="11" t="s">
        <v>454</v>
      </c>
      <c r="B338" s="5" t="s">
        <v>455</v>
      </c>
      <c r="C338" s="178"/>
      <c r="D338" s="31"/>
      <c r="E338" s="105"/>
      <c r="F338" s="8" t="s">
        <v>35</v>
      </c>
      <c r="G338" s="33"/>
    </row>
    <row r="339" spans="1:7" x14ac:dyDescent="0.25">
      <c r="A339" s="11" t="s">
        <v>456</v>
      </c>
      <c r="B339" s="5" t="s">
        <v>457</v>
      </c>
      <c r="C339" s="178"/>
      <c r="D339" s="31"/>
      <c r="E339" s="105"/>
      <c r="F339" s="8" t="s">
        <v>35</v>
      </c>
      <c r="G339" s="33"/>
    </row>
    <row r="340" spans="1:7" ht="27" x14ac:dyDescent="0.25">
      <c r="A340" s="11" t="s">
        <v>458</v>
      </c>
      <c r="B340" s="5" t="s">
        <v>459</v>
      </c>
      <c r="C340" s="178"/>
      <c r="D340" s="31"/>
      <c r="E340" s="105"/>
      <c r="F340" s="8" t="s">
        <v>35</v>
      </c>
      <c r="G340" s="33"/>
    </row>
    <row r="341" spans="1:7" ht="27" x14ac:dyDescent="0.25">
      <c r="A341" s="11" t="s">
        <v>460</v>
      </c>
      <c r="B341" s="5" t="s">
        <v>461</v>
      </c>
      <c r="C341" s="178"/>
      <c r="D341" s="31"/>
      <c r="E341" s="105"/>
      <c r="F341" s="8" t="s">
        <v>35</v>
      </c>
      <c r="G341" s="33"/>
    </row>
    <row r="342" spans="1:7" ht="54" x14ac:dyDescent="0.25">
      <c r="A342" s="11" t="s">
        <v>462</v>
      </c>
      <c r="B342" s="5" t="s">
        <v>463</v>
      </c>
      <c r="C342" s="190"/>
      <c r="D342" s="31"/>
      <c r="E342" s="105"/>
      <c r="F342" s="8" t="s">
        <v>35</v>
      </c>
      <c r="G342" s="33"/>
    </row>
    <row r="343" spans="1:7" ht="40.5" x14ac:dyDescent="0.25">
      <c r="A343" s="11" t="s">
        <v>464</v>
      </c>
      <c r="B343" s="5" t="s">
        <v>465</v>
      </c>
      <c r="C343" s="178"/>
      <c r="D343" s="31"/>
      <c r="E343" s="105"/>
      <c r="F343" s="8" t="s">
        <v>35</v>
      </c>
      <c r="G343" s="33"/>
    </row>
    <row r="344" spans="1:7" ht="27" x14ac:dyDescent="0.25">
      <c r="A344" s="11" t="s">
        <v>466</v>
      </c>
      <c r="B344" s="5" t="s">
        <v>467</v>
      </c>
      <c r="C344" s="178"/>
      <c r="D344" s="31"/>
      <c r="E344" s="105"/>
      <c r="F344" s="8" t="s">
        <v>35</v>
      </c>
      <c r="G344" s="33"/>
    </row>
    <row r="345" spans="1:7" ht="27" x14ac:dyDescent="0.25">
      <c r="A345" s="11" t="s">
        <v>468</v>
      </c>
      <c r="B345" s="5" t="s">
        <v>469</v>
      </c>
      <c r="C345" s="178"/>
      <c r="D345" s="31"/>
      <c r="E345" s="105"/>
      <c r="F345" s="8" t="s">
        <v>35</v>
      </c>
      <c r="G345" s="33"/>
    </row>
    <row r="346" spans="1:7" ht="27" x14ac:dyDescent="0.25">
      <c r="A346" s="11" t="s">
        <v>470</v>
      </c>
      <c r="B346" s="5" t="s">
        <v>471</v>
      </c>
      <c r="C346" s="178"/>
      <c r="D346" s="31"/>
      <c r="E346" s="105"/>
      <c r="F346" s="8" t="s">
        <v>35</v>
      </c>
      <c r="G346" s="33"/>
    </row>
    <row r="347" spans="1:7" ht="40.5" x14ac:dyDescent="0.25">
      <c r="A347" s="20" t="s">
        <v>472</v>
      </c>
      <c r="B347" s="36" t="s">
        <v>473</v>
      </c>
      <c r="C347" s="178"/>
      <c r="D347" s="31"/>
      <c r="E347" s="7"/>
      <c r="F347" s="8" t="s">
        <v>35</v>
      </c>
      <c r="G347" s="33"/>
    </row>
    <row r="348" spans="1:7" ht="94.5" x14ac:dyDescent="0.25">
      <c r="A348" s="20" t="s">
        <v>474</v>
      </c>
      <c r="B348" s="36" t="s">
        <v>87</v>
      </c>
      <c r="C348" s="178"/>
      <c r="D348" s="31"/>
      <c r="E348" s="7"/>
      <c r="F348" s="8" t="s">
        <v>35</v>
      </c>
      <c r="G348" s="33"/>
    </row>
    <row r="349" spans="1:7" ht="54" x14ac:dyDescent="0.25">
      <c r="A349" s="20" t="s">
        <v>475</v>
      </c>
      <c r="B349" s="40" t="s">
        <v>640</v>
      </c>
      <c r="C349" s="178"/>
      <c r="D349" s="31"/>
      <c r="E349" s="105"/>
      <c r="F349" s="8" t="s">
        <v>35</v>
      </c>
      <c r="G349" s="33"/>
    </row>
    <row r="350" spans="1:7" ht="41.25" customHeight="1" x14ac:dyDescent="0.25">
      <c r="A350" s="20" t="s">
        <v>476</v>
      </c>
      <c r="B350" s="36" t="s">
        <v>86</v>
      </c>
      <c r="C350" s="178"/>
      <c r="D350" s="31"/>
      <c r="E350" s="105"/>
      <c r="F350" s="8" t="s">
        <v>35</v>
      </c>
      <c r="G350" s="33"/>
    </row>
    <row r="351" spans="1:7" ht="94.5" x14ac:dyDescent="0.25">
      <c r="A351" s="20" t="s">
        <v>477</v>
      </c>
      <c r="B351" s="36" t="s">
        <v>478</v>
      </c>
      <c r="C351" s="178"/>
      <c r="D351" s="31"/>
      <c r="E351" s="105"/>
      <c r="F351" s="8" t="s">
        <v>35</v>
      </c>
      <c r="G351" s="33"/>
    </row>
    <row r="352" spans="1:7" ht="27" x14ac:dyDescent="0.25">
      <c r="A352" s="20" t="s">
        <v>479</v>
      </c>
      <c r="B352" s="42" t="s">
        <v>641</v>
      </c>
      <c r="C352" s="178"/>
      <c r="D352" s="31"/>
      <c r="E352" s="7"/>
      <c r="F352" s="8" t="s">
        <v>35</v>
      </c>
      <c r="G352" s="33"/>
    </row>
    <row r="353" spans="1:7" ht="27" x14ac:dyDescent="0.25">
      <c r="A353" s="20" t="s">
        <v>480</v>
      </c>
      <c r="B353" s="36" t="s">
        <v>642</v>
      </c>
      <c r="C353" s="178"/>
      <c r="D353" s="31"/>
      <c r="E353" s="105"/>
      <c r="F353" s="8" t="s">
        <v>35</v>
      </c>
      <c r="G353" s="33"/>
    </row>
    <row r="354" spans="1:7" ht="27" x14ac:dyDescent="0.25">
      <c r="A354" s="20" t="s">
        <v>481</v>
      </c>
      <c r="B354" s="36" t="s">
        <v>643</v>
      </c>
      <c r="C354" s="178"/>
      <c r="D354" s="31"/>
      <c r="E354" s="105"/>
      <c r="F354" s="8" t="s">
        <v>35</v>
      </c>
      <c r="G354" s="33"/>
    </row>
    <row r="355" spans="1:7" ht="27" x14ac:dyDescent="0.25">
      <c r="A355" s="20" t="s">
        <v>482</v>
      </c>
      <c r="B355" s="36" t="s">
        <v>644</v>
      </c>
      <c r="C355" s="178"/>
      <c r="D355" s="31"/>
      <c r="E355" s="105"/>
      <c r="F355" s="8" t="s">
        <v>35</v>
      </c>
      <c r="G355" s="33"/>
    </row>
    <row r="356" spans="1:7" ht="27" x14ac:dyDescent="0.25">
      <c r="A356" s="20" t="s">
        <v>483</v>
      </c>
      <c r="B356" s="36" t="s">
        <v>645</v>
      </c>
      <c r="C356" s="178"/>
      <c r="D356" s="31"/>
      <c r="E356" s="105"/>
      <c r="F356" s="8" t="s">
        <v>35</v>
      </c>
      <c r="G356" s="33"/>
    </row>
    <row r="357" spans="1:7" ht="310.5" x14ac:dyDescent="0.25">
      <c r="A357" s="20" t="s">
        <v>484</v>
      </c>
      <c r="B357" s="36" t="s">
        <v>646</v>
      </c>
      <c r="C357" s="178"/>
      <c r="D357" s="31"/>
      <c r="E357" s="105"/>
      <c r="F357" s="8" t="s">
        <v>35</v>
      </c>
      <c r="G357" s="33"/>
    </row>
    <row r="358" spans="1:7" ht="81" x14ac:dyDescent="0.25">
      <c r="A358" s="20" t="s">
        <v>485</v>
      </c>
      <c r="B358" s="36" t="s">
        <v>486</v>
      </c>
      <c r="C358" s="178"/>
      <c r="D358" s="31"/>
      <c r="E358" s="105"/>
      <c r="F358" s="8" t="s">
        <v>35</v>
      </c>
      <c r="G358" s="33"/>
    </row>
    <row r="359" spans="1:7" x14ac:dyDescent="0.25">
      <c r="A359" s="29" t="s">
        <v>487</v>
      </c>
      <c r="B359" s="38" t="s">
        <v>488</v>
      </c>
      <c r="C359" s="178"/>
      <c r="D359" s="31"/>
      <c r="E359" s="105"/>
      <c r="F359" s="8" t="s">
        <v>35</v>
      </c>
      <c r="G359" s="33"/>
    </row>
    <row r="360" spans="1:7" x14ac:dyDescent="0.25">
      <c r="A360" s="20" t="s">
        <v>489</v>
      </c>
      <c r="B360" s="36" t="s">
        <v>647</v>
      </c>
      <c r="C360" s="178"/>
      <c r="D360" s="31"/>
      <c r="E360" s="7"/>
      <c r="F360" s="8" t="s">
        <v>35</v>
      </c>
      <c r="G360" s="33"/>
    </row>
    <row r="361" spans="1:7" x14ac:dyDescent="0.25">
      <c r="A361" s="20" t="s">
        <v>648</v>
      </c>
      <c r="B361" s="192" t="s">
        <v>649</v>
      </c>
      <c r="C361" s="178"/>
      <c r="E361" s="105"/>
      <c r="F361" s="8" t="s">
        <v>35</v>
      </c>
      <c r="G361" s="33"/>
    </row>
    <row r="362" spans="1:7" x14ac:dyDescent="0.25">
      <c r="A362" s="20" t="s">
        <v>650</v>
      </c>
      <c r="B362" s="192" t="s">
        <v>651</v>
      </c>
      <c r="C362" s="178"/>
      <c r="E362" s="105"/>
      <c r="F362" s="8" t="s">
        <v>35</v>
      </c>
      <c r="G362" s="33"/>
    </row>
    <row r="363" spans="1:7" x14ac:dyDescent="0.25">
      <c r="A363" s="90" t="s">
        <v>490</v>
      </c>
      <c r="B363" s="93" t="s">
        <v>652</v>
      </c>
      <c r="C363" s="178"/>
      <c r="D363" s="31"/>
      <c r="E363" s="105"/>
      <c r="F363" s="113"/>
      <c r="G363" s="33"/>
    </row>
    <row r="364" spans="1:7" ht="40.5" x14ac:dyDescent="0.25">
      <c r="A364" s="4">
        <v>34.1</v>
      </c>
      <c r="B364" s="117" t="s">
        <v>491</v>
      </c>
      <c r="C364" s="178"/>
      <c r="D364" s="31"/>
      <c r="E364" s="105"/>
      <c r="F364" s="8" t="s">
        <v>35</v>
      </c>
      <c r="G364" s="33"/>
    </row>
    <row r="365" spans="1:7" ht="27" x14ac:dyDescent="0.25">
      <c r="A365" s="4">
        <v>34.200000000000003</v>
      </c>
      <c r="B365" s="5" t="s">
        <v>84</v>
      </c>
      <c r="C365" s="178"/>
      <c r="D365" s="31"/>
      <c r="E365" s="105"/>
      <c r="F365" s="8" t="s">
        <v>35</v>
      </c>
      <c r="G365" s="33"/>
    </row>
    <row r="366" spans="1:7" ht="40.5" x14ac:dyDescent="0.25">
      <c r="A366" s="4">
        <v>34.299999999999997</v>
      </c>
      <c r="B366" s="5" t="s">
        <v>85</v>
      </c>
      <c r="C366" s="178"/>
      <c r="D366" s="31"/>
      <c r="E366" s="7"/>
      <c r="F366" s="8" t="s">
        <v>35</v>
      </c>
      <c r="G366" s="116"/>
    </row>
    <row r="367" spans="1:7" ht="67.5" x14ac:dyDescent="0.25">
      <c r="A367" s="39">
        <v>34.4</v>
      </c>
      <c r="B367" s="36" t="s">
        <v>653</v>
      </c>
      <c r="C367" s="178"/>
      <c r="D367" s="189"/>
      <c r="E367" s="18"/>
      <c r="F367" s="8" t="s">
        <v>35</v>
      </c>
      <c r="G367" s="33"/>
    </row>
    <row r="368" spans="1:7" x14ac:dyDescent="0.25">
      <c r="A368" s="39">
        <v>34.5</v>
      </c>
      <c r="B368" s="36" t="s">
        <v>492</v>
      </c>
      <c r="C368" s="31"/>
      <c r="E368" s="105"/>
      <c r="F368" s="8" t="s">
        <v>22</v>
      </c>
      <c r="G368" s="33"/>
    </row>
    <row r="369" spans="1:7" x14ac:dyDescent="0.25">
      <c r="A369" s="114"/>
      <c r="B369" s="27"/>
      <c r="C369" s="178"/>
      <c r="D369" s="189"/>
      <c r="E369" s="105"/>
      <c r="F369" s="113"/>
      <c r="G369" s="33"/>
    </row>
    <row r="370" spans="1:7" ht="15.75" x14ac:dyDescent="0.25">
      <c r="A370" s="90" t="s">
        <v>493</v>
      </c>
      <c r="B370" s="112" t="s">
        <v>494</v>
      </c>
      <c r="C370" s="178"/>
      <c r="D370" s="189"/>
      <c r="E370" s="105"/>
      <c r="F370" s="113"/>
      <c r="G370" s="33"/>
    </row>
    <row r="371" spans="1:7" ht="54" x14ac:dyDescent="0.25">
      <c r="A371" s="4">
        <v>35.1</v>
      </c>
      <c r="B371" s="5" t="s">
        <v>495</v>
      </c>
      <c r="C371" s="178"/>
      <c r="D371" s="189"/>
      <c r="E371" s="105"/>
      <c r="F371" s="8" t="s">
        <v>35</v>
      </c>
      <c r="G371" s="33"/>
    </row>
    <row r="372" spans="1:7" x14ac:dyDescent="0.25">
      <c r="A372" s="114"/>
      <c r="B372" s="27"/>
      <c r="C372" s="178"/>
      <c r="D372" s="189"/>
      <c r="E372" s="105"/>
      <c r="F372" s="113"/>
      <c r="G372" s="33"/>
    </row>
    <row r="373" spans="1:7" x14ac:dyDescent="0.25">
      <c r="A373" s="90" t="s">
        <v>496</v>
      </c>
      <c r="B373" s="93" t="s">
        <v>497</v>
      </c>
      <c r="C373" s="178"/>
      <c r="D373" s="31"/>
      <c r="E373" s="105"/>
      <c r="F373" s="113"/>
      <c r="G373" s="33"/>
    </row>
    <row r="374" spans="1:7" ht="40.5" x14ac:dyDescent="0.25">
      <c r="A374" s="4">
        <v>36.1</v>
      </c>
      <c r="B374" s="5" t="s">
        <v>498</v>
      </c>
      <c r="C374" s="178"/>
      <c r="D374" s="31"/>
      <c r="E374" s="105"/>
      <c r="F374" s="8" t="s">
        <v>20</v>
      </c>
      <c r="G374" s="33"/>
    </row>
    <row r="375" spans="1:7" ht="40.5" x14ac:dyDescent="0.25">
      <c r="A375" s="4">
        <v>36.200000000000003</v>
      </c>
      <c r="B375" s="5" t="s">
        <v>499</v>
      </c>
      <c r="C375" s="178"/>
      <c r="D375" s="31"/>
      <c r="E375" s="105"/>
      <c r="F375" s="8" t="s">
        <v>20</v>
      </c>
      <c r="G375" s="33"/>
    </row>
    <row r="376" spans="1:7" ht="17.25" x14ac:dyDescent="0.25">
      <c r="A376" s="114"/>
      <c r="B376" s="95"/>
      <c r="C376" s="178"/>
      <c r="D376" s="31"/>
      <c r="E376" s="105"/>
      <c r="F376" s="113"/>
      <c r="G376" s="33"/>
    </row>
    <row r="377" spans="1:7" x14ac:dyDescent="0.25">
      <c r="A377" s="90" t="s">
        <v>500</v>
      </c>
      <c r="B377" s="93" t="s">
        <v>501</v>
      </c>
      <c r="C377" s="178"/>
      <c r="D377" s="31"/>
      <c r="E377" s="105"/>
      <c r="F377" s="113"/>
      <c r="G377" s="33"/>
    </row>
    <row r="378" spans="1:7" x14ac:dyDescent="0.25">
      <c r="A378" s="4">
        <v>37.1</v>
      </c>
      <c r="B378" s="21" t="s">
        <v>654</v>
      </c>
      <c r="C378" s="31"/>
      <c r="E378" s="105"/>
      <c r="F378" s="8" t="s">
        <v>20</v>
      </c>
      <c r="G378" s="33"/>
    </row>
    <row r="379" spans="1:7" x14ac:dyDescent="0.25">
      <c r="A379" s="114"/>
      <c r="B379" s="27"/>
      <c r="C379" s="178"/>
      <c r="D379" s="31"/>
      <c r="E379" s="105"/>
      <c r="F379" s="113"/>
      <c r="G379" s="33"/>
    </row>
    <row r="380" spans="1:7" ht="15.75" x14ac:dyDescent="0.25">
      <c r="A380" s="90" t="s">
        <v>502</v>
      </c>
      <c r="B380" s="112" t="s">
        <v>17</v>
      </c>
      <c r="C380" s="178"/>
      <c r="D380" s="31"/>
      <c r="E380" s="105"/>
      <c r="F380" s="113"/>
      <c r="G380" s="33"/>
    </row>
    <row r="381" spans="1:7" x14ac:dyDescent="0.25">
      <c r="A381" s="4">
        <v>38.1</v>
      </c>
      <c r="B381" s="5" t="s">
        <v>503</v>
      </c>
      <c r="C381" s="31"/>
      <c r="E381" s="105"/>
      <c r="F381" s="8" t="s">
        <v>20</v>
      </c>
      <c r="G381" s="33"/>
    </row>
    <row r="382" spans="1:7" x14ac:dyDescent="0.25">
      <c r="A382" s="114"/>
      <c r="B382" s="27"/>
      <c r="C382" s="178"/>
      <c r="D382" s="31"/>
      <c r="E382" s="105"/>
      <c r="F382" s="113"/>
      <c r="G382" s="33"/>
    </row>
    <row r="383" spans="1:7" ht="15.75" x14ac:dyDescent="0.25">
      <c r="A383" s="79">
        <v>39</v>
      </c>
      <c r="B383" s="112" t="s">
        <v>504</v>
      </c>
      <c r="C383" s="178"/>
      <c r="D383" s="31"/>
      <c r="E383" s="105"/>
      <c r="F383" s="113"/>
      <c r="G383" s="33"/>
    </row>
    <row r="384" spans="1:7" ht="27" x14ac:dyDescent="0.25">
      <c r="A384" s="4">
        <v>39.1</v>
      </c>
      <c r="B384" s="5" t="s">
        <v>505</v>
      </c>
      <c r="C384" s="178"/>
      <c r="D384" s="31"/>
      <c r="E384" s="105"/>
      <c r="F384" s="8" t="s">
        <v>20</v>
      </c>
      <c r="G384" s="33"/>
    </row>
    <row r="385" spans="1:19" x14ac:dyDescent="0.25">
      <c r="A385" s="4"/>
      <c r="B385" s="5"/>
      <c r="C385" s="178"/>
      <c r="D385" s="31"/>
      <c r="E385" s="105"/>
      <c r="F385" s="113"/>
      <c r="G385" s="33"/>
    </row>
    <row r="386" spans="1:19" x14ac:dyDescent="0.25">
      <c r="A386" s="90" t="s">
        <v>506</v>
      </c>
      <c r="B386" s="93" t="s">
        <v>507</v>
      </c>
      <c r="C386" s="178"/>
      <c r="D386" s="31"/>
      <c r="E386" s="105"/>
      <c r="F386" s="113"/>
      <c r="G386" s="33"/>
    </row>
    <row r="387" spans="1:19" x14ac:dyDescent="0.25">
      <c r="A387" s="11" t="s">
        <v>508</v>
      </c>
      <c r="B387" s="5" t="s">
        <v>509</v>
      </c>
      <c r="C387" s="178"/>
      <c r="D387" s="31"/>
      <c r="E387" s="105"/>
      <c r="F387" s="8" t="s">
        <v>20</v>
      </c>
      <c r="G387" s="33"/>
    </row>
    <row r="388" spans="1:19" x14ac:dyDescent="0.25">
      <c r="A388" s="4"/>
      <c r="B388" s="5"/>
      <c r="C388" s="178"/>
      <c r="D388" s="31"/>
      <c r="E388" s="105"/>
      <c r="F388" s="113"/>
      <c r="G388" s="33"/>
    </row>
    <row r="389" spans="1:19" x14ac:dyDescent="0.25">
      <c r="A389" s="90" t="s">
        <v>510</v>
      </c>
      <c r="B389" s="93" t="s">
        <v>511</v>
      </c>
      <c r="C389" s="178"/>
      <c r="D389" s="31"/>
      <c r="E389" s="105"/>
      <c r="F389" s="113"/>
      <c r="G389" s="33"/>
    </row>
    <row r="390" spans="1:19" ht="27" x14ac:dyDescent="0.25">
      <c r="A390" s="11" t="s">
        <v>512</v>
      </c>
      <c r="B390" s="21" t="s">
        <v>655</v>
      </c>
      <c r="C390" s="182" t="s">
        <v>545</v>
      </c>
      <c r="D390" s="186">
        <v>12500</v>
      </c>
      <c r="E390" s="7"/>
      <c r="F390" s="8" t="s">
        <v>20</v>
      </c>
      <c r="G390" s="33"/>
    </row>
    <row r="391" spans="1:19" x14ac:dyDescent="0.25">
      <c r="A391" s="23" t="s">
        <v>44</v>
      </c>
      <c r="B391" s="24" t="s">
        <v>656</v>
      </c>
      <c r="C391" s="182" t="s">
        <v>168</v>
      </c>
      <c r="D391" s="31"/>
      <c r="E391" s="7"/>
      <c r="F391" s="8" t="s">
        <v>22</v>
      </c>
      <c r="G391" s="33"/>
    </row>
    <row r="392" spans="1:19" x14ac:dyDescent="0.25">
      <c r="A392" s="4"/>
      <c r="B392" s="5"/>
      <c r="C392" s="178"/>
      <c r="D392" s="31"/>
      <c r="E392" s="105"/>
      <c r="F392" s="113"/>
      <c r="G392" s="33"/>
    </row>
    <row r="393" spans="1:19" x14ac:dyDescent="0.25">
      <c r="A393" s="29"/>
      <c r="B393" s="120"/>
      <c r="C393" s="193"/>
      <c r="D393" s="121"/>
      <c r="E393" s="25"/>
      <c r="F393" s="122"/>
      <c r="G393" s="123"/>
      <c r="H393" s="124"/>
      <c r="I393" s="124"/>
      <c r="J393" s="124"/>
      <c r="K393" s="124"/>
      <c r="L393" s="124"/>
      <c r="M393" s="124"/>
      <c r="N393" s="124"/>
      <c r="O393" s="124"/>
      <c r="P393" s="124"/>
      <c r="Q393" s="124"/>
      <c r="R393" s="124"/>
      <c r="S393" s="124"/>
    </row>
    <row r="394" spans="1:19" x14ac:dyDescent="0.25">
      <c r="A394" s="29"/>
      <c r="B394" s="120"/>
      <c r="C394" s="193"/>
      <c r="D394" s="121"/>
      <c r="E394" s="25"/>
      <c r="F394" s="122"/>
      <c r="G394" s="123"/>
      <c r="H394" s="124"/>
      <c r="I394" s="124"/>
      <c r="J394" s="124"/>
      <c r="K394" s="124"/>
      <c r="L394" s="124"/>
      <c r="M394" s="124"/>
      <c r="N394" s="124"/>
      <c r="O394" s="124"/>
      <c r="P394" s="124"/>
      <c r="Q394" s="124"/>
      <c r="R394" s="124"/>
      <c r="S394" s="124"/>
    </row>
    <row r="395" spans="1:19" x14ac:dyDescent="0.25">
      <c r="A395" s="29"/>
      <c r="B395" s="120"/>
      <c r="C395" s="193"/>
      <c r="D395" s="121"/>
      <c r="E395" s="25"/>
      <c r="F395" s="122"/>
      <c r="G395" s="123"/>
      <c r="H395" s="124"/>
      <c r="I395" s="124"/>
      <c r="J395" s="124"/>
      <c r="K395" s="124"/>
      <c r="L395" s="124"/>
      <c r="M395" s="124"/>
      <c r="N395" s="124"/>
      <c r="O395" s="124"/>
      <c r="P395" s="124"/>
      <c r="Q395" s="124"/>
      <c r="R395" s="124"/>
      <c r="S395" s="124"/>
    </row>
    <row r="396" spans="1:19" x14ac:dyDescent="0.25">
      <c r="A396" s="29"/>
      <c r="B396" s="120"/>
      <c r="C396" s="193"/>
      <c r="D396" s="121"/>
      <c r="E396" s="25"/>
      <c r="F396" s="122"/>
      <c r="G396" s="123"/>
      <c r="H396" s="124"/>
      <c r="I396" s="124"/>
      <c r="J396" s="124"/>
      <c r="K396" s="124"/>
      <c r="L396" s="124"/>
      <c r="M396" s="124"/>
      <c r="N396" s="124"/>
      <c r="O396" s="124"/>
      <c r="P396" s="124"/>
      <c r="Q396" s="124"/>
      <c r="R396" s="124"/>
      <c r="S396" s="124"/>
    </row>
    <row r="397" spans="1:19" x14ac:dyDescent="0.25">
      <c r="A397" s="125"/>
      <c r="B397" s="126"/>
      <c r="C397" s="194"/>
      <c r="D397" s="127"/>
      <c r="E397" s="128"/>
      <c r="F397" s="129"/>
    </row>
    <row r="398" spans="1:19" x14ac:dyDescent="0.25">
      <c r="A398" s="130"/>
      <c r="B398" s="131"/>
      <c r="C398" s="195"/>
      <c r="D398" s="132"/>
      <c r="E398" s="128"/>
      <c r="F398" s="129"/>
    </row>
    <row r="399" spans="1:19" x14ac:dyDescent="0.25">
      <c r="A399" s="125"/>
      <c r="B399" s="131"/>
      <c r="C399" s="196"/>
      <c r="D399" s="133"/>
      <c r="E399" s="128"/>
      <c r="F399" s="129"/>
    </row>
    <row r="400" spans="1:19" x14ac:dyDescent="0.25">
      <c r="A400" s="125"/>
      <c r="B400" s="131"/>
      <c r="C400" s="196"/>
      <c r="D400" s="133"/>
      <c r="E400" s="128"/>
      <c r="F400" s="129"/>
    </row>
    <row r="401" spans="1:6" x14ac:dyDescent="0.25">
      <c r="A401" s="125"/>
      <c r="B401" s="131"/>
      <c r="C401" s="196"/>
      <c r="D401" s="127"/>
      <c r="E401" s="128"/>
      <c r="F401" s="129"/>
    </row>
    <row r="402" spans="1:6" x14ac:dyDescent="0.25">
      <c r="A402" s="125"/>
      <c r="B402" s="131"/>
      <c r="C402" s="196"/>
      <c r="D402" s="133"/>
      <c r="E402" s="128"/>
      <c r="F402" s="129"/>
    </row>
    <row r="403" spans="1:6" ht="15.75" customHeight="1" x14ac:dyDescent="0.25">
      <c r="A403" s="125"/>
      <c r="B403" s="41"/>
      <c r="C403" s="194"/>
      <c r="D403" s="127"/>
      <c r="E403" s="128"/>
      <c r="F403" s="129"/>
    </row>
    <row r="404" spans="1:6" ht="15.75" customHeight="1" x14ac:dyDescent="0.25">
      <c r="A404" s="125"/>
      <c r="C404" s="197"/>
      <c r="D404" s="134">
        <f>SUM(D10:D391)</f>
        <v>21700</v>
      </c>
      <c r="E404" s="128"/>
      <c r="F404" s="129"/>
    </row>
    <row r="405" spans="1:6" ht="15.75" customHeight="1" x14ac:dyDescent="0.25">
      <c r="A405" s="125"/>
      <c r="B405" s="41"/>
      <c r="C405" s="197"/>
      <c r="D405" s="135"/>
      <c r="E405" s="128"/>
      <c r="F405" s="129"/>
    </row>
    <row r="406" spans="1:6" ht="15.75" customHeight="1" x14ac:dyDescent="0.25">
      <c r="A406" s="125"/>
      <c r="B406" s="136" t="s">
        <v>513</v>
      </c>
      <c r="C406" s="197"/>
      <c r="D406" s="137">
        <f>D404*1.2</f>
        <v>26040</v>
      </c>
      <c r="E406" s="128"/>
      <c r="F406" s="129"/>
    </row>
    <row r="407" spans="1:6" ht="15.75" customHeight="1" x14ac:dyDescent="0.25">
      <c r="A407" s="125"/>
      <c r="B407" s="41"/>
      <c r="C407" s="194"/>
      <c r="D407" s="135"/>
      <c r="E407" s="128"/>
      <c r="F407" s="129"/>
    </row>
    <row r="408" spans="1:6" ht="15.75" customHeight="1" x14ac:dyDescent="0.25">
      <c r="A408" s="125"/>
      <c r="B408" s="136" t="s">
        <v>514</v>
      </c>
      <c r="C408" s="194"/>
      <c r="D408" s="127"/>
      <c r="E408" s="128"/>
      <c r="F408" s="129"/>
    </row>
    <row r="409" spans="1:6" ht="32.25" customHeight="1" x14ac:dyDescent="0.25">
      <c r="A409" s="125"/>
      <c r="B409" s="136" t="s">
        <v>515</v>
      </c>
      <c r="C409" s="194"/>
      <c r="D409" s="127"/>
      <c r="E409" s="138"/>
      <c r="F409" s="129"/>
    </row>
    <row r="410" spans="1:6" ht="15.75" customHeight="1" x14ac:dyDescent="0.25">
      <c r="A410" s="125"/>
      <c r="B410" s="136" t="s">
        <v>516</v>
      </c>
      <c r="C410" s="194"/>
      <c r="D410" s="127"/>
      <c r="E410" s="139"/>
      <c r="F410" s="129"/>
    </row>
    <row r="411" spans="1:6" ht="15.75" customHeight="1" x14ac:dyDescent="0.25">
      <c r="A411" s="125"/>
      <c r="B411" s="136" t="s">
        <v>517</v>
      </c>
      <c r="C411" s="194"/>
      <c r="D411" s="127"/>
      <c r="E411" s="128"/>
      <c r="F411" s="129"/>
    </row>
    <row r="412" spans="1:6" ht="28.5" customHeight="1" x14ac:dyDescent="0.25">
      <c r="A412" s="125"/>
      <c r="B412" s="136" t="s">
        <v>518</v>
      </c>
      <c r="C412" s="194"/>
      <c r="D412" s="127"/>
      <c r="E412" s="128"/>
      <c r="F412" s="129"/>
    </row>
    <row r="413" spans="1:6" ht="15.75" customHeight="1" x14ac:dyDescent="0.25">
      <c r="A413" s="125"/>
      <c r="B413" s="136" t="s">
        <v>519</v>
      </c>
      <c r="C413" s="194"/>
      <c r="D413" s="127"/>
      <c r="E413" s="128"/>
      <c r="F413" s="129"/>
    </row>
    <row r="414" spans="1:6" ht="33" customHeight="1" x14ac:dyDescent="0.25">
      <c r="A414" s="125"/>
      <c r="B414" s="136" t="s">
        <v>520</v>
      </c>
      <c r="C414" s="194"/>
      <c r="D414" s="127"/>
      <c r="E414" s="128"/>
      <c r="F414" s="129"/>
    </row>
    <row r="415" spans="1:6" ht="15.75" customHeight="1" x14ac:dyDescent="0.25">
      <c r="A415" s="125"/>
      <c r="B415" s="136" t="s">
        <v>521</v>
      </c>
      <c r="C415" s="194"/>
      <c r="D415" s="127"/>
      <c r="E415" s="128"/>
      <c r="F415" s="129"/>
    </row>
    <row r="416" spans="1:6" ht="15.75" customHeight="1" x14ac:dyDescent="0.25">
      <c r="A416" s="125"/>
      <c r="B416" s="136" t="s">
        <v>522</v>
      </c>
      <c r="C416" s="194"/>
      <c r="D416" s="127"/>
      <c r="E416" s="128"/>
      <c r="F416" s="129"/>
    </row>
    <row r="417" spans="1:6" ht="15.75" customHeight="1" x14ac:dyDescent="0.25">
      <c r="A417" s="125"/>
      <c r="B417" s="41"/>
      <c r="C417" s="194"/>
      <c r="D417" s="127"/>
      <c r="E417" s="128"/>
      <c r="F417" s="129"/>
    </row>
    <row r="418" spans="1:6" ht="15.75" customHeight="1" x14ac:dyDescent="0.25">
      <c r="A418" s="125"/>
      <c r="B418" s="41"/>
      <c r="C418" s="194"/>
      <c r="D418" s="127"/>
      <c r="E418" s="128"/>
      <c r="F418" s="129"/>
    </row>
    <row r="419" spans="1:6" ht="15.75" customHeight="1" x14ac:dyDescent="0.25">
      <c r="A419" s="125"/>
      <c r="B419" s="41"/>
      <c r="C419" s="194"/>
      <c r="D419" s="127"/>
      <c r="E419" s="128"/>
      <c r="F419" s="129"/>
    </row>
    <row r="420" spans="1:6" ht="15.75" customHeight="1" x14ac:dyDescent="0.25">
      <c r="A420" s="125"/>
      <c r="B420" s="41"/>
      <c r="C420" s="194"/>
      <c r="D420" s="127"/>
      <c r="E420" s="128"/>
      <c r="F420" s="129"/>
    </row>
    <row r="421" spans="1:6" ht="15.75" customHeight="1" x14ac:dyDescent="0.25">
      <c r="A421" s="125"/>
      <c r="B421" s="41"/>
      <c r="C421" s="194"/>
      <c r="D421" s="127"/>
      <c r="E421" s="128"/>
      <c r="F421" s="129"/>
    </row>
    <row r="422" spans="1:6" ht="15.75" customHeight="1" x14ac:dyDescent="0.25">
      <c r="A422" s="125"/>
      <c r="B422" s="41"/>
      <c r="C422" s="194"/>
      <c r="D422" s="127"/>
      <c r="E422" s="128"/>
      <c r="F422" s="129"/>
    </row>
    <row r="423" spans="1:6" ht="15.75" customHeight="1" x14ac:dyDescent="0.25">
      <c r="A423" s="125"/>
      <c r="B423" s="41"/>
      <c r="C423" s="194"/>
      <c r="D423" s="127"/>
      <c r="E423" s="128"/>
      <c r="F423" s="129"/>
    </row>
    <row r="424" spans="1:6" ht="15.75" customHeight="1" x14ac:dyDescent="0.25">
      <c r="A424" s="125"/>
      <c r="B424" s="41"/>
      <c r="C424" s="194"/>
      <c r="D424" s="127"/>
      <c r="E424" s="128"/>
      <c r="F424" s="129"/>
    </row>
    <row r="425" spans="1:6" ht="15.75" customHeight="1" x14ac:dyDescent="0.25">
      <c r="A425" s="125"/>
      <c r="B425" s="41"/>
      <c r="C425" s="194"/>
      <c r="D425" s="127"/>
      <c r="E425" s="128"/>
      <c r="F425" s="129"/>
    </row>
    <row r="426" spans="1:6" ht="15.75" customHeight="1" x14ac:dyDescent="0.25">
      <c r="A426" s="125"/>
      <c r="B426" s="41"/>
      <c r="C426" s="194"/>
      <c r="D426" s="127"/>
      <c r="E426" s="128"/>
      <c r="F426" s="129"/>
    </row>
    <row r="427" spans="1:6" ht="15.75" customHeight="1" x14ac:dyDescent="0.25">
      <c r="A427" s="125"/>
      <c r="B427" s="41"/>
      <c r="C427" s="194"/>
      <c r="D427" s="127"/>
      <c r="E427" s="128"/>
      <c r="F427" s="129"/>
    </row>
    <row r="428" spans="1:6" ht="15.75" customHeight="1" x14ac:dyDescent="0.25">
      <c r="A428" s="125"/>
      <c r="B428" s="41"/>
      <c r="C428" s="194"/>
      <c r="D428" s="127"/>
      <c r="E428" s="128"/>
      <c r="F428" s="129"/>
    </row>
    <row r="429" spans="1:6" ht="15.75" customHeight="1" x14ac:dyDescent="0.25">
      <c r="A429" s="125"/>
      <c r="B429" s="41"/>
      <c r="C429" s="194"/>
      <c r="D429" s="127"/>
      <c r="E429" s="128"/>
      <c r="F429" s="129"/>
    </row>
    <row r="430" spans="1:6" ht="15.75" customHeight="1" x14ac:dyDescent="0.25">
      <c r="A430" s="125"/>
      <c r="B430" s="41"/>
      <c r="C430" s="194"/>
      <c r="D430" s="127"/>
      <c r="E430" s="128"/>
      <c r="F430" s="129"/>
    </row>
    <row r="431" spans="1:6" ht="15.75" customHeight="1" x14ac:dyDescent="0.25">
      <c r="A431" s="125"/>
      <c r="B431" s="41"/>
      <c r="C431" s="194"/>
      <c r="D431" s="127"/>
      <c r="E431" s="128"/>
      <c r="F431" s="129"/>
    </row>
    <row r="432" spans="1:6" ht="15.75" customHeight="1" x14ac:dyDescent="0.25">
      <c r="A432" s="125"/>
      <c r="B432" s="41"/>
      <c r="C432" s="194"/>
      <c r="D432" s="127"/>
      <c r="E432" s="128"/>
      <c r="F432" s="129"/>
    </row>
    <row r="433" spans="1:6" ht="15.75" customHeight="1" x14ac:dyDescent="0.25">
      <c r="A433" s="125"/>
      <c r="B433" s="41"/>
      <c r="C433" s="194"/>
      <c r="D433" s="127"/>
      <c r="E433" s="128"/>
      <c r="F433" s="129"/>
    </row>
    <row r="434" spans="1:6" ht="15.75" customHeight="1" x14ac:dyDescent="0.25">
      <c r="A434" s="130"/>
      <c r="B434" s="126"/>
      <c r="C434" s="197"/>
      <c r="D434" s="127"/>
      <c r="E434" s="128"/>
      <c r="F434" s="129"/>
    </row>
    <row r="435" spans="1:6" ht="15.75" customHeight="1" x14ac:dyDescent="0.25">
      <c r="A435" s="125"/>
      <c r="B435" s="41"/>
      <c r="C435" s="194"/>
      <c r="D435" s="127"/>
      <c r="E435" s="128"/>
      <c r="F435" s="129"/>
    </row>
    <row r="436" spans="1:6" ht="15.75" customHeight="1" x14ac:dyDescent="0.25">
      <c r="A436" s="125"/>
      <c r="B436" s="41"/>
      <c r="C436" s="194"/>
      <c r="D436" s="127"/>
      <c r="E436" s="128"/>
      <c r="F436" s="129"/>
    </row>
    <row r="437" spans="1:6" ht="15.75" customHeight="1" x14ac:dyDescent="0.25">
      <c r="A437" s="125"/>
      <c r="B437" s="41"/>
      <c r="C437" s="194"/>
      <c r="D437" s="127"/>
      <c r="E437" s="128"/>
      <c r="F437" s="129"/>
    </row>
    <row r="438" spans="1:6" ht="15.75" customHeight="1" x14ac:dyDescent="0.25">
      <c r="A438" s="125"/>
      <c r="B438" s="41"/>
      <c r="C438" s="194"/>
      <c r="D438" s="127"/>
      <c r="E438" s="128"/>
      <c r="F438" s="129"/>
    </row>
    <row r="439" spans="1:6" ht="15.75" customHeight="1" x14ac:dyDescent="0.25">
      <c r="A439" s="125"/>
      <c r="B439" s="41"/>
      <c r="C439" s="194"/>
      <c r="D439" s="127"/>
      <c r="E439" s="128"/>
      <c r="F439" s="129"/>
    </row>
    <row r="440" spans="1:6" ht="15.75" customHeight="1" x14ac:dyDescent="0.25">
      <c r="A440" s="125"/>
      <c r="B440" s="41"/>
      <c r="C440" s="194"/>
      <c r="D440" s="127"/>
      <c r="E440" s="128"/>
      <c r="F440" s="129"/>
    </row>
    <row r="441" spans="1:6" ht="15.75" customHeight="1" x14ac:dyDescent="0.25">
      <c r="A441" s="125"/>
      <c r="B441" s="41"/>
      <c r="C441" s="194"/>
      <c r="D441" s="127"/>
      <c r="E441" s="128"/>
      <c r="F441" s="129"/>
    </row>
    <row r="442" spans="1:6" ht="15.75" customHeight="1" x14ac:dyDescent="0.25">
      <c r="A442" s="125"/>
      <c r="B442" s="41"/>
      <c r="C442" s="194"/>
      <c r="D442" s="127"/>
      <c r="E442" s="128"/>
      <c r="F442" s="129"/>
    </row>
    <row r="443" spans="1:6" ht="15" customHeight="1" x14ac:dyDescent="0.25">
      <c r="A443" s="125"/>
      <c r="B443" s="41"/>
      <c r="C443" s="194"/>
      <c r="D443" s="127"/>
      <c r="E443" s="128"/>
      <c r="F443" s="129"/>
    </row>
    <row r="444" spans="1:6" ht="15.75" customHeight="1" x14ac:dyDescent="0.25">
      <c r="A444" s="125"/>
      <c r="B444" s="41"/>
      <c r="C444" s="194"/>
      <c r="D444" s="127"/>
      <c r="E444" s="128"/>
      <c r="F444" s="129"/>
    </row>
    <row r="445" spans="1:6" ht="15.75" customHeight="1" x14ac:dyDescent="0.25">
      <c r="A445" s="125"/>
      <c r="B445" s="41"/>
      <c r="C445" s="194"/>
      <c r="D445" s="127"/>
      <c r="E445" s="128"/>
      <c r="F445" s="129"/>
    </row>
    <row r="446" spans="1:6" ht="15.75" customHeight="1" x14ac:dyDescent="0.25">
      <c r="A446" s="125"/>
      <c r="B446" s="41"/>
      <c r="C446" s="194"/>
      <c r="D446" s="127"/>
      <c r="E446" s="128"/>
      <c r="F446" s="129"/>
    </row>
    <row r="447" spans="1:6" ht="15.75" customHeight="1" x14ac:dyDescent="0.25">
      <c r="A447" s="125"/>
      <c r="B447" s="41"/>
      <c r="C447" s="194"/>
      <c r="D447" s="127"/>
      <c r="E447" s="128"/>
      <c r="F447" s="129"/>
    </row>
    <row r="448" spans="1:6" ht="15.75" customHeight="1" x14ac:dyDescent="0.25">
      <c r="A448" s="125"/>
      <c r="B448" s="41"/>
      <c r="C448" s="194"/>
      <c r="D448" s="127"/>
      <c r="E448" s="128"/>
      <c r="F448" s="129"/>
    </row>
    <row r="449" spans="1:6" ht="15.75" customHeight="1" x14ac:dyDescent="0.25">
      <c r="A449" s="125"/>
      <c r="B449" s="41"/>
      <c r="C449" s="194"/>
      <c r="D449" s="127"/>
      <c r="E449" s="128"/>
      <c r="F449" s="129"/>
    </row>
    <row r="450" spans="1:6" ht="15.75" customHeight="1" x14ac:dyDescent="0.25">
      <c r="A450" s="125"/>
      <c r="B450" s="41"/>
      <c r="C450" s="194"/>
      <c r="D450" s="127"/>
      <c r="E450" s="128"/>
      <c r="F450" s="129"/>
    </row>
    <row r="451" spans="1:6" ht="15" customHeight="1" x14ac:dyDescent="0.25">
      <c r="A451" s="125"/>
      <c r="B451" s="41"/>
      <c r="C451" s="194"/>
      <c r="D451" s="127"/>
      <c r="E451" s="128"/>
      <c r="F451" s="129"/>
    </row>
    <row r="452" spans="1:6" ht="15" customHeight="1" x14ac:dyDescent="0.25">
      <c r="A452" s="125"/>
      <c r="B452" s="41"/>
      <c r="C452" s="194"/>
      <c r="D452" s="127"/>
      <c r="E452" s="128"/>
      <c r="F452" s="129"/>
    </row>
    <row r="453" spans="1:6" ht="15" customHeight="1" x14ac:dyDescent="0.25">
      <c r="A453" s="125"/>
      <c r="B453" s="41"/>
      <c r="C453" s="194"/>
      <c r="D453" s="127"/>
      <c r="E453" s="128"/>
      <c r="F453" s="129"/>
    </row>
    <row r="454" spans="1:6" ht="15.75" customHeight="1" x14ac:dyDescent="0.25">
      <c r="A454" s="125"/>
      <c r="B454" s="41"/>
      <c r="C454" s="194"/>
      <c r="D454" s="127"/>
      <c r="E454" s="128"/>
      <c r="F454" s="129"/>
    </row>
    <row r="455" spans="1:6" ht="15.75" customHeight="1" x14ac:dyDescent="0.25">
      <c r="A455" s="125"/>
      <c r="B455" s="41"/>
      <c r="C455" s="194"/>
      <c r="D455" s="127"/>
      <c r="E455" s="128"/>
      <c r="F455" s="129"/>
    </row>
    <row r="456" spans="1:6" ht="15.75" customHeight="1" x14ac:dyDescent="0.25">
      <c r="A456" s="125"/>
      <c r="B456" s="41"/>
      <c r="C456" s="194"/>
      <c r="D456" s="127"/>
      <c r="E456" s="128"/>
      <c r="F456" s="129"/>
    </row>
    <row r="457" spans="1:6" ht="15.75" customHeight="1" x14ac:dyDescent="0.25">
      <c r="A457" s="125"/>
      <c r="B457" s="41"/>
      <c r="C457" s="194"/>
      <c r="D457" s="127"/>
      <c r="E457" s="128"/>
      <c r="F457" s="129"/>
    </row>
    <row r="458" spans="1:6" ht="15.75" customHeight="1" x14ac:dyDescent="0.25">
      <c r="A458" s="125"/>
      <c r="B458" s="41"/>
      <c r="C458" s="194"/>
      <c r="D458" s="127"/>
      <c r="E458" s="128"/>
      <c r="F458" s="129"/>
    </row>
    <row r="459" spans="1:6" ht="15.75" customHeight="1" x14ac:dyDescent="0.25">
      <c r="A459" s="125"/>
      <c r="B459" s="41"/>
      <c r="C459" s="194"/>
      <c r="D459" s="127"/>
      <c r="E459" s="128"/>
      <c r="F459" s="129"/>
    </row>
    <row r="460" spans="1:6" ht="15.75" customHeight="1" x14ac:dyDescent="0.25">
      <c r="A460" s="125"/>
      <c r="B460" s="41"/>
      <c r="C460" s="194"/>
      <c r="D460" s="127"/>
      <c r="E460" s="128"/>
      <c r="F460" s="129"/>
    </row>
    <row r="461" spans="1:6" ht="15.75" customHeight="1" x14ac:dyDescent="0.25">
      <c r="A461" s="125"/>
      <c r="B461" s="41"/>
      <c r="C461" s="194"/>
      <c r="D461" s="127"/>
      <c r="E461" s="128"/>
      <c r="F461" s="129"/>
    </row>
    <row r="462" spans="1:6" ht="15.75" customHeight="1" x14ac:dyDescent="0.25">
      <c r="A462" s="125"/>
      <c r="B462" s="41"/>
      <c r="C462" s="194"/>
      <c r="D462" s="127"/>
      <c r="E462" s="128"/>
      <c r="F462" s="129"/>
    </row>
    <row r="463" spans="1:6" ht="15.75" customHeight="1" x14ac:dyDescent="0.25">
      <c r="A463" s="125"/>
      <c r="B463" s="41"/>
      <c r="C463" s="194"/>
      <c r="D463" s="127"/>
      <c r="E463" s="128"/>
      <c r="F463" s="129"/>
    </row>
    <row r="464" spans="1:6" ht="15.75" customHeight="1" x14ac:dyDescent="0.25">
      <c r="A464" s="125"/>
      <c r="B464" s="41"/>
      <c r="C464" s="194"/>
      <c r="D464" s="127"/>
      <c r="E464" s="128"/>
      <c r="F464" s="129"/>
    </row>
    <row r="465" spans="1:6" ht="15.75" customHeight="1" x14ac:dyDescent="0.25">
      <c r="A465" s="125"/>
      <c r="B465" s="41"/>
      <c r="C465" s="194"/>
      <c r="D465" s="127"/>
      <c r="E465" s="128"/>
      <c r="F465" s="129"/>
    </row>
    <row r="466" spans="1:6" ht="15.75" customHeight="1" x14ac:dyDescent="0.25">
      <c r="A466" s="125"/>
      <c r="B466" s="41"/>
      <c r="C466" s="194"/>
      <c r="D466" s="127"/>
      <c r="E466" s="128"/>
      <c r="F466" s="129"/>
    </row>
    <row r="467" spans="1:6" ht="15.75" customHeight="1" x14ac:dyDescent="0.25">
      <c r="A467" s="125"/>
      <c r="B467" s="41"/>
      <c r="C467" s="194"/>
      <c r="D467" s="127"/>
      <c r="E467" s="128"/>
      <c r="F467" s="129"/>
    </row>
    <row r="468" spans="1:6" ht="15.75" customHeight="1" x14ac:dyDescent="0.25">
      <c r="A468" s="125"/>
      <c r="B468" s="41"/>
      <c r="C468" s="194"/>
      <c r="D468" s="127"/>
      <c r="E468" s="128"/>
      <c r="F468" s="129"/>
    </row>
    <row r="469" spans="1:6" ht="15.75" customHeight="1" x14ac:dyDescent="0.25">
      <c r="A469" s="125"/>
      <c r="B469" s="41"/>
      <c r="C469" s="194"/>
      <c r="D469" s="127"/>
      <c r="E469" s="128"/>
      <c r="F469" s="129"/>
    </row>
    <row r="470" spans="1:6" ht="15.75" customHeight="1" x14ac:dyDescent="0.25">
      <c r="A470" s="125"/>
      <c r="B470" s="41"/>
      <c r="C470" s="194"/>
      <c r="D470" s="127"/>
      <c r="E470" s="128"/>
      <c r="F470" s="129"/>
    </row>
    <row r="471" spans="1:6" ht="15.75" customHeight="1" x14ac:dyDescent="0.25">
      <c r="A471" s="125"/>
      <c r="B471" s="41"/>
      <c r="C471" s="194"/>
      <c r="D471" s="127"/>
      <c r="E471" s="128"/>
      <c r="F471" s="129"/>
    </row>
    <row r="472" spans="1:6" ht="15.75" customHeight="1" x14ac:dyDescent="0.25">
      <c r="A472" s="125"/>
      <c r="B472" s="41"/>
      <c r="C472" s="194"/>
      <c r="D472" s="127"/>
      <c r="E472" s="128"/>
      <c r="F472" s="129"/>
    </row>
    <row r="473" spans="1:6" ht="15.75" customHeight="1" x14ac:dyDescent="0.25">
      <c r="A473" s="130"/>
      <c r="B473" s="126"/>
      <c r="C473" s="197"/>
      <c r="D473" s="127"/>
      <c r="E473" s="128"/>
      <c r="F473" s="129"/>
    </row>
    <row r="474" spans="1:6" ht="26.25" customHeight="1" x14ac:dyDescent="0.25">
      <c r="A474" s="125"/>
      <c r="B474" s="41"/>
      <c r="C474" s="194"/>
      <c r="D474" s="127"/>
      <c r="E474" s="128"/>
      <c r="F474" s="129"/>
    </row>
    <row r="475" spans="1:6" ht="15" customHeight="1" x14ac:dyDescent="0.25">
      <c r="A475" s="125"/>
      <c r="B475" s="41"/>
      <c r="C475" s="194"/>
      <c r="D475" s="127"/>
      <c r="E475" s="128"/>
      <c r="F475" s="129"/>
    </row>
    <row r="476" spans="1:6" ht="15" customHeight="1" x14ac:dyDescent="0.25">
      <c r="A476" s="125"/>
      <c r="B476" s="41"/>
      <c r="C476" s="194"/>
      <c r="D476" s="127"/>
      <c r="E476" s="128"/>
      <c r="F476" s="129"/>
    </row>
    <row r="477" spans="1:6" ht="15" customHeight="1" x14ac:dyDescent="0.25">
      <c r="A477" s="125"/>
      <c r="B477" s="41"/>
      <c r="C477" s="194"/>
      <c r="D477" s="127"/>
      <c r="E477" s="128"/>
      <c r="F477" s="129"/>
    </row>
    <row r="478" spans="1:6" ht="15.75" customHeight="1" x14ac:dyDescent="0.25">
      <c r="A478" s="125"/>
      <c r="B478" s="41"/>
      <c r="C478" s="194"/>
      <c r="D478" s="127"/>
      <c r="E478" s="128"/>
      <c r="F478" s="129"/>
    </row>
    <row r="479" spans="1:6" ht="15.75" customHeight="1" x14ac:dyDescent="0.25">
      <c r="A479" s="125"/>
      <c r="B479" s="41"/>
      <c r="C479" s="194"/>
      <c r="D479" s="127"/>
      <c r="E479" s="128"/>
      <c r="F479" s="129"/>
    </row>
    <row r="480" spans="1:6" ht="15.75" customHeight="1" x14ac:dyDescent="0.25">
      <c r="A480" s="125"/>
      <c r="B480" s="41"/>
      <c r="C480" s="194"/>
      <c r="D480" s="127"/>
      <c r="E480" s="128"/>
      <c r="F480" s="129"/>
    </row>
    <row r="481" spans="1:6" ht="15" customHeight="1" x14ac:dyDescent="0.25">
      <c r="A481" s="125"/>
      <c r="B481" s="41"/>
      <c r="C481" s="194"/>
      <c r="D481" s="127"/>
      <c r="E481" s="128"/>
      <c r="F481" s="129"/>
    </row>
    <row r="482" spans="1:6" ht="15" customHeight="1" x14ac:dyDescent="0.25">
      <c r="A482" s="125"/>
      <c r="B482" s="41"/>
      <c r="C482" s="194"/>
      <c r="D482" s="127"/>
      <c r="E482" s="128"/>
      <c r="F482" s="129"/>
    </row>
    <row r="483" spans="1:6" ht="15" customHeight="1" x14ac:dyDescent="0.25">
      <c r="A483" s="125"/>
      <c r="B483" s="41"/>
      <c r="C483" s="194"/>
      <c r="D483" s="127"/>
      <c r="E483" s="128"/>
      <c r="F483" s="129"/>
    </row>
    <row r="484" spans="1:6" ht="15.75" customHeight="1" x14ac:dyDescent="0.25">
      <c r="A484" s="125"/>
      <c r="B484" s="41"/>
      <c r="C484" s="194"/>
      <c r="D484" s="127"/>
      <c r="E484" s="128"/>
      <c r="F484" s="129"/>
    </row>
    <row r="485" spans="1:6" ht="15" customHeight="1" x14ac:dyDescent="0.25">
      <c r="A485" s="125"/>
      <c r="B485" s="41"/>
      <c r="C485" s="194"/>
      <c r="D485" s="127"/>
      <c r="E485" s="128"/>
      <c r="F485" s="129"/>
    </row>
    <row r="486" spans="1:6" ht="15" customHeight="1" x14ac:dyDescent="0.25">
      <c r="A486" s="125"/>
      <c r="B486" s="41"/>
      <c r="C486" s="194"/>
      <c r="D486" s="127"/>
      <c r="E486" s="128"/>
      <c r="F486" s="129"/>
    </row>
    <row r="487" spans="1:6" ht="15" customHeight="1" x14ac:dyDescent="0.25">
      <c r="A487" s="125"/>
      <c r="B487" s="41"/>
      <c r="C487" s="194"/>
      <c r="D487" s="127"/>
      <c r="E487" s="128"/>
      <c r="F487" s="129"/>
    </row>
    <row r="488" spans="1:6" ht="15" customHeight="1" x14ac:dyDescent="0.25">
      <c r="A488" s="125"/>
      <c r="B488" s="41"/>
      <c r="C488" s="194"/>
      <c r="D488" s="127"/>
      <c r="E488" s="128"/>
      <c r="F488" s="129"/>
    </row>
    <row r="489" spans="1:6" ht="15" customHeight="1" x14ac:dyDescent="0.25">
      <c r="A489" s="125"/>
      <c r="B489" s="41"/>
      <c r="C489" s="194"/>
      <c r="D489" s="127"/>
      <c r="E489" s="128"/>
      <c r="F489" s="129"/>
    </row>
    <row r="490" spans="1:6" ht="15" customHeight="1" x14ac:dyDescent="0.25">
      <c r="A490" s="125"/>
      <c r="B490" s="41"/>
      <c r="C490" s="194"/>
      <c r="D490" s="127"/>
      <c r="E490" s="128"/>
      <c r="F490" s="129"/>
    </row>
    <row r="491" spans="1:6" ht="27" customHeight="1" x14ac:dyDescent="0.25">
      <c r="A491" s="125"/>
      <c r="B491" s="41"/>
      <c r="C491" s="194"/>
      <c r="D491" s="127"/>
      <c r="E491" s="128"/>
      <c r="F491" s="129"/>
    </row>
    <row r="492" spans="1:6" ht="15" customHeight="1" x14ac:dyDescent="0.25">
      <c r="A492" s="125"/>
      <c r="B492" s="41"/>
      <c r="C492" s="194"/>
      <c r="D492" s="127"/>
      <c r="E492" s="128"/>
      <c r="F492" s="129"/>
    </row>
    <row r="493" spans="1:6" ht="15" customHeight="1" x14ac:dyDescent="0.25">
      <c r="A493" s="125"/>
      <c r="B493" s="41"/>
      <c r="C493" s="194"/>
      <c r="D493" s="127"/>
      <c r="E493" s="128"/>
      <c r="F493" s="129"/>
    </row>
    <row r="494" spans="1:6" ht="15" customHeight="1" x14ac:dyDescent="0.25">
      <c r="A494" s="125"/>
      <c r="B494" s="41"/>
      <c r="C494" s="194"/>
      <c r="D494" s="127"/>
      <c r="E494" s="128"/>
      <c r="F494" s="129"/>
    </row>
    <row r="495" spans="1:6" ht="27" customHeight="1" x14ac:dyDescent="0.25">
      <c r="A495" s="125"/>
      <c r="B495" s="41"/>
      <c r="C495" s="194"/>
      <c r="D495" s="127"/>
      <c r="E495" s="128"/>
      <c r="F495" s="129"/>
    </row>
    <row r="496" spans="1:6" ht="15" customHeight="1" x14ac:dyDescent="0.25">
      <c r="A496" s="125"/>
      <c r="B496" s="41"/>
      <c r="C496" s="194"/>
      <c r="D496" s="127"/>
      <c r="E496" s="128"/>
      <c r="F496" s="129"/>
    </row>
    <row r="497" spans="1:6" ht="15" customHeight="1" x14ac:dyDescent="0.25">
      <c r="A497" s="125"/>
      <c r="B497" s="41"/>
      <c r="C497" s="194"/>
      <c r="D497" s="127"/>
      <c r="E497" s="128"/>
      <c r="F497" s="129"/>
    </row>
    <row r="498" spans="1:6" ht="15" customHeight="1" x14ac:dyDescent="0.25">
      <c r="A498" s="125"/>
      <c r="B498" s="41"/>
      <c r="C498" s="194"/>
      <c r="D498" s="127"/>
      <c r="E498" s="128"/>
      <c r="F498" s="129"/>
    </row>
    <row r="499" spans="1:6" ht="15" customHeight="1" x14ac:dyDescent="0.25">
      <c r="A499" s="125"/>
      <c r="B499" s="41"/>
      <c r="C499" s="194"/>
      <c r="D499" s="127"/>
      <c r="E499" s="128"/>
      <c r="F499" s="129"/>
    </row>
    <row r="500" spans="1:6" ht="15" customHeight="1" x14ac:dyDescent="0.25">
      <c r="A500" s="125"/>
      <c r="B500" s="41"/>
      <c r="C500" s="194"/>
      <c r="D500" s="127"/>
      <c r="E500" s="128"/>
      <c r="F500" s="129"/>
    </row>
    <row r="501" spans="1:6" ht="27" customHeight="1" x14ac:dyDescent="0.25">
      <c r="A501" s="125"/>
      <c r="B501" s="41"/>
      <c r="C501" s="194"/>
      <c r="D501" s="127"/>
      <c r="E501" s="128"/>
      <c r="F501" s="129"/>
    </row>
    <row r="502" spans="1:6" ht="14.25" customHeight="1" x14ac:dyDescent="0.25">
      <c r="A502" s="125"/>
      <c r="B502" s="41"/>
      <c r="C502" s="194"/>
      <c r="D502" s="127"/>
      <c r="E502" s="128"/>
      <c r="F502" s="129"/>
    </row>
    <row r="503" spans="1:6" ht="15" customHeight="1" x14ac:dyDescent="0.25">
      <c r="A503" s="130"/>
      <c r="B503" s="126"/>
      <c r="C503" s="197"/>
      <c r="D503" s="127"/>
      <c r="E503" s="128"/>
      <c r="F503" s="129"/>
    </row>
    <row r="504" spans="1:6" ht="15.75" customHeight="1" x14ac:dyDescent="0.25">
      <c r="A504" s="125"/>
      <c r="B504" s="41"/>
      <c r="C504" s="194"/>
      <c r="D504" s="127"/>
      <c r="E504" s="128"/>
      <c r="F504" s="129"/>
    </row>
    <row r="505" spans="1:6" ht="15.75" customHeight="1" x14ac:dyDescent="0.25">
      <c r="A505" s="125"/>
      <c r="B505" s="41"/>
      <c r="C505" s="194"/>
      <c r="D505" s="127"/>
      <c r="E505" s="128"/>
      <c r="F505" s="129"/>
    </row>
    <row r="506" spans="1:6" ht="15.75" customHeight="1" x14ac:dyDescent="0.25">
      <c r="A506" s="125"/>
      <c r="B506" s="41"/>
      <c r="C506" s="194"/>
      <c r="D506" s="127"/>
      <c r="E506" s="128"/>
      <c r="F506" s="129"/>
    </row>
    <row r="507" spans="1:6" ht="15.75" customHeight="1" x14ac:dyDescent="0.25">
      <c r="A507" s="125"/>
      <c r="B507" s="41"/>
      <c r="C507" s="194"/>
      <c r="D507" s="127"/>
      <c r="E507" s="128"/>
      <c r="F507" s="129"/>
    </row>
    <row r="508" spans="1:6" ht="15.75" customHeight="1" x14ac:dyDescent="0.25">
      <c r="A508" s="125"/>
      <c r="B508" s="41"/>
      <c r="C508" s="194"/>
      <c r="D508" s="127"/>
      <c r="E508" s="128"/>
      <c r="F508" s="129"/>
    </row>
    <row r="509" spans="1:6" ht="15.75" customHeight="1" x14ac:dyDescent="0.25">
      <c r="A509" s="125"/>
      <c r="B509" s="41"/>
      <c r="C509" s="194"/>
      <c r="D509" s="127"/>
      <c r="E509" s="128"/>
      <c r="F509" s="129"/>
    </row>
    <row r="510" spans="1:6" ht="15.75" customHeight="1" x14ac:dyDescent="0.25">
      <c r="A510" s="125"/>
      <c r="B510" s="41"/>
      <c r="C510" s="194"/>
      <c r="D510" s="127"/>
      <c r="E510" s="128"/>
      <c r="F510" s="129"/>
    </row>
    <row r="511" spans="1:6" ht="27" customHeight="1" x14ac:dyDescent="0.25">
      <c r="A511" s="125"/>
      <c r="B511" s="41"/>
      <c r="C511" s="194"/>
      <c r="D511" s="127"/>
      <c r="E511" s="128"/>
      <c r="F511" s="129"/>
    </row>
    <row r="512" spans="1:6" ht="27" customHeight="1" x14ac:dyDescent="0.25">
      <c r="A512" s="125"/>
      <c r="B512" s="41"/>
      <c r="C512" s="194"/>
      <c r="D512" s="127"/>
      <c r="E512" s="128"/>
      <c r="F512" s="129"/>
    </row>
    <row r="513" spans="1:6" ht="15.75" customHeight="1" x14ac:dyDescent="0.25">
      <c r="A513" s="125"/>
      <c r="B513" s="41"/>
      <c r="C513" s="194"/>
      <c r="D513" s="127"/>
      <c r="E513" s="128"/>
      <c r="F513" s="129"/>
    </row>
    <row r="514" spans="1:6" ht="27" customHeight="1" x14ac:dyDescent="0.25">
      <c r="A514" s="125"/>
      <c r="B514" s="41"/>
      <c r="C514" s="194"/>
      <c r="D514" s="127"/>
      <c r="E514" s="128"/>
      <c r="F514" s="129"/>
    </row>
    <row r="515" spans="1:6" ht="27" customHeight="1" x14ac:dyDescent="0.25">
      <c r="A515" s="125"/>
      <c r="B515" s="41"/>
      <c r="C515" s="194"/>
      <c r="D515" s="127"/>
      <c r="E515" s="128"/>
      <c r="F515" s="129"/>
    </row>
    <row r="516" spans="1:6" ht="15.75" customHeight="1" x14ac:dyDescent="0.25">
      <c r="A516" s="125"/>
      <c r="B516" s="41"/>
      <c r="C516" s="194"/>
      <c r="D516" s="127"/>
      <c r="E516" s="128"/>
      <c r="F516" s="129"/>
    </row>
    <row r="517" spans="1:6" ht="15.75" customHeight="1" x14ac:dyDescent="0.25">
      <c r="A517" s="125"/>
      <c r="B517" s="41"/>
      <c r="C517" s="194"/>
      <c r="D517" s="127"/>
      <c r="E517" s="128"/>
      <c r="F517" s="129"/>
    </row>
    <row r="518" spans="1:6" ht="27" customHeight="1" x14ac:dyDescent="0.25">
      <c r="A518" s="125"/>
      <c r="B518" s="41"/>
      <c r="C518" s="194"/>
      <c r="D518" s="127"/>
      <c r="E518" s="128"/>
      <c r="F518" s="129"/>
    </row>
    <row r="519" spans="1:6" ht="15.75" customHeight="1" x14ac:dyDescent="0.25">
      <c r="A519" s="125"/>
      <c r="B519" s="41"/>
      <c r="C519" s="194"/>
      <c r="D519" s="127"/>
      <c r="E519" s="128"/>
      <c r="F519" s="129"/>
    </row>
    <row r="520" spans="1:6" ht="27" customHeight="1" x14ac:dyDescent="0.25">
      <c r="A520" s="125"/>
      <c r="B520" s="41"/>
      <c r="C520" s="194"/>
      <c r="D520" s="127"/>
      <c r="E520" s="128"/>
      <c r="F520" s="129"/>
    </row>
    <row r="521" spans="1:6" ht="27" customHeight="1" x14ac:dyDescent="0.25">
      <c r="A521" s="125"/>
      <c r="B521" s="41"/>
      <c r="C521" s="194"/>
      <c r="D521" s="127"/>
      <c r="E521" s="128"/>
      <c r="F521" s="129"/>
    </row>
    <row r="522" spans="1:6" ht="15.75" customHeight="1" x14ac:dyDescent="0.25">
      <c r="A522" s="125"/>
      <c r="B522" s="41"/>
      <c r="C522" s="194"/>
      <c r="D522" s="127"/>
      <c r="E522" s="128"/>
      <c r="F522" s="129"/>
    </row>
    <row r="523" spans="1:6" ht="27" customHeight="1" x14ac:dyDescent="0.25">
      <c r="A523" s="125"/>
      <c r="B523" s="41"/>
      <c r="C523" s="194"/>
      <c r="D523" s="127"/>
      <c r="E523" s="128"/>
      <c r="F523" s="129"/>
    </row>
    <row r="524" spans="1:6" ht="27" customHeight="1" x14ac:dyDescent="0.25">
      <c r="A524" s="125"/>
      <c r="B524" s="41"/>
      <c r="C524" s="194"/>
      <c r="D524" s="127"/>
      <c r="E524" s="128"/>
      <c r="F524" s="129"/>
    </row>
    <row r="525" spans="1:6" ht="15.75" customHeight="1" x14ac:dyDescent="0.25">
      <c r="A525" s="125"/>
      <c r="B525" s="41"/>
      <c r="C525" s="194"/>
      <c r="D525" s="127"/>
      <c r="E525" s="128"/>
      <c r="F525" s="129"/>
    </row>
    <row r="526" spans="1:6" ht="27" customHeight="1" x14ac:dyDescent="0.25">
      <c r="A526" s="125"/>
      <c r="B526" s="41"/>
      <c r="C526" s="194"/>
      <c r="D526" s="127"/>
      <c r="E526" s="128"/>
      <c r="F526" s="129"/>
    </row>
    <row r="527" spans="1:6" ht="27" customHeight="1" x14ac:dyDescent="0.25">
      <c r="A527" s="125"/>
      <c r="B527" s="41"/>
      <c r="C527" s="194"/>
      <c r="D527" s="127"/>
      <c r="E527" s="128"/>
      <c r="F527" s="129"/>
    </row>
    <row r="528" spans="1:6" ht="15.75" customHeight="1" x14ac:dyDescent="0.25">
      <c r="A528" s="125"/>
      <c r="B528" s="41"/>
      <c r="C528" s="194"/>
      <c r="D528" s="127"/>
      <c r="E528" s="128"/>
      <c r="F528" s="129"/>
    </row>
    <row r="529" spans="1:6" ht="15.75" customHeight="1" x14ac:dyDescent="0.25">
      <c r="A529" s="125"/>
      <c r="B529" s="41"/>
      <c r="C529" s="194"/>
      <c r="D529" s="127"/>
      <c r="E529" s="128"/>
      <c r="F529" s="129"/>
    </row>
    <row r="530" spans="1:6" ht="15.75" customHeight="1" x14ac:dyDescent="0.25">
      <c r="A530" s="125"/>
      <c r="B530" s="41"/>
      <c r="C530" s="194"/>
      <c r="D530" s="127"/>
      <c r="E530" s="128"/>
      <c r="F530" s="129"/>
    </row>
    <row r="531" spans="1:6" ht="15.75" customHeight="1" x14ac:dyDescent="0.25">
      <c r="A531" s="125"/>
      <c r="B531" s="41"/>
      <c r="C531" s="194"/>
      <c r="D531" s="127"/>
      <c r="E531" s="128"/>
      <c r="F531" s="129"/>
    </row>
    <row r="532" spans="1:6" ht="15.75" customHeight="1" x14ac:dyDescent="0.25">
      <c r="A532" s="125"/>
      <c r="B532" s="41"/>
      <c r="C532" s="194"/>
      <c r="D532" s="127"/>
      <c r="E532" s="128"/>
      <c r="F532" s="129"/>
    </row>
    <row r="533" spans="1:6" ht="27" customHeight="1" x14ac:dyDescent="0.25">
      <c r="A533" s="125"/>
      <c r="B533" s="41"/>
      <c r="C533" s="194"/>
      <c r="D533" s="127"/>
      <c r="E533" s="128"/>
      <c r="F533" s="129"/>
    </row>
    <row r="534" spans="1:6" ht="27" customHeight="1" x14ac:dyDescent="0.25">
      <c r="A534" s="125"/>
      <c r="B534" s="41"/>
      <c r="C534" s="194"/>
      <c r="D534" s="127"/>
      <c r="E534" s="128"/>
      <c r="F534" s="129"/>
    </row>
    <row r="535" spans="1:6" ht="15.75" customHeight="1" x14ac:dyDescent="0.25">
      <c r="A535" s="125"/>
      <c r="B535" s="41"/>
      <c r="C535" s="194"/>
      <c r="D535" s="127"/>
      <c r="E535" s="128"/>
      <c r="F535" s="129"/>
    </row>
    <row r="536" spans="1:6" ht="15.75" customHeight="1" x14ac:dyDescent="0.25">
      <c r="A536" s="125"/>
      <c r="B536" s="41"/>
      <c r="C536" s="194"/>
      <c r="D536" s="127"/>
      <c r="E536" s="128"/>
      <c r="F536" s="129"/>
    </row>
    <row r="537" spans="1:6" ht="15.75" customHeight="1" x14ac:dyDescent="0.25">
      <c r="A537" s="125"/>
      <c r="B537" s="41"/>
      <c r="C537" s="194"/>
      <c r="D537" s="127"/>
      <c r="E537" s="128"/>
      <c r="F537" s="129"/>
    </row>
    <row r="538" spans="1:6" ht="15.75" customHeight="1" x14ac:dyDescent="0.25">
      <c r="A538" s="125"/>
      <c r="B538" s="41"/>
      <c r="C538" s="194"/>
      <c r="D538" s="127"/>
      <c r="E538" s="128"/>
      <c r="F538" s="129"/>
    </row>
    <row r="539" spans="1:6" ht="15.75" customHeight="1" x14ac:dyDescent="0.25">
      <c r="A539" s="125"/>
      <c r="B539" s="41"/>
      <c r="C539" s="194"/>
      <c r="D539" s="127"/>
      <c r="E539" s="128"/>
      <c r="F539" s="129"/>
    </row>
    <row r="540" spans="1:6" ht="15.75" customHeight="1" x14ac:dyDescent="0.25">
      <c r="A540" s="125"/>
      <c r="B540" s="41"/>
      <c r="C540" s="194"/>
      <c r="D540" s="127"/>
      <c r="E540" s="128"/>
      <c r="F540" s="129"/>
    </row>
    <row r="541" spans="1:6" ht="15.75" customHeight="1" x14ac:dyDescent="0.25">
      <c r="A541" s="125"/>
      <c r="B541" s="41"/>
      <c r="C541" s="194"/>
      <c r="D541" s="127"/>
      <c r="E541" s="128"/>
      <c r="F541" s="129"/>
    </row>
    <row r="542" spans="1:6" ht="15.75" customHeight="1" x14ac:dyDescent="0.25">
      <c r="A542" s="125"/>
      <c r="B542" s="41"/>
      <c r="C542" s="194"/>
      <c r="D542" s="127"/>
      <c r="E542" s="128"/>
      <c r="F542" s="129"/>
    </row>
    <row r="543" spans="1:6" ht="15.75" customHeight="1" x14ac:dyDescent="0.25">
      <c r="A543" s="125"/>
      <c r="B543" s="41"/>
      <c r="C543" s="194"/>
      <c r="D543" s="127"/>
      <c r="E543" s="128"/>
      <c r="F543" s="129"/>
    </row>
    <row r="544" spans="1:6" ht="15.75" customHeight="1" x14ac:dyDescent="0.25">
      <c r="A544" s="125"/>
      <c r="B544" s="41"/>
      <c r="C544" s="194"/>
      <c r="D544" s="127"/>
      <c r="E544" s="128"/>
      <c r="F544" s="129"/>
    </row>
    <row r="545" spans="1:6" ht="15.75" customHeight="1" x14ac:dyDescent="0.25">
      <c r="A545" s="125"/>
      <c r="B545" s="41"/>
      <c r="C545" s="194"/>
      <c r="D545" s="127"/>
      <c r="E545" s="128"/>
      <c r="F545" s="129"/>
    </row>
    <row r="546" spans="1:6" ht="15.75" customHeight="1" x14ac:dyDescent="0.25">
      <c r="A546" s="125"/>
      <c r="B546" s="41"/>
      <c r="C546" s="194"/>
      <c r="D546" s="127"/>
      <c r="E546" s="128"/>
      <c r="F546" s="129"/>
    </row>
    <row r="547" spans="1:6" ht="15.75" customHeight="1" x14ac:dyDescent="0.25">
      <c r="A547" s="125"/>
      <c r="B547" s="41"/>
      <c r="C547" s="194"/>
      <c r="D547" s="127"/>
      <c r="E547" s="128"/>
      <c r="F547" s="129"/>
    </row>
    <row r="548" spans="1:6" ht="15.75" customHeight="1" x14ac:dyDescent="0.25">
      <c r="A548" s="125"/>
      <c r="B548" s="41"/>
      <c r="C548" s="194"/>
      <c r="D548" s="127"/>
      <c r="E548" s="128"/>
      <c r="F548" s="129"/>
    </row>
    <row r="549" spans="1:6" ht="15.75" customHeight="1" x14ac:dyDescent="0.25">
      <c r="A549" s="125"/>
      <c r="B549" s="41"/>
      <c r="C549" s="194"/>
      <c r="D549" s="127"/>
      <c r="E549" s="128"/>
      <c r="F549" s="129"/>
    </row>
    <row r="550" spans="1:6" ht="15.75" customHeight="1" x14ac:dyDescent="0.25">
      <c r="A550" s="125"/>
      <c r="B550" s="41"/>
      <c r="C550" s="194"/>
      <c r="D550" s="127"/>
      <c r="E550" s="128"/>
      <c r="F550" s="129"/>
    </row>
    <row r="551" spans="1:6" ht="15.75" customHeight="1" x14ac:dyDescent="0.25">
      <c r="A551" s="125"/>
      <c r="B551" s="41"/>
      <c r="C551" s="194"/>
      <c r="D551" s="127"/>
      <c r="E551" s="128"/>
      <c r="F551" s="129"/>
    </row>
    <row r="552" spans="1:6" ht="15.75" customHeight="1" x14ac:dyDescent="0.25">
      <c r="A552" s="125"/>
      <c r="B552" s="41"/>
      <c r="C552" s="194"/>
      <c r="D552" s="127"/>
      <c r="E552" s="128"/>
      <c r="F552" s="129"/>
    </row>
    <row r="553" spans="1:6" ht="15.75" customHeight="1" x14ac:dyDescent="0.25">
      <c r="A553" s="125"/>
      <c r="B553" s="41"/>
      <c r="C553" s="194"/>
      <c r="D553" s="127"/>
      <c r="E553" s="128"/>
      <c r="F553" s="129"/>
    </row>
    <row r="554" spans="1:6" ht="15.75" customHeight="1" x14ac:dyDescent="0.25">
      <c r="A554" s="125"/>
      <c r="B554" s="41"/>
      <c r="C554" s="194"/>
      <c r="D554" s="127"/>
      <c r="E554" s="128"/>
      <c r="F554" s="129"/>
    </row>
    <row r="555" spans="1:6" ht="15.75" customHeight="1" x14ac:dyDescent="0.25">
      <c r="A555" s="125"/>
      <c r="B555" s="41"/>
      <c r="C555" s="194"/>
      <c r="D555" s="127"/>
      <c r="E555" s="128"/>
      <c r="F555" s="129"/>
    </row>
    <row r="556" spans="1:6" ht="15.75" customHeight="1" x14ac:dyDescent="0.25">
      <c r="A556" s="125"/>
      <c r="B556" s="41"/>
      <c r="C556" s="194"/>
      <c r="D556" s="127"/>
      <c r="E556" s="128"/>
      <c r="F556" s="129"/>
    </row>
    <row r="557" spans="1:6" ht="15.75" customHeight="1" x14ac:dyDescent="0.25">
      <c r="A557" s="130"/>
      <c r="B557" s="126"/>
      <c r="C557" s="197"/>
      <c r="D557" s="127"/>
      <c r="E557" s="128"/>
      <c r="F557" s="129"/>
    </row>
    <row r="558" spans="1:6" ht="15.75" customHeight="1" x14ac:dyDescent="0.25">
      <c r="A558" s="125"/>
      <c r="B558" s="41"/>
      <c r="C558" s="194"/>
      <c r="D558" s="127"/>
      <c r="E558" s="128"/>
      <c r="F558" s="129"/>
    </row>
    <row r="559" spans="1:6" ht="15.75" customHeight="1" x14ac:dyDescent="0.25">
      <c r="A559" s="125"/>
      <c r="B559" s="41"/>
      <c r="C559" s="194"/>
      <c r="D559" s="127"/>
      <c r="E559" s="128"/>
      <c r="F559" s="129"/>
    </row>
    <row r="560" spans="1:6" ht="15.75" customHeight="1" x14ac:dyDescent="0.25">
      <c r="A560" s="125"/>
      <c r="B560" s="41"/>
      <c r="C560" s="194"/>
      <c r="D560" s="127"/>
      <c r="E560" s="128"/>
      <c r="F560" s="129"/>
    </row>
    <row r="561" spans="1:6" ht="15.75" customHeight="1" x14ac:dyDescent="0.25">
      <c r="A561" s="125"/>
      <c r="B561" s="41"/>
      <c r="C561" s="194"/>
      <c r="D561" s="127"/>
      <c r="E561" s="128"/>
      <c r="F561" s="129"/>
    </row>
    <row r="562" spans="1:6" ht="15.75" customHeight="1" x14ac:dyDescent="0.25">
      <c r="A562" s="125"/>
      <c r="B562" s="41"/>
      <c r="C562" s="194"/>
      <c r="D562" s="127"/>
      <c r="E562" s="128"/>
      <c r="F562" s="129"/>
    </row>
    <row r="563" spans="1:6" ht="15.75" customHeight="1" x14ac:dyDescent="0.25">
      <c r="A563" s="125"/>
      <c r="B563" s="41"/>
      <c r="C563" s="194"/>
      <c r="D563" s="127"/>
      <c r="E563" s="128"/>
      <c r="F563" s="129"/>
    </row>
    <row r="564" spans="1:6" ht="15.75" customHeight="1" x14ac:dyDescent="0.25">
      <c r="A564" s="125"/>
      <c r="B564" s="41"/>
      <c r="C564" s="194"/>
      <c r="D564" s="127"/>
      <c r="E564" s="128"/>
      <c r="F564" s="129"/>
    </row>
    <row r="565" spans="1:6" ht="15.75" customHeight="1" x14ac:dyDescent="0.25">
      <c r="A565" s="125"/>
      <c r="B565" s="41"/>
      <c r="C565" s="194"/>
      <c r="D565" s="127"/>
      <c r="E565" s="128"/>
      <c r="F565" s="129"/>
    </row>
    <row r="566" spans="1:6" ht="15.75" customHeight="1" x14ac:dyDescent="0.25">
      <c r="A566" s="125"/>
      <c r="B566" s="41"/>
      <c r="C566" s="194"/>
      <c r="D566" s="127"/>
      <c r="E566" s="128"/>
      <c r="F566" s="129"/>
    </row>
    <row r="567" spans="1:6" ht="15.75" customHeight="1" x14ac:dyDescent="0.25">
      <c r="A567" s="125"/>
      <c r="B567" s="41"/>
      <c r="C567" s="194"/>
      <c r="D567" s="127"/>
      <c r="E567" s="128"/>
      <c r="F567" s="129"/>
    </row>
    <row r="568" spans="1:6" ht="15.75" customHeight="1" x14ac:dyDescent="0.25">
      <c r="A568" s="125"/>
      <c r="B568" s="41"/>
      <c r="C568" s="194"/>
      <c r="D568" s="127"/>
      <c r="E568" s="128"/>
      <c r="F568" s="129"/>
    </row>
    <row r="569" spans="1:6" ht="15.75" customHeight="1" x14ac:dyDescent="0.25">
      <c r="A569" s="125"/>
      <c r="B569" s="41"/>
      <c r="C569" s="194"/>
      <c r="D569" s="127"/>
      <c r="E569" s="128"/>
      <c r="F569" s="129"/>
    </row>
    <row r="570" spans="1:6" ht="15.75" customHeight="1" x14ac:dyDescent="0.25">
      <c r="A570" s="125"/>
      <c r="B570" s="41"/>
      <c r="C570" s="194"/>
      <c r="D570" s="127"/>
      <c r="E570" s="128"/>
      <c r="F570" s="129"/>
    </row>
    <row r="571" spans="1:6" ht="15.75" customHeight="1" x14ac:dyDescent="0.25">
      <c r="A571" s="125"/>
      <c r="B571" s="41"/>
      <c r="C571" s="194"/>
      <c r="D571" s="127"/>
      <c r="E571" s="128"/>
      <c r="F571" s="129"/>
    </row>
    <row r="572" spans="1:6" ht="15.75" customHeight="1" x14ac:dyDescent="0.25">
      <c r="A572" s="125"/>
      <c r="B572" s="41"/>
      <c r="C572" s="194"/>
      <c r="D572" s="127"/>
      <c r="E572" s="128"/>
      <c r="F572" s="129"/>
    </row>
    <row r="573" spans="1:6" ht="15.75" customHeight="1" x14ac:dyDescent="0.25">
      <c r="A573" s="125"/>
      <c r="B573" s="41"/>
      <c r="C573" s="194"/>
      <c r="D573" s="127"/>
      <c r="E573" s="128"/>
      <c r="F573" s="129"/>
    </row>
    <row r="574" spans="1:6" ht="15.75" customHeight="1" x14ac:dyDescent="0.25">
      <c r="A574" s="125"/>
      <c r="B574" s="41"/>
      <c r="C574" s="194"/>
      <c r="D574" s="127"/>
      <c r="E574" s="128"/>
      <c r="F574" s="129"/>
    </row>
    <row r="575" spans="1:6" ht="15.75" customHeight="1" x14ac:dyDescent="0.25">
      <c r="A575" s="125"/>
      <c r="B575" s="41"/>
      <c r="C575" s="194"/>
      <c r="D575" s="127"/>
      <c r="E575" s="128"/>
      <c r="F575" s="129"/>
    </row>
    <row r="576" spans="1:6" ht="15.75" customHeight="1" x14ac:dyDescent="0.25">
      <c r="A576" s="125"/>
      <c r="B576" s="41"/>
      <c r="C576" s="194"/>
      <c r="D576" s="127"/>
      <c r="E576" s="128"/>
      <c r="F576" s="129"/>
    </row>
    <row r="577" spans="1:6" ht="15.75" customHeight="1" x14ac:dyDescent="0.25">
      <c r="A577" s="125"/>
      <c r="B577" s="41"/>
      <c r="C577" s="194"/>
      <c r="D577" s="127"/>
      <c r="E577" s="128"/>
      <c r="F577" s="129"/>
    </row>
    <row r="578" spans="1:6" ht="15.75" customHeight="1" x14ac:dyDescent="0.25">
      <c r="A578" s="125"/>
      <c r="B578" s="41"/>
      <c r="C578" s="194"/>
      <c r="D578" s="127"/>
      <c r="E578" s="128"/>
      <c r="F578" s="129"/>
    </row>
    <row r="579" spans="1:6" ht="15.75" customHeight="1" x14ac:dyDescent="0.25">
      <c r="A579" s="125"/>
      <c r="B579" s="41"/>
      <c r="C579" s="194"/>
      <c r="D579" s="127"/>
      <c r="E579" s="128"/>
      <c r="F579" s="129"/>
    </row>
    <row r="580" spans="1:6" ht="15.75" customHeight="1" x14ac:dyDescent="0.25">
      <c r="A580" s="125"/>
      <c r="B580" s="41"/>
      <c r="C580" s="194"/>
      <c r="D580" s="127"/>
      <c r="E580" s="128"/>
      <c r="F580" s="129"/>
    </row>
    <row r="581" spans="1:6" ht="15.75" customHeight="1" x14ac:dyDescent="0.25">
      <c r="A581" s="125"/>
      <c r="B581" s="41"/>
      <c r="C581" s="194"/>
      <c r="D581" s="127"/>
      <c r="E581" s="128"/>
      <c r="F581" s="129"/>
    </row>
    <row r="582" spans="1:6" ht="15.75" customHeight="1" x14ac:dyDescent="0.25">
      <c r="A582" s="125"/>
      <c r="B582" s="41"/>
      <c r="C582" s="194"/>
      <c r="D582" s="127"/>
      <c r="E582" s="128"/>
      <c r="F582" s="129"/>
    </row>
    <row r="583" spans="1:6" ht="15.75" customHeight="1" x14ac:dyDescent="0.25">
      <c r="A583" s="125"/>
      <c r="B583" s="41"/>
      <c r="C583" s="194"/>
      <c r="D583" s="127"/>
      <c r="E583" s="128"/>
      <c r="F583" s="129"/>
    </row>
    <row r="584" spans="1:6" ht="15.75" customHeight="1" x14ac:dyDescent="0.25">
      <c r="A584" s="125"/>
      <c r="B584" s="41"/>
      <c r="C584" s="194"/>
      <c r="D584" s="127"/>
      <c r="E584" s="128"/>
      <c r="F584" s="129"/>
    </row>
    <row r="585" spans="1:6" ht="15.75" customHeight="1" x14ac:dyDescent="0.25">
      <c r="A585" s="125"/>
      <c r="B585" s="41"/>
      <c r="C585" s="194"/>
      <c r="D585" s="127"/>
      <c r="E585" s="128"/>
      <c r="F585" s="129"/>
    </row>
    <row r="586" spans="1:6" ht="15.75" customHeight="1" x14ac:dyDescent="0.25">
      <c r="A586" s="125"/>
      <c r="B586" s="41"/>
      <c r="C586" s="194"/>
      <c r="D586" s="127"/>
      <c r="E586" s="128"/>
      <c r="F586" s="129"/>
    </row>
    <row r="587" spans="1:6" ht="15.75" customHeight="1" x14ac:dyDescent="0.25">
      <c r="A587" s="125"/>
      <c r="B587" s="41"/>
      <c r="C587" s="194"/>
      <c r="D587" s="127"/>
      <c r="E587" s="128"/>
      <c r="F587" s="129"/>
    </row>
    <row r="588" spans="1:6" ht="15.75" customHeight="1" x14ac:dyDescent="0.25">
      <c r="A588" s="125"/>
      <c r="B588" s="41"/>
      <c r="C588" s="194"/>
      <c r="D588" s="127"/>
      <c r="E588" s="128"/>
      <c r="F588" s="129"/>
    </row>
    <row r="589" spans="1:6" ht="15.75" customHeight="1" x14ac:dyDescent="0.25">
      <c r="A589" s="125"/>
      <c r="B589" s="41"/>
      <c r="C589" s="194"/>
      <c r="D589" s="127"/>
      <c r="E589" s="128"/>
      <c r="F589" s="129"/>
    </row>
    <row r="590" spans="1:6" ht="15.75" customHeight="1" x14ac:dyDescent="0.25">
      <c r="A590" s="125"/>
      <c r="B590" s="41"/>
      <c r="C590" s="194"/>
      <c r="D590" s="127"/>
      <c r="E590" s="128"/>
      <c r="F590" s="129"/>
    </row>
    <row r="591" spans="1:6" ht="15.75" customHeight="1" x14ac:dyDescent="0.25">
      <c r="A591" s="125"/>
      <c r="B591" s="41"/>
      <c r="C591" s="194"/>
      <c r="D591" s="127"/>
      <c r="E591" s="128"/>
      <c r="F591" s="129"/>
    </row>
    <row r="592" spans="1:6" ht="15.75" customHeight="1" x14ac:dyDescent="0.25">
      <c r="A592" s="125"/>
      <c r="B592" s="41"/>
      <c r="C592" s="194"/>
      <c r="D592" s="127"/>
      <c r="E592" s="128"/>
      <c r="F592" s="129"/>
    </row>
    <row r="593" spans="1:6" ht="15.75" customHeight="1" x14ac:dyDescent="0.25">
      <c r="A593" s="125"/>
      <c r="B593" s="41"/>
      <c r="C593" s="194"/>
      <c r="D593" s="127"/>
      <c r="E593" s="128"/>
      <c r="F593" s="129"/>
    </row>
    <row r="594" spans="1:6" ht="15.75" customHeight="1" x14ac:dyDescent="0.25">
      <c r="A594" s="125"/>
      <c r="B594" s="41"/>
      <c r="C594" s="194"/>
      <c r="D594" s="127"/>
      <c r="E594" s="128"/>
      <c r="F594" s="129"/>
    </row>
    <row r="595" spans="1:6" ht="15.75" customHeight="1" x14ac:dyDescent="0.25">
      <c r="A595" s="125"/>
      <c r="B595" s="41"/>
      <c r="C595" s="194"/>
      <c r="D595" s="127"/>
      <c r="E595" s="128"/>
      <c r="F595" s="129"/>
    </row>
    <row r="596" spans="1:6" ht="15.75" customHeight="1" x14ac:dyDescent="0.25">
      <c r="A596" s="125"/>
      <c r="B596" s="41"/>
      <c r="C596" s="194"/>
      <c r="D596" s="127"/>
      <c r="E596" s="128"/>
      <c r="F596" s="129"/>
    </row>
    <row r="597" spans="1:6" ht="15.75" customHeight="1" x14ac:dyDescent="0.25">
      <c r="A597" s="125"/>
      <c r="B597" s="41"/>
      <c r="C597" s="194"/>
      <c r="D597" s="127"/>
      <c r="E597" s="128"/>
      <c r="F597" s="129"/>
    </row>
    <row r="598" spans="1:6" ht="15.75" customHeight="1" x14ac:dyDescent="0.25">
      <c r="A598" s="125"/>
      <c r="B598" s="41"/>
      <c r="C598" s="194"/>
      <c r="D598" s="127"/>
      <c r="E598" s="128"/>
      <c r="F598" s="129"/>
    </row>
    <row r="599" spans="1:6" ht="15.75" customHeight="1" x14ac:dyDescent="0.25">
      <c r="A599" s="125"/>
      <c r="B599" s="41"/>
      <c r="C599" s="194"/>
      <c r="D599" s="127"/>
      <c r="E599" s="128"/>
      <c r="F599" s="129"/>
    </row>
    <row r="600" spans="1:6" ht="15.75" customHeight="1" x14ac:dyDescent="0.25">
      <c r="A600" s="125"/>
      <c r="B600" s="41"/>
      <c r="C600" s="194"/>
      <c r="D600" s="127"/>
      <c r="E600" s="128"/>
      <c r="F600" s="129"/>
    </row>
    <row r="601" spans="1:6" ht="15.75" customHeight="1" x14ac:dyDescent="0.25">
      <c r="A601" s="125"/>
      <c r="B601" s="41"/>
      <c r="C601" s="194"/>
      <c r="D601" s="127"/>
      <c r="E601" s="128"/>
      <c r="F601" s="129"/>
    </row>
    <row r="602" spans="1:6" ht="15.75" customHeight="1" x14ac:dyDescent="0.25">
      <c r="A602" s="125"/>
      <c r="B602" s="41"/>
      <c r="C602" s="194"/>
      <c r="D602" s="127"/>
      <c r="E602" s="128"/>
      <c r="F602" s="129"/>
    </row>
    <row r="603" spans="1:6" ht="15.75" customHeight="1" x14ac:dyDescent="0.25">
      <c r="A603" s="125"/>
      <c r="B603" s="41"/>
      <c r="C603" s="194"/>
      <c r="D603" s="127"/>
      <c r="E603" s="128"/>
      <c r="F603" s="129"/>
    </row>
    <row r="604" spans="1:6" ht="15.75" customHeight="1" x14ac:dyDescent="0.25">
      <c r="A604" s="125"/>
      <c r="B604" s="41"/>
      <c r="C604" s="194"/>
      <c r="D604" s="127"/>
      <c r="E604" s="128"/>
      <c r="F604" s="129"/>
    </row>
    <row r="605" spans="1:6" ht="15.75" customHeight="1" x14ac:dyDescent="0.25">
      <c r="A605" s="125"/>
      <c r="B605" s="41"/>
      <c r="C605" s="194"/>
      <c r="D605" s="127"/>
      <c r="E605" s="128"/>
      <c r="F605" s="129"/>
    </row>
    <row r="606" spans="1:6" ht="15.75" customHeight="1" x14ac:dyDescent="0.25">
      <c r="A606" s="130"/>
      <c r="B606" s="126"/>
      <c r="C606" s="197"/>
      <c r="D606" s="127"/>
      <c r="E606" s="128"/>
      <c r="F606" s="129"/>
    </row>
    <row r="607" spans="1:6" ht="15.75" customHeight="1" x14ac:dyDescent="0.25">
      <c r="A607" s="125"/>
      <c r="B607" s="41"/>
      <c r="C607" s="194"/>
      <c r="D607" s="127"/>
      <c r="E607" s="128"/>
      <c r="F607" s="129"/>
    </row>
    <row r="608" spans="1:6" ht="15.75" customHeight="1" x14ac:dyDescent="0.25">
      <c r="A608" s="125"/>
      <c r="B608" s="41"/>
      <c r="C608" s="194"/>
      <c r="D608" s="127"/>
      <c r="E608" s="128"/>
      <c r="F608" s="129"/>
    </row>
    <row r="609" spans="1:6" ht="15.75" customHeight="1" x14ac:dyDescent="0.25">
      <c r="A609" s="125"/>
      <c r="B609" s="41"/>
      <c r="C609" s="194"/>
      <c r="D609" s="127"/>
      <c r="E609" s="128"/>
      <c r="F609" s="129"/>
    </row>
    <row r="610" spans="1:6" ht="15.75" customHeight="1" x14ac:dyDescent="0.25">
      <c r="A610" s="125"/>
      <c r="B610" s="41"/>
      <c r="C610" s="194"/>
      <c r="D610" s="127"/>
      <c r="E610" s="128"/>
      <c r="F610" s="129"/>
    </row>
    <row r="611" spans="1:6" ht="15.75" customHeight="1" x14ac:dyDescent="0.25">
      <c r="A611" s="125"/>
      <c r="B611" s="41"/>
      <c r="C611" s="194"/>
      <c r="D611" s="127"/>
      <c r="E611" s="128"/>
      <c r="F611" s="129"/>
    </row>
    <row r="612" spans="1:6" ht="15.75" customHeight="1" x14ac:dyDescent="0.25">
      <c r="A612" s="125"/>
      <c r="B612" s="41"/>
      <c r="C612" s="194"/>
      <c r="D612" s="127"/>
      <c r="E612" s="128"/>
      <c r="F612" s="129"/>
    </row>
    <row r="613" spans="1:6" ht="15.75" customHeight="1" x14ac:dyDescent="0.25">
      <c r="A613" s="125"/>
      <c r="B613" s="41"/>
      <c r="C613" s="194"/>
      <c r="D613" s="127"/>
      <c r="E613" s="128"/>
      <c r="F613" s="129"/>
    </row>
    <row r="614" spans="1:6" ht="15.75" customHeight="1" x14ac:dyDescent="0.25">
      <c r="A614" s="125"/>
      <c r="B614" s="41"/>
      <c r="C614" s="194"/>
      <c r="D614" s="127"/>
      <c r="E614" s="128"/>
      <c r="F614" s="129"/>
    </row>
    <row r="615" spans="1:6" ht="15.75" customHeight="1" x14ac:dyDescent="0.25">
      <c r="A615" s="125"/>
      <c r="B615" s="41"/>
      <c r="C615" s="194"/>
      <c r="D615" s="127"/>
      <c r="E615" s="128"/>
      <c r="F615" s="129"/>
    </row>
    <row r="616" spans="1:6" ht="15.75" customHeight="1" x14ac:dyDescent="0.25">
      <c r="A616" s="125"/>
      <c r="B616" s="41"/>
      <c r="C616" s="194"/>
      <c r="D616" s="127"/>
      <c r="E616" s="128"/>
      <c r="F616" s="129"/>
    </row>
    <row r="617" spans="1:6" ht="15.75" customHeight="1" x14ac:dyDescent="0.25">
      <c r="A617" s="125"/>
      <c r="B617" s="41"/>
      <c r="C617" s="194"/>
      <c r="D617" s="127"/>
      <c r="E617" s="128"/>
      <c r="F617" s="129"/>
    </row>
    <row r="618" spans="1:6" ht="15.75" customHeight="1" x14ac:dyDescent="0.25">
      <c r="A618" s="125"/>
      <c r="B618" s="41"/>
      <c r="C618" s="194"/>
      <c r="D618" s="127"/>
      <c r="E618" s="128"/>
      <c r="F618" s="129"/>
    </row>
    <row r="619" spans="1:6" ht="15.75" customHeight="1" x14ac:dyDescent="0.25">
      <c r="A619" s="125"/>
      <c r="B619" s="41"/>
      <c r="C619" s="194"/>
      <c r="D619" s="127"/>
      <c r="E619" s="128"/>
      <c r="F619" s="129"/>
    </row>
    <row r="620" spans="1:6" ht="15.75" customHeight="1" x14ac:dyDescent="0.25">
      <c r="A620" s="125"/>
      <c r="B620" s="41"/>
      <c r="C620" s="194"/>
      <c r="D620" s="127"/>
      <c r="E620" s="128"/>
      <c r="F620" s="129"/>
    </row>
    <row r="621" spans="1:6" ht="15.75" customHeight="1" x14ac:dyDescent="0.25">
      <c r="A621" s="125"/>
      <c r="B621" s="41"/>
      <c r="C621" s="194"/>
      <c r="D621" s="127"/>
      <c r="E621" s="128"/>
      <c r="F621" s="129"/>
    </row>
    <row r="622" spans="1:6" ht="15.75" customHeight="1" x14ac:dyDescent="0.25">
      <c r="A622" s="125"/>
      <c r="B622" s="41"/>
      <c r="C622" s="194"/>
      <c r="D622" s="127"/>
      <c r="E622" s="128"/>
      <c r="F622" s="129"/>
    </row>
    <row r="623" spans="1:6" ht="15.75" customHeight="1" x14ac:dyDescent="0.25">
      <c r="A623" s="125"/>
      <c r="B623" s="41"/>
      <c r="C623" s="194"/>
      <c r="D623" s="127"/>
      <c r="E623" s="128"/>
      <c r="F623" s="129"/>
    </row>
    <row r="624" spans="1:6" ht="15.75" customHeight="1" x14ac:dyDescent="0.25">
      <c r="A624" s="130"/>
      <c r="B624" s="126"/>
      <c r="C624" s="197"/>
      <c r="D624" s="127"/>
      <c r="E624" s="128"/>
      <c r="F624" s="129"/>
    </row>
    <row r="625" spans="1:6" ht="15.75" customHeight="1" x14ac:dyDescent="0.25">
      <c r="A625" s="125"/>
      <c r="B625" s="41"/>
      <c r="C625" s="194"/>
      <c r="D625" s="127"/>
      <c r="E625" s="128"/>
      <c r="F625" s="129"/>
    </row>
    <row r="626" spans="1:6" ht="15.75" customHeight="1" x14ac:dyDescent="0.25">
      <c r="A626" s="125"/>
      <c r="B626" s="41"/>
      <c r="C626" s="194"/>
      <c r="D626" s="127"/>
      <c r="E626" s="128"/>
      <c r="F626" s="129"/>
    </row>
    <row r="627" spans="1:6" ht="15.75" customHeight="1" x14ac:dyDescent="0.25">
      <c r="A627" s="125"/>
      <c r="B627" s="41"/>
      <c r="C627" s="194"/>
      <c r="D627" s="127"/>
      <c r="E627" s="128"/>
      <c r="F627" s="129"/>
    </row>
    <row r="628" spans="1:6" ht="15.75" customHeight="1" x14ac:dyDescent="0.25">
      <c r="A628" s="125"/>
      <c r="B628" s="41"/>
      <c r="C628" s="194"/>
      <c r="D628" s="127"/>
      <c r="E628" s="128"/>
      <c r="F628" s="129"/>
    </row>
    <row r="629" spans="1:6" ht="15.75" customHeight="1" x14ac:dyDescent="0.25">
      <c r="A629" s="125"/>
      <c r="B629" s="41"/>
      <c r="C629" s="194"/>
      <c r="D629" s="127"/>
      <c r="E629" s="128"/>
      <c r="F629" s="129"/>
    </row>
    <row r="630" spans="1:6" ht="15.75" customHeight="1" x14ac:dyDescent="0.25">
      <c r="A630" s="125"/>
      <c r="B630" s="41"/>
      <c r="C630" s="194"/>
      <c r="D630" s="127"/>
      <c r="E630" s="128"/>
      <c r="F630" s="129"/>
    </row>
    <row r="631" spans="1:6" ht="15.75" customHeight="1" x14ac:dyDescent="0.25">
      <c r="A631" s="125"/>
      <c r="B631" s="41"/>
      <c r="C631" s="194"/>
      <c r="D631" s="127"/>
      <c r="E631" s="128"/>
      <c r="F631" s="129"/>
    </row>
    <row r="632" spans="1:6" ht="15.75" customHeight="1" x14ac:dyDescent="0.25">
      <c r="A632" s="125"/>
      <c r="B632" s="41"/>
      <c r="C632" s="194"/>
      <c r="D632" s="127"/>
      <c r="E632" s="128"/>
      <c r="F632" s="129"/>
    </row>
    <row r="633" spans="1:6" ht="15.75" customHeight="1" x14ac:dyDescent="0.25">
      <c r="A633" s="125"/>
      <c r="B633" s="41"/>
      <c r="C633" s="194"/>
      <c r="D633" s="127"/>
      <c r="E633" s="128"/>
      <c r="F633" s="129"/>
    </row>
    <row r="634" spans="1:6" ht="15.75" customHeight="1" x14ac:dyDescent="0.25">
      <c r="A634" s="125"/>
      <c r="B634" s="41"/>
      <c r="C634" s="194"/>
      <c r="D634" s="127"/>
      <c r="E634" s="128"/>
      <c r="F634" s="129"/>
    </row>
    <row r="635" spans="1:6" ht="15.75" customHeight="1" x14ac:dyDescent="0.25">
      <c r="A635" s="125"/>
      <c r="B635" s="41"/>
      <c r="C635" s="194"/>
      <c r="D635" s="127"/>
      <c r="E635" s="128"/>
      <c r="F635" s="129"/>
    </row>
    <row r="636" spans="1:6" ht="15.75" customHeight="1" x14ac:dyDescent="0.25">
      <c r="A636" s="125"/>
      <c r="B636" s="41"/>
      <c r="C636" s="194"/>
      <c r="D636" s="127"/>
      <c r="E636" s="128"/>
      <c r="F636" s="129"/>
    </row>
    <row r="637" spans="1:6" ht="15.75" customHeight="1" x14ac:dyDescent="0.25">
      <c r="A637" s="125"/>
      <c r="B637" s="41"/>
      <c r="C637" s="194"/>
      <c r="D637" s="127"/>
      <c r="E637" s="128"/>
      <c r="F637" s="129"/>
    </row>
    <row r="638" spans="1:6" ht="15.75" customHeight="1" x14ac:dyDescent="0.25">
      <c r="A638" s="125"/>
      <c r="B638" s="41"/>
      <c r="C638" s="194"/>
      <c r="D638" s="127"/>
      <c r="E638" s="128"/>
      <c r="F638" s="129"/>
    </row>
    <row r="639" spans="1:6" ht="15.75" customHeight="1" x14ac:dyDescent="0.25">
      <c r="A639" s="125"/>
      <c r="B639" s="41"/>
      <c r="C639" s="194"/>
      <c r="D639" s="127"/>
      <c r="E639" s="128"/>
      <c r="F639" s="129"/>
    </row>
    <row r="640" spans="1:6" ht="15.75" customHeight="1" x14ac:dyDescent="0.25">
      <c r="A640" s="125"/>
      <c r="B640" s="41"/>
      <c r="C640" s="194"/>
      <c r="D640" s="127"/>
      <c r="E640" s="128"/>
      <c r="F640" s="129"/>
    </row>
    <row r="641" spans="1:6" ht="15.75" customHeight="1" x14ac:dyDescent="0.25">
      <c r="A641" s="125"/>
      <c r="B641" s="41"/>
      <c r="C641" s="194"/>
      <c r="D641" s="127"/>
      <c r="E641" s="128"/>
      <c r="F641" s="129"/>
    </row>
    <row r="642" spans="1:6" ht="15.75" customHeight="1" x14ac:dyDescent="0.25">
      <c r="A642" s="125"/>
      <c r="B642" s="41"/>
      <c r="C642" s="194"/>
      <c r="D642" s="127"/>
      <c r="E642" s="128"/>
      <c r="F642" s="129"/>
    </row>
    <row r="643" spans="1:6" ht="15.75" customHeight="1" x14ac:dyDescent="0.25">
      <c r="A643" s="125"/>
      <c r="B643" s="41"/>
      <c r="C643" s="194"/>
      <c r="D643" s="127"/>
      <c r="E643" s="128"/>
      <c r="F643" s="129"/>
    </row>
    <row r="644" spans="1:6" ht="15.75" customHeight="1" x14ac:dyDescent="0.25">
      <c r="A644" s="125"/>
      <c r="B644" s="41"/>
      <c r="C644" s="194"/>
      <c r="D644" s="127"/>
      <c r="E644" s="128"/>
      <c r="F644" s="129"/>
    </row>
    <row r="645" spans="1:6" ht="15.75" customHeight="1" x14ac:dyDescent="0.25">
      <c r="A645" s="125"/>
      <c r="B645" s="41"/>
      <c r="C645" s="194"/>
      <c r="D645" s="127"/>
      <c r="E645" s="128"/>
      <c r="F645" s="129"/>
    </row>
    <row r="646" spans="1:6" ht="15.75" customHeight="1" x14ac:dyDescent="0.25">
      <c r="A646" s="125"/>
      <c r="B646" s="41"/>
      <c r="C646" s="194"/>
      <c r="D646" s="127"/>
      <c r="E646" s="128"/>
      <c r="F646" s="129"/>
    </row>
    <row r="647" spans="1:6" ht="15.75" customHeight="1" x14ac:dyDescent="0.25">
      <c r="A647" s="125"/>
      <c r="B647" s="41"/>
      <c r="C647" s="194"/>
      <c r="D647" s="127"/>
      <c r="E647" s="128"/>
      <c r="F647" s="129"/>
    </row>
    <row r="648" spans="1:6" ht="15.75" customHeight="1" x14ac:dyDescent="0.25">
      <c r="A648" s="125"/>
      <c r="B648" s="41"/>
      <c r="C648" s="194"/>
      <c r="D648" s="127"/>
      <c r="E648" s="128"/>
      <c r="F648" s="129"/>
    </row>
    <row r="649" spans="1:6" ht="15.75" customHeight="1" x14ac:dyDescent="0.25">
      <c r="A649" s="125"/>
      <c r="B649" s="41"/>
      <c r="C649" s="194"/>
      <c r="D649" s="127"/>
      <c r="E649" s="128"/>
      <c r="F649" s="129"/>
    </row>
    <row r="650" spans="1:6" ht="15.75" customHeight="1" x14ac:dyDescent="0.25">
      <c r="A650" s="125"/>
      <c r="B650" s="41"/>
      <c r="C650" s="194"/>
      <c r="D650" s="127"/>
      <c r="E650" s="128"/>
      <c r="F650" s="129"/>
    </row>
    <row r="651" spans="1:6" ht="15.75" customHeight="1" x14ac:dyDescent="0.25">
      <c r="A651" s="125"/>
      <c r="B651" s="41"/>
      <c r="C651" s="194"/>
      <c r="D651" s="127"/>
      <c r="E651" s="128"/>
      <c r="F651" s="129"/>
    </row>
    <row r="652" spans="1:6" ht="15.75" customHeight="1" x14ac:dyDescent="0.25">
      <c r="A652" s="125"/>
      <c r="B652" s="41"/>
      <c r="C652" s="194"/>
      <c r="D652" s="127"/>
      <c r="E652" s="128"/>
      <c r="F652" s="129"/>
    </row>
    <row r="653" spans="1:6" ht="15.75" customHeight="1" x14ac:dyDescent="0.25">
      <c r="A653" s="125"/>
      <c r="B653" s="41"/>
      <c r="C653" s="194"/>
      <c r="D653" s="127"/>
      <c r="E653" s="128"/>
      <c r="F653" s="129"/>
    </row>
    <row r="654" spans="1:6" ht="15.75" customHeight="1" x14ac:dyDescent="0.25">
      <c r="A654" s="125"/>
      <c r="B654" s="41"/>
      <c r="C654" s="194"/>
      <c r="D654" s="127"/>
      <c r="E654" s="128"/>
      <c r="F654" s="129"/>
    </row>
    <row r="655" spans="1:6" ht="15.75" customHeight="1" x14ac:dyDescent="0.25">
      <c r="A655" s="125"/>
      <c r="B655" s="41"/>
      <c r="C655" s="194"/>
      <c r="D655" s="127"/>
      <c r="E655" s="128"/>
      <c r="F655" s="129"/>
    </row>
    <row r="656" spans="1:6" ht="15.75" customHeight="1" x14ac:dyDescent="0.25">
      <c r="A656" s="125"/>
      <c r="B656" s="41"/>
      <c r="C656" s="194"/>
      <c r="D656" s="127"/>
      <c r="E656" s="128"/>
      <c r="F656" s="129"/>
    </row>
    <row r="657" spans="1:6" ht="15.75" customHeight="1" x14ac:dyDescent="0.25">
      <c r="A657" s="125"/>
      <c r="B657" s="41"/>
      <c r="C657" s="194"/>
      <c r="D657" s="127"/>
      <c r="E657" s="128"/>
      <c r="F657" s="129"/>
    </row>
    <row r="658" spans="1:6" ht="15.75" customHeight="1" x14ac:dyDescent="0.25">
      <c r="A658" s="125"/>
      <c r="B658" s="41"/>
      <c r="C658" s="194"/>
      <c r="D658" s="127"/>
      <c r="E658" s="128"/>
      <c r="F658" s="129"/>
    </row>
    <row r="659" spans="1:6" ht="15.75" customHeight="1" x14ac:dyDescent="0.25">
      <c r="A659" s="125"/>
      <c r="B659" s="41"/>
      <c r="C659" s="194"/>
      <c r="D659" s="127"/>
      <c r="E659" s="128"/>
      <c r="F659" s="129"/>
    </row>
    <row r="660" spans="1:6" ht="15.75" customHeight="1" x14ac:dyDescent="0.25">
      <c r="A660" s="125"/>
      <c r="B660" s="41"/>
      <c r="C660" s="194"/>
      <c r="D660" s="127"/>
      <c r="E660" s="128"/>
      <c r="F660" s="129"/>
    </row>
    <row r="661" spans="1:6" ht="15.75" customHeight="1" x14ac:dyDescent="0.25">
      <c r="A661" s="125"/>
      <c r="B661" s="41"/>
      <c r="C661" s="194"/>
      <c r="D661" s="127"/>
      <c r="E661" s="128"/>
      <c r="F661" s="129"/>
    </row>
    <row r="662" spans="1:6" ht="15.75" customHeight="1" x14ac:dyDescent="0.25">
      <c r="A662" s="125"/>
      <c r="B662" s="41"/>
      <c r="C662" s="194"/>
      <c r="D662" s="127"/>
      <c r="E662" s="128"/>
      <c r="F662" s="129"/>
    </row>
    <row r="663" spans="1:6" ht="15.75" customHeight="1" x14ac:dyDescent="0.25">
      <c r="A663" s="125"/>
      <c r="B663" s="41"/>
      <c r="C663" s="194"/>
      <c r="D663" s="127"/>
      <c r="E663" s="128"/>
      <c r="F663" s="129"/>
    </row>
    <row r="664" spans="1:6" ht="15.75" customHeight="1" x14ac:dyDescent="0.25">
      <c r="A664" s="125"/>
      <c r="B664" s="41"/>
      <c r="C664" s="194"/>
      <c r="D664" s="127"/>
      <c r="E664" s="128"/>
      <c r="F664" s="129"/>
    </row>
    <row r="665" spans="1:6" ht="15.75" customHeight="1" x14ac:dyDescent="0.25">
      <c r="A665" s="125"/>
      <c r="B665" s="41"/>
      <c r="C665" s="194"/>
      <c r="D665" s="127"/>
      <c r="E665" s="128"/>
      <c r="F665" s="129"/>
    </row>
    <row r="666" spans="1:6" ht="15.75" customHeight="1" x14ac:dyDescent="0.25">
      <c r="A666" s="125"/>
      <c r="B666" s="41"/>
      <c r="C666" s="194"/>
      <c r="D666" s="127"/>
      <c r="E666" s="128"/>
      <c r="F666" s="129"/>
    </row>
    <row r="667" spans="1:6" ht="15.75" customHeight="1" x14ac:dyDescent="0.25">
      <c r="A667" s="125"/>
      <c r="B667" s="41"/>
      <c r="C667" s="194"/>
      <c r="D667" s="127"/>
      <c r="E667" s="128"/>
      <c r="F667" s="129"/>
    </row>
    <row r="668" spans="1:6" ht="15.75" customHeight="1" x14ac:dyDescent="0.25">
      <c r="A668" s="125"/>
      <c r="B668" s="41"/>
      <c r="C668" s="194"/>
      <c r="D668" s="127"/>
      <c r="E668" s="128"/>
      <c r="F668" s="129"/>
    </row>
    <row r="669" spans="1:6" ht="15.75" customHeight="1" x14ac:dyDescent="0.25">
      <c r="A669" s="125"/>
      <c r="B669" s="41"/>
      <c r="C669" s="194"/>
      <c r="D669" s="127"/>
      <c r="E669" s="128"/>
      <c r="F669" s="129"/>
    </row>
    <row r="670" spans="1:6" ht="15.75" customHeight="1" x14ac:dyDescent="0.25">
      <c r="A670" s="125"/>
      <c r="B670" s="41"/>
      <c r="C670" s="194"/>
      <c r="D670" s="127"/>
      <c r="E670" s="128"/>
      <c r="F670" s="129"/>
    </row>
    <row r="671" spans="1:6" ht="15.75" customHeight="1" x14ac:dyDescent="0.25">
      <c r="A671" s="125"/>
      <c r="B671" s="41"/>
      <c r="C671" s="194"/>
      <c r="D671" s="127"/>
      <c r="E671" s="128"/>
      <c r="F671" s="129"/>
    </row>
    <row r="672" spans="1:6" ht="15.75" customHeight="1" x14ac:dyDescent="0.25">
      <c r="A672" s="125"/>
      <c r="B672" s="41"/>
      <c r="C672" s="194"/>
      <c r="D672" s="127"/>
      <c r="E672" s="128"/>
      <c r="F672" s="129"/>
    </row>
    <row r="673" spans="1:6" ht="15.75" customHeight="1" x14ac:dyDescent="0.25">
      <c r="A673" s="125"/>
      <c r="B673" s="41"/>
      <c r="C673" s="194"/>
      <c r="D673" s="127"/>
      <c r="E673" s="128"/>
      <c r="F673" s="129"/>
    </row>
    <row r="674" spans="1:6" ht="15.75" customHeight="1" x14ac:dyDescent="0.25">
      <c r="A674" s="125"/>
      <c r="B674" s="41"/>
      <c r="C674" s="194"/>
      <c r="D674" s="127"/>
      <c r="E674" s="128"/>
      <c r="F674" s="129"/>
    </row>
    <row r="675" spans="1:6" ht="15.75" customHeight="1" x14ac:dyDescent="0.25">
      <c r="A675" s="140"/>
      <c r="B675" s="41"/>
      <c r="C675" s="194"/>
      <c r="D675" s="127"/>
      <c r="E675" s="128"/>
      <c r="F675" s="129"/>
    </row>
    <row r="676" spans="1:6" ht="15.75" customHeight="1" x14ac:dyDescent="0.25">
      <c r="A676" s="125"/>
      <c r="B676" s="41"/>
      <c r="C676" s="194"/>
      <c r="D676" s="127"/>
      <c r="E676" s="128"/>
      <c r="F676" s="129"/>
    </row>
    <row r="677" spans="1:6" ht="15.75" customHeight="1" x14ac:dyDescent="0.25">
      <c r="A677" s="140"/>
      <c r="B677" s="41"/>
      <c r="C677" s="194"/>
      <c r="D677" s="127"/>
      <c r="E677" s="128"/>
      <c r="F677" s="129"/>
    </row>
    <row r="678" spans="1:6" ht="15.75" customHeight="1" x14ac:dyDescent="0.25">
      <c r="A678" s="125"/>
      <c r="B678" s="41"/>
      <c r="C678" s="194"/>
      <c r="D678" s="127"/>
      <c r="E678" s="128"/>
      <c r="F678" s="129"/>
    </row>
    <row r="679" spans="1:6" ht="15.75" customHeight="1" x14ac:dyDescent="0.25">
      <c r="A679" s="125"/>
      <c r="B679" s="41"/>
      <c r="C679" s="194"/>
      <c r="D679" s="127"/>
      <c r="E679" s="128"/>
      <c r="F679" s="129"/>
    </row>
    <row r="680" spans="1:6" ht="15.75" customHeight="1" x14ac:dyDescent="0.25">
      <c r="A680" s="130"/>
      <c r="B680" s="126"/>
      <c r="C680" s="197"/>
      <c r="D680" s="127"/>
      <c r="E680" s="128"/>
      <c r="F680" s="129"/>
    </row>
    <row r="681" spans="1:6" ht="15.75" customHeight="1" x14ac:dyDescent="0.25">
      <c r="A681" s="125"/>
      <c r="B681" s="41"/>
      <c r="C681" s="194"/>
      <c r="D681" s="127"/>
      <c r="E681" s="128"/>
      <c r="F681" s="129"/>
    </row>
    <row r="682" spans="1:6" ht="15.75" customHeight="1" x14ac:dyDescent="0.25">
      <c r="A682" s="125"/>
      <c r="B682" s="41"/>
      <c r="C682" s="194"/>
      <c r="D682" s="127"/>
      <c r="E682" s="128"/>
      <c r="F682" s="129"/>
    </row>
    <row r="683" spans="1:6" ht="15.75" customHeight="1" x14ac:dyDescent="0.25">
      <c r="A683" s="125"/>
      <c r="B683" s="41"/>
      <c r="C683" s="194"/>
      <c r="D683" s="127"/>
      <c r="E683" s="128"/>
      <c r="F683" s="129"/>
    </row>
    <row r="684" spans="1:6" ht="15.75" customHeight="1" x14ac:dyDescent="0.25">
      <c r="A684" s="125"/>
      <c r="B684" s="41"/>
      <c r="C684" s="194"/>
      <c r="D684" s="127"/>
      <c r="E684" s="128"/>
      <c r="F684" s="129"/>
    </row>
    <row r="685" spans="1:6" ht="15.75" customHeight="1" x14ac:dyDescent="0.25">
      <c r="A685" s="125"/>
      <c r="B685" s="41"/>
      <c r="C685" s="194"/>
      <c r="D685" s="127"/>
      <c r="E685" s="128"/>
      <c r="F685" s="129"/>
    </row>
    <row r="686" spans="1:6" ht="15.75" customHeight="1" x14ac:dyDescent="0.25">
      <c r="A686" s="125"/>
      <c r="B686" s="41"/>
      <c r="C686" s="194"/>
      <c r="D686" s="127"/>
      <c r="E686" s="128"/>
      <c r="F686" s="129"/>
    </row>
    <row r="687" spans="1:6" ht="15.75" customHeight="1" x14ac:dyDescent="0.25">
      <c r="A687" s="125"/>
      <c r="B687" s="41"/>
      <c r="C687" s="194"/>
      <c r="D687" s="127"/>
      <c r="E687" s="128"/>
      <c r="F687" s="129"/>
    </row>
    <row r="688" spans="1:6" ht="15.75" customHeight="1" x14ac:dyDescent="0.25">
      <c r="A688" s="125"/>
      <c r="B688" s="41"/>
      <c r="C688" s="194"/>
      <c r="D688" s="127"/>
      <c r="E688" s="128"/>
      <c r="F688" s="129"/>
    </row>
    <row r="689" spans="1:6" ht="15.75" customHeight="1" x14ac:dyDescent="0.25">
      <c r="A689" s="130"/>
      <c r="B689" s="126"/>
      <c r="C689" s="197"/>
      <c r="D689" s="127"/>
      <c r="E689" s="128"/>
      <c r="F689" s="129"/>
    </row>
    <row r="690" spans="1:6" ht="15.75" customHeight="1" x14ac:dyDescent="0.25">
      <c r="A690" s="125"/>
      <c r="B690" s="41"/>
      <c r="C690" s="194"/>
      <c r="D690" s="127"/>
      <c r="E690" s="128"/>
      <c r="F690" s="129"/>
    </row>
    <row r="691" spans="1:6" ht="17.25" customHeight="1" x14ac:dyDescent="0.25">
      <c r="A691" s="125"/>
      <c r="B691" s="41"/>
      <c r="C691" s="194"/>
      <c r="D691" s="127"/>
      <c r="E691" s="128"/>
      <c r="F691" s="129"/>
    </row>
    <row r="692" spans="1:6" ht="15" customHeight="1" x14ac:dyDescent="0.25">
      <c r="A692" s="125"/>
      <c r="B692" s="41"/>
      <c r="C692" s="194"/>
      <c r="D692" s="127"/>
      <c r="E692" s="128"/>
      <c r="F692" s="129"/>
    </row>
    <row r="693" spans="1:6" ht="15.75" customHeight="1" x14ac:dyDescent="0.25">
      <c r="A693" s="125"/>
      <c r="B693" s="41"/>
      <c r="C693" s="194"/>
      <c r="D693" s="127"/>
      <c r="E693" s="128"/>
      <c r="F693" s="129"/>
    </row>
    <row r="694" spans="1:6" ht="15.75" customHeight="1" x14ac:dyDescent="0.25">
      <c r="A694" s="125"/>
      <c r="B694" s="41"/>
      <c r="C694" s="194"/>
      <c r="D694" s="127"/>
      <c r="E694" s="128"/>
      <c r="F694" s="129"/>
    </row>
    <row r="695" spans="1:6" ht="15.75" customHeight="1" x14ac:dyDescent="0.25">
      <c r="A695" s="125"/>
      <c r="B695" s="41"/>
      <c r="C695" s="194"/>
      <c r="D695" s="127"/>
      <c r="E695" s="128"/>
      <c r="F695" s="129"/>
    </row>
    <row r="696" spans="1:6" ht="15.75" customHeight="1" x14ac:dyDescent="0.25">
      <c r="A696" s="125"/>
      <c r="B696" s="41"/>
      <c r="C696" s="194"/>
      <c r="D696" s="127"/>
      <c r="E696" s="128"/>
      <c r="F696" s="129"/>
    </row>
    <row r="697" spans="1:6" ht="15.75" customHeight="1" x14ac:dyDescent="0.25">
      <c r="A697" s="125"/>
      <c r="B697" s="41"/>
      <c r="C697" s="194"/>
      <c r="D697" s="127"/>
      <c r="E697" s="128"/>
      <c r="F697" s="129"/>
    </row>
    <row r="698" spans="1:6" ht="15.75" customHeight="1" x14ac:dyDescent="0.25">
      <c r="A698" s="125"/>
      <c r="B698" s="41"/>
      <c r="C698" s="194"/>
      <c r="D698" s="127"/>
      <c r="E698" s="128"/>
      <c r="F698" s="129"/>
    </row>
    <row r="699" spans="1:6" ht="15.75" customHeight="1" x14ac:dyDescent="0.25">
      <c r="A699" s="125"/>
      <c r="B699" s="41"/>
      <c r="C699" s="194"/>
      <c r="D699" s="127"/>
      <c r="E699" s="128"/>
      <c r="F699" s="129"/>
    </row>
    <row r="700" spans="1:6" ht="15.75" customHeight="1" x14ac:dyDescent="0.25">
      <c r="A700" s="125"/>
      <c r="B700" s="41"/>
      <c r="C700" s="194"/>
      <c r="D700" s="127"/>
      <c r="E700" s="128"/>
      <c r="F700" s="129"/>
    </row>
    <row r="701" spans="1:6" ht="15.75" customHeight="1" x14ac:dyDescent="0.25">
      <c r="A701" s="125"/>
      <c r="B701" s="41"/>
      <c r="C701" s="194"/>
      <c r="D701" s="127"/>
      <c r="E701" s="128"/>
      <c r="F701" s="129"/>
    </row>
    <row r="702" spans="1:6" ht="15.75" customHeight="1" x14ac:dyDescent="0.25">
      <c r="A702" s="125"/>
      <c r="B702" s="41"/>
      <c r="C702" s="194"/>
      <c r="D702" s="127"/>
      <c r="E702" s="128"/>
      <c r="F702" s="129"/>
    </row>
    <row r="703" spans="1:6" ht="15.75" customHeight="1" x14ac:dyDescent="0.25">
      <c r="A703" s="125"/>
      <c r="B703" s="41"/>
      <c r="C703" s="194"/>
      <c r="D703" s="127"/>
      <c r="E703" s="128"/>
      <c r="F703" s="129"/>
    </row>
    <row r="704" spans="1:6" ht="15.75" customHeight="1" x14ac:dyDescent="0.25">
      <c r="A704" s="125"/>
      <c r="B704" s="41"/>
      <c r="C704" s="194"/>
      <c r="D704" s="127"/>
      <c r="E704" s="128"/>
      <c r="F704" s="129"/>
    </row>
    <row r="705" spans="1:6" ht="15.75" customHeight="1" x14ac:dyDescent="0.25">
      <c r="A705" s="125"/>
      <c r="B705" s="41"/>
      <c r="C705" s="194"/>
      <c r="D705" s="127"/>
      <c r="E705" s="128"/>
      <c r="F705" s="129"/>
    </row>
    <row r="706" spans="1:6" ht="15.75" customHeight="1" x14ac:dyDescent="0.25">
      <c r="A706" s="125"/>
      <c r="B706" s="41"/>
      <c r="C706" s="194"/>
      <c r="D706" s="127"/>
      <c r="E706" s="128"/>
      <c r="F706" s="129"/>
    </row>
    <row r="707" spans="1:6" ht="15.75" customHeight="1" x14ac:dyDescent="0.25">
      <c r="A707" s="125"/>
      <c r="B707" s="41"/>
      <c r="C707" s="194"/>
      <c r="D707" s="127"/>
      <c r="E707" s="128"/>
      <c r="F707" s="129"/>
    </row>
    <row r="708" spans="1:6" ht="15.75" customHeight="1" x14ac:dyDescent="0.25">
      <c r="A708" s="125"/>
      <c r="B708" s="41"/>
      <c r="C708" s="194"/>
      <c r="D708" s="127"/>
      <c r="E708" s="128"/>
      <c r="F708" s="129"/>
    </row>
    <row r="709" spans="1:6" ht="15.75" customHeight="1" x14ac:dyDescent="0.25">
      <c r="A709" s="125"/>
      <c r="B709" s="41"/>
      <c r="C709" s="194"/>
      <c r="D709" s="127"/>
      <c r="E709" s="128"/>
      <c r="F709" s="129"/>
    </row>
    <row r="710" spans="1:6" ht="15.75" customHeight="1" x14ac:dyDescent="0.25">
      <c r="A710" s="125"/>
      <c r="B710" s="41"/>
      <c r="C710" s="194"/>
      <c r="D710" s="127"/>
      <c r="E710" s="128"/>
      <c r="F710" s="129"/>
    </row>
    <row r="711" spans="1:6" ht="15.75" customHeight="1" x14ac:dyDescent="0.25">
      <c r="A711" s="125"/>
      <c r="B711" s="41"/>
      <c r="C711" s="194"/>
      <c r="D711" s="127"/>
      <c r="E711" s="128"/>
      <c r="F711" s="129"/>
    </row>
    <row r="712" spans="1:6" ht="15.75" customHeight="1" x14ac:dyDescent="0.25">
      <c r="A712" s="125"/>
      <c r="B712" s="41"/>
      <c r="C712" s="194"/>
      <c r="D712" s="127"/>
      <c r="E712" s="128"/>
      <c r="F712" s="129"/>
    </row>
    <row r="713" spans="1:6" ht="15.75" customHeight="1" x14ac:dyDescent="0.25">
      <c r="A713" s="125"/>
      <c r="B713" s="41"/>
      <c r="C713" s="194"/>
      <c r="D713" s="127"/>
      <c r="E713" s="128"/>
      <c r="F713" s="129"/>
    </row>
    <row r="714" spans="1:6" ht="15.75" customHeight="1" x14ac:dyDescent="0.25">
      <c r="A714" s="125"/>
      <c r="B714" s="41"/>
      <c r="C714" s="194"/>
      <c r="D714" s="127"/>
      <c r="E714" s="128"/>
      <c r="F714" s="129"/>
    </row>
    <row r="715" spans="1:6" ht="15.75" customHeight="1" x14ac:dyDescent="0.25">
      <c r="A715" s="125"/>
      <c r="B715" s="41"/>
      <c r="C715" s="194"/>
      <c r="D715" s="127"/>
      <c r="E715" s="128"/>
      <c r="F715" s="129"/>
    </row>
    <row r="716" spans="1:6" ht="15.75" customHeight="1" x14ac:dyDescent="0.25">
      <c r="A716" s="125"/>
      <c r="B716" s="41"/>
      <c r="C716" s="194"/>
      <c r="D716" s="127"/>
      <c r="E716" s="128"/>
      <c r="F716" s="129"/>
    </row>
    <row r="717" spans="1:6" ht="15.75" customHeight="1" x14ac:dyDescent="0.25">
      <c r="A717" s="125"/>
      <c r="B717" s="41"/>
      <c r="C717" s="194"/>
      <c r="D717" s="127"/>
      <c r="E717" s="128"/>
      <c r="F717" s="129"/>
    </row>
    <row r="718" spans="1:6" ht="15.75" customHeight="1" x14ac:dyDescent="0.25">
      <c r="A718" s="125"/>
      <c r="B718" s="41"/>
      <c r="C718" s="194"/>
      <c r="D718" s="127"/>
      <c r="E718" s="128"/>
      <c r="F718" s="129"/>
    </row>
    <row r="719" spans="1:6" ht="15.75" customHeight="1" x14ac:dyDescent="0.25">
      <c r="A719" s="125"/>
      <c r="B719" s="41"/>
      <c r="C719" s="194"/>
      <c r="D719" s="127"/>
      <c r="E719" s="128"/>
      <c r="F719" s="129"/>
    </row>
    <row r="720" spans="1:6" ht="15.75" customHeight="1" x14ac:dyDescent="0.25">
      <c r="A720" s="125"/>
      <c r="B720" s="41"/>
      <c r="C720" s="194"/>
      <c r="D720" s="127"/>
      <c r="E720" s="128"/>
      <c r="F720" s="129"/>
    </row>
    <row r="721" spans="1:6" ht="15.75" customHeight="1" x14ac:dyDescent="0.25">
      <c r="A721" s="125"/>
      <c r="B721" s="41"/>
      <c r="C721" s="194"/>
      <c r="D721" s="127"/>
      <c r="E721" s="128"/>
      <c r="F721" s="129"/>
    </row>
    <row r="722" spans="1:6" ht="15.75" customHeight="1" x14ac:dyDescent="0.25">
      <c r="A722" s="125"/>
      <c r="B722" s="41"/>
      <c r="C722" s="194"/>
      <c r="D722" s="127"/>
      <c r="E722" s="128"/>
      <c r="F722" s="129"/>
    </row>
    <row r="723" spans="1:6" ht="15.75" customHeight="1" x14ac:dyDescent="0.25">
      <c r="A723" s="125"/>
      <c r="B723" s="41"/>
      <c r="C723" s="194"/>
      <c r="D723" s="127"/>
      <c r="E723" s="128"/>
      <c r="F723" s="129"/>
    </row>
    <row r="724" spans="1:6" ht="15.75" customHeight="1" x14ac:dyDescent="0.25">
      <c r="A724" s="130"/>
      <c r="B724" s="126"/>
      <c r="C724" s="197"/>
      <c r="D724" s="127"/>
      <c r="E724" s="128"/>
      <c r="F724" s="129"/>
    </row>
    <row r="725" spans="1:6" ht="15.75" customHeight="1" x14ac:dyDescent="0.25">
      <c r="A725" s="125"/>
      <c r="B725" s="41"/>
      <c r="C725" s="194"/>
      <c r="D725" s="127"/>
      <c r="E725" s="128"/>
      <c r="F725" s="129"/>
    </row>
    <row r="726" spans="1:6" ht="15" customHeight="1" x14ac:dyDescent="0.25">
      <c r="A726" s="125"/>
      <c r="B726" s="41"/>
      <c r="C726" s="194"/>
      <c r="D726" s="127"/>
      <c r="E726" s="128"/>
      <c r="F726" s="129"/>
    </row>
    <row r="727" spans="1:6" ht="15.75" customHeight="1" x14ac:dyDescent="0.25">
      <c r="A727" s="125"/>
      <c r="B727" s="41"/>
      <c r="C727" s="194"/>
      <c r="D727" s="127"/>
      <c r="E727" s="128"/>
      <c r="F727" s="129"/>
    </row>
    <row r="728" spans="1:6" ht="15.75" customHeight="1" x14ac:dyDescent="0.25">
      <c r="A728" s="125"/>
      <c r="B728" s="41"/>
      <c r="C728" s="194"/>
      <c r="D728" s="127"/>
      <c r="E728" s="128"/>
      <c r="F728" s="129"/>
    </row>
    <row r="729" spans="1:6" ht="15.75" customHeight="1" x14ac:dyDescent="0.25">
      <c r="A729" s="125"/>
      <c r="B729" s="41"/>
      <c r="C729" s="194"/>
      <c r="D729" s="127"/>
      <c r="E729" s="128"/>
      <c r="F729" s="129"/>
    </row>
    <row r="730" spans="1:6" ht="15.75" customHeight="1" x14ac:dyDescent="0.25">
      <c r="A730" s="125"/>
      <c r="B730" s="41"/>
      <c r="C730" s="194"/>
      <c r="D730" s="127"/>
      <c r="E730" s="128"/>
      <c r="F730" s="129"/>
    </row>
    <row r="731" spans="1:6" ht="15.75" customHeight="1" x14ac:dyDescent="0.25">
      <c r="A731" s="125"/>
      <c r="B731" s="41"/>
      <c r="C731" s="194"/>
      <c r="D731" s="127"/>
      <c r="E731" s="128"/>
      <c r="F731" s="129"/>
    </row>
    <row r="732" spans="1:6" ht="15.75" customHeight="1" x14ac:dyDescent="0.25">
      <c r="A732" s="125"/>
      <c r="B732" s="41"/>
      <c r="C732" s="194"/>
      <c r="D732" s="127"/>
      <c r="E732" s="128"/>
      <c r="F732" s="129"/>
    </row>
    <row r="733" spans="1:6" ht="15.75" customHeight="1" x14ac:dyDescent="0.25">
      <c r="A733" s="125"/>
      <c r="B733" s="41"/>
      <c r="C733" s="194"/>
      <c r="D733" s="127"/>
      <c r="E733" s="128"/>
      <c r="F733" s="129"/>
    </row>
    <row r="734" spans="1:6" ht="15.75" customHeight="1" x14ac:dyDescent="0.25">
      <c r="A734" s="125"/>
      <c r="B734" s="41"/>
      <c r="C734" s="194"/>
      <c r="D734" s="127"/>
      <c r="E734" s="128"/>
      <c r="F734" s="129"/>
    </row>
    <row r="735" spans="1:6" ht="15.75" customHeight="1" x14ac:dyDescent="0.25">
      <c r="A735" s="125"/>
      <c r="B735" s="41"/>
      <c r="C735" s="194"/>
      <c r="D735" s="127"/>
      <c r="E735" s="128"/>
      <c r="F735" s="129"/>
    </row>
    <row r="736" spans="1:6" ht="15.75" customHeight="1" x14ac:dyDescent="0.25">
      <c r="A736" s="125"/>
      <c r="B736" s="41"/>
      <c r="C736" s="194"/>
      <c r="D736" s="127"/>
      <c r="E736" s="128"/>
      <c r="F736" s="129"/>
    </row>
    <row r="737" spans="1:6" ht="15.75" customHeight="1" x14ac:dyDescent="0.25">
      <c r="A737" s="125"/>
      <c r="B737" s="41"/>
      <c r="C737" s="194"/>
      <c r="D737" s="127"/>
      <c r="E737" s="128"/>
      <c r="F737" s="129"/>
    </row>
    <row r="738" spans="1:6" ht="15.75" customHeight="1" x14ac:dyDescent="0.25">
      <c r="A738" s="125"/>
      <c r="B738" s="41"/>
      <c r="C738" s="194"/>
      <c r="D738" s="127"/>
      <c r="E738" s="128"/>
      <c r="F738" s="129"/>
    </row>
    <row r="739" spans="1:6" ht="15.75" customHeight="1" x14ac:dyDescent="0.25">
      <c r="A739" s="125"/>
      <c r="B739" s="41"/>
      <c r="C739" s="194"/>
      <c r="D739" s="127"/>
      <c r="E739" s="128"/>
      <c r="F739" s="129"/>
    </row>
    <row r="740" spans="1:6" ht="15.75" customHeight="1" x14ac:dyDescent="0.25">
      <c r="A740" s="130"/>
      <c r="B740" s="126"/>
      <c r="C740" s="197"/>
      <c r="D740" s="127"/>
      <c r="E740" s="128"/>
      <c r="F740" s="129"/>
    </row>
    <row r="741" spans="1:6" ht="15.75" customHeight="1" x14ac:dyDescent="0.25">
      <c r="A741" s="125"/>
      <c r="B741" s="41"/>
      <c r="C741" s="194"/>
      <c r="D741" s="127"/>
      <c r="E741" s="128"/>
      <c r="F741" s="129"/>
    </row>
    <row r="742" spans="1:6" ht="15.75" customHeight="1" x14ac:dyDescent="0.25">
      <c r="A742" s="125"/>
      <c r="B742" s="41"/>
      <c r="C742" s="194"/>
      <c r="D742" s="127"/>
      <c r="E742" s="128"/>
      <c r="F742" s="129"/>
    </row>
    <row r="743" spans="1:6" ht="15.75" customHeight="1" x14ac:dyDescent="0.25">
      <c r="A743" s="125"/>
      <c r="B743" s="41"/>
      <c r="C743" s="194"/>
      <c r="D743" s="127"/>
      <c r="E743" s="128"/>
      <c r="F743" s="129"/>
    </row>
    <row r="744" spans="1:6" ht="15.75" customHeight="1" x14ac:dyDescent="0.25">
      <c r="A744" s="125"/>
      <c r="B744" s="41"/>
      <c r="C744" s="194"/>
      <c r="D744" s="127"/>
      <c r="E744" s="128"/>
      <c r="F744" s="129"/>
    </row>
    <row r="745" spans="1:6" ht="15.75" customHeight="1" x14ac:dyDescent="0.25">
      <c r="A745" s="125"/>
      <c r="B745" s="41"/>
      <c r="C745" s="194"/>
      <c r="D745" s="127"/>
      <c r="E745" s="128"/>
      <c r="F745" s="129"/>
    </row>
    <row r="746" spans="1:6" ht="15" customHeight="1" x14ac:dyDescent="0.25">
      <c r="A746" s="125"/>
      <c r="B746" s="41"/>
      <c r="C746" s="194"/>
      <c r="D746" s="127"/>
      <c r="E746" s="128"/>
      <c r="F746" s="129"/>
    </row>
    <row r="747" spans="1:6" ht="15.75" customHeight="1" x14ac:dyDescent="0.25">
      <c r="A747" s="125"/>
      <c r="B747" s="41"/>
      <c r="C747" s="194"/>
      <c r="D747" s="127"/>
      <c r="E747" s="128"/>
      <c r="F747" s="129"/>
    </row>
    <row r="748" spans="1:6" ht="15.75" customHeight="1" x14ac:dyDescent="0.25">
      <c r="A748" s="125"/>
      <c r="B748" s="41"/>
      <c r="C748" s="194"/>
      <c r="D748" s="127"/>
      <c r="E748" s="128"/>
      <c r="F748" s="129"/>
    </row>
    <row r="749" spans="1:6" ht="15.75" customHeight="1" x14ac:dyDescent="0.25">
      <c r="A749" s="125"/>
      <c r="B749" s="41"/>
      <c r="C749" s="194"/>
      <c r="D749" s="127"/>
      <c r="E749" s="128"/>
      <c r="F749" s="129"/>
    </row>
    <row r="750" spans="1:6" ht="15.75" customHeight="1" x14ac:dyDescent="0.25">
      <c r="A750" s="125"/>
      <c r="B750" s="41"/>
      <c r="C750" s="194"/>
      <c r="D750" s="127"/>
      <c r="E750" s="128"/>
      <c r="F750" s="129"/>
    </row>
    <row r="751" spans="1:6" ht="15" customHeight="1" x14ac:dyDescent="0.25">
      <c r="A751" s="125"/>
      <c r="B751" s="41"/>
      <c r="C751" s="194"/>
      <c r="D751" s="127"/>
      <c r="E751" s="128"/>
      <c r="F751" s="129"/>
    </row>
    <row r="752" spans="1:6" ht="15" customHeight="1" x14ac:dyDescent="0.25">
      <c r="A752" s="125"/>
      <c r="B752" s="41"/>
      <c r="C752" s="194"/>
      <c r="D752" s="127"/>
      <c r="E752" s="128"/>
      <c r="F752" s="129"/>
    </row>
    <row r="753" spans="1:6" ht="15.75" customHeight="1" x14ac:dyDescent="0.25">
      <c r="A753" s="125"/>
      <c r="B753" s="41"/>
      <c r="C753" s="194"/>
      <c r="D753" s="127"/>
      <c r="E753" s="128"/>
      <c r="F753" s="129"/>
    </row>
    <row r="754" spans="1:6" ht="15.75" customHeight="1" x14ac:dyDescent="0.25">
      <c r="A754" s="125"/>
      <c r="B754" s="41"/>
      <c r="C754" s="194"/>
      <c r="D754" s="127"/>
      <c r="E754" s="128"/>
      <c r="F754" s="129"/>
    </row>
    <row r="755" spans="1:6" ht="15.75" customHeight="1" x14ac:dyDescent="0.25">
      <c r="A755" s="125"/>
      <c r="B755" s="41"/>
      <c r="C755" s="194"/>
      <c r="D755" s="127"/>
      <c r="E755" s="128"/>
      <c r="F755" s="129"/>
    </row>
    <row r="756" spans="1:6" ht="15.75" customHeight="1" x14ac:dyDescent="0.25">
      <c r="A756" s="125"/>
      <c r="B756" s="41"/>
      <c r="C756" s="194"/>
      <c r="D756" s="127"/>
      <c r="E756" s="128"/>
      <c r="F756" s="129"/>
    </row>
    <row r="757" spans="1:6" ht="15.75" customHeight="1" x14ac:dyDescent="0.25">
      <c r="A757" s="125"/>
      <c r="B757" s="41"/>
      <c r="C757" s="194"/>
      <c r="D757" s="127"/>
      <c r="E757" s="128"/>
      <c r="F757" s="129"/>
    </row>
    <row r="758" spans="1:6" ht="15.75" customHeight="1" x14ac:dyDescent="0.25">
      <c r="A758" s="125"/>
      <c r="B758" s="41"/>
      <c r="C758" s="194"/>
      <c r="D758" s="127"/>
      <c r="E758" s="128"/>
      <c r="F758" s="129"/>
    </row>
    <row r="759" spans="1:6" ht="15.75" customHeight="1" x14ac:dyDescent="0.25">
      <c r="A759" s="125"/>
      <c r="B759" s="41"/>
      <c r="C759" s="194"/>
      <c r="D759" s="127"/>
      <c r="E759" s="128"/>
      <c r="F759" s="129"/>
    </row>
    <row r="760" spans="1:6" ht="15.75" customHeight="1" x14ac:dyDescent="0.25">
      <c r="A760" s="125"/>
      <c r="B760" s="41"/>
      <c r="C760" s="194"/>
      <c r="D760" s="127"/>
      <c r="E760" s="128"/>
      <c r="F760" s="129"/>
    </row>
    <row r="761" spans="1:6" ht="15.75" customHeight="1" x14ac:dyDescent="0.25">
      <c r="A761" s="125"/>
      <c r="B761" s="41"/>
      <c r="C761" s="194"/>
      <c r="D761" s="127"/>
      <c r="E761" s="128"/>
      <c r="F761" s="129"/>
    </row>
    <row r="762" spans="1:6" ht="15.75" customHeight="1" x14ac:dyDescent="0.25">
      <c r="A762" s="125"/>
      <c r="B762" s="41"/>
      <c r="C762" s="194"/>
      <c r="D762" s="127"/>
      <c r="E762" s="128"/>
      <c r="F762" s="129"/>
    </row>
    <row r="763" spans="1:6" ht="15.75" customHeight="1" x14ac:dyDescent="0.25">
      <c r="A763" s="125"/>
      <c r="B763" s="41"/>
      <c r="C763" s="194"/>
      <c r="D763" s="127"/>
      <c r="E763" s="128"/>
      <c r="F763" s="129"/>
    </row>
    <row r="764" spans="1:6" ht="15.75" customHeight="1" x14ac:dyDescent="0.25">
      <c r="A764" s="125"/>
      <c r="B764" s="41"/>
      <c r="C764" s="194"/>
      <c r="D764" s="127"/>
      <c r="E764" s="128"/>
      <c r="F764" s="129"/>
    </row>
    <row r="765" spans="1:6" ht="15.75" customHeight="1" x14ac:dyDescent="0.25">
      <c r="A765" s="125"/>
      <c r="B765" s="41"/>
      <c r="C765" s="194"/>
      <c r="D765" s="127"/>
      <c r="E765" s="128"/>
      <c r="F765" s="129"/>
    </row>
    <row r="766" spans="1:6" ht="15.75" customHeight="1" x14ac:dyDescent="0.25">
      <c r="A766" s="125"/>
      <c r="B766" s="41"/>
      <c r="C766" s="194"/>
      <c r="D766" s="127"/>
      <c r="E766" s="128"/>
      <c r="F766" s="129"/>
    </row>
    <row r="767" spans="1:6" ht="15.75" customHeight="1" x14ac:dyDescent="0.25">
      <c r="A767" s="125"/>
      <c r="B767" s="41"/>
      <c r="C767" s="194"/>
      <c r="D767" s="127"/>
      <c r="E767" s="128"/>
      <c r="F767" s="129"/>
    </row>
    <row r="768" spans="1:6" ht="15.75" customHeight="1" x14ac:dyDescent="0.25">
      <c r="A768" s="125"/>
      <c r="B768" s="41"/>
      <c r="C768" s="194"/>
      <c r="D768" s="127"/>
      <c r="E768" s="128"/>
      <c r="F768" s="129"/>
    </row>
    <row r="769" spans="1:6" ht="15.75" customHeight="1" x14ac:dyDescent="0.25">
      <c r="A769" s="125"/>
      <c r="B769" s="41"/>
      <c r="C769" s="194"/>
      <c r="D769" s="127"/>
      <c r="E769" s="128"/>
      <c r="F769" s="129"/>
    </row>
    <row r="770" spans="1:6" ht="15.75" customHeight="1" x14ac:dyDescent="0.25">
      <c r="A770" s="125"/>
      <c r="B770" s="41"/>
      <c r="C770" s="194"/>
      <c r="D770" s="127"/>
      <c r="E770" s="128"/>
      <c r="F770" s="129"/>
    </row>
    <row r="771" spans="1:6" ht="15.75" customHeight="1" x14ac:dyDescent="0.25">
      <c r="A771" s="125"/>
      <c r="B771" s="41"/>
      <c r="C771" s="194"/>
      <c r="D771" s="127"/>
      <c r="E771" s="128"/>
      <c r="F771" s="129"/>
    </row>
    <row r="772" spans="1:6" ht="15.75" customHeight="1" x14ac:dyDescent="0.25">
      <c r="A772" s="125"/>
      <c r="B772" s="41"/>
      <c r="C772" s="194"/>
      <c r="D772" s="127"/>
      <c r="E772" s="128"/>
      <c r="F772" s="129"/>
    </row>
    <row r="773" spans="1:6" ht="15.75" customHeight="1" x14ac:dyDescent="0.25">
      <c r="A773" s="125"/>
      <c r="B773" s="41"/>
      <c r="C773" s="194"/>
      <c r="D773" s="127"/>
      <c r="E773" s="128"/>
      <c r="F773" s="129"/>
    </row>
    <row r="774" spans="1:6" ht="15.75" customHeight="1" x14ac:dyDescent="0.25">
      <c r="A774" s="125"/>
      <c r="B774" s="41"/>
      <c r="C774" s="194"/>
      <c r="D774" s="127"/>
      <c r="E774" s="128"/>
      <c r="F774" s="129"/>
    </row>
    <row r="775" spans="1:6" ht="15.75" customHeight="1" x14ac:dyDescent="0.25">
      <c r="A775" s="125"/>
      <c r="B775" s="41"/>
      <c r="C775" s="194"/>
      <c r="D775" s="127"/>
      <c r="E775" s="128"/>
      <c r="F775" s="129"/>
    </row>
    <row r="776" spans="1:6" ht="15.75" customHeight="1" x14ac:dyDescent="0.25">
      <c r="A776" s="125"/>
      <c r="B776" s="41"/>
      <c r="C776" s="194"/>
      <c r="D776" s="127"/>
      <c r="E776" s="128"/>
      <c r="F776" s="129"/>
    </row>
    <row r="777" spans="1:6" ht="15.75" customHeight="1" x14ac:dyDescent="0.25">
      <c r="A777" s="125"/>
      <c r="B777" s="41"/>
      <c r="C777" s="194"/>
      <c r="D777" s="127"/>
      <c r="E777" s="128"/>
      <c r="F777" s="129"/>
    </row>
    <row r="778" spans="1:6" ht="15.75" customHeight="1" x14ac:dyDescent="0.25">
      <c r="A778" s="125"/>
      <c r="B778" s="41"/>
      <c r="C778" s="194"/>
      <c r="D778" s="127"/>
      <c r="E778" s="128"/>
      <c r="F778" s="129"/>
    </row>
    <row r="779" spans="1:6" ht="15.75" customHeight="1" x14ac:dyDescent="0.25">
      <c r="A779" s="125"/>
      <c r="B779" s="41"/>
      <c r="C779" s="194"/>
      <c r="D779" s="127"/>
      <c r="E779" s="128"/>
      <c r="F779" s="129"/>
    </row>
    <row r="780" spans="1:6" ht="15.75" customHeight="1" x14ac:dyDescent="0.25">
      <c r="A780" s="125"/>
      <c r="B780" s="41"/>
      <c r="C780" s="194"/>
      <c r="D780" s="127"/>
      <c r="E780" s="128"/>
      <c r="F780" s="129"/>
    </row>
    <row r="781" spans="1:6" ht="15.75" customHeight="1" x14ac:dyDescent="0.25">
      <c r="A781" s="125"/>
      <c r="B781" s="41"/>
      <c r="C781" s="194"/>
      <c r="D781" s="127"/>
      <c r="E781" s="128"/>
      <c r="F781" s="129"/>
    </row>
    <row r="782" spans="1:6" ht="15.75" customHeight="1" x14ac:dyDescent="0.25">
      <c r="A782" s="125"/>
      <c r="B782" s="41"/>
      <c r="C782" s="194"/>
      <c r="D782" s="127"/>
      <c r="E782" s="128"/>
      <c r="F782" s="129"/>
    </row>
    <row r="783" spans="1:6" ht="15.75" customHeight="1" x14ac:dyDescent="0.25">
      <c r="A783" s="125"/>
      <c r="B783" s="41"/>
      <c r="C783" s="194"/>
      <c r="D783" s="127"/>
      <c r="E783" s="128"/>
      <c r="F783" s="129"/>
    </row>
    <row r="784" spans="1:6" ht="15.75" customHeight="1" x14ac:dyDescent="0.25">
      <c r="A784" s="125"/>
      <c r="B784" s="41"/>
      <c r="C784" s="194"/>
      <c r="D784" s="127"/>
      <c r="E784" s="128"/>
      <c r="F784" s="129"/>
    </row>
    <row r="785" spans="1:6" ht="15.75" customHeight="1" x14ac:dyDescent="0.25">
      <c r="A785" s="125"/>
      <c r="B785" s="41"/>
      <c r="C785" s="194"/>
      <c r="D785" s="127"/>
      <c r="E785" s="128"/>
      <c r="F785" s="129"/>
    </row>
    <row r="786" spans="1:6" ht="15.75" customHeight="1" x14ac:dyDescent="0.25">
      <c r="A786" s="125"/>
      <c r="B786" s="41"/>
      <c r="C786" s="194"/>
      <c r="D786" s="127"/>
      <c r="E786" s="128"/>
      <c r="F786" s="129"/>
    </row>
    <row r="787" spans="1:6" ht="15.75" customHeight="1" x14ac:dyDescent="0.25">
      <c r="A787" s="125"/>
      <c r="B787" s="41"/>
      <c r="C787" s="194"/>
      <c r="D787" s="127"/>
      <c r="E787" s="128"/>
      <c r="F787" s="129"/>
    </row>
    <row r="788" spans="1:6" ht="15.75" customHeight="1" x14ac:dyDescent="0.25">
      <c r="A788" s="125"/>
      <c r="B788" s="41"/>
      <c r="C788" s="194"/>
      <c r="D788" s="127"/>
      <c r="E788" s="128"/>
      <c r="F788" s="129"/>
    </row>
    <row r="789" spans="1:6" ht="15.75" customHeight="1" x14ac:dyDescent="0.25">
      <c r="A789" s="125"/>
      <c r="B789" s="41"/>
      <c r="C789" s="194"/>
      <c r="D789" s="127"/>
      <c r="E789" s="128"/>
      <c r="F789" s="129"/>
    </row>
    <row r="790" spans="1:6" ht="15.75" customHeight="1" x14ac:dyDescent="0.25">
      <c r="A790" s="125"/>
      <c r="B790" s="41"/>
      <c r="C790" s="194"/>
      <c r="D790" s="127"/>
      <c r="E790" s="128"/>
      <c r="F790" s="129"/>
    </row>
    <row r="791" spans="1:6" ht="15.75" customHeight="1" x14ac:dyDescent="0.25">
      <c r="A791" s="125"/>
      <c r="B791" s="41"/>
      <c r="C791" s="194"/>
      <c r="D791" s="127"/>
      <c r="E791" s="128"/>
      <c r="F791" s="129"/>
    </row>
    <row r="792" spans="1:6" ht="15.75" customHeight="1" x14ac:dyDescent="0.25">
      <c r="A792" s="125"/>
      <c r="B792" s="41"/>
      <c r="C792" s="194"/>
      <c r="D792" s="127"/>
      <c r="E792" s="128"/>
      <c r="F792" s="129"/>
    </row>
    <row r="793" spans="1:6" ht="15.75" customHeight="1" x14ac:dyDescent="0.25">
      <c r="A793" s="125"/>
      <c r="B793" s="41"/>
      <c r="C793" s="194"/>
      <c r="D793" s="127"/>
      <c r="E793" s="128"/>
      <c r="F793" s="129"/>
    </row>
    <row r="794" spans="1:6" ht="15.75" customHeight="1" x14ac:dyDescent="0.25">
      <c r="A794" s="125"/>
      <c r="B794" s="41"/>
      <c r="C794" s="194"/>
      <c r="D794" s="127"/>
      <c r="E794" s="128"/>
      <c r="F794" s="129"/>
    </row>
    <row r="795" spans="1:6" ht="15.75" customHeight="1" x14ac:dyDescent="0.25">
      <c r="A795" s="125"/>
      <c r="B795" s="41"/>
      <c r="C795" s="194"/>
      <c r="D795" s="127"/>
      <c r="E795" s="128"/>
      <c r="F795" s="129"/>
    </row>
    <row r="796" spans="1:6" ht="15.75" customHeight="1" x14ac:dyDescent="0.25">
      <c r="A796" s="125"/>
      <c r="B796" s="41"/>
      <c r="C796" s="194"/>
      <c r="D796" s="127"/>
      <c r="E796" s="128"/>
      <c r="F796" s="129"/>
    </row>
    <row r="797" spans="1:6" ht="15.75" customHeight="1" x14ac:dyDescent="0.25">
      <c r="A797" s="125"/>
      <c r="B797" s="41"/>
      <c r="C797" s="194"/>
      <c r="D797" s="127"/>
      <c r="E797" s="128"/>
      <c r="F797" s="129"/>
    </row>
    <row r="798" spans="1:6" ht="15.75" customHeight="1" x14ac:dyDescent="0.25">
      <c r="A798" s="125"/>
      <c r="B798" s="41"/>
      <c r="C798" s="194"/>
      <c r="D798" s="127"/>
      <c r="E798" s="128"/>
      <c r="F798" s="129"/>
    </row>
    <row r="799" spans="1:6" ht="15.75" customHeight="1" x14ac:dyDescent="0.25">
      <c r="A799" s="125"/>
      <c r="B799" s="41"/>
      <c r="C799" s="194"/>
      <c r="D799" s="127"/>
      <c r="E799" s="128"/>
      <c r="F799" s="129"/>
    </row>
    <row r="800" spans="1:6" ht="15.75" customHeight="1" x14ac:dyDescent="0.25">
      <c r="A800" s="125"/>
      <c r="B800" s="41"/>
      <c r="C800" s="194"/>
      <c r="D800" s="127"/>
      <c r="E800" s="128"/>
      <c r="F800" s="129"/>
    </row>
    <row r="801" spans="1:6" ht="15.75" customHeight="1" x14ac:dyDescent="0.25">
      <c r="A801" s="125"/>
      <c r="B801" s="41"/>
      <c r="C801" s="194"/>
      <c r="D801" s="127"/>
      <c r="E801" s="128"/>
      <c r="F801" s="129"/>
    </row>
    <row r="802" spans="1:6" ht="15.75" customHeight="1" x14ac:dyDescent="0.25">
      <c r="A802" s="125"/>
      <c r="B802" s="41"/>
      <c r="C802" s="194"/>
      <c r="D802" s="127"/>
      <c r="E802" s="128"/>
      <c r="F802" s="129"/>
    </row>
    <row r="803" spans="1:6" ht="15.75" customHeight="1" x14ac:dyDescent="0.25">
      <c r="A803" s="125"/>
      <c r="B803" s="41"/>
      <c r="C803" s="194"/>
      <c r="D803" s="127"/>
      <c r="E803" s="128"/>
      <c r="F803" s="129"/>
    </row>
    <row r="804" spans="1:6" ht="15.75" customHeight="1" x14ac:dyDescent="0.25">
      <c r="A804" s="125"/>
      <c r="B804" s="41"/>
      <c r="C804" s="194"/>
      <c r="D804" s="127"/>
      <c r="E804" s="128"/>
      <c r="F804" s="129"/>
    </row>
    <row r="805" spans="1:6" ht="15.75" customHeight="1" x14ac:dyDescent="0.25">
      <c r="A805" s="125"/>
      <c r="B805" s="41"/>
      <c r="C805" s="194"/>
      <c r="D805" s="127"/>
      <c r="E805" s="128"/>
      <c r="F805" s="129"/>
    </row>
    <row r="806" spans="1:6" ht="15.75" customHeight="1" x14ac:dyDescent="0.25">
      <c r="A806" s="125"/>
      <c r="B806" s="41"/>
      <c r="C806" s="194"/>
      <c r="D806" s="127"/>
      <c r="E806" s="128"/>
      <c r="F806" s="129"/>
    </row>
    <row r="807" spans="1:6" ht="15.75" customHeight="1" x14ac:dyDescent="0.25">
      <c r="A807" s="125"/>
      <c r="B807" s="41"/>
      <c r="C807" s="194"/>
      <c r="D807" s="127"/>
      <c r="E807" s="128"/>
      <c r="F807" s="129"/>
    </row>
    <row r="808" spans="1:6" ht="15.75" customHeight="1" x14ac:dyDescent="0.25">
      <c r="A808" s="125"/>
      <c r="B808" s="41"/>
      <c r="C808" s="194"/>
      <c r="D808" s="127"/>
      <c r="E808" s="128"/>
      <c r="F808" s="129"/>
    </row>
    <row r="809" spans="1:6" ht="15.75" customHeight="1" x14ac:dyDescent="0.25">
      <c r="A809" s="125"/>
      <c r="B809" s="41"/>
      <c r="C809" s="194"/>
      <c r="D809" s="127"/>
      <c r="E809" s="128"/>
      <c r="F809" s="129"/>
    </row>
    <row r="810" spans="1:6" ht="15.75" customHeight="1" x14ac:dyDescent="0.25">
      <c r="A810" s="125"/>
      <c r="B810" s="41"/>
      <c r="C810" s="194"/>
      <c r="D810" s="127"/>
      <c r="E810" s="128"/>
      <c r="F810" s="129"/>
    </row>
    <row r="811" spans="1:6" ht="15.75" customHeight="1" x14ac:dyDescent="0.25">
      <c r="A811" s="125"/>
      <c r="B811" s="41"/>
      <c r="C811" s="194"/>
      <c r="D811" s="127"/>
      <c r="E811" s="128"/>
      <c r="F811" s="129"/>
    </row>
    <row r="812" spans="1:6" ht="15.75" customHeight="1" x14ac:dyDescent="0.25">
      <c r="A812" s="125"/>
      <c r="B812" s="41"/>
      <c r="C812" s="194"/>
      <c r="D812" s="127"/>
      <c r="E812" s="128"/>
      <c r="F812" s="129"/>
    </row>
    <row r="813" spans="1:6" ht="15.75" customHeight="1" x14ac:dyDescent="0.25">
      <c r="A813" s="125"/>
      <c r="B813" s="41"/>
      <c r="C813" s="194"/>
      <c r="D813" s="127"/>
      <c r="E813" s="128"/>
      <c r="F813" s="129"/>
    </row>
    <row r="814" spans="1:6" ht="15.75" customHeight="1" x14ac:dyDescent="0.25">
      <c r="A814" s="125"/>
      <c r="B814" s="41"/>
      <c r="C814" s="194"/>
      <c r="D814" s="127"/>
      <c r="E814" s="128"/>
      <c r="F814" s="129"/>
    </row>
    <row r="815" spans="1:6" ht="15.75" customHeight="1" x14ac:dyDescent="0.25">
      <c r="A815" s="125"/>
      <c r="B815" s="41"/>
      <c r="C815" s="194"/>
      <c r="D815" s="127"/>
      <c r="E815" s="128"/>
      <c r="F815" s="129"/>
    </row>
    <row r="816" spans="1:6" ht="15.75" customHeight="1" x14ac:dyDescent="0.25">
      <c r="A816" s="125"/>
      <c r="B816" s="41"/>
      <c r="C816" s="194"/>
      <c r="D816" s="127"/>
      <c r="E816" s="128"/>
      <c r="F816" s="129"/>
    </row>
    <row r="817" spans="1:6" ht="15.75" customHeight="1" x14ac:dyDescent="0.25">
      <c r="A817" s="125"/>
      <c r="B817" s="41"/>
      <c r="C817" s="194"/>
      <c r="D817" s="127"/>
      <c r="E817" s="128"/>
      <c r="F817" s="129"/>
    </row>
    <row r="818" spans="1:6" ht="15.75" customHeight="1" x14ac:dyDescent="0.25">
      <c r="A818" s="125"/>
      <c r="B818" s="41"/>
      <c r="C818" s="194"/>
      <c r="D818" s="127"/>
      <c r="E818" s="128"/>
      <c r="F818" s="129"/>
    </row>
    <row r="819" spans="1:6" ht="15.75" customHeight="1" x14ac:dyDescent="0.25">
      <c r="A819" s="125"/>
      <c r="B819" s="41"/>
      <c r="C819" s="194"/>
      <c r="D819" s="127"/>
      <c r="E819" s="128"/>
      <c r="F819" s="129"/>
    </row>
    <row r="820" spans="1:6" ht="15" customHeight="1" x14ac:dyDescent="0.25">
      <c r="A820" s="125"/>
      <c r="B820" s="41"/>
      <c r="C820" s="194"/>
      <c r="D820" s="127"/>
      <c r="E820" s="128"/>
      <c r="F820" s="129"/>
    </row>
    <row r="821" spans="1:6" ht="15.75" customHeight="1" x14ac:dyDescent="0.25">
      <c r="A821" s="125"/>
      <c r="B821" s="41"/>
      <c r="C821" s="194"/>
      <c r="D821" s="127"/>
      <c r="E821" s="128"/>
      <c r="F821" s="129"/>
    </row>
    <row r="822" spans="1:6" ht="15.75" customHeight="1" x14ac:dyDescent="0.25">
      <c r="A822" s="125"/>
      <c r="B822" s="41"/>
      <c r="C822" s="194"/>
      <c r="D822" s="127"/>
      <c r="E822" s="128"/>
      <c r="F822" s="129"/>
    </row>
    <row r="823" spans="1:6" ht="15.75" customHeight="1" x14ac:dyDescent="0.25">
      <c r="A823" s="125"/>
      <c r="B823" s="41"/>
      <c r="C823" s="194"/>
      <c r="D823" s="127"/>
      <c r="E823" s="128"/>
      <c r="F823" s="129"/>
    </row>
    <row r="824" spans="1:6" ht="15.75" customHeight="1" x14ac:dyDescent="0.25">
      <c r="A824" s="125"/>
      <c r="B824" s="41"/>
      <c r="C824" s="194"/>
      <c r="D824" s="127"/>
      <c r="E824" s="128"/>
      <c r="F824" s="129"/>
    </row>
    <row r="825" spans="1:6" ht="15.75" customHeight="1" x14ac:dyDescent="0.25">
      <c r="A825" s="125"/>
      <c r="B825" s="41"/>
      <c r="C825" s="194"/>
      <c r="D825" s="127"/>
      <c r="E825" s="128"/>
      <c r="F825" s="129"/>
    </row>
    <row r="826" spans="1:6" ht="15.75" customHeight="1" x14ac:dyDescent="0.25">
      <c r="A826" s="125"/>
      <c r="B826" s="41"/>
      <c r="C826" s="194"/>
      <c r="D826" s="127"/>
      <c r="E826" s="128"/>
      <c r="F826" s="129"/>
    </row>
    <row r="827" spans="1:6" ht="15.75" customHeight="1" x14ac:dyDescent="0.25">
      <c r="A827" s="125"/>
      <c r="B827" s="41"/>
      <c r="C827" s="194"/>
      <c r="D827" s="127"/>
      <c r="E827" s="128"/>
      <c r="F827" s="129"/>
    </row>
    <row r="828" spans="1:6" ht="15.75" customHeight="1" x14ac:dyDescent="0.25">
      <c r="A828" s="125"/>
      <c r="B828" s="41"/>
      <c r="C828" s="194"/>
      <c r="D828" s="127"/>
      <c r="E828" s="128"/>
      <c r="F828" s="129"/>
    </row>
    <row r="829" spans="1:6" ht="15.75" customHeight="1" x14ac:dyDescent="0.25">
      <c r="A829" s="125"/>
      <c r="B829" s="41"/>
      <c r="C829" s="194"/>
      <c r="D829" s="127"/>
      <c r="E829" s="128"/>
      <c r="F829" s="129"/>
    </row>
    <row r="830" spans="1:6" ht="15.75" customHeight="1" x14ac:dyDescent="0.25">
      <c r="A830" s="125"/>
      <c r="B830" s="41"/>
      <c r="C830" s="194"/>
      <c r="D830" s="127"/>
      <c r="E830" s="128"/>
      <c r="F830" s="129"/>
    </row>
    <row r="831" spans="1:6" ht="15.75" customHeight="1" x14ac:dyDescent="0.25">
      <c r="A831" s="125"/>
      <c r="B831" s="41"/>
      <c r="C831" s="194"/>
      <c r="D831" s="127"/>
      <c r="E831" s="128"/>
      <c r="F831" s="129"/>
    </row>
    <row r="832" spans="1:6" ht="15.75" customHeight="1" x14ac:dyDescent="0.25">
      <c r="A832" s="125"/>
      <c r="B832" s="41"/>
      <c r="C832" s="194"/>
      <c r="D832" s="127"/>
      <c r="E832" s="128"/>
      <c r="F832" s="129"/>
    </row>
    <row r="833" spans="1:6" ht="15.75" customHeight="1" x14ac:dyDescent="0.25">
      <c r="A833" s="125"/>
      <c r="B833" s="41"/>
      <c r="C833" s="194"/>
      <c r="D833" s="127"/>
      <c r="E833" s="128"/>
      <c r="F833" s="129"/>
    </row>
    <row r="834" spans="1:6" ht="15.75" customHeight="1" x14ac:dyDescent="0.25">
      <c r="A834" s="125"/>
      <c r="B834" s="41"/>
      <c r="C834" s="194"/>
      <c r="D834" s="127"/>
      <c r="E834" s="128"/>
      <c r="F834" s="129"/>
    </row>
    <row r="835" spans="1:6" ht="15.75" customHeight="1" x14ac:dyDescent="0.25">
      <c r="A835" s="125"/>
      <c r="B835" s="41"/>
      <c r="C835" s="194"/>
      <c r="D835" s="127"/>
      <c r="E835" s="128"/>
      <c r="F835" s="129"/>
    </row>
    <row r="836" spans="1:6" ht="15.75" customHeight="1" x14ac:dyDescent="0.25">
      <c r="A836" s="125"/>
      <c r="B836" s="41"/>
      <c r="C836" s="194"/>
      <c r="D836" s="127"/>
      <c r="E836" s="128"/>
      <c r="F836" s="129"/>
    </row>
    <row r="837" spans="1:6" ht="15.75" customHeight="1" x14ac:dyDescent="0.25">
      <c r="A837" s="125"/>
      <c r="B837" s="41"/>
      <c r="C837" s="194"/>
      <c r="D837" s="127"/>
      <c r="E837" s="128"/>
      <c r="F837" s="129"/>
    </row>
    <row r="838" spans="1:6" ht="15" customHeight="1" x14ac:dyDescent="0.25">
      <c r="A838" s="125"/>
      <c r="B838" s="41"/>
      <c r="C838" s="194"/>
      <c r="D838" s="127"/>
      <c r="E838" s="128"/>
      <c r="F838" s="129"/>
    </row>
    <row r="839" spans="1:6" ht="15.75" customHeight="1" x14ac:dyDescent="0.25">
      <c r="A839" s="125"/>
      <c r="B839" s="41"/>
      <c r="C839" s="194"/>
      <c r="D839" s="127"/>
      <c r="E839" s="128"/>
      <c r="F839" s="129"/>
    </row>
    <row r="840" spans="1:6" ht="15.75" customHeight="1" x14ac:dyDescent="0.25">
      <c r="A840" s="125"/>
      <c r="B840" s="41"/>
      <c r="C840" s="194"/>
      <c r="D840" s="127"/>
      <c r="E840" s="128"/>
      <c r="F840" s="129"/>
    </row>
    <row r="841" spans="1:6" ht="15.75" customHeight="1" x14ac:dyDescent="0.25">
      <c r="A841" s="125"/>
      <c r="B841" s="41"/>
      <c r="C841" s="194"/>
      <c r="D841" s="127"/>
      <c r="E841" s="128"/>
      <c r="F841" s="129"/>
    </row>
    <row r="842" spans="1:6" ht="15.75" customHeight="1" x14ac:dyDescent="0.25">
      <c r="A842" s="125"/>
      <c r="B842" s="41"/>
      <c r="C842" s="194"/>
      <c r="D842" s="127"/>
      <c r="E842" s="128"/>
      <c r="F842" s="129"/>
    </row>
    <row r="843" spans="1:6" ht="15.75" customHeight="1" x14ac:dyDescent="0.25">
      <c r="A843" s="125"/>
      <c r="B843" s="41"/>
      <c r="C843" s="194"/>
      <c r="D843" s="127"/>
      <c r="E843" s="128"/>
      <c r="F843" s="129"/>
    </row>
    <row r="844" spans="1:6" ht="15.75" customHeight="1" x14ac:dyDescent="0.25">
      <c r="A844" s="125"/>
      <c r="B844" s="41"/>
      <c r="C844" s="194"/>
      <c r="D844" s="127"/>
      <c r="E844" s="128"/>
      <c r="F844" s="129"/>
    </row>
    <row r="845" spans="1:6" ht="15.75" customHeight="1" x14ac:dyDescent="0.25">
      <c r="A845" s="125"/>
      <c r="B845" s="41"/>
      <c r="C845" s="194"/>
      <c r="D845" s="127"/>
      <c r="E845" s="128"/>
      <c r="F845" s="129"/>
    </row>
    <row r="846" spans="1:6" ht="15.75" customHeight="1" x14ac:dyDescent="0.25">
      <c r="A846" s="125"/>
      <c r="B846" s="41"/>
      <c r="C846" s="194"/>
      <c r="D846" s="127"/>
      <c r="E846" s="128"/>
      <c r="F846" s="129"/>
    </row>
    <row r="847" spans="1:6" ht="15.75" customHeight="1" x14ac:dyDescent="0.25">
      <c r="A847" s="125"/>
      <c r="B847" s="41"/>
      <c r="C847" s="194"/>
      <c r="D847" s="127"/>
      <c r="E847" s="128"/>
      <c r="F847" s="129"/>
    </row>
    <row r="848" spans="1:6" ht="15" customHeight="1" x14ac:dyDescent="0.25">
      <c r="A848" s="125"/>
      <c r="B848" s="41"/>
      <c r="C848" s="194"/>
      <c r="D848" s="127"/>
      <c r="E848" s="128"/>
      <c r="F848" s="129"/>
    </row>
    <row r="849" spans="1:6" ht="15.75" customHeight="1" x14ac:dyDescent="0.25">
      <c r="A849" s="125"/>
      <c r="B849" s="41"/>
      <c r="C849" s="194"/>
      <c r="D849" s="127"/>
      <c r="E849" s="128"/>
      <c r="F849" s="129"/>
    </row>
    <row r="850" spans="1:6" ht="15.75" customHeight="1" x14ac:dyDescent="0.25">
      <c r="A850" s="125"/>
      <c r="B850" s="41"/>
      <c r="C850" s="194"/>
      <c r="D850" s="127"/>
      <c r="E850" s="128"/>
      <c r="F850" s="129"/>
    </row>
    <row r="851" spans="1:6" ht="15.75" customHeight="1" x14ac:dyDescent="0.25">
      <c r="A851" s="125"/>
      <c r="B851" s="41"/>
      <c r="C851" s="194"/>
      <c r="D851" s="127"/>
      <c r="E851" s="128"/>
      <c r="F851" s="129"/>
    </row>
    <row r="852" spans="1:6" ht="15.75" customHeight="1" x14ac:dyDescent="0.25">
      <c r="A852" s="125"/>
      <c r="B852" s="41"/>
      <c r="C852" s="194"/>
      <c r="D852" s="127"/>
      <c r="E852" s="128"/>
      <c r="F852" s="129"/>
    </row>
    <row r="853" spans="1:6" ht="15.75" customHeight="1" x14ac:dyDescent="0.25">
      <c r="A853" s="125"/>
      <c r="B853" s="41"/>
      <c r="C853" s="194"/>
      <c r="D853" s="127"/>
      <c r="E853" s="128"/>
      <c r="F853" s="129"/>
    </row>
    <row r="854" spans="1:6" ht="15.75" customHeight="1" x14ac:dyDescent="0.25">
      <c r="A854" s="125"/>
      <c r="B854" s="41"/>
      <c r="C854" s="194"/>
      <c r="D854" s="127"/>
      <c r="E854" s="128"/>
      <c r="F854" s="129"/>
    </row>
    <row r="855" spans="1:6" ht="15.75" customHeight="1" x14ac:dyDescent="0.25">
      <c r="A855" s="125"/>
      <c r="B855" s="41"/>
      <c r="C855" s="194"/>
      <c r="D855" s="127"/>
      <c r="E855" s="128"/>
      <c r="F855" s="129"/>
    </row>
    <row r="856" spans="1:6" ht="15.75" customHeight="1" x14ac:dyDescent="0.25">
      <c r="A856" s="125"/>
      <c r="B856" s="41"/>
      <c r="C856" s="194"/>
      <c r="D856" s="127"/>
      <c r="E856" s="128"/>
      <c r="F856" s="129"/>
    </row>
    <row r="857" spans="1:6" ht="15.75" customHeight="1" x14ac:dyDescent="0.25">
      <c r="A857" s="125"/>
      <c r="B857" s="41"/>
      <c r="C857" s="194"/>
      <c r="D857" s="127"/>
      <c r="E857" s="128"/>
      <c r="F857" s="129"/>
    </row>
    <row r="858" spans="1:6" ht="15.75" customHeight="1" x14ac:dyDescent="0.25">
      <c r="A858" s="130"/>
      <c r="B858" s="126"/>
      <c r="C858" s="197"/>
      <c r="D858" s="127"/>
      <c r="E858" s="128"/>
      <c r="F858" s="129"/>
    </row>
    <row r="859" spans="1:6" ht="15.75" customHeight="1" x14ac:dyDescent="0.25">
      <c r="A859" s="125"/>
      <c r="B859" s="41"/>
      <c r="C859" s="194"/>
      <c r="D859" s="127"/>
      <c r="E859" s="128"/>
      <c r="F859" s="129"/>
    </row>
    <row r="860" spans="1:6" ht="15.75" customHeight="1" x14ac:dyDescent="0.25">
      <c r="A860" s="125"/>
      <c r="B860" s="41"/>
      <c r="C860" s="194"/>
      <c r="D860" s="127"/>
      <c r="E860" s="128"/>
      <c r="F860" s="129"/>
    </row>
    <row r="861" spans="1:6" ht="15.75" customHeight="1" x14ac:dyDescent="0.25">
      <c r="A861" s="125"/>
      <c r="B861" s="41"/>
      <c r="C861" s="194"/>
      <c r="D861" s="127"/>
      <c r="E861" s="128"/>
      <c r="F861" s="129"/>
    </row>
    <row r="862" spans="1:6" ht="15.75" customHeight="1" x14ac:dyDescent="0.25">
      <c r="A862" s="125"/>
      <c r="B862" s="41"/>
      <c r="C862" s="194"/>
      <c r="D862" s="127"/>
      <c r="E862" s="128"/>
      <c r="F862" s="129"/>
    </row>
    <row r="863" spans="1:6" ht="15.75" customHeight="1" x14ac:dyDescent="0.25">
      <c r="A863" s="125"/>
      <c r="B863" s="41"/>
      <c r="C863" s="194"/>
      <c r="D863" s="127"/>
      <c r="E863" s="128"/>
      <c r="F863" s="129"/>
    </row>
    <row r="864" spans="1:6" ht="15.75" customHeight="1" x14ac:dyDescent="0.25">
      <c r="A864" s="125"/>
      <c r="B864" s="41"/>
      <c r="C864" s="194"/>
      <c r="D864" s="127"/>
      <c r="E864" s="128"/>
      <c r="F864" s="129"/>
    </row>
    <row r="865" spans="1:6" ht="15.75" customHeight="1" x14ac:dyDescent="0.25">
      <c r="A865" s="125"/>
      <c r="B865" s="41"/>
      <c r="C865" s="194"/>
      <c r="D865" s="127"/>
      <c r="E865" s="128"/>
      <c r="F865" s="129"/>
    </row>
    <row r="866" spans="1:6" ht="15.75" customHeight="1" x14ac:dyDescent="0.25">
      <c r="A866" s="125"/>
      <c r="B866" s="41"/>
      <c r="C866" s="194"/>
      <c r="D866" s="127"/>
      <c r="E866" s="128"/>
      <c r="F866" s="129"/>
    </row>
    <row r="867" spans="1:6" ht="15.75" customHeight="1" x14ac:dyDescent="0.25">
      <c r="A867" s="125"/>
      <c r="B867" s="41"/>
      <c r="C867" s="194"/>
      <c r="D867" s="127"/>
      <c r="E867" s="128"/>
      <c r="F867" s="129"/>
    </row>
    <row r="868" spans="1:6" ht="15.75" customHeight="1" x14ac:dyDescent="0.25">
      <c r="A868" s="125"/>
      <c r="B868" s="41"/>
      <c r="C868" s="194"/>
      <c r="D868" s="127"/>
      <c r="E868" s="128"/>
      <c r="F868" s="129"/>
    </row>
    <row r="869" spans="1:6" ht="15.75" customHeight="1" x14ac:dyDescent="0.25">
      <c r="A869" s="125"/>
      <c r="B869" s="41"/>
      <c r="C869" s="194"/>
      <c r="D869" s="127"/>
      <c r="E869" s="128"/>
      <c r="F869" s="129"/>
    </row>
    <row r="870" spans="1:6" ht="15.75" customHeight="1" x14ac:dyDescent="0.25">
      <c r="A870" s="125"/>
      <c r="B870" s="41"/>
      <c r="C870" s="194"/>
      <c r="D870" s="127"/>
      <c r="E870" s="128"/>
      <c r="F870" s="129"/>
    </row>
    <row r="871" spans="1:6" ht="15.75" customHeight="1" x14ac:dyDescent="0.25">
      <c r="A871" s="125"/>
      <c r="B871" s="41"/>
      <c r="C871" s="194"/>
      <c r="D871" s="127"/>
      <c r="E871" s="128"/>
      <c r="F871" s="129"/>
    </row>
    <row r="872" spans="1:6" ht="15.75" customHeight="1" x14ac:dyDescent="0.25">
      <c r="A872" s="125"/>
      <c r="B872" s="41"/>
      <c r="C872" s="194"/>
      <c r="D872" s="127"/>
      <c r="E872" s="128"/>
      <c r="F872" s="129"/>
    </row>
    <row r="873" spans="1:6" ht="15.75" customHeight="1" x14ac:dyDescent="0.25">
      <c r="A873" s="125"/>
      <c r="B873" s="41"/>
      <c r="C873" s="194"/>
      <c r="D873" s="127"/>
      <c r="E873" s="128"/>
      <c r="F873" s="129"/>
    </row>
    <row r="874" spans="1:6" ht="15.75" customHeight="1" x14ac:dyDescent="0.25">
      <c r="A874" s="125"/>
      <c r="B874" s="41"/>
      <c r="C874" s="194"/>
      <c r="D874" s="127"/>
      <c r="E874" s="128"/>
      <c r="F874" s="129"/>
    </row>
    <row r="875" spans="1:6" ht="15.75" customHeight="1" x14ac:dyDescent="0.25">
      <c r="A875" s="125"/>
      <c r="B875" s="41"/>
      <c r="C875" s="194"/>
      <c r="D875" s="127"/>
      <c r="E875" s="128"/>
      <c r="F875" s="129"/>
    </row>
    <row r="876" spans="1:6" ht="15.75" customHeight="1" x14ac:dyDescent="0.25">
      <c r="A876" s="125"/>
      <c r="B876" s="41"/>
      <c r="C876" s="194"/>
      <c r="D876" s="127"/>
      <c r="E876" s="128"/>
      <c r="F876" s="129"/>
    </row>
    <row r="877" spans="1:6" ht="15.75" customHeight="1" x14ac:dyDescent="0.25">
      <c r="A877" s="130"/>
      <c r="B877" s="126"/>
      <c r="C877" s="197"/>
      <c r="D877" s="127"/>
      <c r="E877" s="128"/>
      <c r="F877" s="129"/>
    </row>
    <row r="878" spans="1:6" ht="15.75" customHeight="1" x14ac:dyDescent="0.25">
      <c r="A878" s="125"/>
      <c r="B878" s="41"/>
      <c r="C878" s="194"/>
      <c r="D878" s="127"/>
      <c r="E878" s="128"/>
      <c r="F878" s="129"/>
    </row>
    <row r="879" spans="1:6" ht="15.75" customHeight="1" x14ac:dyDescent="0.25">
      <c r="A879" s="125"/>
      <c r="B879" s="41"/>
      <c r="C879" s="194"/>
      <c r="D879" s="127"/>
      <c r="E879" s="128"/>
      <c r="F879" s="129"/>
    </row>
    <row r="880" spans="1:6" ht="15.75" customHeight="1" x14ac:dyDescent="0.25">
      <c r="A880" s="125"/>
      <c r="B880" s="41"/>
      <c r="C880" s="194"/>
      <c r="D880" s="127"/>
      <c r="E880" s="128"/>
      <c r="F880" s="129"/>
    </row>
    <row r="881" spans="1:6" ht="15.75" customHeight="1" x14ac:dyDescent="0.25">
      <c r="A881" s="125"/>
      <c r="B881" s="41"/>
      <c r="C881" s="194"/>
      <c r="D881" s="127"/>
      <c r="E881" s="128"/>
      <c r="F881" s="129"/>
    </row>
    <row r="882" spans="1:6" ht="15.75" customHeight="1" x14ac:dyDescent="0.25">
      <c r="A882" s="125"/>
      <c r="B882" s="41"/>
      <c r="C882" s="194"/>
      <c r="D882" s="127"/>
      <c r="E882" s="128"/>
      <c r="F882" s="129"/>
    </row>
    <row r="883" spans="1:6" ht="15.75" customHeight="1" x14ac:dyDescent="0.25">
      <c r="A883" s="125"/>
      <c r="B883" s="41"/>
      <c r="C883" s="194"/>
      <c r="D883" s="127"/>
      <c r="E883" s="128"/>
      <c r="F883" s="129"/>
    </row>
    <row r="884" spans="1:6" ht="15.75" customHeight="1" x14ac:dyDescent="0.25">
      <c r="A884" s="125"/>
      <c r="B884" s="41"/>
      <c r="C884" s="194"/>
      <c r="D884" s="127"/>
      <c r="E884" s="128"/>
      <c r="F884" s="129"/>
    </row>
    <row r="885" spans="1:6" ht="15.75" customHeight="1" x14ac:dyDescent="0.25">
      <c r="A885" s="125"/>
      <c r="B885" s="41"/>
      <c r="C885" s="194"/>
      <c r="D885" s="127"/>
      <c r="E885" s="128"/>
      <c r="F885" s="129"/>
    </row>
    <row r="886" spans="1:6" ht="15.75" customHeight="1" x14ac:dyDescent="0.25">
      <c r="A886" s="125"/>
      <c r="B886" s="41"/>
      <c r="C886" s="194"/>
      <c r="D886" s="127"/>
      <c r="E886" s="128"/>
      <c r="F886" s="129"/>
    </row>
    <row r="887" spans="1:6" ht="15.75" customHeight="1" x14ac:dyDescent="0.25">
      <c r="A887" s="125"/>
      <c r="B887" s="41"/>
      <c r="C887" s="194"/>
      <c r="D887" s="127"/>
      <c r="E887" s="128"/>
      <c r="F887" s="129"/>
    </row>
    <row r="888" spans="1:6" ht="15.75" customHeight="1" x14ac:dyDescent="0.25">
      <c r="A888" s="125"/>
      <c r="B888" s="41"/>
      <c r="C888" s="194"/>
      <c r="D888" s="127"/>
      <c r="E888" s="128"/>
      <c r="F888" s="129"/>
    </row>
    <row r="889" spans="1:6" ht="15.75" customHeight="1" x14ac:dyDescent="0.25">
      <c r="A889" s="125"/>
      <c r="B889" s="41"/>
      <c r="C889" s="194"/>
      <c r="D889" s="127"/>
      <c r="E889" s="128"/>
      <c r="F889" s="129"/>
    </row>
    <row r="890" spans="1:6" ht="15.75" customHeight="1" x14ac:dyDescent="0.25">
      <c r="A890" s="130"/>
      <c r="B890" s="126"/>
      <c r="C890" s="197"/>
      <c r="D890" s="127"/>
      <c r="E890" s="128"/>
      <c r="F890" s="129"/>
    </row>
    <row r="891" spans="1:6" ht="26.25" customHeight="1" x14ac:dyDescent="0.25">
      <c r="A891" s="125"/>
      <c r="B891" s="41"/>
      <c r="C891" s="194"/>
      <c r="D891" s="127"/>
      <c r="E891" s="128"/>
      <c r="F891" s="129"/>
    </row>
    <row r="892" spans="1:6" ht="15.75" customHeight="1" x14ac:dyDescent="0.25">
      <c r="A892" s="125"/>
      <c r="B892" s="41"/>
      <c r="C892" s="194"/>
      <c r="D892" s="127"/>
      <c r="E892" s="128"/>
      <c r="F892" s="129"/>
    </row>
    <row r="893" spans="1:6" ht="15.75" customHeight="1" x14ac:dyDescent="0.25">
      <c r="A893" s="125"/>
      <c r="B893" s="41"/>
      <c r="C893" s="194"/>
      <c r="D893" s="127"/>
      <c r="E893" s="128"/>
      <c r="F893" s="129"/>
    </row>
    <row r="894" spans="1:6" ht="15.75" customHeight="1" x14ac:dyDescent="0.25">
      <c r="A894" s="125"/>
      <c r="B894" s="41"/>
      <c r="C894" s="194"/>
      <c r="D894" s="127"/>
      <c r="E894" s="128"/>
      <c r="F894" s="129"/>
    </row>
    <row r="895" spans="1:6" ht="15.75" customHeight="1" x14ac:dyDescent="0.25">
      <c r="A895" s="125"/>
      <c r="B895" s="41"/>
      <c r="C895" s="194"/>
      <c r="D895" s="127"/>
      <c r="E895" s="128"/>
      <c r="F895" s="129"/>
    </row>
    <row r="896" spans="1:6" ht="15.75" customHeight="1" x14ac:dyDescent="0.25">
      <c r="A896" s="125"/>
      <c r="B896" s="41"/>
      <c r="C896" s="194"/>
      <c r="D896" s="127"/>
      <c r="E896" s="128"/>
      <c r="F896" s="129"/>
    </row>
    <row r="897" spans="1:6" ht="15.75" customHeight="1" x14ac:dyDescent="0.25">
      <c r="A897" s="125"/>
      <c r="B897" s="41"/>
      <c r="C897" s="194"/>
      <c r="D897" s="127"/>
      <c r="E897" s="128"/>
      <c r="F897" s="129"/>
    </row>
    <row r="898" spans="1:6" ht="15.75" customHeight="1" x14ac:dyDescent="0.25">
      <c r="A898" s="125"/>
      <c r="B898" s="41"/>
      <c r="C898" s="194"/>
      <c r="D898" s="127"/>
      <c r="E898" s="128"/>
      <c r="F898" s="129"/>
    </row>
    <row r="899" spans="1:6" ht="15.75" customHeight="1" x14ac:dyDescent="0.25">
      <c r="A899" s="125"/>
      <c r="B899" s="41"/>
      <c r="C899" s="194"/>
      <c r="D899" s="127"/>
      <c r="E899" s="128"/>
      <c r="F899" s="129"/>
    </row>
    <row r="900" spans="1:6" ht="15.75" customHeight="1" x14ac:dyDescent="0.25">
      <c r="A900" s="125"/>
      <c r="B900" s="41"/>
      <c r="C900" s="194"/>
      <c r="D900" s="127"/>
      <c r="E900" s="128"/>
      <c r="F900" s="129"/>
    </row>
    <row r="901" spans="1:6" ht="15.75" customHeight="1" x14ac:dyDescent="0.25">
      <c r="A901" s="125"/>
      <c r="B901" s="41"/>
      <c r="C901" s="194"/>
      <c r="D901" s="127"/>
      <c r="E901" s="128"/>
      <c r="F901" s="129"/>
    </row>
    <row r="902" spans="1:6" ht="15.75" customHeight="1" x14ac:dyDescent="0.25">
      <c r="A902" s="125"/>
      <c r="B902" s="41"/>
      <c r="C902" s="194"/>
      <c r="D902" s="127"/>
      <c r="E902" s="128"/>
      <c r="F902" s="129"/>
    </row>
    <row r="903" spans="1:6" ht="15.75" customHeight="1" x14ac:dyDescent="0.25">
      <c r="A903" s="125"/>
      <c r="B903" s="41"/>
      <c r="C903" s="194"/>
      <c r="D903" s="127"/>
      <c r="E903" s="128"/>
      <c r="F903" s="129"/>
    </row>
    <row r="904" spans="1:6" ht="15.75" customHeight="1" x14ac:dyDescent="0.25">
      <c r="A904" s="125"/>
      <c r="B904" s="41"/>
      <c r="C904" s="194"/>
      <c r="D904" s="127"/>
      <c r="E904" s="128"/>
      <c r="F904" s="129"/>
    </row>
    <row r="905" spans="1:6" ht="15.75" customHeight="1" x14ac:dyDescent="0.25">
      <c r="A905" s="125"/>
      <c r="B905" s="41"/>
      <c r="C905" s="194"/>
      <c r="D905" s="127"/>
      <c r="E905" s="128"/>
      <c r="F905" s="129"/>
    </row>
    <row r="906" spans="1:6" ht="15.75" customHeight="1" x14ac:dyDescent="0.25">
      <c r="A906" s="125"/>
      <c r="B906" s="41"/>
      <c r="C906" s="194"/>
      <c r="D906" s="127"/>
      <c r="E906" s="128"/>
      <c r="F906" s="129"/>
    </row>
    <row r="907" spans="1:6" ht="15.75" customHeight="1" x14ac:dyDescent="0.25">
      <c r="A907" s="130"/>
      <c r="B907" s="126"/>
      <c r="C907" s="197"/>
      <c r="D907" s="127"/>
      <c r="E907" s="128"/>
      <c r="F907" s="129"/>
    </row>
    <row r="908" spans="1:6" ht="15.75" customHeight="1" x14ac:dyDescent="0.25">
      <c r="A908" s="125"/>
      <c r="B908" s="41"/>
      <c r="C908" s="194"/>
      <c r="D908" s="127"/>
      <c r="E908" s="128"/>
      <c r="F908" s="129"/>
    </row>
    <row r="909" spans="1:6" ht="15.75" customHeight="1" x14ac:dyDescent="0.25">
      <c r="A909" s="125"/>
      <c r="B909" s="41"/>
      <c r="C909" s="194"/>
      <c r="D909" s="127"/>
      <c r="E909" s="128"/>
      <c r="F909" s="129"/>
    </row>
    <row r="910" spans="1:6" ht="15.75" customHeight="1" x14ac:dyDescent="0.25">
      <c r="A910" s="125"/>
      <c r="B910" s="41"/>
      <c r="C910" s="194"/>
      <c r="D910" s="127"/>
      <c r="E910" s="128"/>
      <c r="F910" s="129"/>
    </row>
    <row r="911" spans="1:6" ht="15.75" customHeight="1" x14ac:dyDescent="0.25">
      <c r="A911" s="125"/>
      <c r="B911" s="41"/>
      <c r="C911" s="194"/>
      <c r="D911" s="127"/>
      <c r="E911" s="128"/>
      <c r="F911" s="129"/>
    </row>
    <row r="912" spans="1:6" ht="15.75" customHeight="1" x14ac:dyDescent="0.25">
      <c r="A912" s="125"/>
      <c r="B912" s="41"/>
      <c r="C912" s="194"/>
      <c r="D912" s="127"/>
      <c r="E912" s="128"/>
      <c r="F912" s="129"/>
    </row>
    <row r="913" spans="1:6" ht="15.75" customHeight="1" x14ac:dyDescent="0.25">
      <c r="A913" s="125"/>
      <c r="B913" s="41"/>
      <c r="C913" s="194"/>
      <c r="D913" s="127"/>
      <c r="E913" s="128"/>
      <c r="F913" s="129"/>
    </row>
    <row r="914" spans="1:6" ht="15.75" customHeight="1" x14ac:dyDescent="0.25">
      <c r="A914" s="125"/>
      <c r="B914" s="41"/>
      <c r="C914" s="194"/>
      <c r="D914" s="127"/>
      <c r="E914" s="128"/>
      <c r="F914" s="129"/>
    </row>
    <row r="915" spans="1:6" ht="15.75" customHeight="1" x14ac:dyDescent="0.25">
      <c r="A915" s="125"/>
      <c r="B915" s="41"/>
      <c r="C915" s="194"/>
      <c r="D915" s="127"/>
      <c r="E915" s="128"/>
      <c r="F915" s="129"/>
    </row>
    <row r="916" spans="1:6" ht="15.75" customHeight="1" x14ac:dyDescent="0.25">
      <c r="A916" s="125"/>
      <c r="B916" s="41"/>
      <c r="C916" s="194"/>
      <c r="D916" s="127"/>
      <c r="E916" s="128"/>
      <c r="F916" s="129"/>
    </row>
    <row r="917" spans="1:6" ht="15.75" customHeight="1" x14ac:dyDescent="0.25">
      <c r="A917" s="125"/>
      <c r="B917" s="41"/>
      <c r="C917" s="194"/>
      <c r="D917" s="127"/>
      <c r="E917" s="128"/>
      <c r="F917" s="129"/>
    </row>
    <row r="918" spans="1:6" ht="15.75" customHeight="1" x14ac:dyDescent="0.25">
      <c r="A918" s="125"/>
      <c r="B918" s="41"/>
      <c r="C918" s="194"/>
      <c r="D918" s="127"/>
      <c r="E918" s="128"/>
      <c r="F918" s="129"/>
    </row>
    <row r="919" spans="1:6" ht="15.75" customHeight="1" x14ac:dyDescent="0.25">
      <c r="A919" s="125"/>
      <c r="B919" s="41"/>
      <c r="C919" s="194"/>
      <c r="D919" s="127"/>
      <c r="E919" s="128"/>
      <c r="F919" s="129"/>
    </row>
    <row r="920" spans="1:6" ht="15.75" customHeight="1" x14ac:dyDescent="0.25">
      <c r="A920" s="125"/>
      <c r="B920" s="41"/>
      <c r="C920" s="194"/>
      <c r="D920" s="127"/>
      <c r="E920" s="128"/>
      <c r="F920" s="129"/>
    </row>
    <row r="921" spans="1:6" ht="15.75" customHeight="1" x14ac:dyDescent="0.25">
      <c r="A921" s="125"/>
      <c r="B921" s="41"/>
      <c r="C921" s="194"/>
      <c r="D921" s="127"/>
      <c r="E921" s="128"/>
      <c r="F921" s="129"/>
    </row>
    <row r="922" spans="1:6" ht="15.75" customHeight="1" x14ac:dyDescent="0.25">
      <c r="A922" s="125"/>
      <c r="B922" s="41"/>
      <c r="C922" s="194"/>
      <c r="D922" s="127"/>
      <c r="E922" s="128"/>
      <c r="F922" s="129"/>
    </row>
    <row r="923" spans="1:6" ht="15.75" customHeight="1" x14ac:dyDescent="0.25">
      <c r="A923" s="125"/>
      <c r="B923" s="41"/>
      <c r="C923" s="194"/>
      <c r="D923" s="127"/>
      <c r="E923" s="128"/>
      <c r="F923" s="129"/>
    </row>
    <row r="924" spans="1:6" ht="15.75" customHeight="1" x14ac:dyDescent="0.25">
      <c r="A924" s="125"/>
      <c r="B924" s="41"/>
      <c r="C924" s="194"/>
      <c r="D924" s="127"/>
      <c r="E924" s="128"/>
      <c r="F924" s="129"/>
    </row>
    <row r="925" spans="1:6" ht="15.75" customHeight="1" x14ac:dyDescent="0.25">
      <c r="A925" s="125"/>
      <c r="B925" s="41"/>
      <c r="C925" s="194"/>
      <c r="D925" s="127"/>
      <c r="E925" s="128"/>
      <c r="F925" s="129"/>
    </row>
    <row r="926" spans="1:6" ht="15.75" customHeight="1" x14ac:dyDescent="0.25">
      <c r="A926" s="125"/>
      <c r="B926" s="41"/>
      <c r="C926" s="194"/>
      <c r="D926" s="127"/>
      <c r="E926" s="128"/>
      <c r="F926" s="129"/>
    </row>
    <row r="927" spans="1:6" ht="15.75" customHeight="1" x14ac:dyDescent="0.25">
      <c r="A927" s="125"/>
      <c r="B927" s="41"/>
      <c r="C927" s="194"/>
      <c r="D927" s="127"/>
      <c r="E927" s="128"/>
      <c r="F927" s="129"/>
    </row>
    <row r="928" spans="1:6" ht="15.75" customHeight="1" x14ac:dyDescent="0.25">
      <c r="A928" s="125"/>
      <c r="B928" s="41"/>
      <c r="C928" s="194"/>
      <c r="D928" s="127"/>
      <c r="E928" s="128"/>
      <c r="F928" s="129"/>
    </row>
    <row r="929" spans="1:6" ht="15.75" customHeight="1" x14ac:dyDescent="0.25">
      <c r="A929" s="125"/>
      <c r="B929" s="41"/>
      <c r="C929" s="194"/>
      <c r="D929" s="127"/>
      <c r="E929" s="128"/>
      <c r="F929" s="129"/>
    </row>
    <row r="930" spans="1:6" ht="15.75" customHeight="1" x14ac:dyDescent="0.25">
      <c r="A930" s="125"/>
      <c r="B930" s="41"/>
      <c r="C930" s="194"/>
      <c r="D930" s="127"/>
      <c r="E930" s="128"/>
      <c r="F930" s="129"/>
    </row>
    <row r="931" spans="1:6" ht="15.75" customHeight="1" x14ac:dyDescent="0.25">
      <c r="A931" s="125"/>
      <c r="B931" s="41"/>
      <c r="C931" s="194"/>
      <c r="D931" s="127"/>
      <c r="E931" s="128"/>
      <c r="F931" s="129"/>
    </row>
    <row r="932" spans="1:6" ht="15.75" customHeight="1" x14ac:dyDescent="0.25">
      <c r="A932" s="125"/>
      <c r="B932" s="41"/>
      <c r="C932" s="194"/>
      <c r="D932" s="127"/>
      <c r="E932" s="128"/>
      <c r="F932" s="129"/>
    </row>
    <row r="933" spans="1:6" ht="15.75" customHeight="1" x14ac:dyDescent="0.25">
      <c r="A933" s="125"/>
      <c r="B933" s="41"/>
      <c r="C933" s="194"/>
      <c r="D933" s="127"/>
      <c r="E933" s="128"/>
      <c r="F933" s="129"/>
    </row>
    <row r="934" spans="1:6" ht="15.75" customHeight="1" x14ac:dyDescent="0.25">
      <c r="A934" s="125"/>
      <c r="B934" s="41"/>
      <c r="C934" s="194"/>
      <c r="D934" s="127"/>
      <c r="E934" s="128"/>
      <c r="F934" s="129"/>
    </row>
    <row r="935" spans="1:6" ht="15.75" customHeight="1" x14ac:dyDescent="0.25">
      <c r="A935" s="125"/>
      <c r="B935" s="41"/>
      <c r="C935" s="194"/>
      <c r="D935" s="127"/>
      <c r="E935" s="128"/>
      <c r="F935" s="129"/>
    </row>
    <row r="936" spans="1:6" ht="15.75" customHeight="1" x14ac:dyDescent="0.25">
      <c r="A936" s="125"/>
      <c r="B936" s="41"/>
      <c r="C936" s="194"/>
      <c r="D936" s="127"/>
      <c r="E936" s="128"/>
      <c r="F936" s="129"/>
    </row>
    <row r="937" spans="1:6" ht="15.75" customHeight="1" x14ac:dyDescent="0.25">
      <c r="A937" s="125"/>
      <c r="B937" s="41"/>
      <c r="C937" s="194"/>
      <c r="D937" s="127"/>
      <c r="E937" s="128"/>
      <c r="F937" s="129"/>
    </row>
    <row r="938" spans="1:6" ht="15.75" customHeight="1" x14ac:dyDescent="0.25">
      <c r="A938" s="125"/>
      <c r="B938" s="41"/>
      <c r="C938" s="194"/>
      <c r="D938" s="127"/>
      <c r="E938" s="128"/>
      <c r="F938" s="129"/>
    </row>
    <row r="939" spans="1:6" ht="15.75" customHeight="1" x14ac:dyDescent="0.25">
      <c r="A939" s="125"/>
      <c r="B939" s="41"/>
      <c r="C939" s="194"/>
      <c r="D939" s="127"/>
      <c r="E939" s="128"/>
      <c r="F939" s="129"/>
    </row>
    <row r="940" spans="1:6" ht="15" customHeight="1" x14ac:dyDescent="0.25">
      <c r="A940" s="125"/>
      <c r="B940" s="41"/>
      <c r="C940" s="194"/>
      <c r="D940" s="127"/>
      <c r="E940" s="128"/>
      <c r="F940" s="129"/>
    </row>
    <row r="941" spans="1:6" ht="15.75" customHeight="1" x14ac:dyDescent="0.25">
      <c r="A941" s="130"/>
      <c r="B941" s="126"/>
      <c r="C941" s="197"/>
      <c r="D941" s="127"/>
      <c r="E941" s="128"/>
      <c r="F941" s="129"/>
    </row>
    <row r="942" spans="1:6" ht="15.75" customHeight="1" x14ac:dyDescent="0.25">
      <c r="A942" s="125"/>
      <c r="B942" s="41"/>
      <c r="C942" s="194"/>
      <c r="D942" s="127"/>
      <c r="E942" s="128"/>
      <c r="F942" s="129"/>
    </row>
    <row r="943" spans="1:6" ht="15" customHeight="1" x14ac:dyDescent="0.25">
      <c r="A943" s="125"/>
      <c r="B943" s="41"/>
      <c r="C943" s="194"/>
      <c r="D943" s="127"/>
      <c r="E943" s="128"/>
      <c r="F943" s="129"/>
    </row>
    <row r="944" spans="1:6" ht="15.75" customHeight="1" x14ac:dyDescent="0.25">
      <c r="A944" s="125"/>
      <c r="B944" s="41"/>
      <c r="C944" s="194"/>
      <c r="D944" s="127"/>
      <c r="E944" s="128"/>
      <c r="F944" s="129"/>
    </row>
    <row r="945" spans="1:6" ht="15" customHeight="1" x14ac:dyDescent="0.25">
      <c r="A945" s="125"/>
      <c r="B945" s="41"/>
      <c r="C945" s="194"/>
      <c r="D945" s="127"/>
      <c r="E945" s="128"/>
      <c r="F945" s="129"/>
    </row>
    <row r="946" spans="1:6" ht="15.75" customHeight="1" x14ac:dyDescent="0.25">
      <c r="A946" s="125"/>
      <c r="B946" s="41"/>
      <c r="C946" s="194"/>
      <c r="D946" s="127"/>
      <c r="E946" s="128"/>
      <c r="F946" s="129"/>
    </row>
    <row r="947" spans="1:6" ht="15.75" customHeight="1" x14ac:dyDescent="0.25">
      <c r="A947" s="125"/>
      <c r="B947" s="41"/>
      <c r="C947" s="194"/>
      <c r="D947" s="127"/>
      <c r="E947" s="128"/>
      <c r="F947" s="129"/>
    </row>
    <row r="948" spans="1:6" ht="15.75" customHeight="1" x14ac:dyDescent="0.25">
      <c r="A948" s="125"/>
      <c r="B948" s="41"/>
      <c r="C948" s="194"/>
      <c r="D948" s="127"/>
      <c r="E948" s="128"/>
      <c r="F948" s="129"/>
    </row>
    <row r="949" spans="1:6" ht="15.75" customHeight="1" x14ac:dyDescent="0.25">
      <c r="A949" s="125"/>
      <c r="B949" s="41"/>
      <c r="C949" s="194"/>
      <c r="D949" s="127"/>
      <c r="E949" s="128"/>
      <c r="F949" s="129"/>
    </row>
    <row r="950" spans="1:6" ht="15.75" customHeight="1" x14ac:dyDescent="0.25">
      <c r="A950" s="125"/>
      <c r="B950" s="41"/>
      <c r="C950" s="194"/>
      <c r="D950" s="127"/>
      <c r="E950" s="128"/>
      <c r="F950" s="129"/>
    </row>
    <row r="951" spans="1:6" ht="15.75" customHeight="1" x14ac:dyDescent="0.25">
      <c r="A951" s="125"/>
      <c r="B951" s="41"/>
      <c r="C951" s="194"/>
      <c r="D951" s="127"/>
      <c r="E951" s="128"/>
      <c r="F951" s="129"/>
    </row>
    <row r="952" spans="1:6" ht="15.75" customHeight="1" x14ac:dyDescent="0.25">
      <c r="A952" s="125"/>
      <c r="B952" s="41"/>
      <c r="C952" s="194"/>
      <c r="D952" s="127"/>
      <c r="E952" s="128"/>
      <c r="F952" s="129"/>
    </row>
    <row r="953" spans="1:6" ht="15.75" customHeight="1" x14ac:dyDescent="0.25">
      <c r="A953" s="125"/>
      <c r="B953" s="41"/>
      <c r="C953" s="194"/>
      <c r="D953" s="127"/>
      <c r="E953" s="128"/>
      <c r="F953" s="129"/>
    </row>
    <row r="954" spans="1:6" ht="15.75" customHeight="1" x14ac:dyDescent="0.25">
      <c r="A954" s="125"/>
      <c r="B954" s="41"/>
      <c r="C954" s="194"/>
      <c r="D954" s="127"/>
      <c r="E954" s="128"/>
      <c r="F954" s="129"/>
    </row>
    <row r="955" spans="1:6" ht="15.75" customHeight="1" x14ac:dyDescent="0.25">
      <c r="A955" s="125"/>
      <c r="B955" s="41"/>
      <c r="C955" s="194"/>
      <c r="D955" s="127"/>
      <c r="E955" s="128"/>
      <c r="F955" s="129"/>
    </row>
    <row r="956" spans="1:6" ht="15.75" customHeight="1" x14ac:dyDescent="0.25">
      <c r="A956" s="125"/>
      <c r="B956" s="41"/>
      <c r="C956" s="194"/>
      <c r="D956" s="127"/>
      <c r="E956" s="128"/>
      <c r="F956" s="129"/>
    </row>
    <row r="957" spans="1:6" ht="15.75" customHeight="1" x14ac:dyDescent="0.25">
      <c r="A957" s="125"/>
      <c r="B957" s="41"/>
      <c r="C957" s="194"/>
      <c r="D957" s="127"/>
      <c r="E957" s="128"/>
      <c r="F957" s="129"/>
    </row>
    <row r="958" spans="1:6" ht="15.75" customHeight="1" x14ac:dyDescent="0.25">
      <c r="A958" s="125"/>
      <c r="B958" s="41"/>
      <c r="C958" s="194"/>
      <c r="D958" s="127"/>
      <c r="E958" s="128"/>
      <c r="F958" s="129"/>
    </row>
    <row r="959" spans="1:6" ht="15.75" customHeight="1" x14ac:dyDescent="0.25">
      <c r="A959" s="125"/>
      <c r="B959" s="41"/>
      <c r="C959" s="194"/>
      <c r="D959" s="127"/>
      <c r="E959" s="128"/>
      <c r="F959" s="129"/>
    </row>
    <row r="960" spans="1:6" ht="15" customHeight="1" x14ac:dyDescent="0.25">
      <c r="A960" s="125"/>
      <c r="B960" s="41"/>
      <c r="C960" s="194"/>
      <c r="D960" s="127"/>
      <c r="E960" s="128"/>
      <c r="F960" s="129"/>
    </row>
    <row r="961" spans="1:6" ht="15.75" customHeight="1" x14ac:dyDescent="0.25">
      <c r="A961" s="125"/>
      <c r="B961" s="41"/>
      <c r="C961" s="194"/>
      <c r="D961" s="127"/>
      <c r="E961" s="128"/>
      <c r="F961" s="129"/>
    </row>
    <row r="962" spans="1:6" ht="15" customHeight="1" x14ac:dyDescent="0.25">
      <c r="A962" s="125"/>
      <c r="B962" s="41"/>
      <c r="C962" s="194"/>
      <c r="D962" s="127"/>
      <c r="E962" s="128"/>
      <c r="F962" s="129"/>
    </row>
    <row r="963" spans="1:6" ht="15.75" customHeight="1" x14ac:dyDescent="0.25">
      <c r="A963" s="125"/>
      <c r="B963" s="41"/>
      <c r="C963" s="194"/>
      <c r="D963" s="127"/>
      <c r="E963" s="128"/>
      <c r="F963" s="129"/>
    </row>
    <row r="964" spans="1:6" ht="15.75" customHeight="1" x14ac:dyDescent="0.25">
      <c r="A964" s="125"/>
      <c r="B964" s="41"/>
      <c r="C964" s="194"/>
      <c r="D964" s="127"/>
      <c r="E964" s="128"/>
      <c r="F964" s="129"/>
    </row>
    <row r="965" spans="1:6" ht="15.75" customHeight="1" x14ac:dyDescent="0.25">
      <c r="A965" s="125"/>
      <c r="B965" s="41"/>
      <c r="C965" s="194"/>
      <c r="D965" s="127"/>
      <c r="E965" s="128"/>
      <c r="F965" s="129"/>
    </row>
    <row r="966" spans="1:6" ht="15.75" customHeight="1" x14ac:dyDescent="0.25">
      <c r="A966" s="125"/>
      <c r="B966" s="41"/>
      <c r="C966" s="194"/>
      <c r="D966" s="127"/>
      <c r="E966" s="128"/>
      <c r="F966" s="129"/>
    </row>
    <row r="967" spans="1:6" ht="15.75" customHeight="1" x14ac:dyDescent="0.25">
      <c r="A967" s="125"/>
      <c r="B967" s="41"/>
      <c r="C967" s="194"/>
      <c r="D967" s="127"/>
      <c r="E967" s="128"/>
      <c r="F967" s="129"/>
    </row>
    <row r="968" spans="1:6" ht="15.75" customHeight="1" x14ac:dyDescent="0.25">
      <c r="A968" s="125"/>
      <c r="B968" s="41"/>
      <c r="C968" s="194"/>
      <c r="D968" s="127"/>
      <c r="E968" s="128"/>
      <c r="F968" s="129"/>
    </row>
    <row r="969" spans="1:6" ht="15.75" customHeight="1" x14ac:dyDescent="0.25">
      <c r="A969" s="125"/>
      <c r="B969" s="41"/>
      <c r="C969" s="194"/>
      <c r="D969" s="127"/>
      <c r="E969" s="128"/>
      <c r="F969" s="129"/>
    </row>
    <row r="970" spans="1:6" ht="15.75" customHeight="1" x14ac:dyDescent="0.25">
      <c r="A970" s="125"/>
      <c r="B970" s="41"/>
      <c r="C970" s="194"/>
      <c r="D970" s="127"/>
      <c r="E970" s="128"/>
      <c r="F970" s="129"/>
    </row>
    <row r="971" spans="1:6" ht="15.75" customHeight="1" x14ac:dyDescent="0.25">
      <c r="A971" s="125"/>
      <c r="B971" s="41"/>
      <c r="C971" s="194"/>
      <c r="D971" s="127"/>
      <c r="E971" s="128"/>
      <c r="F971" s="129"/>
    </row>
    <row r="972" spans="1:6" ht="15.75" customHeight="1" x14ac:dyDescent="0.25">
      <c r="A972" s="125"/>
      <c r="B972" s="41"/>
      <c r="C972" s="194"/>
      <c r="D972" s="127"/>
      <c r="E972" s="128"/>
      <c r="F972" s="129"/>
    </row>
    <row r="973" spans="1:6" ht="15.75" customHeight="1" x14ac:dyDescent="0.25">
      <c r="A973" s="125"/>
      <c r="B973" s="41"/>
      <c r="C973" s="194"/>
      <c r="D973" s="127"/>
      <c r="E973" s="128"/>
      <c r="F973" s="129"/>
    </row>
    <row r="974" spans="1:6" ht="15.75" customHeight="1" x14ac:dyDescent="0.25">
      <c r="A974" s="125"/>
      <c r="B974" s="41"/>
      <c r="C974" s="194"/>
      <c r="D974" s="127"/>
      <c r="E974" s="128"/>
      <c r="F974" s="129"/>
    </row>
    <row r="975" spans="1:6" ht="15.75" customHeight="1" x14ac:dyDescent="0.25">
      <c r="A975" s="125"/>
      <c r="B975" s="41"/>
      <c r="C975" s="194"/>
      <c r="D975" s="127"/>
      <c r="E975" s="128"/>
      <c r="F975" s="129"/>
    </row>
    <row r="976" spans="1:6" ht="15.75" customHeight="1" x14ac:dyDescent="0.25">
      <c r="A976" s="130"/>
      <c r="B976" s="126"/>
      <c r="C976" s="197"/>
      <c r="D976" s="127"/>
      <c r="E976" s="128"/>
      <c r="F976" s="129"/>
    </row>
    <row r="977" spans="1:6" ht="15.75" customHeight="1" x14ac:dyDescent="0.25">
      <c r="A977" s="125"/>
      <c r="B977" s="41"/>
      <c r="C977" s="194"/>
      <c r="D977" s="127"/>
      <c r="E977" s="128"/>
      <c r="F977" s="129"/>
    </row>
    <row r="978" spans="1:6" ht="15.75" customHeight="1" x14ac:dyDescent="0.25">
      <c r="A978" s="125"/>
      <c r="B978" s="41"/>
      <c r="C978" s="194"/>
      <c r="D978" s="127"/>
      <c r="E978" s="128"/>
      <c r="F978" s="129"/>
    </row>
    <row r="979" spans="1:6" ht="15.75" customHeight="1" x14ac:dyDescent="0.25">
      <c r="A979" s="125"/>
      <c r="B979" s="41"/>
      <c r="C979" s="194"/>
      <c r="D979" s="127"/>
      <c r="E979" s="128"/>
      <c r="F979" s="129"/>
    </row>
    <row r="980" spans="1:6" ht="15.75" customHeight="1" x14ac:dyDescent="0.25">
      <c r="A980" s="125"/>
      <c r="B980" s="41"/>
      <c r="C980" s="194"/>
      <c r="D980" s="127"/>
      <c r="E980" s="128"/>
      <c r="F980" s="129"/>
    </row>
    <row r="981" spans="1:6" ht="15.75" customHeight="1" x14ac:dyDescent="0.25">
      <c r="A981" s="130"/>
      <c r="B981" s="126"/>
      <c r="C981" s="197"/>
      <c r="D981" s="127"/>
      <c r="E981" s="128"/>
      <c r="F981" s="129"/>
    </row>
    <row r="982" spans="1:6" ht="15.75" customHeight="1" x14ac:dyDescent="0.25">
      <c r="A982" s="125"/>
      <c r="B982" s="41"/>
      <c r="C982" s="194"/>
      <c r="D982" s="127"/>
      <c r="E982" s="128"/>
      <c r="F982" s="129"/>
    </row>
    <row r="983" spans="1:6" ht="15.75" customHeight="1" x14ac:dyDescent="0.25">
      <c r="A983" s="125"/>
      <c r="B983" s="41"/>
      <c r="C983" s="194"/>
      <c r="D983" s="127"/>
      <c r="E983" s="128"/>
      <c r="F983" s="129"/>
    </row>
    <row r="984" spans="1:6" ht="15.75" customHeight="1" x14ac:dyDescent="0.25">
      <c r="A984" s="125"/>
      <c r="B984" s="41"/>
      <c r="C984" s="194"/>
      <c r="D984" s="127"/>
      <c r="E984" s="128"/>
      <c r="F984" s="129"/>
    </row>
    <row r="985" spans="1:6" ht="15.75" customHeight="1" x14ac:dyDescent="0.25">
      <c r="A985" s="125"/>
      <c r="B985" s="41"/>
      <c r="C985" s="194"/>
      <c r="D985" s="127"/>
      <c r="E985" s="128"/>
      <c r="F985" s="129"/>
    </row>
    <row r="986" spans="1:6" ht="15.75" customHeight="1" x14ac:dyDescent="0.25">
      <c r="A986" s="125"/>
      <c r="B986" s="41"/>
      <c r="C986" s="194"/>
      <c r="D986" s="127"/>
      <c r="E986" s="128"/>
      <c r="F986" s="129"/>
    </row>
    <row r="987" spans="1:6" ht="15.75" customHeight="1" x14ac:dyDescent="0.25">
      <c r="A987" s="125"/>
      <c r="B987" s="41"/>
      <c r="C987" s="194"/>
      <c r="D987" s="127"/>
      <c r="E987" s="128"/>
      <c r="F987" s="129"/>
    </row>
    <row r="988" spans="1:6" ht="15.75" customHeight="1" x14ac:dyDescent="0.25">
      <c r="A988" s="125"/>
      <c r="B988" s="41"/>
      <c r="C988" s="194"/>
      <c r="D988" s="127"/>
      <c r="E988" s="128"/>
      <c r="F988" s="129"/>
    </row>
    <row r="989" spans="1:6" ht="15.75" customHeight="1" x14ac:dyDescent="0.25">
      <c r="A989" s="125"/>
      <c r="B989" s="41"/>
      <c r="C989" s="194"/>
      <c r="D989" s="127"/>
      <c r="E989" s="128"/>
      <c r="F989" s="129"/>
    </row>
    <row r="990" spans="1:6" ht="15.75" customHeight="1" x14ac:dyDescent="0.25">
      <c r="A990" s="125"/>
      <c r="B990" s="41"/>
      <c r="C990" s="194"/>
      <c r="D990" s="127"/>
      <c r="E990" s="128"/>
      <c r="F990" s="129"/>
    </row>
    <row r="991" spans="1:6" ht="15.75" customHeight="1" x14ac:dyDescent="0.25">
      <c r="A991" s="125"/>
      <c r="B991" s="41"/>
      <c r="C991" s="194"/>
      <c r="D991" s="127"/>
      <c r="E991" s="128"/>
      <c r="F991" s="129"/>
    </row>
    <row r="992" spans="1:6" ht="15.75" customHeight="1" x14ac:dyDescent="0.25">
      <c r="A992" s="125"/>
      <c r="B992" s="41"/>
      <c r="C992" s="194"/>
      <c r="D992" s="127"/>
      <c r="E992" s="128"/>
      <c r="F992" s="129"/>
    </row>
    <row r="993" spans="1:6" ht="15" customHeight="1" x14ac:dyDescent="0.25">
      <c r="A993" s="125"/>
      <c r="B993" s="41"/>
      <c r="C993" s="194"/>
      <c r="D993" s="127"/>
      <c r="E993" s="128"/>
      <c r="F993" s="129"/>
    </row>
    <row r="994" spans="1:6" ht="15.75" customHeight="1" x14ac:dyDescent="0.25">
      <c r="A994" s="125"/>
      <c r="B994" s="41"/>
      <c r="C994" s="194"/>
      <c r="D994" s="127"/>
      <c r="E994" s="128"/>
      <c r="F994" s="129"/>
    </row>
    <row r="995" spans="1:6" ht="15.75" customHeight="1" x14ac:dyDescent="0.25">
      <c r="A995" s="125"/>
      <c r="B995" s="41"/>
      <c r="C995" s="194"/>
      <c r="D995" s="127"/>
      <c r="E995" s="128"/>
      <c r="F995" s="129"/>
    </row>
    <row r="996" spans="1:6" ht="15.75" customHeight="1" x14ac:dyDescent="0.25">
      <c r="A996" s="125"/>
      <c r="B996" s="41"/>
      <c r="C996" s="194"/>
      <c r="D996" s="127"/>
      <c r="E996" s="128"/>
      <c r="F996" s="129"/>
    </row>
    <row r="997" spans="1:6" ht="15" customHeight="1" x14ac:dyDescent="0.25">
      <c r="A997" s="125"/>
      <c r="B997" s="41"/>
      <c r="C997" s="194"/>
      <c r="D997" s="127"/>
      <c r="E997" s="128"/>
      <c r="F997" s="129"/>
    </row>
    <row r="998" spans="1:6" ht="15.75" customHeight="1" x14ac:dyDescent="0.25">
      <c r="A998" s="130"/>
      <c r="B998" s="126"/>
      <c r="C998" s="197"/>
      <c r="D998" s="127"/>
      <c r="E998" s="128"/>
      <c r="F998" s="129"/>
    </row>
    <row r="999" spans="1:6" ht="15.75" customHeight="1" x14ac:dyDescent="0.25">
      <c r="A999" s="125"/>
      <c r="B999" s="41"/>
      <c r="C999" s="194"/>
      <c r="D999" s="127"/>
      <c r="E999" s="128"/>
      <c r="F999" s="129"/>
    </row>
    <row r="1000" spans="1:6" ht="15.75" customHeight="1" x14ac:dyDescent="0.25">
      <c r="A1000" s="125"/>
      <c r="B1000" s="41"/>
      <c r="C1000" s="194"/>
      <c r="D1000" s="127"/>
      <c r="E1000" s="128"/>
      <c r="F1000" s="129"/>
    </row>
    <row r="1001" spans="1:6" ht="15.75" customHeight="1" x14ac:dyDescent="0.25">
      <c r="A1001" s="125"/>
      <c r="B1001" s="41"/>
      <c r="C1001" s="194"/>
      <c r="D1001" s="127"/>
      <c r="E1001" s="128"/>
      <c r="F1001" s="129"/>
    </row>
    <row r="1002" spans="1:6" ht="15.75" customHeight="1" x14ac:dyDescent="0.25">
      <c r="A1002" s="125"/>
      <c r="B1002" s="41"/>
      <c r="C1002" s="194"/>
      <c r="D1002" s="127"/>
      <c r="E1002" s="128"/>
      <c r="F1002" s="129"/>
    </row>
    <row r="1003" spans="1:6" ht="15.75" customHeight="1" x14ac:dyDescent="0.25">
      <c r="A1003" s="125"/>
      <c r="B1003" s="41"/>
      <c r="C1003" s="194"/>
      <c r="D1003" s="127"/>
      <c r="E1003" s="128"/>
      <c r="F1003" s="129"/>
    </row>
    <row r="1004" spans="1:6" ht="15.75" customHeight="1" x14ac:dyDescent="0.25">
      <c r="A1004" s="125"/>
      <c r="B1004" s="41"/>
      <c r="C1004" s="194"/>
      <c r="D1004" s="127"/>
      <c r="E1004" s="128"/>
      <c r="F1004" s="129"/>
    </row>
    <row r="1005" spans="1:6" ht="15.75" customHeight="1" x14ac:dyDescent="0.25">
      <c r="A1005" s="130"/>
      <c r="B1005" s="126"/>
      <c r="C1005" s="197"/>
      <c r="D1005" s="127"/>
      <c r="E1005" s="128"/>
      <c r="F1005" s="129"/>
    </row>
    <row r="1006" spans="1:6" ht="15.75" customHeight="1" x14ac:dyDescent="0.25">
      <c r="A1006" s="125"/>
      <c r="B1006" s="41"/>
      <c r="C1006" s="194"/>
      <c r="D1006" s="127"/>
      <c r="E1006" s="128"/>
      <c r="F1006" s="129"/>
    </row>
    <row r="1007" spans="1:6" ht="15.75" customHeight="1" x14ac:dyDescent="0.25">
      <c r="A1007" s="130"/>
      <c r="B1007" s="126"/>
      <c r="C1007" s="197"/>
      <c r="D1007" s="127"/>
      <c r="E1007" s="128"/>
      <c r="F1007" s="129"/>
    </row>
    <row r="1008" spans="1:6" ht="15.75" customHeight="1" x14ac:dyDescent="0.25">
      <c r="A1008" s="125"/>
      <c r="B1008" s="41"/>
      <c r="C1008" s="194"/>
      <c r="D1008" s="127"/>
      <c r="E1008" s="128"/>
      <c r="F1008" s="129"/>
    </row>
    <row r="1009" spans="1:6" ht="40.5" customHeight="1" x14ac:dyDescent="0.25">
      <c r="A1009" s="125"/>
      <c r="B1009" s="41"/>
      <c r="C1009" s="194"/>
      <c r="D1009" s="127"/>
      <c r="E1009" s="128"/>
      <c r="F1009" s="129"/>
    </row>
    <row r="1010" spans="1:6" ht="40.5" customHeight="1" x14ac:dyDescent="0.25">
      <c r="A1010" s="125"/>
      <c r="B1010" s="41"/>
      <c r="C1010" s="194"/>
      <c r="D1010" s="127"/>
      <c r="E1010" s="128"/>
      <c r="F1010" s="129"/>
    </row>
    <row r="1011" spans="1:6" ht="15.75" customHeight="1" x14ac:dyDescent="0.25">
      <c r="A1011" s="130"/>
      <c r="B1011" s="126"/>
      <c r="C1011" s="197"/>
      <c r="D1011" s="127"/>
      <c r="E1011" s="128"/>
      <c r="F1011" s="129"/>
    </row>
    <row r="1012" spans="1:6" ht="27" customHeight="1" x14ac:dyDescent="0.25">
      <c r="A1012" s="125"/>
      <c r="B1012" s="41"/>
      <c r="C1012" s="194"/>
      <c r="D1012" s="127"/>
      <c r="E1012" s="128"/>
      <c r="F1012" s="129"/>
    </row>
    <row r="1013" spans="1:6" ht="67.5" customHeight="1" x14ac:dyDescent="0.25">
      <c r="A1013" s="125"/>
      <c r="B1013" s="41"/>
      <c r="C1013" s="194"/>
      <c r="D1013" s="127"/>
      <c r="E1013" s="128"/>
      <c r="F1013" s="129"/>
    </row>
    <row r="1014" spans="1:6" ht="15.75" customHeight="1" x14ac:dyDescent="0.25">
      <c r="A1014" s="130"/>
      <c r="B1014" s="126"/>
      <c r="C1014" s="197"/>
      <c r="D1014" s="127"/>
      <c r="E1014" s="128"/>
      <c r="F1014" s="129"/>
    </row>
    <row r="1015" spans="1:6" ht="39" customHeight="1" x14ac:dyDescent="0.25">
      <c r="A1015" s="125"/>
      <c r="B1015" s="41"/>
      <c r="C1015" s="194"/>
      <c r="D1015" s="127"/>
      <c r="E1015" s="128"/>
      <c r="F1015" s="129"/>
    </row>
    <row r="1016" spans="1:6" ht="15.75" customHeight="1" x14ac:dyDescent="0.25">
      <c r="A1016" s="125"/>
      <c r="B1016" s="41"/>
      <c r="C1016" s="194"/>
      <c r="D1016" s="127"/>
      <c r="E1016" s="128"/>
      <c r="F1016" s="129"/>
    </row>
    <row r="1017" spans="1:6" ht="15.75" customHeight="1" x14ac:dyDescent="0.25">
      <c r="A1017" s="125"/>
      <c r="B1017" s="41"/>
      <c r="C1017" s="194"/>
      <c r="D1017" s="127"/>
      <c r="E1017" s="128"/>
      <c r="F1017" s="129"/>
    </row>
    <row r="1018" spans="1:6" ht="15.75" customHeight="1" x14ac:dyDescent="0.25">
      <c r="A1018" s="125"/>
      <c r="B1018" s="41"/>
      <c r="C1018" s="194"/>
      <c r="D1018" s="127"/>
      <c r="E1018" s="128"/>
      <c r="F1018" s="129"/>
    </row>
    <row r="1019" spans="1:6" ht="15.75" customHeight="1" x14ac:dyDescent="0.25">
      <c r="A1019" s="125"/>
      <c r="B1019" s="41"/>
      <c r="C1019" s="194"/>
      <c r="D1019" s="127"/>
      <c r="E1019" s="128"/>
      <c r="F1019" s="129"/>
    </row>
    <row r="1020" spans="1:6" ht="15.75" customHeight="1" x14ac:dyDescent="0.25">
      <c r="A1020" s="125"/>
      <c r="B1020" s="41"/>
      <c r="C1020" s="194"/>
      <c r="D1020" s="127"/>
      <c r="E1020" s="128"/>
      <c r="F1020" s="129"/>
    </row>
    <row r="1021" spans="1:6" ht="15.75" customHeight="1" x14ac:dyDescent="0.25">
      <c r="A1021" s="125"/>
      <c r="B1021" s="41"/>
      <c r="C1021" s="194"/>
      <c r="D1021" s="127"/>
      <c r="E1021" s="128"/>
      <c r="F1021" s="129"/>
    </row>
    <row r="1022" spans="1:6" ht="15.75" customHeight="1" x14ac:dyDescent="0.25">
      <c r="A1022" s="125"/>
      <c r="B1022" s="41"/>
      <c r="C1022" s="194"/>
      <c r="D1022" s="127"/>
      <c r="E1022" s="128"/>
      <c r="F1022" s="129"/>
    </row>
    <row r="1023" spans="1:6" ht="15.75" customHeight="1" x14ac:dyDescent="0.25">
      <c r="A1023" s="125"/>
      <c r="B1023" s="41"/>
      <c r="C1023" s="194"/>
      <c r="D1023" s="127"/>
      <c r="E1023" s="128"/>
      <c r="F1023" s="129"/>
    </row>
    <row r="1024" spans="1:6" ht="15.75" customHeight="1" x14ac:dyDescent="0.25">
      <c r="A1024" s="125"/>
      <c r="B1024" s="41"/>
      <c r="C1024" s="194"/>
      <c r="D1024" s="127"/>
      <c r="E1024" s="128"/>
      <c r="F1024" s="129"/>
    </row>
    <row r="1025" spans="1:6" ht="15.75" customHeight="1" x14ac:dyDescent="0.25">
      <c r="A1025" s="125"/>
      <c r="B1025" s="41"/>
      <c r="C1025" s="194"/>
      <c r="D1025" s="127"/>
      <c r="E1025" s="128"/>
      <c r="F1025" s="129"/>
    </row>
    <row r="1026" spans="1:6" ht="15.75" customHeight="1" x14ac:dyDescent="0.25">
      <c r="A1026" s="125"/>
      <c r="B1026" s="41"/>
      <c r="C1026" s="194"/>
      <c r="D1026" s="127"/>
      <c r="E1026" s="128"/>
      <c r="F1026" s="129"/>
    </row>
    <row r="1027" spans="1:6" ht="15.75" customHeight="1" x14ac:dyDescent="0.25">
      <c r="A1027" s="125"/>
      <c r="B1027" s="41"/>
      <c r="C1027" s="194"/>
      <c r="D1027" s="127"/>
      <c r="E1027" s="128"/>
      <c r="F1027" s="129"/>
    </row>
    <row r="1028" spans="1:6" ht="15.75" customHeight="1" x14ac:dyDescent="0.25">
      <c r="A1028" s="125"/>
      <c r="B1028" s="41"/>
      <c r="C1028" s="194"/>
      <c r="D1028" s="127"/>
      <c r="E1028" s="128"/>
      <c r="F1028" s="129"/>
    </row>
    <row r="1029" spans="1:6" ht="15.75" customHeight="1" x14ac:dyDescent="0.25">
      <c r="A1029" s="125"/>
      <c r="B1029" s="41"/>
      <c r="C1029" s="194"/>
      <c r="D1029" s="127"/>
      <c r="E1029" s="128"/>
      <c r="F1029" s="129"/>
    </row>
    <row r="1030" spans="1:6" ht="15.75" customHeight="1" x14ac:dyDescent="0.25">
      <c r="A1030" s="125"/>
      <c r="B1030" s="41"/>
      <c r="C1030" s="194"/>
      <c r="D1030" s="127"/>
      <c r="E1030" s="128"/>
      <c r="F1030" s="129"/>
    </row>
    <row r="1031" spans="1:6" ht="15.75" customHeight="1" x14ac:dyDescent="0.25">
      <c r="A1031" s="125"/>
      <c r="B1031" s="41"/>
      <c r="C1031" s="194"/>
      <c r="D1031" s="127"/>
      <c r="E1031" s="128"/>
      <c r="F1031" s="129"/>
    </row>
    <row r="1032" spans="1:6" ht="15.75" customHeight="1" x14ac:dyDescent="0.25">
      <c r="A1032" s="125"/>
      <c r="B1032" s="41"/>
      <c r="C1032" s="194"/>
      <c r="D1032" s="127"/>
      <c r="E1032" s="128"/>
      <c r="F1032" s="129"/>
    </row>
    <row r="1033" spans="1:6" ht="15.75" customHeight="1" x14ac:dyDescent="0.25">
      <c r="A1033" s="125"/>
      <c r="B1033" s="41"/>
      <c r="C1033" s="194"/>
      <c r="D1033" s="127"/>
      <c r="E1033" s="128"/>
      <c r="F1033" s="129"/>
    </row>
    <row r="1034" spans="1:6" ht="15.75" customHeight="1" x14ac:dyDescent="0.25">
      <c r="A1034" s="125"/>
      <c r="B1034" s="41"/>
      <c r="C1034" s="194"/>
      <c r="D1034" s="127"/>
      <c r="E1034" s="128"/>
      <c r="F1034" s="129"/>
    </row>
    <row r="1035" spans="1:6" ht="15.75" customHeight="1" x14ac:dyDescent="0.25">
      <c r="A1035" s="125"/>
      <c r="B1035" s="41"/>
      <c r="C1035" s="194"/>
      <c r="D1035" s="127"/>
      <c r="E1035" s="128"/>
      <c r="F1035" s="129"/>
    </row>
    <row r="1036" spans="1:6" ht="15.75" customHeight="1" x14ac:dyDescent="0.25">
      <c r="A1036" s="125"/>
      <c r="B1036" s="41"/>
      <c r="C1036" s="194"/>
      <c r="D1036" s="127"/>
      <c r="E1036" s="128"/>
      <c r="F1036" s="129"/>
    </row>
    <row r="1037" spans="1:6" ht="15.75" customHeight="1" x14ac:dyDescent="0.25">
      <c r="A1037" s="125"/>
      <c r="B1037" s="41"/>
      <c r="C1037" s="194"/>
      <c r="D1037" s="127"/>
      <c r="E1037" s="128"/>
      <c r="F1037" s="129"/>
    </row>
    <row r="1038" spans="1:6" ht="15.75" customHeight="1" x14ac:dyDescent="0.25">
      <c r="A1038" s="125"/>
      <c r="B1038" s="41"/>
      <c r="C1038" s="194"/>
      <c r="D1038" s="127"/>
      <c r="E1038" s="128"/>
      <c r="F1038" s="129"/>
    </row>
    <row r="1039" spans="1:6" ht="15.75" customHeight="1" x14ac:dyDescent="0.25">
      <c r="A1039" s="125"/>
      <c r="B1039" s="41"/>
      <c r="C1039" s="194"/>
      <c r="D1039" s="127"/>
      <c r="E1039" s="128"/>
      <c r="F1039" s="129"/>
    </row>
    <row r="1040" spans="1:6" ht="15.75" customHeight="1" x14ac:dyDescent="0.25">
      <c r="A1040" s="125"/>
      <c r="B1040" s="41"/>
      <c r="C1040" s="194"/>
      <c r="D1040" s="127"/>
      <c r="E1040" s="128"/>
      <c r="F1040" s="129"/>
    </row>
    <row r="1041" spans="1:6" ht="15.75" customHeight="1" x14ac:dyDescent="0.25">
      <c r="A1041" s="125"/>
      <c r="B1041" s="41"/>
      <c r="C1041" s="194"/>
      <c r="D1041" s="127"/>
      <c r="E1041" s="128"/>
      <c r="F1041" s="129"/>
    </row>
    <row r="1042" spans="1:6" ht="15.75" customHeight="1" x14ac:dyDescent="0.25">
      <c r="A1042" s="125"/>
      <c r="B1042" s="41"/>
      <c r="C1042" s="194"/>
      <c r="D1042" s="127"/>
      <c r="E1042" s="128"/>
      <c r="F1042" s="129"/>
    </row>
    <row r="1043" spans="1:6" ht="15.75" customHeight="1" x14ac:dyDescent="0.25">
      <c r="A1043" s="125"/>
      <c r="B1043" s="41"/>
      <c r="C1043" s="194"/>
      <c r="D1043" s="127"/>
      <c r="E1043" s="128"/>
      <c r="F1043" s="129"/>
    </row>
    <row r="1044" spans="1:6" ht="15.75" customHeight="1" x14ac:dyDescent="0.25">
      <c r="A1044" s="125"/>
      <c r="B1044" s="41"/>
      <c r="C1044" s="194"/>
      <c r="D1044" s="127"/>
      <c r="E1044" s="128"/>
      <c r="F1044" s="129"/>
    </row>
    <row r="1045" spans="1:6" ht="15.75" customHeight="1" x14ac:dyDescent="0.25">
      <c r="A1045" s="125"/>
      <c r="B1045" s="41"/>
      <c r="C1045" s="194"/>
      <c r="D1045" s="127"/>
      <c r="E1045" s="128"/>
      <c r="F1045" s="129"/>
    </row>
    <row r="1046" spans="1:6" ht="15.75" customHeight="1" x14ac:dyDescent="0.25">
      <c r="A1046" s="125"/>
      <c r="B1046" s="41"/>
      <c r="C1046" s="194"/>
      <c r="D1046" s="127"/>
      <c r="E1046" s="128"/>
      <c r="F1046" s="129"/>
    </row>
    <row r="1047" spans="1:6" ht="15.75" customHeight="1" x14ac:dyDescent="0.25">
      <c r="A1047" s="125"/>
      <c r="B1047" s="41"/>
      <c r="C1047" s="194"/>
      <c r="D1047" s="127"/>
      <c r="E1047" s="128"/>
      <c r="F1047" s="129"/>
    </row>
    <row r="1048" spans="1:6" ht="15.75" customHeight="1" x14ac:dyDescent="0.25">
      <c r="A1048" s="125"/>
      <c r="B1048" s="41"/>
      <c r="C1048" s="194"/>
      <c r="D1048" s="127"/>
      <c r="E1048" s="128"/>
      <c r="F1048" s="129"/>
    </row>
    <row r="1049" spans="1:6" ht="15.75" customHeight="1" x14ac:dyDescent="0.25">
      <c r="A1049" s="125"/>
      <c r="B1049" s="41"/>
      <c r="C1049" s="194"/>
      <c r="D1049" s="127"/>
      <c r="E1049" s="128"/>
      <c r="F1049" s="129"/>
    </row>
    <row r="1050" spans="1:6" ht="15.75" customHeight="1" x14ac:dyDescent="0.25">
      <c r="A1050" s="125"/>
      <c r="B1050" s="41"/>
      <c r="C1050" s="194"/>
      <c r="D1050" s="127"/>
      <c r="E1050" s="128"/>
      <c r="F1050" s="129"/>
    </row>
    <row r="1051" spans="1:6" ht="15.75" customHeight="1" x14ac:dyDescent="0.25">
      <c r="A1051" s="125"/>
      <c r="B1051" s="41"/>
      <c r="C1051" s="194"/>
      <c r="D1051" s="127"/>
      <c r="E1051" s="128"/>
      <c r="F1051" s="129"/>
    </row>
    <row r="1052" spans="1:6" ht="15.75" customHeight="1" x14ac:dyDescent="0.25">
      <c r="A1052" s="125"/>
      <c r="B1052" s="41"/>
      <c r="C1052" s="194"/>
      <c r="D1052" s="127"/>
      <c r="E1052" s="128"/>
      <c r="F1052" s="129"/>
    </row>
    <row r="1053" spans="1:6" ht="15.75" customHeight="1" x14ac:dyDescent="0.25">
      <c r="A1053" s="125"/>
      <c r="B1053" s="41"/>
      <c r="C1053" s="194"/>
      <c r="D1053" s="127"/>
      <c r="E1053" s="128"/>
      <c r="F1053" s="129"/>
    </row>
    <row r="1054" spans="1:6" ht="15.75" customHeight="1" x14ac:dyDescent="0.25">
      <c r="A1054" s="125"/>
      <c r="B1054" s="41"/>
      <c r="C1054" s="194"/>
      <c r="D1054" s="127"/>
      <c r="E1054" s="128"/>
      <c r="F1054" s="129"/>
    </row>
    <row r="1055" spans="1:6" ht="15.75" customHeight="1" x14ac:dyDescent="0.25">
      <c r="A1055" s="125"/>
      <c r="B1055" s="41"/>
      <c r="C1055" s="194"/>
      <c r="D1055" s="127"/>
      <c r="E1055" s="128"/>
      <c r="F1055" s="129"/>
    </row>
    <row r="1056" spans="1:6" ht="15.75" customHeight="1" x14ac:dyDescent="0.25">
      <c r="A1056" s="125"/>
      <c r="B1056" s="41"/>
      <c r="C1056" s="194"/>
      <c r="D1056" s="127"/>
      <c r="E1056" s="128"/>
      <c r="F1056" s="129"/>
    </row>
    <row r="1057" spans="1:6" ht="15.75" customHeight="1" x14ac:dyDescent="0.25">
      <c r="A1057" s="125"/>
      <c r="B1057" s="41"/>
      <c r="C1057" s="194"/>
      <c r="D1057" s="127"/>
      <c r="E1057" s="128"/>
      <c r="F1057" s="129"/>
    </row>
    <row r="1058" spans="1:6" ht="15.75" customHeight="1" x14ac:dyDescent="0.25">
      <c r="A1058" s="125"/>
      <c r="B1058" s="41"/>
      <c r="C1058" s="194"/>
      <c r="D1058" s="127"/>
      <c r="E1058" s="128"/>
      <c r="F1058" s="129"/>
    </row>
    <row r="1059" spans="1:6" ht="15.75" customHeight="1" x14ac:dyDescent="0.25">
      <c r="A1059" s="130"/>
      <c r="B1059" s="126"/>
      <c r="C1059" s="197"/>
      <c r="D1059" s="127"/>
      <c r="E1059" s="128"/>
      <c r="F1059" s="129"/>
    </row>
    <row r="1060" spans="1:6" ht="15.75" customHeight="1" x14ac:dyDescent="0.25">
      <c r="A1060" s="125"/>
      <c r="B1060" s="41"/>
      <c r="C1060" s="194"/>
      <c r="D1060" s="127"/>
      <c r="E1060" s="128"/>
      <c r="F1060" s="129"/>
    </row>
    <row r="1061" spans="1:6" ht="15.75" customHeight="1" x14ac:dyDescent="0.25">
      <c r="A1061" s="125"/>
      <c r="B1061" s="41"/>
      <c r="C1061" s="194"/>
      <c r="D1061" s="127"/>
      <c r="E1061" s="128"/>
      <c r="F1061" s="129"/>
    </row>
    <row r="1062" spans="1:6" ht="15.75" customHeight="1" x14ac:dyDescent="0.25">
      <c r="A1062" s="125"/>
      <c r="B1062" s="41"/>
      <c r="C1062" s="194"/>
      <c r="D1062" s="127"/>
      <c r="E1062" s="128"/>
      <c r="F1062" s="129"/>
    </row>
    <row r="1063" spans="1:6" ht="15.75" customHeight="1" x14ac:dyDescent="0.25">
      <c r="A1063" s="125"/>
      <c r="B1063" s="41"/>
      <c r="C1063" s="194"/>
      <c r="D1063" s="127"/>
      <c r="E1063" s="128"/>
      <c r="F1063" s="129"/>
    </row>
    <row r="1064" spans="1:6" ht="15.75" customHeight="1" x14ac:dyDescent="0.25">
      <c r="A1064" s="125"/>
      <c r="B1064" s="41"/>
      <c r="C1064" s="194"/>
      <c r="D1064" s="127"/>
      <c r="E1064" s="128"/>
      <c r="F1064" s="129"/>
    </row>
    <row r="1065" spans="1:6" ht="15.75" customHeight="1" x14ac:dyDescent="0.25">
      <c r="A1065" s="125"/>
      <c r="B1065" s="41"/>
      <c r="C1065" s="194"/>
      <c r="D1065" s="127"/>
      <c r="E1065" s="128"/>
      <c r="F1065" s="129"/>
    </row>
    <row r="1066" spans="1:6" ht="15.75" customHeight="1" x14ac:dyDescent="0.25">
      <c r="A1066" s="130"/>
      <c r="B1066" s="126"/>
      <c r="C1066" s="197"/>
      <c r="D1066" s="127"/>
      <c r="E1066" s="128"/>
      <c r="F1066" s="129"/>
    </row>
    <row r="1067" spans="1:6" ht="15.75" customHeight="1" x14ac:dyDescent="0.25">
      <c r="A1067" s="125"/>
      <c r="B1067" s="41"/>
      <c r="C1067" s="194"/>
      <c r="D1067" s="127"/>
      <c r="E1067" s="128"/>
      <c r="F1067" s="129"/>
    </row>
    <row r="1068" spans="1:6" ht="15.75" customHeight="1" x14ac:dyDescent="0.25">
      <c r="A1068" s="125"/>
      <c r="B1068" s="41"/>
      <c r="C1068" s="194"/>
      <c r="D1068" s="127"/>
      <c r="E1068" s="128"/>
      <c r="F1068" s="129"/>
    </row>
    <row r="1069" spans="1:6" ht="15.75" customHeight="1" x14ac:dyDescent="0.25">
      <c r="A1069" s="125"/>
      <c r="B1069" s="41"/>
      <c r="C1069" s="194"/>
      <c r="D1069" s="127"/>
      <c r="E1069" s="128"/>
      <c r="F1069" s="129"/>
    </row>
    <row r="1070" spans="1:6" ht="15.75" customHeight="1" x14ac:dyDescent="0.25">
      <c r="A1070" s="125"/>
      <c r="B1070" s="41"/>
      <c r="C1070" s="194"/>
      <c r="D1070" s="127"/>
      <c r="E1070" s="128"/>
      <c r="F1070" s="129"/>
    </row>
    <row r="1071" spans="1:6" ht="15.75" customHeight="1" x14ac:dyDescent="0.25">
      <c r="A1071" s="125"/>
      <c r="B1071" s="41"/>
      <c r="C1071" s="194"/>
      <c r="D1071" s="127"/>
      <c r="E1071" s="128"/>
      <c r="F1071" s="129"/>
    </row>
    <row r="1072" spans="1:6" ht="15.75" customHeight="1" x14ac:dyDescent="0.25">
      <c r="A1072" s="125"/>
      <c r="B1072" s="41"/>
      <c r="C1072" s="194"/>
      <c r="D1072" s="127"/>
      <c r="E1072" s="128"/>
      <c r="F1072" s="129"/>
    </row>
    <row r="1073" spans="1:6" ht="15.75" customHeight="1" x14ac:dyDescent="0.25">
      <c r="A1073" s="130"/>
      <c r="B1073" s="126"/>
      <c r="C1073" s="197"/>
      <c r="D1073" s="127"/>
      <c r="E1073" s="128"/>
      <c r="F1073" s="129"/>
    </row>
    <row r="1074" spans="1:6" ht="15.75" customHeight="1" x14ac:dyDescent="0.25">
      <c r="A1074" s="125"/>
      <c r="B1074" s="41"/>
      <c r="C1074" s="194"/>
      <c r="D1074" s="127"/>
      <c r="E1074" s="128"/>
      <c r="F1074" s="129"/>
    </row>
    <row r="1075" spans="1:6" ht="15.75" customHeight="1" x14ac:dyDescent="0.25">
      <c r="A1075" s="125"/>
      <c r="B1075" s="41"/>
      <c r="C1075" s="194"/>
      <c r="D1075" s="127"/>
      <c r="E1075" s="128"/>
      <c r="F1075" s="129"/>
    </row>
    <row r="1076" spans="1:6" ht="15.75" customHeight="1" x14ac:dyDescent="0.25">
      <c r="A1076" s="125"/>
      <c r="B1076" s="41"/>
      <c r="C1076" s="194"/>
      <c r="D1076" s="127"/>
      <c r="E1076" s="128"/>
      <c r="F1076" s="129"/>
    </row>
    <row r="1077" spans="1:6" ht="15.75" customHeight="1" x14ac:dyDescent="0.25">
      <c r="A1077" s="125"/>
      <c r="B1077" s="41"/>
      <c r="C1077" s="194"/>
      <c r="D1077" s="127"/>
      <c r="E1077" s="128"/>
      <c r="F1077" s="129"/>
    </row>
    <row r="1078" spans="1:6" ht="15.75" customHeight="1" x14ac:dyDescent="0.25">
      <c r="A1078" s="125"/>
      <c r="B1078" s="41"/>
      <c r="C1078" s="194"/>
      <c r="D1078" s="127"/>
      <c r="E1078" s="128"/>
      <c r="F1078" s="129"/>
    </row>
    <row r="1079" spans="1:6" ht="15.75" customHeight="1" x14ac:dyDescent="0.25">
      <c r="A1079" s="125"/>
      <c r="B1079" s="41"/>
      <c r="C1079" s="194"/>
      <c r="D1079" s="127"/>
      <c r="E1079" s="128"/>
      <c r="F1079" s="129"/>
    </row>
    <row r="1080" spans="1:6" ht="15.75" customHeight="1" x14ac:dyDescent="0.25">
      <c r="A1080" s="125"/>
      <c r="B1080" s="41"/>
      <c r="C1080" s="194"/>
      <c r="D1080" s="127"/>
      <c r="E1080" s="128"/>
      <c r="F1080" s="129"/>
    </row>
    <row r="1081" spans="1:6" ht="15.75" customHeight="1" x14ac:dyDescent="0.25">
      <c r="A1081" s="125"/>
      <c r="B1081" s="41"/>
      <c r="C1081" s="194"/>
      <c r="D1081" s="127"/>
      <c r="E1081" s="128"/>
      <c r="F1081" s="129"/>
    </row>
    <row r="1082" spans="1:6" ht="15.75" customHeight="1" x14ac:dyDescent="0.25">
      <c r="A1082" s="125"/>
      <c r="B1082" s="41"/>
      <c r="C1082" s="194"/>
      <c r="D1082" s="127"/>
      <c r="E1082" s="128"/>
      <c r="F1082" s="129"/>
    </row>
    <row r="1083" spans="1:6" ht="15.75" customHeight="1" x14ac:dyDescent="0.25">
      <c r="A1083" s="130"/>
      <c r="B1083" s="126"/>
      <c r="C1083" s="197"/>
      <c r="D1083" s="127"/>
      <c r="E1083" s="128"/>
      <c r="F1083" s="129"/>
    </row>
    <row r="1084" spans="1:6" ht="15.75" customHeight="1" x14ac:dyDescent="0.25">
      <c r="A1084" s="125"/>
      <c r="B1084" s="41"/>
      <c r="C1084" s="194"/>
      <c r="D1084" s="127"/>
      <c r="E1084" s="128"/>
      <c r="F1084" s="129"/>
    </row>
    <row r="1085" spans="1:6" ht="15.75" customHeight="1" x14ac:dyDescent="0.25">
      <c r="A1085" s="125"/>
      <c r="B1085" s="41"/>
      <c r="C1085" s="194"/>
      <c r="D1085" s="127"/>
      <c r="E1085" s="128"/>
      <c r="F1085" s="129"/>
    </row>
    <row r="1086" spans="1:6" ht="15.75" customHeight="1" x14ac:dyDescent="0.25">
      <c r="A1086" s="125"/>
      <c r="B1086" s="41"/>
      <c r="C1086" s="194"/>
      <c r="D1086" s="127"/>
      <c r="E1086" s="128"/>
      <c r="F1086" s="129"/>
    </row>
    <row r="1087" spans="1:6" ht="15.75" customHeight="1" x14ac:dyDescent="0.25">
      <c r="A1087" s="125"/>
      <c r="B1087" s="41"/>
      <c r="C1087" s="194"/>
      <c r="D1087" s="127"/>
      <c r="E1087" s="128"/>
      <c r="F1087" s="129"/>
    </row>
    <row r="1088" spans="1:6" ht="15.75" customHeight="1" x14ac:dyDescent="0.25">
      <c r="A1088" s="125"/>
      <c r="B1088" s="41"/>
      <c r="C1088" s="194"/>
      <c r="D1088" s="127"/>
      <c r="E1088" s="128"/>
      <c r="F1088" s="129"/>
    </row>
    <row r="1089" spans="1:6" ht="15.75" customHeight="1" x14ac:dyDescent="0.25">
      <c r="A1089" s="125"/>
      <c r="B1089" s="41"/>
      <c r="C1089" s="194"/>
      <c r="D1089" s="127"/>
      <c r="E1089" s="128"/>
      <c r="F1089" s="129"/>
    </row>
    <row r="1090" spans="1:6" ht="15.75" customHeight="1" x14ac:dyDescent="0.25">
      <c r="A1090" s="125"/>
      <c r="B1090" s="41"/>
      <c r="C1090" s="194"/>
      <c r="D1090" s="127"/>
      <c r="E1090" s="128"/>
      <c r="F1090" s="129"/>
    </row>
    <row r="1091" spans="1:6" ht="15.75" customHeight="1" x14ac:dyDescent="0.25">
      <c r="A1091" s="125"/>
      <c r="B1091" s="41"/>
      <c r="C1091" s="194"/>
      <c r="D1091" s="127"/>
      <c r="E1091" s="128"/>
      <c r="F1091" s="129"/>
    </row>
    <row r="1092" spans="1:6" ht="15.75" customHeight="1" x14ac:dyDescent="0.25">
      <c r="A1092" s="125"/>
      <c r="B1092" s="41"/>
      <c r="C1092" s="194"/>
      <c r="D1092" s="127"/>
      <c r="E1092" s="128"/>
      <c r="F1092" s="129"/>
    </row>
    <row r="1093" spans="1:6" ht="15.75" customHeight="1" x14ac:dyDescent="0.25">
      <c r="A1093" s="125"/>
      <c r="B1093" s="41"/>
      <c r="C1093" s="194"/>
      <c r="D1093" s="127"/>
      <c r="E1093" s="128"/>
      <c r="F1093" s="129"/>
    </row>
    <row r="1094" spans="1:6" ht="15.75" customHeight="1" x14ac:dyDescent="0.25">
      <c r="A1094" s="125"/>
      <c r="B1094" s="41"/>
      <c r="C1094" s="194"/>
      <c r="D1094" s="127"/>
      <c r="E1094" s="128"/>
      <c r="F1094" s="129"/>
    </row>
    <row r="1095" spans="1:6" ht="15.75" customHeight="1" x14ac:dyDescent="0.25">
      <c r="A1095" s="125"/>
      <c r="B1095" s="41"/>
      <c r="C1095" s="194"/>
      <c r="D1095" s="127"/>
      <c r="E1095" s="128"/>
      <c r="F1095" s="129"/>
    </row>
    <row r="1096" spans="1:6" ht="15.75" customHeight="1" x14ac:dyDescent="0.25">
      <c r="A1096" s="125"/>
      <c r="B1096" s="41"/>
      <c r="C1096" s="194"/>
      <c r="D1096" s="127"/>
      <c r="E1096" s="128"/>
      <c r="F1096" s="129"/>
    </row>
    <row r="1097" spans="1:6" ht="15.75" customHeight="1" x14ac:dyDescent="0.25">
      <c r="A1097" s="125"/>
      <c r="B1097" s="41"/>
      <c r="C1097" s="194"/>
      <c r="D1097" s="127"/>
      <c r="E1097" s="128"/>
      <c r="F1097" s="129"/>
    </row>
    <row r="1098" spans="1:6" ht="15.75" customHeight="1" x14ac:dyDescent="0.25">
      <c r="A1098" s="125"/>
      <c r="B1098" s="41"/>
      <c r="C1098" s="194"/>
      <c r="D1098" s="127"/>
      <c r="E1098" s="128"/>
      <c r="F1098" s="129"/>
    </row>
    <row r="1099" spans="1:6" ht="15.75" customHeight="1" x14ac:dyDescent="0.25">
      <c r="A1099" s="125"/>
      <c r="B1099" s="41"/>
      <c r="C1099" s="194"/>
      <c r="D1099" s="127"/>
      <c r="E1099" s="128"/>
      <c r="F1099" s="129"/>
    </row>
    <row r="1100" spans="1:6" ht="15.75" customHeight="1" x14ac:dyDescent="0.25">
      <c r="A1100" s="125"/>
      <c r="B1100" s="41"/>
      <c r="C1100" s="194"/>
      <c r="D1100" s="127"/>
      <c r="E1100" s="128"/>
      <c r="F1100" s="129"/>
    </row>
    <row r="1101" spans="1:6" ht="15.75" customHeight="1" x14ac:dyDescent="0.25">
      <c r="A1101" s="125"/>
      <c r="B1101" s="41"/>
      <c r="C1101" s="194"/>
      <c r="D1101" s="127"/>
      <c r="E1101" s="128"/>
      <c r="F1101" s="129"/>
    </row>
    <row r="1102" spans="1:6" ht="15.75" customHeight="1" x14ac:dyDescent="0.25">
      <c r="A1102" s="125"/>
      <c r="B1102" s="41"/>
      <c r="C1102" s="194"/>
      <c r="D1102" s="127"/>
      <c r="E1102" s="128"/>
      <c r="F1102" s="129"/>
    </row>
    <row r="1103" spans="1:6" ht="15.75" customHeight="1" x14ac:dyDescent="0.25">
      <c r="A1103" s="125"/>
      <c r="B1103" s="41"/>
      <c r="C1103" s="194"/>
      <c r="D1103" s="127"/>
      <c r="E1103" s="128"/>
      <c r="F1103" s="129"/>
    </row>
    <row r="1104" spans="1:6" ht="15.75" customHeight="1" x14ac:dyDescent="0.25">
      <c r="A1104" s="125"/>
      <c r="B1104" s="41"/>
      <c r="C1104" s="194"/>
      <c r="D1104" s="127"/>
      <c r="E1104" s="128"/>
      <c r="F1104" s="129"/>
    </row>
    <row r="1105" spans="1:6" ht="15.75" customHeight="1" x14ac:dyDescent="0.25">
      <c r="A1105" s="125"/>
      <c r="B1105" s="41"/>
      <c r="C1105" s="194"/>
      <c r="D1105" s="127"/>
      <c r="E1105" s="128"/>
      <c r="F1105" s="129"/>
    </row>
    <row r="1106" spans="1:6" ht="15.75" customHeight="1" x14ac:dyDescent="0.25">
      <c r="A1106" s="125"/>
      <c r="B1106" s="41"/>
      <c r="C1106" s="194"/>
      <c r="D1106" s="127"/>
      <c r="E1106" s="128"/>
      <c r="F1106" s="129"/>
    </row>
    <row r="1107" spans="1:6" ht="15.75" customHeight="1" x14ac:dyDescent="0.25">
      <c r="A1107" s="125"/>
      <c r="B1107" s="41"/>
      <c r="C1107" s="194"/>
      <c r="D1107" s="127"/>
      <c r="E1107" s="128"/>
      <c r="F1107" s="129"/>
    </row>
    <row r="1108" spans="1:6" ht="15.75" customHeight="1" x14ac:dyDescent="0.25">
      <c r="A1108" s="125"/>
      <c r="B1108" s="41"/>
      <c r="C1108" s="194"/>
      <c r="D1108" s="127"/>
      <c r="E1108" s="128"/>
      <c r="F1108" s="129"/>
    </row>
    <row r="1109" spans="1:6" ht="15.75" customHeight="1" x14ac:dyDescent="0.25">
      <c r="A1109" s="125"/>
      <c r="B1109" s="41"/>
      <c r="C1109" s="194"/>
      <c r="D1109" s="127"/>
      <c r="E1109" s="128"/>
      <c r="F1109" s="129"/>
    </row>
    <row r="1110" spans="1:6" ht="15.75" customHeight="1" x14ac:dyDescent="0.25">
      <c r="A1110" s="125"/>
      <c r="B1110" s="41"/>
      <c r="C1110" s="194"/>
      <c r="D1110" s="127"/>
      <c r="E1110" s="128"/>
      <c r="F1110" s="129"/>
    </row>
    <row r="1111" spans="1:6" ht="15.75" customHeight="1" x14ac:dyDescent="0.25">
      <c r="A1111" s="125"/>
      <c r="B1111" s="41"/>
      <c r="C1111" s="194"/>
      <c r="D1111" s="127"/>
      <c r="E1111" s="128"/>
      <c r="F1111" s="129"/>
    </row>
    <row r="1112" spans="1:6" ht="15.75" customHeight="1" x14ac:dyDescent="0.25">
      <c r="A1112" s="125"/>
      <c r="B1112" s="41"/>
      <c r="C1112" s="194"/>
      <c r="D1112" s="127"/>
      <c r="E1112" s="128"/>
      <c r="F1112" s="129"/>
    </row>
    <row r="1113" spans="1:6" ht="15.75" customHeight="1" x14ac:dyDescent="0.25">
      <c r="A1113" s="125"/>
      <c r="B1113" s="41"/>
      <c r="C1113" s="194"/>
      <c r="D1113" s="127"/>
      <c r="E1113" s="128"/>
      <c r="F1113" s="129"/>
    </row>
    <row r="1114" spans="1:6" ht="15.75" customHeight="1" x14ac:dyDescent="0.25">
      <c r="A1114" s="125"/>
      <c r="B1114" s="41"/>
      <c r="C1114" s="194"/>
      <c r="D1114" s="127"/>
      <c r="E1114" s="128"/>
      <c r="F1114" s="129"/>
    </row>
    <row r="1115" spans="1:6" ht="15.75" customHeight="1" x14ac:dyDescent="0.25">
      <c r="A1115" s="125"/>
      <c r="B1115" s="41"/>
      <c r="C1115" s="194"/>
      <c r="D1115" s="127"/>
      <c r="E1115" s="128"/>
      <c r="F1115" s="129"/>
    </row>
    <row r="1116" spans="1:6" ht="15.75" customHeight="1" x14ac:dyDescent="0.25">
      <c r="A1116" s="125"/>
      <c r="B1116" s="41"/>
      <c r="C1116" s="194"/>
      <c r="D1116" s="127"/>
      <c r="E1116" s="128"/>
      <c r="F1116" s="129"/>
    </row>
    <row r="1117" spans="1:6" ht="15.75" customHeight="1" x14ac:dyDescent="0.25">
      <c r="A1117" s="125"/>
      <c r="B1117" s="41"/>
      <c r="C1117" s="194"/>
      <c r="D1117" s="127"/>
      <c r="E1117" s="128"/>
      <c r="F1117" s="129"/>
    </row>
    <row r="1118" spans="1:6" ht="15.75" customHeight="1" x14ac:dyDescent="0.25">
      <c r="A1118" s="125"/>
      <c r="B1118" s="41"/>
      <c r="C1118" s="194"/>
      <c r="D1118" s="127"/>
      <c r="E1118" s="128"/>
      <c r="F1118" s="129"/>
    </row>
    <row r="1119" spans="1:6" ht="15.75" customHeight="1" x14ac:dyDescent="0.25">
      <c r="A1119" s="125"/>
      <c r="B1119" s="41"/>
      <c r="C1119" s="194"/>
      <c r="D1119" s="127"/>
      <c r="E1119" s="128"/>
      <c r="F1119" s="129"/>
    </row>
    <row r="1120" spans="1:6" ht="15.75" customHeight="1" x14ac:dyDescent="0.25">
      <c r="A1120" s="125"/>
      <c r="B1120" s="41"/>
      <c r="C1120" s="194"/>
      <c r="D1120" s="127"/>
      <c r="E1120" s="128"/>
      <c r="F1120" s="129"/>
    </row>
    <row r="1121" spans="1:6" ht="15.75" customHeight="1" x14ac:dyDescent="0.25">
      <c r="A1121" s="125"/>
      <c r="B1121" s="41"/>
      <c r="C1121" s="194"/>
      <c r="D1121" s="127"/>
      <c r="E1121" s="128"/>
      <c r="F1121" s="129"/>
    </row>
    <row r="1122" spans="1:6" ht="15.75" customHeight="1" x14ac:dyDescent="0.25">
      <c r="A1122" s="125"/>
      <c r="B1122" s="41"/>
      <c r="C1122" s="194"/>
      <c r="D1122" s="127"/>
      <c r="E1122" s="128"/>
      <c r="F1122" s="129"/>
    </row>
    <row r="1123" spans="1:6" ht="15.75" customHeight="1" x14ac:dyDescent="0.25">
      <c r="A1123" s="125"/>
      <c r="B1123" s="41"/>
      <c r="C1123" s="194"/>
      <c r="D1123" s="127"/>
      <c r="E1123" s="128"/>
      <c r="F1123" s="129"/>
    </row>
    <row r="1124" spans="1:6" ht="15.75" customHeight="1" x14ac:dyDescent="0.25">
      <c r="A1124" s="125"/>
      <c r="B1124" s="41"/>
      <c r="C1124" s="194"/>
      <c r="D1124" s="127"/>
      <c r="E1124" s="128"/>
      <c r="F1124" s="129"/>
    </row>
    <row r="1125" spans="1:6" ht="15.75" customHeight="1" x14ac:dyDescent="0.25">
      <c r="A1125" s="125"/>
      <c r="B1125" s="41"/>
      <c r="C1125" s="194"/>
      <c r="D1125" s="127"/>
      <c r="E1125" s="128"/>
      <c r="F1125" s="129"/>
    </row>
    <row r="1126" spans="1:6" ht="15.75" customHeight="1" x14ac:dyDescent="0.25">
      <c r="A1126" s="125"/>
      <c r="B1126" s="41"/>
      <c r="C1126" s="194"/>
      <c r="D1126" s="127"/>
      <c r="E1126" s="128"/>
      <c r="F1126" s="129"/>
    </row>
    <row r="1127" spans="1:6" ht="15.75" customHeight="1" x14ac:dyDescent="0.25">
      <c r="A1127" s="125"/>
      <c r="B1127" s="41"/>
      <c r="C1127" s="194"/>
      <c r="D1127" s="127"/>
      <c r="E1127" s="128"/>
      <c r="F1127" s="129"/>
    </row>
    <row r="1128" spans="1:6" ht="15.75" customHeight="1" x14ac:dyDescent="0.25">
      <c r="A1128" s="125"/>
      <c r="B1128" s="41"/>
      <c r="C1128" s="194"/>
      <c r="D1128" s="127"/>
      <c r="E1128" s="128"/>
      <c r="F1128" s="129"/>
    </row>
    <row r="1129" spans="1:6" ht="15.75" customHeight="1" x14ac:dyDescent="0.25">
      <c r="A1129" s="125"/>
      <c r="B1129" s="41"/>
      <c r="C1129" s="194"/>
      <c r="D1129" s="127"/>
      <c r="E1129" s="128"/>
      <c r="F1129" s="129"/>
    </row>
    <row r="1130" spans="1:6" ht="15.75" customHeight="1" x14ac:dyDescent="0.25">
      <c r="A1130" s="125"/>
      <c r="B1130" s="41"/>
      <c r="C1130" s="194"/>
      <c r="D1130" s="127"/>
      <c r="E1130" s="128"/>
      <c r="F1130" s="129"/>
    </row>
    <row r="1131" spans="1:6" ht="15.75" customHeight="1" x14ac:dyDescent="0.25">
      <c r="A1131" s="125"/>
      <c r="B1131" s="41"/>
      <c r="C1131" s="194"/>
      <c r="D1131" s="127"/>
      <c r="E1131" s="128"/>
      <c r="F1131" s="129"/>
    </row>
    <row r="1132" spans="1:6" ht="15.75" customHeight="1" x14ac:dyDescent="0.25">
      <c r="A1132" s="125"/>
      <c r="B1132" s="41"/>
      <c r="C1132" s="194"/>
      <c r="D1132" s="127"/>
      <c r="E1132" s="128"/>
      <c r="F1132" s="129"/>
    </row>
    <row r="1133" spans="1:6" ht="15.75" customHeight="1" x14ac:dyDescent="0.25">
      <c r="A1133" s="125"/>
      <c r="B1133" s="41"/>
      <c r="C1133" s="194"/>
      <c r="D1133" s="127"/>
      <c r="E1133" s="128"/>
      <c r="F1133" s="129"/>
    </row>
    <row r="1134" spans="1:6" ht="15.75" customHeight="1" x14ac:dyDescent="0.25">
      <c r="A1134" s="125"/>
      <c r="B1134" s="41"/>
      <c r="C1134" s="194"/>
      <c r="D1134" s="127"/>
      <c r="E1134" s="128"/>
      <c r="F1134" s="129"/>
    </row>
    <row r="1135" spans="1:6" ht="15.75" customHeight="1" x14ac:dyDescent="0.25">
      <c r="A1135" s="125"/>
      <c r="B1135" s="41"/>
      <c r="C1135" s="194"/>
      <c r="D1135" s="127"/>
      <c r="E1135" s="128"/>
      <c r="F1135" s="129"/>
    </row>
    <row r="1136" spans="1:6" ht="15.75" customHeight="1" x14ac:dyDescent="0.25">
      <c r="A1136" s="125"/>
      <c r="B1136" s="41"/>
      <c r="C1136" s="194"/>
      <c r="D1136" s="127"/>
      <c r="E1136" s="128"/>
      <c r="F1136" s="129"/>
    </row>
    <row r="1137" spans="1:6" ht="15.75" customHeight="1" x14ac:dyDescent="0.25">
      <c r="A1137" s="125"/>
      <c r="B1137" s="41"/>
      <c r="C1137" s="194"/>
      <c r="D1137" s="127"/>
      <c r="E1137" s="128"/>
      <c r="F1137" s="129"/>
    </row>
    <row r="1138" spans="1:6" ht="15.75" customHeight="1" x14ac:dyDescent="0.25">
      <c r="A1138" s="125"/>
      <c r="B1138" s="41"/>
      <c r="C1138" s="194"/>
      <c r="D1138" s="127"/>
      <c r="E1138" s="128"/>
      <c r="F1138" s="129"/>
    </row>
    <row r="1139" spans="1:6" ht="15.75" customHeight="1" x14ac:dyDescent="0.25">
      <c r="A1139" s="125"/>
      <c r="B1139" s="41"/>
      <c r="C1139" s="194"/>
      <c r="D1139" s="127"/>
      <c r="E1139" s="128"/>
      <c r="F1139" s="129"/>
    </row>
    <row r="1140" spans="1:6" ht="15.75" customHeight="1" x14ac:dyDescent="0.25">
      <c r="A1140" s="125"/>
      <c r="B1140" s="41"/>
      <c r="C1140" s="194"/>
      <c r="D1140" s="127"/>
      <c r="E1140" s="128"/>
      <c r="F1140" s="129"/>
    </row>
    <row r="1141" spans="1:6" ht="15.75" customHeight="1" x14ac:dyDescent="0.25">
      <c r="A1141" s="125"/>
      <c r="B1141" s="41"/>
      <c r="C1141" s="194"/>
      <c r="D1141" s="127"/>
      <c r="E1141" s="128"/>
      <c r="F1141" s="129"/>
    </row>
    <row r="1142" spans="1:6" ht="15.75" customHeight="1" x14ac:dyDescent="0.25">
      <c r="A1142" s="125"/>
      <c r="B1142" s="41"/>
      <c r="C1142" s="194"/>
      <c r="D1142" s="127"/>
      <c r="E1142" s="128"/>
      <c r="F1142" s="129"/>
    </row>
    <row r="1143" spans="1:6" ht="15.75" customHeight="1" x14ac:dyDescent="0.25">
      <c r="A1143" s="125"/>
      <c r="B1143" s="41"/>
      <c r="C1143" s="194"/>
      <c r="D1143" s="127"/>
      <c r="E1143" s="128"/>
      <c r="F1143" s="129"/>
    </row>
    <row r="1144" spans="1:6" ht="15.75" customHeight="1" x14ac:dyDescent="0.25">
      <c r="A1144" s="125"/>
      <c r="B1144" s="41"/>
      <c r="C1144" s="194"/>
      <c r="D1144" s="127"/>
      <c r="E1144" s="128"/>
      <c r="F1144" s="129"/>
    </row>
    <row r="1145" spans="1:6" ht="15.75" customHeight="1" x14ac:dyDescent="0.25">
      <c r="A1145" s="125"/>
      <c r="B1145" s="41"/>
      <c r="C1145" s="194"/>
      <c r="D1145" s="127"/>
      <c r="E1145" s="128"/>
      <c r="F1145" s="129"/>
    </row>
    <row r="1146" spans="1:6" ht="15.75" customHeight="1" x14ac:dyDescent="0.25">
      <c r="A1146" s="125"/>
      <c r="B1146" s="41"/>
      <c r="C1146" s="194"/>
      <c r="D1146" s="127"/>
      <c r="E1146" s="128"/>
      <c r="F1146" s="129"/>
    </row>
    <row r="1147" spans="1:6" ht="15.75" customHeight="1" x14ac:dyDescent="0.25">
      <c r="A1147" s="125"/>
      <c r="B1147" s="41"/>
      <c r="C1147" s="194"/>
      <c r="D1147" s="127"/>
      <c r="E1147" s="128"/>
      <c r="F1147" s="129"/>
    </row>
    <row r="1148" spans="1:6" ht="15.75" customHeight="1" x14ac:dyDescent="0.25">
      <c r="A1148" s="125"/>
      <c r="B1148" s="41"/>
      <c r="C1148" s="194"/>
      <c r="D1148" s="127"/>
      <c r="E1148" s="128"/>
      <c r="F1148" s="129"/>
    </row>
    <row r="1149" spans="1:6" ht="15.75" customHeight="1" x14ac:dyDescent="0.25">
      <c r="A1149" s="125"/>
      <c r="B1149" s="41"/>
      <c r="C1149" s="194"/>
      <c r="D1149" s="127"/>
      <c r="E1149" s="128"/>
      <c r="F1149" s="129"/>
    </row>
    <row r="1150" spans="1:6" ht="15.75" customHeight="1" x14ac:dyDescent="0.25">
      <c r="A1150" s="125"/>
      <c r="B1150" s="41"/>
      <c r="C1150" s="194"/>
      <c r="D1150" s="127"/>
      <c r="E1150" s="128"/>
      <c r="F1150" s="129"/>
    </row>
    <row r="1151" spans="1:6" ht="15.75" customHeight="1" x14ac:dyDescent="0.25">
      <c r="A1151" s="125"/>
      <c r="B1151" s="41"/>
      <c r="C1151" s="194"/>
      <c r="D1151" s="127"/>
      <c r="E1151" s="128"/>
      <c r="F1151" s="129"/>
    </row>
    <row r="1152" spans="1:6" ht="15.75" customHeight="1" x14ac:dyDescent="0.25">
      <c r="A1152" s="125"/>
      <c r="B1152" s="41"/>
      <c r="C1152" s="194"/>
      <c r="D1152" s="127"/>
      <c r="E1152" s="128"/>
      <c r="F1152" s="129"/>
    </row>
    <row r="1153" spans="1:6" ht="15.75" customHeight="1" x14ac:dyDescent="0.25">
      <c r="A1153" s="125"/>
      <c r="B1153" s="41"/>
      <c r="C1153" s="194"/>
      <c r="D1153" s="127"/>
      <c r="E1153" s="128"/>
      <c r="F1153" s="129"/>
    </row>
    <row r="1154" spans="1:6" ht="15.75" customHeight="1" x14ac:dyDescent="0.25">
      <c r="A1154" s="125"/>
      <c r="B1154" s="41"/>
      <c r="C1154" s="194"/>
      <c r="D1154" s="127"/>
      <c r="E1154" s="128"/>
      <c r="F1154" s="129"/>
    </row>
    <row r="1155" spans="1:6" ht="15.75" customHeight="1" x14ac:dyDescent="0.25">
      <c r="A1155" s="125"/>
      <c r="B1155" s="41"/>
      <c r="C1155" s="194"/>
      <c r="D1155" s="127"/>
      <c r="E1155" s="128"/>
      <c r="F1155" s="129"/>
    </row>
    <row r="1156" spans="1:6" ht="15.75" customHeight="1" x14ac:dyDescent="0.25">
      <c r="A1156" s="125"/>
      <c r="B1156" s="41"/>
      <c r="C1156" s="194"/>
      <c r="D1156" s="127"/>
      <c r="E1156" s="128"/>
      <c r="F1156" s="129"/>
    </row>
    <row r="1157" spans="1:6" ht="15.75" customHeight="1" x14ac:dyDescent="0.25">
      <c r="A1157" s="125"/>
      <c r="B1157" s="41"/>
      <c r="C1157" s="194"/>
      <c r="D1157" s="127"/>
      <c r="E1157" s="128"/>
      <c r="F1157" s="129"/>
    </row>
    <row r="1158" spans="1:6" ht="15.75" customHeight="1" x14ac:dyDescent="0.25">
      <c r="A1158" s="125"/>
      <c r="B1158" s="41"/>
      <c r="C1158" s="194"/>
      <c r="D1158" s="127"/>
      <c r="E1158" s="128"/>
      <c r="F1158" s="129"/>
    </row>
    <row r="1159" spans="1:6" ht="15.75" customHeight="1" x14ac:dyDescent="0.25">
      <c r="A1159" s="125"/>
      <c r="B1159" s="41"/>
      <c r="C1159" s="194"/>
      <c r="D1159" s="127"/>
      <c r="E1159" s="128"/>
      <c r="F1159" s="129"/>
    </row>
    <row r="1160" spans="1:6" ht="15.75" customHeight="1" x14ac:dyDescent="0.25">
      <c r="A1160" s="130"/>
      <c r="B1160" s="126"/>
      <c r="C1160" s="197"/>
      <c r="D1160" s="127"/>
      <c r="E1160" s="128"/>
      <c r="F1160" s="129"/>
    </row>
    <row r="1161" spans="1:6" ht="15.75" customHeight="1" x14ac:dyDescent="0.25">
      <c r="A1161" s="125"/>
      <c r="B1161" s="41"/>
      <c r="C1161" s="194"/>
      <c r="D1161" s="127"/>
      <c r="E1161" s="128"/>
      <c r="F1161" s="129"/>
    </row>
    <row r="1162" spans="1:6" ht="15.75" customHeight="1" x14ac:dyDescent="0.25">
      <c r="A1162" s="125"/>
      <c r="B1162" s="41"/>
      <c r="C1162" s="194"/>
      <c r="D1162" s="127"/>
      <c r="E1162" s="128"/>
      <c r="F1162" s="129"/>
    </row>
    <row r="1163" spans="1:6" ht="15.75" customHeight="1" x14ac:dyDescent="0.25">
      <c r="A1163" s="125"/>
      <c r="B1163" s="41"/>
      <c r="C1163" s="194"/>
      <c r="D1163" s="127"/>
      <c r="E1163" s="128"/>
      <c r="F1163" s="129"/>
    </row>
    <row r="1164" spans="1:6" ht="15.75" customHeight="1" x14ac:dyDescent="0.25">
      <c r="A1164" s="125"/>
      <c r="B1164" s="41"/>
      <c r="C1164" s="194"/>
      <c r="D1164" s="127"/>
      <c r="E1164" s="128"/>
      <c r="F1164" s="129"/>
    </row>
    <row r="1165" spans="1:6" ht="15.75" customHeight="1" x14ac:dyDescent="0.25">
      <c r="A1165" s="125"/>
      <c r="B1165" s="41"/>
      <c r="C1165" s="194"/>
      <c r="D1165" s="127"/>
      <c r="E1165" s="128"/>
      <c r="F1165" s="129"/>
    </row>
    <row r="1166" spans="1:6" ht="15.75" customHeight="1" x14ac:dyDescent="0.25">
      <c r="A1166" s="125"/>
      <c r="B1166" s="41"/>
      <c r="C1166" s="194"/>
      <c r="D1166" s="127"/>
      <c r="E1166" s="128"/>
      <c r="F1166" s="129"/>
    </row>
    <row r="1167" spans="1:6" ht="15.75" customHeight="1" x14ac:dyDescent="0.25">
      <c r="A1167" s="125"/>
      <c r="B1167" s="41"/>
      <c r="C1167" s="194"/>
      <c r="D1167" s="127"/>
      <c r="E1167" s="128"/>
      <c r="F1167" s="129"/>
    </row>
    <row r="1168" spans="1:6" ht="15.75" customHeight="1" x14ac:dyDescent="0.25">
      <c r="A1168" s="125"/>
      <c r="B1168" s="41"/>
      <c r="C1168" s="194"/>
      <c r="D1168" s="127"/>
      <c r="E1168" s="128"/>
      <c r="F1168" s="129"/>
    </row>
    <row r="1169" spans="1:6" ht="15.75" customHeight="1" x14ac:dyDescent="0.25">
      <c r="A1169" s="125"/>
      <c r="B1169" s="41"/>
      <c r="C1169" s="194"/>
      <c r="D1169" s="127"/>
      <c r="E1169" s="128"/>
      <c r="F1169" s="129"/>
    </row>
    <row r="1170" spans="1:6" ht="15.75" customHeight="1" x14ac:dyDescent="0.25">
      <c r="A1170" s="125"/>
      <c r="B1170" s="41"/>
      <c r="C1170" s="194"/>
      <c r="D1170" s="127"/>
      <c r="E1170" s="128"/>
      <c r="F1170" s="129"/>
    </row>
    <row r="1171" spans="1:6" ht="15.75" customHeight="1" x14ac:dyDescent="0.25">
      <c r="A1171" s="125"/>
      <c r="B1171" s="41"/>
      <c r="C1171" s="194"/>
      <c r="D1171" s="127"/>
      <c r="E1171" s="128"/>
      <c r="F1171" s="129"/>
    </row>
    <row r="1172" spans="1:6" ht="15.75" customHeight="1" x14ac:dyDescent="0.25">
      <c r="A1172" s="125"/>
      <c r="B1172" s="41"/>
      <c r="C1172" s="194"/>
      <c r="D1172" s="127"/>
      <c r="E1172" s="128"/>
      <c r="F1172" s="129"/>
    </row>
    <row r="1173" spans="1:6" ht="15.75" customHeight="1" x14ac:dyDescent="0.25">
      <c r="A1173" s="125"/>
      <c r="B1173" s="41"/>
      <c r="C1173" s="194"/>
      <c r="D1173" s="127"/>
      <c r="E1173" s="128"/>
      <c r="F1173" s="129"/>
    </row>
    <row r="1174" spans="1:6" ht="15.75" customHeight="1" x14ac:dyDescent="0.25">
      <c r="A1174" s="125"/>
      <c r="B1174" s="41"/>
      <c r="C1174" s="194"/>
      <c r="D1174" s="127"/>
      <c r="E1174" s="128"/>
      <c r="F1174" s="129"/>
    </row>
    <row r="1175" spans="1:6" ht="15.75" customHeight="1" x14ac:dyDescent="0.25">
      <c r="A1175" s="125"/>
      <c r="B1175" s="41"/>
      <c r="C1175" s="194"/>
      <c r="D1175" s="127"/>
      <c r="E1175" s="128"/>
      <c r="F1175" s="129"/>
    </row>
    <row r="1176" spans="1:6" ht="15.75" customHeight="1" x14ac:dyDescent="0.25">
      <c r="A1176" s="125"/>
      <c r="B1176" s="41"/>
      <c r="C1176" s="194"/>
      <c r="D1176" s="127"/>
      <c r="E1176" s="128"/>
      <c r="F1176" s="129"/>
    </row>
    <row r="1177" spans="1:6" ht="15.75" customHeight="1" x14ac:dyDescent="0.25">
      <c r="A1177" s="125"/>
      <c r="B1177" s="41"/>
      <c r="C1177" s="194"/>
      <c r="D1177" s="127"/>
      <c r="E1177" s="128"/>
      <c r="F1177" s="129"/>
    </row>
    <row r="1178" spans="1:6" ht="27" customHeight="1" x14ac:dyDescent="0.25">
      <c r="A1178" s="125"/>
      <c r="B1178" s="41"/>
      <c r="C1178" s="194"/>
      <c r="D1178" s="127"/>
      <c r="E1178" s="128"/>
      <c r="F1178" s="129"/>
    </row>
    <row r="1179" spans="1:6" ht="15.75" customHeight="1" x14ac:dyDescent="0.25">
      <c r="A1179" s="125"/>
      <c r="B1179" s="41"/>
      <c r="C1179" s="194"/>
      <c r="D1179" s="127"/>
      <c r="E1179" s="128"/>
      <c r="F1179" s="129"/>
    </row>
    <row r="1180" spans="1:6" ht="15.75" customHeight="1" x14ac:dyDescent="0.25">
      <c r="A1180" s="125"/>
      <c r="B1180" s="41"/>
      <c r="C1180" s="194"/>
      <c r="D1180" s="127"/>
      <c r="E1180" s="128"/>
      <c r="F1180" s="129"/>
    </row>
    <row r="1181" spans="1:6" ht="15.75" customHeight="1" x14ac:dyDescent="0.25">
      <c r="A1181" s="125"/>
      <c r="B1181" s="41"/>
      <c r="C1181" s="194"/>
      <c r="D1181" s="127"/>
      <c r="E1181" s="128"/>
      <c r="F1181" s="129"/>
    </row>
    <row r="1182" spans="1:6" ht="15.75" customHeight="1" x14ac:dyDescent="0.25">
      <c r="A1182" s="125"/>
      <c r="B1182" s="41"/>
      <c r="C1182" s="194"/>
      <c r="D1182" s="127"/>
      <c r="E1182" s="128"/>
      <c r="F1182" s="129"/>
    </row>
    <row r="1183" spans="1:6" ht="15.75" customHeight="1" x14ac:dyDescent="0.25">
      <c r="A1183" s="125"/>
      <c r="B1183" s="41"/>
      <c r="C1183" s="194"/>
      <c r="D1183" s="127"/>
      <c r="E1183" s="128"/>
      <c r="F1183" s="129"/>
    </row>
    <row r="1184" spans="1:6" ht="15.75" customHeight="1" x14ac:dyDescent="0.25">
      <c r="A1184" s="125"/>
      <c r="B1184" s="41"/>
      <c r="C1184" s="194"/>
      <c r="D1184" s="127"/>
      <c r="E1184" s="128"/>
      <c r="F1184" s="129"/>
    </row>
    <row r="1185" spans="1:6" ht="15.75" customHeight="1" x14ac:dyDescent="0.25">
      <c r="A1185" s="125"/>
      <c r="B1185" s="41"/>
      <c r="C1185" s="194"/>
      <c r="D1185" s="127"/>
      <c r="E1185" s="128"/>
      <c r="F1185" s="129"/>
    </row>
    <row r="1186" spans="1:6" ht="15.75" customHeight="1" x14ac:dyDescent="0.25">
      <c r="A1186" s="125"/>
      <c r="B1186" s="41"/>
      <c r="C1186" s="194"/>
      <c r="D1186" s="127"/>
      <c r="E1186" s="128"/>
      <c r="F1186" s="129"/>
    </row>
    <row r="1187" spans="1:6" ht="15.75" customHeight="1" x14ac:dyDescent="0.25">
      <c r="A1187" s="125"/>
      <c r="B1187" s="41"/>
      <c r="C1187" s="194"/>
      <c r="D1187" s="127"/>
      <c r="E1187" s="128"/>
      <c r="F1187" s="129"/>
    </row>
    <row r="1188" spans="1:6" ht="15.75" customHeight="1" x14ac:dyDescent="0.25">
      <c r="A1188" s="125"/>
      <c r="B1188" s="41"/>
      <c r="C1188" s="194"/>
      <c r="D1188" s="127"/>
      <c r="E1188" s="128"/>
      <c r="F1188" s="129"/>
    </row>
    <row r="1189" spans="1:6" ht="15.75" customHeight="1" x14ac:dyDescent="0.25">
      <c r="A1189" s="125"/>
      <c r="B1189" s="41"/>
      <c r="C1189" s="194"/>
      <c r="D1189" s="127"/>
      <c r="E1189" s="128"/>
      <c r="F1189" s="129"/>
    </row>
    <row r="1190" spans="1:6" ht="15.75" customHeight="1" x14ac:dyDescent="0.25">
      <c r="A1190" s="125"/>
      <c r="B1190" s="41"/>
      <c r="C1190" s="194"/>
      <c r="D1190" s="127"/>
      <c r="E1190" s="128"/>
      <c r="F1190" s="129"/>
    </row>
    <row r="1191" spans="1:6" ht="15.75" customHeight="1" x14ac:dyDescent="0.25">
      <c r="A1191" s="125"/>
      <c r="B1191" s="41"/>
      <c r="C1191" s="194"/>
      <c r="D1191" s="127"/>
      <c r="E1191" s="128"/>
      <c r="F1191" s="129"/>
    </row>
    <row r="1192" spans="1:6" ht="15.75" customHeight="1" x14ac:dyDescent="0.25">
      <c r="A1192" s="125"/>
      <c r="B1192" s="41"/>
      <c r="C1192" s="194"/>
      <c r="D1192" s="127"/>
      <c r="E1192" s="128"/>
      <c r="F1192" s="129"/>
    </row>
    <row r="1193" spans="1:6" ht="15.75" customHeight="1" x14ac:dyDescent="0.25">
      <c r="A1193" s="130"/>
      <c r="B1193" s="126"/>
      <c r="C1193" s="197"/>
      <c r="D1193" s="127"/>
      <c r="E1193" s="128"/>
      <c r="F1193" s="129"/>
    </row>
    <row r="1194" spans="1:6" ht="15.75" customHeight="1" x14ac:dyDescent="0.25">
      <c r="A1194" s="125"/>
      <c r="B1194" s="41"/>
      <c r="C1194" s="194"/>
      <c r="D1194" s="127"/>
      <c r="E1194" s="128"/>
      <c r="F1194" s="129"/>
    </row>
    <row r="1195" spans="1:6" ht="15.75" customHeight="1" x14ac:dyDescent="0.25">
      <c r="A1195" s="125"/>
      <c r="B1195" s="41"/>
      <c r="C1195" s="194"/>
      <c r="D1195" s="127"/>
      <c r="E1195" s="128"/>
      <c r="F1195" s="129"/>
    </row>
    <row r="1196" spans="1:6" ht="15.75" customHeight="1" x14ac:dyDescent="0.25">
      <c r="A1196" s="125"/>
      <c r="B1196" s="41"/>
      <c r="C1196" s="194"/>
      <c r="D1196" s="127"/>
      <c r="E1196" s="128"/>
      <c r="F1196" s="129"/>
    </row>
    <row r="1197" spans="1:6" ht="15.75" customHeight="1" x14ac:dyDescent="0.25">
      <c r="A1197" s="125"/>
      <c r="B1197" s="41"/>
      <c r="C1197" s="194"/>
      <c r="D1197" s="127"/>
      <c r="E1197" s="128"/>
      <c r="F1197" s="129"/>
    </row>
    <row r="1198" spans="1:6" ht="15.75" customHeight="1" x14ac:dyDescent="0.25">
      <c r="A1198" s="130"/>
      <c r="B1198" s="126"/>
      <c r="C1198" s="197"/>
      <c r="D1198" s="127"/>
      <c r="E1198" s="128"/>
      <c r="F1198" s="129"/>
    </row>
    <row r="1199" spans="1:6" ht="15.75" customHeight="1" x14ac:dyDescent="0.25">
      <c r="A1199" s="125"/>
      <c r="B1199" s="41"/>
      <c r="C1199" s="194"/>
      <c r="D1199" s="127"/>
      <c r="E1199" s="128"/>
      <c r="F1199" s="129"/>
    </row>
    <row r="1200" spans="1:6" ht="15.75" customHeight="1" x14ac:dyDescent="0.25">
      <c r="A1200" s="125"/>
      <c r="B1200" s="41"/>
      <c r="C1200" s="194"/>
      <c r="D1200" s="127"/>
      <c r="E1200" s="128"/>
      <c r="F1200" s="129"/>
    </row>
    <row r="1201" spans="1:6" ht="15.75" customHeight="1" x14ac:dyDescent="0.25">
      <c r="A1201" s="125"/>
      <c r="B1201" s="41"/>
      <c r="C1201" s="194"/>
      <c r="D1201" s="127"/>
      <c r="E1201" s="128"/>
      <c r="F1201" s="129"/>
    </row>
    <row r="1202" spans="1:6" ht="15.75" customHeight="1" x14ac:dyDescent="0.25">
      <c r="A1202" s="125"/>
      <c r="B1202" s="41"/>
      <c r="C1202" s="194"/>
      <c r="D1202" s="127"/>
      <c r="E1202" s="128"/>
      <c r="F1202" s="129"/>
    </row>
    <row r="1203" spans="1:6" ht="15.75" customHeight="1" x14ac:dyDescent="0.25">
      <c r="A1203" s="125"/>
      <c r="B1203" s="41"/>
      <c r="C1203" s="194"/>
      <c r="D1203" s="127"/>
      <c r="E1203" s="128"/>
      <c r="F1203" s="129"/>
    </row>
    <row r="1204" spans="1:6" ht="15.75" customHeight="1" x14ac:dyDescent="0.25">
      <c r="A1204" s="125"/>
      <c r="B1204" s="41"/>
      <c r="C1204" s="194"/>
      <c r="D1204" s="127"/>
      <c r="E1204" s="128"/>
      <c r="F1204" s="129"/>
    </row>
    <row r="1205" spans="1:6" ht="15.75" customHeight="1" x14ac:dyDescent="0.25">
      <c r="A1205" s="130"/>
      <c r="B1205" s="126"/>
      <c r="C1205" s="197"/>
      <c r="D1205" s="127"/>
      <c r="E1205" s="128"/>
      <c r="F1205" s="129"/>
    </row>
    <row r="1206" spans="1:6" ht="15.75" customHeight="1" x14ac:dyDescent="0.25">
      <c r="A1206" s="125"/>
      <c r="B1206" s="41"/>
      <c r="C1206" s="194"/>
      <c r="D1206" s="127"/>
      <c r="E1206" s="128"/>
      <c r="F1206" s="129"/>
    </row>
    <row r="1207" spans="1:6" ht="15.75" customHeight="1" x14ac:dyDescent="0.25">
      <c r="A1207" s="125"/>
      <c r="B1207" s="41"/>
      <c r="C1207" s="194"/>
      <c r="D1207" s="127"/>
      <c r="E1207" s="128"/>
      <c r="F1207" s="129"/>
    </row>
    <row r="1208" spans="1:6" ht="15.75" customHeight="1" x14ac:dyDescent="0.25">
      <c r="A1208" s="125"/>
      <c r="B1208" s="41"/>
      <c r="C1208" s="194"/>
      <c r="D1208" s="127"/>
      <c r="E1208" s="128"/>
      <c r="F1208" s="129"/>
    </row>
    <row r="1209" spans="1:6" ht="15.75" customHeight="1" x14ac:dyDescent="0.25">
      <c r="A1209" s="125"/>
      <c r="B1209" s="41"/>
      <c r="C1209" s="194"/>
      <c r="D1209" s="127"/>
      <c r="E1209" s="128"/>
      <c r="F1209" s="129"/>
    </row>
    <row r="1210" spans="1:6" ht="15.75" customHeight="1" x14ac:dyDescent="0.25">
      <c r="A1210" s="125"/>
      <c r="B1210" s="41"/>
      <c r="C1210" s="194"/>
      <c r="D1210" s="127"/>
      <c r="E1210" s="128"/>
      <c r="F1210" s="129"/>
    </row>
    <row r="1211" spans="1:6" ht="15.75" customHeight="1" x14ac:dyDescent="0.25">
      <c r="A1211" s="125"/>
      <c r="B1211" s="41"/>
      <c r="C1211" s="194"/>
      <c r="D1211" s="127"/>
      <c r="E1211" s="128"/>
      <c r="F1211" s="129"/>
    </row>
    <row r="1212" spans="1:6" ht="15.75" customHeight="1" x14ac:dyDescent="0.25">
      <c r="A1212" s="130"/>
      <c r="B1212" s="126"/>
      <c r="C1212" s="197"/>
      <c r="D1212" s="127"/>
      <c r="E1212" s="128"/>
      <c r="F1212" s="129"/>
    </row>
    <row r="1213" spans="1:6" ht="15.75" customHeight="1" x14ac:dyDescent="0.25">
      <c r="A1213" s="125"/>
      <c r="B1213" s="41"/>
      <c r="C1213" s="194"/>
      <c r="D1213" s="127"/>
      <c r="E1213" s="128"/>
      <c r="F1213" s="129"/>
    </row>
    <row r="1214" spans="1:6" ht="15.75" customHeight="1" x14ac:dyDescent="0.25">
      <c r="A1214" s="125"/>
      <c r="B1214" s="41"/>
      <c r="C1214" s="194"/>
      <c r="D1214" s="127"/>
      <c r="E1214" s="128"/>
      <c r="F1214" s="129"/>
    </row>
    <row r="1215" spans="1:6" ht="15.75" customHeight="1" x14ac:dyDescent="0.25">
      <c r="A1215" s="130"/>
      <c r="B1215" s="126"/>
      <c r="C1215" s="197"/>
      <c r="D1215" s="127"/>
      <c r="E1215" s="128"/>
      <c r="F1215" s="129"/>
    </row>
    <row r="1216" spans="1:6" ht="15.75" customHeight="1" x14ac:dyDescent="0.25">
      <c r="A1216" s="125"/>
      <c r="B1216" s="41"/>
      <c r="C1216" s="194"/>
      <c r="D1216" s="127"/>
      <c r="E1216" s="128"/>
      <c r="F1216" s="129"/>
    </row>
    <row r="1217" spans="1:6" ht="15.75" customHeight="1" x14ac:dyDescent="0.25">
      <c r="A1217" s="125"/>
      <c r="B1217" s="41"/>
      <c r="C1217" s="194"/>
      <c r="D1217" s="127"/>
      <c r="E1217" s="128"/>
      <c r="F1217" s="129"/>
    </row>
    <row r="1218" spans="1:6" ht="15.75" customHeight="1" x14ac:dyDescent="0.25">
      <c r="A1218" s="130"/>
      <c r="B1218" s="126"/>
      <c r="C1218" s="197"/>
      <c r="D1218" s="127"/>
      <c r="E1218" s="128"/>
      <c r="F1218" s="129"/>
    </row>
    <row r="1219" spans="1:6" ht="15.75" customHeight="1" x14ac:dyDescent="0.25">
      <c r="A1219" s="125"/>
      <c r="B1219" s="41"/>
      <c r="C1219" s="194"/>
      <c r="D1219" s="127"/>
      <c r="E1219" s="128"/>
      <c r="F1219" s="129"/>
    </row>
    <row r="1220" spans="1:6" ht="15.75" customHeight="1" x14ac:dyDescent="0.25">
      <c r="A1220" s="125"/>
      <c r="B1220" s="41"/>
      <c r="C1220" s="194"/>
      <c r="D1220" s="127"/>
      <c r="E1220" s="128"/>
      <c r="F1220" s="129"/>
    </row>
    <row r="1221" spans="1:6" ht="15.75" customHeight="1" x14ac:dyDescent="0.25">
      <c r="A1221" s="130"/>
      <c r="B1221" s="126"/>
      <c r="C1221" s="197"/>
      <c r="D1221" s="127"/>
      <c r="E1221" s="128"/>
      <c r="F1221" s="129"/>
    </row>
    <row r="1222" spans="1:6" ht="15.75" customHeight="1" x14ac:dyDescent="0.25">
      <c r="A1222" s="125"/>
      <c r="B1222" s="41"/>
      <c r="C1222" s="194"/>
      <c r="D1222" s="127"/>
      <c r="E1222" s="128"/>
      <c r="F1222" s="129"/>
    </row>
    <row r="1223" spans="1:6" ht="15.75" customHeight="1" x14ac:dyDescent="0.25">
      <c r="A1223" s="125"/>
      <c r="B1223" s="41"/>
      <c r="C1223" s="194"/>
      <c r="D1223" s="127"/>
      <c r="E1223" s="128"/>
      <c r="F1223" s="129"/>
    </row>
    <row r="1224" spans="1:6" ht="15.75" customHeight="1" x14ac:dyDescent="0.25">
      <c r="A1224" s="125"/>
      <c r="B1224" s="41"/>
      <c r="C1224" s="194"/>
      <c r="D1224" s="127"/>
      <c r="E1224" s="128"/>
      <c r="F1224" s="129"/>
    </row>
    <row r="1225" spans="1:6" ht="15.75" customHeight="1" x14ac:dyDescent="0.25">
      <c r="A1225" s="130"/>
      <c r="B1225" s="126"/>
      <c r="C1225" s="197"/>
      <c r="D1225" s="127"/>
      <c r="E1225" s="128"/>
      <c r="F1225" s="129"/>
    </row>
    <row r="1226" spans="1:6" ht="15.75" customHeight="1" x14ac:dyDescent="0.25">
      <c r="A1226" s="125"/>
      <c r="B1226" s="41"/>
      <c r="C1226" s="194"/>
      <c r="D1226" s="127"/>
      <c r="E1226" s="128"/>
      <c r="F1226" s="129"/>
    </row>
    <row r="1227" spans="1:6" ht="15.75" customHeight="1" x14ac:dyDescent="0.25">
      <c r="A1227" s="125"/>
      <c r="B1227" s="41"/>
      <c r="C1227" s="194"/>
      <c r="D1227" s="127"/>
      <c r="E1227" s="128"/>
      <c r="F1227" s="129"/>
    </row>
    <row r="1228" spans="1:6" ht="15.75" customHeight="1" x14ac:dyDescent="0.25">
      <c r="A1228" s="125"/>
      <c r="B1228" s="41"/>
      <c r="C1228" s="194"/>
      <c r="D1228" s="127"/>
      <c r="E1228" s="128"/>
      <c r="F1228" s="129"/>
    </row>
    <row r="1229" spans="1:6" ht="15.75" customHeight="1" x14ac:dyDescent="0.25">
      <c r="A1229" s="130"/>
      <c r="B1229" s="126"/>
      <c r="C1229" s="197"/>
      <c r="D1229" s="127"/>
      <c r="E1229" s="128"/>
      <c r="F1229" s="129"/>
    </row>
    <row r="1230" spans="1:6" ht="15.75" customHeight="1" x14ac:dyDescent="0.25">
      <c r="A1230" s="125"/>
      <c r="B1230" s="41"/>
      <c r="C1230" s="194"/>
      <c r="D1230" s="127"/>
      <c r="E1230" s="128"/>
      <c r="F1230" s="129"/>
    </row>
    <row r="1231" spans="1:6" ht="15.75" customHeight="1" x14ac:dyDescent="0.25">
      <c r="A1231" s="125"/>
      <c r="B1231" s="41"/>
      <c r="C1231" s="194"/>
      <c r="D1231" s="127"/>
      <c r="E1231" s="128"/>
      <c r="F1231" s="129"/>
    </row>
    <row r="1232" spans="1:6" ht="15.75" customHeight="1" x14ac:dyDescent="0.25">
      <c r="A1232" s="130"/>
      <c r="B1232" s="126"/>
      <c r="C1232" s="197"/>
      <c r="D1232" s="127"/>
      <c r="E1232" s="128"/>
      <c r="F1232" s="129"/>
    </row>
    <row r="1233" spans="1:6" ht="15.75" customHeight="1" x14ac:dyDescent="0.25">
      <c r="A1233" s="125"/>
      <c r="B1233" s="41"/>
      <c r="C1233" s="194"/>
      <c r="D1233" s="127"/>
      <c r="E1233" s="128"/>
      <c r="F1233" s="129"/>
    </row>
    <row r="1234" spans="1:6" ht="15.75" customHeight="1" x14ac:dyDescent="0.25">
      <c r="A1234" s="125"/>
      <c r="B1234" s="41"/>
      <c r="C1234" s="194"/>
      <c r="D1234" s="127"/>
      <c r="E1234" s="128"/>
      <c r="F1234" s="129"/>
    </row>
    <row r="1235" spans="1:6" ht="15.75" customHeight="1" x14ac:dyDescent="0.25">
      <c r="A1235" s="125"/>
      <c r="B1235" s="41"/>
      <c r="C1235" s="194"/>
      <c r="D1235" s="127"/>
      <c r="E1235" s="128"/>
      <c r="F1235" s="129"/>
    </row>
    <row r="1236" spans="1:6" ht="15.75" customHeight="1" x14ac:dyDescent="0.25">
      <c r="A1236" s="125"/>
      <c r="B1236" s="41"/>
      <c r="C1236" s="194"/>
      <c r="D1236" s="127"/>
      <c r="E1236" s="128"/>
      <c r="F1236" s="129"/>
    </row>
    <row r="1237" spans="1:6" ht="15.75" customHeight="1" x14ac:dyDescent="0.25">
      <c r="A1237" s="125"/>
      <c r="B1237" s="41" t="s">
        <v>523</v>
      </c>
      <c r="C1237" s="194"/>
      <c r="D1237" s="127"/>
      <c r="E1237" s="128"/>
      <c r="F1237" s="129"/>
    </row>
    <row r="1238" spans="1:6" ht="15.75" customHeight="1" x14ac:dyDescent="0.25">
      <c r="A1238" s="125"/>
      <c r="B1238" s="41"/>
      <c r="C1238" s="194"/>
      <c r="D1238" s="127"/>
      <c r="E1238" s="128"/>
      <c r="F1238" s="129"/>
    </row>
    <row r="1239" spans="1:6" ht="15.75" customHeight="1" x14ac:dyDescent="0.25">
      <c r="A1239" s="43"/>
      <c r="B1239" s="136"/>
      <c r="C1239" s="198"/>
      <c r="D1239" s="127"/>
      <c r="E1239" s="128"/>
      <c r="F1239" s="129"/>
    </row>
    <row r="1240" spans="1:6" ht="15.75" customHeight="1" x14ac:dyDescent="0.25">
      <c r="A1240" s="43"/>
      <c r="B1240" s="136"/>
      <c r="C1240" s="198"/>
      <c r="D1240" s="127"/>
      <c r="E1240" s="128"/>
      <c r="F1240" s="129"/>
    </row>
    <row r="1241" spans="1:6" ht="27" customHeight="1" x14ac:dyDescent="0.25">
      <c r="A1241" s="43"/>
      <c r="B1241" s="136"/>
      <c r="C1241" s="198"/>
      <c r="D1241" s="127"/>
      <c r="E1241" s="128"/>
      <c r="F1241" s="129"/>
    </row>
    <row r="1242" spans="1:6" ht="27" customHeight="1" x14ac:dyDescent="0.25">
      <c r="A1242" s="43"/>
      <c r="B1242" s="136"/>
      <c r="C1242" s="198"/>
      <c r="D1242" s="127"/>
      <c r="E1242" s="128"/>
      <c r="F1242" s="129"/>
    </row>
    <row r="1243" spans="1:6" ht="27" customHeight="1" x14ac:dyDescent="0.25">
      <c r="A1243" s="43"/>
      <c r="B1243" s="136"/>
      <c r="C1243" s="198"/>
      <c r="D1243" s="127"/>
      <c r="E1243" s="128"/>
      <c r="F1243" s="129"/>
    </row>
    <row r="1244" spans="1:6" ht="15.75" customHeight="1" x14ac:dyDescent="0.25">
      <c r="A1244" s="43"/>
      <c r="B1244" s="136"/>
      <c r="C1244" s="198"/>
      <c r="D1244" s="127"/>
      <c r="E1244" s="128"/>
      <c r="F1244" s="129"/>
    </row>
    <row r="1245" spans="1:6" ht="40.5" customHeight="1" x14ac:dyDescent="0.25">
      <c r="A1245" s="43"/>
      <c r="B1245" s="136"/>
      <c r="C1245" s="198"/>
      <c r="D1245" s="127"/>
      <c r="E1245" s="128"/>
      <c r="F1245" s="129"/>
    </row>
    <row r="1246" spans="1:6" ht="56.25" customHeight="1" x14ac:dyDescent="0.25">
      <c r="A1246" s="43"/>
      <c r="B1246" s="136"/>
      <c r="C1246" s="198"/>
      <c r="D1246" s="127"/>
      <c r="E1246" s="128"/>
      <c r="F1246" s="129"/>
    </row>
    <row r="1247" spans="1:6" ht="27" customHeight="1" x14ac:dyDescent="0.25">
      <c r="A1247" s="43"/>
      <c r="B1247" s="136"/>
      <c r="C1247" s="198"/>
      <c r="D1247" s="127"/>
      <c r="E1247" s="128"/>
      <c r="F1247" s="129"/>
    </row>
    <row r="1248" spans="1:6" ht="54" customHeight="1" x14ac:dyDescent="0.25">
      <c r="A1248" s="43"/>
      <c r="B1248" s="136"/>
      <c r="C1248" s="198"/>
      <c r="D1248" s="127"/>
      <c r="E1248" s="128"/>
      <c r="F1248" s="129"/>
    </row>
    <row r="1249" spans="1:6" ht="15.75" customHeight="1" x14ac:dyDescent="0.25">
      <c r="A1249" s="43"/>
      <c r="B1249" s="136"/>
      <c r="C1249" s="198"/>
      <c r="D1249" s="127"/>
      <c r="E1249" s="128"/>
      <c r="F1249" s="129"/>
    </row>
    <row r="1250" spans="1:6" ht="40.5" customHeight="1" x14ac:dyDescent="0.25">
      <c r="A1250" s="43"/>
      <c r="B1250" s="136"/>
      <c r="C1250" s="198"/>
      <c r="D1250" s="127"/>
      <c r="E1250" s="128"/>
      <c r="F1250" s="129"/>
    </row>
    <row r="1251" spans="1:6" ht="27" customHeight="1" x14ac:dyDescent="0.25">
      <c r="A1251" s="43"/>
      <c r="B1251" s="136"/>
      <c r="C1251" s="198"/>
      <c r="D1251" s="127"/>
      <c r="E1251" s="128"/>
      <c r="F1251" s="129"/>
    </row>
    <row r="1252" spans="1:6" ht="15.75" customHeight="1" x14ac:dyDescent="0.25">
      <c r="A1252" s="43"/>
      <c r="B1252" s="136"/>
      <c r="C1252" s="198"/>
      <c r="D1252" s="127"/>
      <c r="E1252" s="128"/>
      <c r="F1252" s="129"/>
    </row>
    <row r="1253" spans="1:6" ht="40.5" customHeight="1" x14ac:dyDescent="0.25">
      <c r="A1253" s="43"/>
      <c r="B1253" s="136"/>
      <c r="C1253" s="198"/>
      <c r="D1253" s="127"/>
      <c r="E1253" s="128"/>
      <c r="F1253" s="129"/>
    </row>
    <row r="1254" spans="1:6" ht="15.75" customHeight="1" x14ac:dyDescent="0.25">
      <c r="A1254" s="43"/>
      <c r="B1254" s="136"/>
      <c r="C1254" s="198"/>
      <c r="D1254" s="127"/>
      <c r="E1254" s="128"/>
      <c r="F1254" s="129"/>
    </row>
    <row r="1255" spans="1:6" ht="40.5" customHeight="1" x14ac:dyDescent="0.25">
      <c r="A1255" s="43"/>
      <c r="B1255" s="136"/>
      <c r="C1255" s="198"/>
      <c r="D1255" s="127"/>
      <c r="E1255" s="128"/>
      <c r="F1255" s="129"/>
    </row>
    <row r="1256" spans="1:6" ht="15.75" customHeight="1" x14ac:dyDescent="0.25">
      <c r="A1256" s="43"/>
      <c r="B1256" s="136"/>
      <c r="C1256" s="198"/>
      <c r="D1256" s="127"/>
      <c r="E1256" s="128"/>
      <c r="F1256" s="129"/>
    </row>
    <row r="1257" spans="1:6" ht="27" customHeight="1" x14ac:dyDescent="0.25">
      <c r="A1257" s="43"/>
      <c r="B1257" s="136"/>
      <c r="C1257" s="198"/>
      <c r="D1257" s="127"/>
      <c r="E1257" s="128"/>
      <c r="F1257" s="129"/>
    </row>
    <row r="1258" spans="1:6" ht="15.75" customHeight="1" x14ac:dyDescent="0.25">
      <c r="A1258" s="43"/>
      <c r="B1258" s="136"/>
      <c r="C1258" s="198"/>
      <c r="D1258" s="127"/>
      <c r="E1258" s="128"/>
      <c r="F1258" s="129"/>
    </row>
    <row r="1259" spans="1:6" ht="27" customHeight="1" x14ac:dyDescent="0.25">
      <c r="A1259" s="43"/>
      <c r="B1259" s="136"/>
      <c r="C1259" s="198"/>
      <c r="D1259" s="127"/>
      <c r="E1259" s="128"/>
      <c r="F1259" s="129"/>
    </row>
    <row r="1260" spans="1:6" ht="15.75" customHeight="1" x14ac:dyDescent="0.25">
      <c r="A1260" s="43"/>
      <c r="B1260" s="136"/>
      <c r="C1260" s="198"/>
      <c r="D1260" s="127"/>
      <c r="E1260" s="128"/>
      <c r="F1260" s="129"/>
    </row>
    <row r="1261" spans="1:6" ht="40.5" customHeight="1" x14ac:dyDescent="0.25">
      <c r="A1261" s="43"/>
      <c r="B1261" s="136"/>
      <c r="C1261" s="198"/>
      <c r="D1261" s="127"/>
      <c r="E1261" s="128"/>
      <c r="F1261" s="129"/>
    </row>
    <row r="1262" spans="1:6" ht="15.75" customHeight="1" x14ac:dyDescent="0.25">
      <c r="A1262" s="43"/>
      <c r="B1262" s="136"/>
      <c r="C1262" s="198"/>
      <c r="D1262" s="127"/>
      <c r="E1262" s="128"/>
      <c r="F1262" s="129"/>
    </row>
    <row r="1263" spans="1:6" ht="27" customHeight="1" x14ac:dyDescent="0.25">
      <c r="A1263" s="43"/>
      <c r="B1263" s="136"/>
      <c r="C1263" s="198"/>
      <c r="D1263" s="127"/>
      <c r="E1263" s="128"/>
      <c r="F1263" s="129"/>
    </row>
    <row r="1264" spans="1:6" ht="15.75" customHeight="1" x14ac:dyDescent="0.25">
      <c r="A1264" s="43"/>
      <c r="B1264" s="136"/>
      <c r="C1264" s="198"/>
      <c r="D1264" s="127"/>
      <c r="E1264" s="128"/>
      <c r="F1264" s="129"/>
    </row>
    <row r="1265" spans="1:7" ht="40.5" customHeight="1" x14ac:dyDescent="0.25">
      <c r="A1265" s="43"/>
      <c r="B1265" s="136"/>
      <c r="C1265" s="198"/>
      <c r="D1265" s="127"/>
      <c r="E1265" s="128"/>
      <c r="F1265" s="129"/>
    </row>
    <row r="1266" spans="1:7" ht="27" customHeight="1" x14ac:dyDescent="0.25">
      <c r="A1266" s="43"/>
      <c r="B1266" s="136"/>
      <c r="C1266" s="198"/>
      <c r="D1266" s="127"/>
      <c r="E1266" s="128"/>
      <c r="F1266" s="129"/>
    </row>
    <row r="1267" spans="1:7" ht="27" customHeight="1" x14ac:dyDescent="0.25">
      <c r="A1267" s="43"/>
      <c r="B1267" s="136"/>
      <c r="C1267" s="198"/>
      <c r="D1267" s="127"/>
      <c r="E1267" s="128"/>
      <c r="F1267" s="129"/>
    </row>
    <row r="1268" spans="1:7" ht="40.5" customHeight="1" x14ac:dyDescent="0.25">
      <c r="A1268" s="43"/>
      <c r="B1268" s="136"/>
      <c r="C1268" s="198"/>
      <c r="D1268" s="127"/>
      <c r="E1268" s="128"/>
      <c r="F1268" s="129"/>
    </row>
    <row r="1269" spans="1:7" ht="67.5" customHeight="1" x14ac:dyDescent="0.25">
      <c r="A1269" s="43"/>
      <c r="B1269" s="136"/>
      <c r="C1269" s="198"/>
      <c r="D1269" s="127"/>
      <c r="E1269" s="128"/>
      <c r="F1269" s="129"/>
    </row>
    <row r="1270" spans="1:7" ht="40.5" customHeight="1" x14ac:dyDescent="0.25">
      <c r="A1270" s="43"/>
      <c r="B1270" s="136"/>
      <c r="C1270" s="198"/>
      <c r="D1270" s="127"/>
      <c r="E1270" s="128"/>
      <c r="F1270" s="129"/>
    </row>
    <row r="1271" spans="1:7" ht="15.75" customHeight="1" x14ac:dyDescent="0.25">
      <c r="A1271" s="43"/>
      <c r="B1271" s="136"/>
      <c r="C1271" s="198"/>
      <c r="D1271" s="127"/>
      <c r="E1271" s="128"/>
      <c r="F1271" s="129"/>
    </row>
    <row r="1272" spans="1:7" ht="15.75" customHeight="1" x14ac:dyDescent="0.25">
      <c r="A1272" s="43"/>
      <c r="B1272" s="136"/>
      <c r="C1272" s="198"/>
      <c r="D1272" s="127"/>
      <c r="E1272" s="128"/>
      <c r="F1272" s="129"/>
    </row>
    <row r="1273" spans="1:7" ht="15.75" customHeight="1" x14ac:dyDescent="0.25">
      <c r="A1273" s="43"/>
      <c r="B1273" s="136"/>
      <c r="C1273" s="198"/>
      <c r="D1273" s="127"/>
      <c r="E1273" s="128"/>
      <c r="F1273" s="129"/>
    </row>
    <row r="1274" spans="1:7" ht="27" customHeight="1" x14ac:dyDescent="0.25">
      <c r="A1274" s="43"/>
      <c r="B1274" s="136"/>
      <c r="C1274" s="198"/>
      <c r="D1274" s="127"/>
      <c r="E1274" s="128"/>
      <c r="F1274" s="129"/>
    </row>
    <row r="1275" spans="1:7" ht="27" customHeight="1" x14ac:dyDescent="0.25">
      <c r="A1275" s="43"/>
      <c r="B1275" s="136"/>
      <c r="C1275" s="198"/>
      <c r="D1275" s="127"/>
      <c r="E1275" s="128"/>
      <c r="F1275" s="129"/>
    </row>
    <row r="1276" spans="1:7" ht="27" customHeight="1" x14ac:dyDescent="0.25">
      <c r="A1276" s="43"/>
      <c r="B1276" s="136"/>
      <c r="C1276" s="198"/>
      <c r="D1276" s="127"/>
      <c r="E1276" s="128"/>
      <c r="F1276" s="129"/>
    </row>
    <row r="1277" spans="1:7" ht="15.75" customHeight="1" x14ac:dyDescent="0.25">
      <c r="A1277" s="43"/>
      <c r="B1277" s="136"/>
      <c r="C1277" s="198"/>
      <c r="D1277" s="127"/>
      <c r="E1277" s="128"/>
      <c r="F1277" s="129"/>
    </row>
    <row r="1278" spans="1:7" ht="27" customHeight="1" x14ac:dyDescent="0.25">
      <c r="A1278" s="43"/>
      <c r="B1278" s="136"/>
      <c r="C1278" s="198"/>
      <c r="D1278" s="127"/>
      <c r="E1278" s="128"/>
      <c r="F1278" s="129"/>
    </row>
    <row r="1279" spans="1:7" ht="15.75" customHeight="1" x14ac:dyDescent="0.25">
      <c r="A1279" s="141"/>
      <c r="B1279" s="142"/>
      <c r="C1279" s="199"/>
      <c r="D1279" s="143"/>
      <c r="E1279" s="144"/>
      <c r="F1279" s="145"/>
      <c r="G1279" s="146"/>
    </row>
    <row r="1280" spans="1:7" ht="15.75" customHeight="1" x14ac:dyDescent="0.25">
      <c r="A1280" s="147"/>
      <c r="B1280" s="148"/>
      <c r="C1280" s="200"/>
      <c r="D1280" s="149"/>
      <c r="E1280" s="150"/>
      <c r="F1280" s="145"/>
      <c r="G1280" s="146"/>
    </row>
    <row r="1281" spans="1:7" ht="15.75" customHeight="1" x14ac:dyDescent="0.25">
      <c r="A1281" s="147"/>
      <c r="B1281" s="148"/>
      <c r="C1281" s="200"/>
      <c r="D1281" s="149"/>
      <c r="E1281" s="150"/>
      <c r="F1281" s="145"/>
      <c r="G1281" s="146"/>
    </row>
    <row r="1282" spans="1:7" ht="27" customHeight="1" x14ac:dyDescent="0.25">
      <c r="A1282" s="147"/>
      <c r="B1282" s="148"/>
      <c r="C1282" s="200"/>
      <c r="D1282" s="149"/>
      <c r="E1282" s="150"/>
      <c r="F1282" s="145"/>
      <c r="G1282" s="146"/>
    </row>
    <row r="1283" spans="1:7" ht="81" customHeight="1" x14ac:dyDescent="0.25">
      <c r="A1283" s="147"/>
      <c r="B1283" s="148"/>
      <c r="C1283" s="200"/>
      <c r="D1283" s="149"/>
      <c r="E1283" s="150"/>
      <c r="F1283" s="145"/>
      <c r="G1283" s="146"/>
    </row>
    <row r="1284" spans="1:7" ht="15.75" customHeight="1" x14ac:dyDescent="0.25">
      <c r="B1284" s="151"/>
      <c r="C1284" s="201"/>
      <c r="D1284" s="149"/>
      <c r="E1284" s="150"/>
      <c r="F1284" s="145"/>
      <c r="G1284" s="146"/>
    </row>
  </sheetData>
  <conditionalFormatting sqref="F31:F48 F50:F62 F65:F71 F74:F89 F91 F94 F97:F99 F102:F111 F114:F118 F121:F123 F126:F129 F132:F136 F138:F140 F142:F151 F153:F156 F159:F160 F163:F164 F168:F172 F175:F188 F192:F202 F206:F208 F211:F224 F227:F233 F236:F261 F265:F269 F272:F274 F277 F280:F281 F284 F286:F291 F294:F301 F307:F308 F312:F314 F316:F328 F330:F362 F364:F368 F371 F374:F375 F378 F381 F384 F387 F390:F391">
    <cfRule type="notContainsBlanks" dxfId="0" priority="1">
      <formula>LEN(TRIM(F31))&gt;0</formula>
    </cfRule>
  </conditionalFormatting>
  <dataValidations count="1">
    <dataValidation type="list" allowBlank="1" showErrorMessage="1" sqref="F31:F48 F50:F62 F65:F71 F74:F89 F91 F94 F97:F99 F102:F111 F114:F118 F121:F123 F126:F129 F132:F136 F138:F140 F142:F151 F153:F156 F159:F160 F163:F164 F168:F172 F175:F177 F179:F188 F192:F202 F206:F208 F211:F224 F227:F233 F236:F261 F265:F269 F272:F274 F277 F280:F281 F284 F286:F291 F294:F301 F307:F308 F312:F314 F316:F328 F330:F362 F364:F368 F371 F374:F375 F378 F381 F384 F387 F390:F391" xr:uid="{00000000-0002-0000-0300-000000000000}">
      <formula1>"Phase 2A,Phase 2B,Both Phases"</formula1>
    </dataValidation>
  </dataValidations>
  <hyperlinks>
    <hyperlink ref="B318" r:id="rId1" xr:uid="{00000000-0004-0000-0300-000000000000}"/>
    <hyperlink ref="B349" r:id="rId2" xr:uid="{00000000-0004-0000-0300-000001000000}"/>
    <hyperlink ref="B364" r:id="rId3" xr:uid="{00000000-0004-0000-0300-000002000000}"/>
  </hyperlinks>
  <pageMargins left="0.7" right="0.7" top="0.75" bottom="0.75" header="0" footer="0"/>
  <pageSetup paperSize="8" fitToHeight="0" orientation="landscape"/>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TENDER OUTLINE SOW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Antony Morvan</cp:lastModifiedBy>
  <dcterms:modified xsi:type="dcterms:W3CDTF">2025-08-01T10:53:35Z</dcterms:modified>
</cp:coreProperties>
</file>