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beis/316/Industry/Distilleries/Business Cases and Internal Approvals/Phase 1 - Application and ITT/"/>
    </mc:Choice>
  </mc:AlternateContent>
  <xr:revisionPtr revIDLastSave="98" documentId="8_{1E0CEC81-370B-4A8A-828F-9B8E3DF099E1}" xr6:coauthVersionLast="45" xr6:coauthVersionMax="45" xr10:uidLastSave="{9C910EFE-81F3-4310-86F7-5C7BFE1FFA1C}"/>
  <workbookProtection workbookAlgorithmName="SHA-512" workbookHashValue="TfJLWJH7aVjjuQ4isFe9EmkZT/q/TpR/DQr26jvAqBksvj/0vS5aj0l53GMYOWSFlt+JHoxvqLuz8fj7eINTRQ==" workbookSaltValue="XjnPVfaWZgPSmJLoqUKwsQ==" workbookSpinCount="100000" lockStructure="1"/>
  <bookViews>
    <workbookView xWindow="57480" yWindow="-120" windowWidth="29040" windowHeight="15840" xr2:uid="{00000000-000D-0000-FFFF-FFFF00000000}"/>
  </bookViews>
  <sheets>
    <sheet name="Summary" sheetId="1" r:id="rId1"/>
    <sheet name="Labour &amp; Overhead Costs" sheetId="2" r:id="rId2"/>
    <sheet name="Material Costs" sheetId="3" r:id="rId3"/>
    <sheet name="Capital Equipment" sheetId="4" r:id="rId4"/>
    <sheet name="Sub-Contract Costs" sheetId="5" r:id="rId5"/>
    <sheet name="Travel &amp; Subsistence" sheetId="6" r:id="rId6"/>
    <sheet name="Other Costs" sheetId="7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2" l="1"/>
  <c r="N38" i="5" l="1"/>
  <c r="M25" i="2"/>
  <c r="M20" i="2"/>
  <c r="E9" i="2" l="1"/>
  <c r="R27" i="2" l="1"/>
  <c r="Q27" i="2"/>
  <c r="P27" i="2"/>
  <c r="O27" i="2"/>
  <c r="N27" i="2"/>
  <c r="M27" i="2"/>
  <c r="Z27" i="2" s="1"/>
  <c r="R26" i="2"/>
  <c r="Q26" i="2"/>
  <c r="P26" i="2"/>
  <c r="O26" i="2"/>
  <c r="N26" i="2"/>
  <c r="M26" i="2"/>
  <c r="Z26" i="2" s="1"/>
  <c r="R25" i="2"/>
  <c r="Q25" i="2"/>
  <c r="P25" i="2"/>
  <c r="O25" i="2"/>
  <c r="N25" i="2"/>
  <c r="Z25" i="2"/>
  <c r="R24" i="2"/>
  <c r="Q24" i="2"/>
  <c r="P24" i="2"/>
  <c r="O24" i="2"/>
  <c r="N24" i="2"/>
  <c r="M24" i="2"/>
  <c r="Z24" i="2" s="1"/>
  <c r="R23" i="2"/>
  <c r="Q23" i="2"/>
  <c r="P23" i="2"/>
  <c r="O23" i="2"/>
  <c r="N23" i="2"/>
  <c r="M23" i="2"/>
  <c r="Z23" i="2" s="1"/>
  <c r="Z19" i="2"/>
  <c r="Z20" i="2"/>
  <c r="M21" i="2"/>
  <c r="M22" i="2"/>
  <c r="Z22" i="2" s="1"/>
  <c r="M28" i="2"/>
  <c r="Z28" i="2" s="1"/>
  <c r="M29" i="2"/>
  <c r="Z29" i="2" s="1"/>
  <c r="M30" i="2"/>
  <c r="Z30" i="2" s="1"/>
  <c r="M31" i="2"/>
  <c r="Z31" i="2" s="1"/>
  <c r="M32" i="2"/>
  <c r="Z32" i="2" s="1"/>
  <c r="M33" i="2"/>
  <c r="Z33" i="2" s="1"/>
  <c r="E7" i="2"/>
  <c r="E13" i="2" s="1"/>
  <c r="R33" i="2"/>
  <c r="Q33" i="2"/>
  <c r="P33" i="2"/>
  <c r="O33" i="2"/>
  <c r="N33" i="2"/>
  <c r="R32" i="2"/>
  <c r="Q32" i="2"/>
  <c r="P32" i="2"/>
  <c r="O32" i="2"/>
  <c r="N32" i="2"/>
  <c r="R31" i="2"/>
  <c r="Q31" i="2"/>
  <c r="P31" i="2"/>
  <c r="O31" i="2"/>
  <c r="N31" i="2"/>
  <c r="R30" i="2"/>
  <c r="Q30" i="2"/>
  <c r="P30" i="2"/>
  <c r="O30" i="2"/>
  <c r="N30" i="2"/>
  <c r="R29" i="2"/>
  <c r="Q29" i="2"/>
  <c r="P29" i="2"/>
  <c r="O29" i="2"/>
  <c r="N29" i="2"/>
  <c r="R28" i="2"/>
  <c r="Q28" i="2"/>
  <c r="P28" i="2"/>
  <c r="O28" i="2"/>
  <c r="N28" i="2"/>
  <c r="R22" i="2"/>
  <c r="Q22" i="2"/>
  <c r="P22" i="2"/>
  <c r="O22" i="2"/>
  <c r="N22" i="2"/>
  <c r="R21" i="2"/>
  <c r="Q21" i="2"/>
  <c r="P21" i="2"/>
  <c r="O21" i="2"/>
  <c r="N21" i="2"/>
  <c r="R20" i="2"/>
  <c r="Q20" i="2"/>
  <c r="P20" i="2"/>
  <c r="O20" i="2"/>
  <c r="N20" i="2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E25" i="1"/>
  <c r="T20" i="4"/>
  <c r="T24" i="4"/>
  <c r="T28" i="4"/>
  <c r="T32" i="4"/>
  <c r="T36" i="4"/>
  <c r="T40" i="4"/>
  <c r="T44" i="4"/>
  <c r="T48" i="4"/>
  <c r="T52" i="4"/>
  <c r="T56" i="4"/>
  <c r="T60" i="4"/>
  <c r="T64" i="4"/>
  <c r="T68" i="4"/>
  <c r="T72" i="4"/>
  <c r="T76" i="4"/>
  <c r="T80" i="4"/>
  <c r="T84" i="4"/>
  <c r="T16" i="4"/>
  <c r="R59" i="7"/>
  <c r="E29" i="1" s="1"/>
  <c r="I8" i="6"/>
  <c r="I29" i="6" s="1"/>
  <c r="E27" i="1" s="1"/>
  <c r="T12" i="4"/>
  <c r="T8" i="4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8" i="3"/>
  <c r="Q19" i="2"/>
  <c r="N19" i="2"/>
  <c r="P19" i="2"/>
  <c r="O19" i="2"/>
  <c r="R19" i="2"/>
  <c r="Z21" i="2" l="1"/>
  <c r="Z37" i="2" s="1"/>
  <c r="Z35" i="2"/>
  <c r="E17" i="1" s="1"/>
  <c r="T87" i="4"/>
  <c r="E23" i="1" s="1"/>
  <c r="I29" i="3"/>
  <c r="E21" i="1" s="1"/>
  <c r="E41" i="2" l="1"/>
  <c r="E19" i="1"/>
  <c r="E31" i="1" s="1"/>
  <c r="G27" i="1" s="1"/>
  <c r="G19" i="1" l="1"/>
  <c r="G23" i="1"/>
  <c r="G33" i="1"/>
  <c r="G35" i="1"/>
  <c r="G17" i="1"/>
  <c r="G21" i="1"/>
  <c r="G34" i="1"/>
  <c r="G25" i="1"/>
  <c r="G29" i="1"/>
</calcChain>
</file>

<file path=xl/sharedStrings.xml><?xml version="1.0" encoding="utf-8"?>
<sst xmlns="http://schemas.openxmlformats.org/spreadsheetml/2006/main" count="99" uniqueCount="74">
  <si>
    <t>Energy Entrepreneurs Fund - Finance Form</t>
  </si>
  <si>
    <t xml:space="preserve">Green Distilleries Competition Phase 1 - Finance Form </t>
  </si>
  <si>
    <t>Instructions: Please provide information where requested on this summary sheet and the six following sheets for the proposed Green Distilleries project - providing details on the separate sheets for: Labour &amp; Overhead Costs; Material Costs; Capital Equipment; Sub-Contract Costs; Travel &amp; Subsistence; &amp; Other Costs. Additional information can be found for most cells by clicking on the relevant cell. Grey cells generally contain formulas and information should not be entered into these.</t>
  </si>
  <si>
    <t>Project Title</t>
  </si>
  <si>
    <t>Lead Organisation (Project Co-ordinator)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</si>
  <si>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</si>
  <si>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</si>
  <si>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</si>
  <si>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</si>
  <si>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</si>
  <si>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</si>
  <si>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</si>
  <si>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Eligible Project Costs</t>
  </si>
  <si>
    <t>Total grant funding claimed for project</t>
  </si>
  <si>
    <t>Project team contribution - cash</t>
  </si>
  <si>
    <t>Project team contribution - in kind</t>
  </si>
  <si>
    <t xml:space="preserve">Green Distilleries Competition Phase 1 - 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</si>
  <si>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</si>
  <si>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</si>
  <si>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</si>
  <si>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</si>
  <si>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</si>
  <si>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</si>
  <si>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</si>
  <si>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Total days spent by all staff at this grade for whole project</t>
  </si>
  <si>
    <t>Position, grade or role within the project</t>
  </si>
  <si>
    <t>Number of project staff at this grade</t>
  </si>
  <si>
    <t xml:space="preserve">Rate (£/day) </t>
  </si>
  <si>
    <t>Total project labour costs (£)</t>
  </si>
  <si>
    <t>Overhead rate as % of salary</t>
  </si>
  <si>
    <t>Total project overhead costs (£)</t>
  </si>
  <si>
    <t>Please add further rows above this row if necessary.</t>
  </si>
  <si>
    <t>Total Labour Costs:</t>
  </si>
  <si>
    <t>Total Overheads:</t>
  </si>
  <si>
    <t>Overhead Calculations</t>
  </si>
  <si>
    <t>Average overhead percentage?</t>
  </si>
  <si>
    <t>Please provide a breakdown, with supporting data, of the cost elements which make up your overhead rate (profit must not be included in the eligible costs for this Competition).</t>
  </si>
  <si>
    <t xml:space="preserve">Green Distilleries Competition Phase 1 - Material Costs </t>
  </si>
  <si>
    <t>Please provide a breakdown of the materials you expect to consume during the project</t>
  </si>
  <si>
    <t>Item</t>
  </si>
  <si>
    <t>Quantity</t>
  </si>
  <si>
    <t>Cost per unit</t>
  </si>
  <si>
    <t>Total</t>
  </si>
  <si>
    <t>please select</t>
  </si>
  <si>
    <t xml:space="preserve">Green Distilleries Competition Phase 1 - 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</si>
  <si>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</si>
  <si>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</si>
  <si>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</si>
  <si>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>Depreciation Period (Mths)</t>
  </si>
  <si>
    <t xml:space="preserve">NPV of item at project start or purchase price </t>
  </si>
  <si>
    <t>Residual value at project end</t>
  </si>
  <si>
    <t>Utilisation</t>
  </si>
  <si>
    <t>Net cost to project</t>
  </si>
  <si>
    <t>New</t>
  </si>
  <si>
    <t>Existing</t>
  </si>
  <si>
    <t xml:space="preserve">Green Distilleries Competition Phase 1 - Sub 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</si>
  <si>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</si>
  <si>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</si>
  <si>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</si>
  <si>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</si>
  <si>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Cost (£)</t>
  </si>
  <si>
    <t>Total Sub-Contract Costs</t>
  </si>
  <si>
    <t>Please provide a justification for using the sub-contractors listed above</t>
  </si>
  <si>
    <t xml:space="preserve">Green Distilleries Competition Phase 1 - 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</si>
  <si>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</si>
  <si>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</si>
  <si>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</si>
  <si>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</si>
  <si>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Total Travel &amp; Subsistence Cost</t>
  </si>
  <si>
    <t xml:space="preserve">Green Distilleries Competition Phase 1 - Other Costs </t>
  </si>
  <si>
    <t>Please enter estimates of any other costs that do not fit within the other cost headings</t>
  </si>
  <si>
    <t>Description and justification of the cost</t>
  </si>
  <si>
    <t>Estimated Costs (£)</t>
  </si>
  <si>
    <t>Total 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</si>
</sst>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"/>
    <numFmt numFmtId="166" formatCode="0.0%"/>
  </numFmts>
  <fonts count="1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rgb="FF3F3F3F"/>
      </right>
      <top/>
      <bottom/>
      <diagonal/>
    </border>
    <border>
      <left/>
      <right/>
      <top style="double">
        <color rgb="FF3F3F3F"/>
      </top>
      <bottom style="medium">
        <color indexed="64"/>
      </bottom>
      <diagonal/>
    </border>
  </borders>
  <cellStyleXfs count="2">
    <xf numFmtId="0" fontId="0" fillId="0" borderId="0"/>
    <xf numFmtId="0" fontId="4" fillId="2" borderId="16" applyNumberFormat="0" applyAlignment="0" applyProtection="0"/>
  </cellStyleXfs>
  <cellXfs count="2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" fillId="2" borderId="16" xfId="1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5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4" borderId="0" xfId="0" applyFill="1"/>
    <xf numFmtId="0" fontId="1" fillId="2" borderId="16" xfId="1" applyFont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/>
    <xf numFmtId="0" fontId="0" fillId="6" borderId="0" xfId="0" applyFill="1"/>
    <xf numFmtId="164" fontId="1" fillId="2" borderId="17" xfId="1" applyNumberFormat="1" applyFont="1" applyBorder="1"/>
    <xf numFmtId="164" fontId="1" fillId="2" borderId="18" xfId="1" applyNumberFormat="1" applyFont="1" applyBorder="1"/>
    <xf numFmtId="164" fontId="1" fillId="2" borderId="19" xfId="1" applyNumberFormat="1" applyFont="1" applyBorder="1"/>
    <xf numFmtId="164" fontId="1" fillId="2" borderId="20" xfId="1" applyNumberFormat="1" applyFont="1" applyBorder="1"/>
    <xf numFmtId="0" fontId="0" fillId="3" borderId="8" xfId="0" applyFill="1" applyBorder="1"/>
    <xf numFmtId="0" fontId="0" fillId="3" borderId="7" xfId="0" applyFill="1" applyBorder="1"/>
    <xf numFmtId="0" fontId="4" fillId="3" borderId="0" xfId="0" applyFont="1" applyFill="1" applyBorder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6" borderId="2" xfId="0" applyFill="1" applyBorder="1"/>
    <xf numFmtId="0" fontId="0" fillId="6" borderId="0" xfId="0" applyFill="1" applyBorder="1"/>
    <xf numFmtId="0" fontId="0" fillId="6" borderId="1" xfId="0" applyFill="1" applyBorder="1"/>
    <xf numFmtId="0" fontId="5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Border="1" applyAlignment="1">
      <alignment wrapText="1"/>
    </xf>
    <xf numFmtId="0" fontId="3" fillId="0" borderId="0" xfId="0" applyFont="1" applyFill="1"/>
    <xf numFmtId="0" fontId="3" fillId="3" borderId="8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6" borderId="0" xfId="0" applyFill="1" applyAlignment="1">
      <alignment wrapText="1"/>
    </xf>
    <xf numFmtId="164" fontId="1" fillId="2" borderId="9" xfId="1" applyNumberFormat="1" applyFont="1" applyBorder="1"/>
    <xf numFmtId="0" fontId="0" fillId="0" borderId="0" xfId="0" applyFill="1" applyBorder="1" applyAlignment="1">
      <alignment horizontal="left" vertical="center"/>
    </xf>
    <xf numFmtId="0" fontId="3" fillId="6" borderId="2" xfId="0" applyFont="1" applyFill="1" applyBorder="1"/>
    <xf numFmtId="0" fontId="3" fillId="6" borderId="0" xfId="0" applyFont="1" applyFill="1" applyBorder="1"/>
    <xf numFmtId="0" fontId="3" fillId="6" borderId="1" xfId="0" applyFont="1" applyFill="1" applyBorder="1"/>
    <xf numFmtId="0" fontId="8" fillId="3" borderId="8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1" xfId="0" applyFont="1" applyFill="1" applyBorder="1"/>
    <xf numFmtId="164" fontId="1" fillId="2" borderId="10" xfId="1" applyNumberFormat="1" applyFont="1" applyBorder="1"/>
    <xf numFmtId="164" fontId="1" fillId="2" borderId="11" xfId="1" applyNumberFormat="1" applyFont="1" applyBorder="1"/>
    <xf numFmtId="164" fontId="1" fillId="2" borderId="12" xfId="1" applyNumberFormat="1" applyFont="1" applyBorder="1"/>
    <xf numFmtId="0" fontId="2" fillId="6" borderId="0" xfId="0" applyFont="1" applyFill="1" applyBorder="1"/>
    <xf numFmtId="0" fontId="0" fillId="0" borderId="9" xfId="0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65" fontId="0" fillId="0" borderId="10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164" fontId="0" fillId="0" borderId="0" xfId="0" applyNumberFormat="1" applyFill="1" applyBorder="1" applyProtection="1"/>
    <xf numFmtId="164" fontId="0" fillId="0" borderId="9" xfId="0" applyNumberFormat="1" applyFill="1" applyBorder="1" applyAlignment="1" applyProtection="1">
      <alignment wrapText="1"/>
      <protection locked="0"/>
    </xf>
    <xf numFmtId="9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0" fillId="6" borderId="10" xfId="0" applyFill="1" applyBorder="1" applyAlignment="1" applyProtection="1">
      <alignment horizontal="left" vertical="center" wrapText="1"/>
      <protection locked="0"/>
    </xf>
    <xf numFmtId="0" fontId="0" fillId="6" borderId="11" xfId="0" applyFill="1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1" fontId="0" fillId="6" borderId="10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5" fillId="0" borderId="0" xfId="0" applyFont="1" applyFill="1" applyBorder="1" applyAlignment="1">
      <alignment horizontal="center"/>
    </xf>
    <xf numFmtId="9" fontId="0" fillId="8" borderId="21" xfId="0" applyNumberFormat="1" applyFill="1" applyBorder="1"/>
    <xf numFmtId="9" fontId="0" fillId="0" borderId="0" xfId="0" applyNumberFormat="1" applyFill="1" applyBorder="1"/>
    <xf numFmtId="9" fontId="0" fillId="8" borderId="9" xfId="0" applyNumberFormat="1" applyFill="1" applyBorder="1" applyProtection="1">
      <protection locked="0"/>
    </xf>
    <xf numFmtId="164" fontId="1" fillId="0" borderId="17" xfId="1" applyNumberFormat="1" applyFont="1" applyFill="1" applyBorder="1"/>
    <xf numFmtId="164" fontId="1" fillId="0" borderId="18" xfId="1" applyNumberFormat="1" applyFont="1" applyFill="1" applyBorder="1"/>
    <xf numFmtId="164" fontId="1" fillId="0" borderId="19" xfId="1" applyNumberFormat="1" applyFont="1" applyFill="1" applyBorder="1"/>
    <xf numFmtId="164" fontId="1" fillId="0" borderId="16" xfId="1" applyNumberFormat="1" applyFont="1" applyFill="1"/>
    <xf numFmtId="0" fontId="12" fillId="6" borderId="0" xfId="0" applyFont="1" applyFill="1"/>
    <xf numFmtId="0" fontId="12" fillId="5" borderId="0" xfId="0" applyFont="1" applyFill="1"/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2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6" borderId="2" xfId="0" applyFont="1" applyFill="1" applyBorder="1"/>
    <xf numFmtId="0" fontId="12" fillId="6" borderId="0" xfId="0" applyFont="1" applyFill="1" applyBorder="1"/>
    <xf numFmtId="0" fontId="12" fillId="6" borderId="1" xfId="0" applyFont="1" applyFill="1" applyBorder="1"/>
    <xf numFmtId="0" fontId="12" fillId="6" borderId="0" xfId="0" applyFont="1" applyFill="1" applyBorder="1" applyAlignment="1">
      <alignment horizontal="center" wrapText="1"/>
    </xf>
    <xf numFmtId="164" fontId="12" fillId="6" borderId="9" xfId="0" applyNumberFormat="1" applyFont="1" applyFill="1" applyBorder="1" applyProtection="1">
      <protection locked="0"/>
    </xf>
    <xf numFmtId="164" fontId="12" fillId="6" borderId="0" xfId="0" applyNumberFormat="1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0" fillId="0" borderId="41" xfId="0" applyFill="1" applyBorder="1"/>
    <xf numFmtId="164" fontId="4" fillId="2" borderId="20" xfId="1" applyNumberFormat="1" applyFont="1" applyBorder="1"/>
    <xf numFmtId="0" fontId="5" fillId="0" borderId="0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5" fillId="0" borderId="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166" fontId="0" fillId="0" borderId="28" xfId="0" applyNumberFormat="1" applyFill="1" applyBorder="1" applyAlignment="1"/>
    <xf numFmtId="166" fontId="0" fillId="0" borderId="29" xfId="0" applyNumberFormat="1" applyFill="1" applyBorder="1" applyAlignment="1"/>
    <xf numFmtId="166" fontId="0" fillId="0" borderId="30" xfId="0" applyNumberFormat="1" applyFill="1" applyBorder="1" applyAlignment="1"/>
    <xf numFmtId="164" fontId="5" fillId="7" borderId="34" xfId="0" applyNumberFormat="1" applyFont="1" applyFill="1" applyBorder="1" applyAlignment="1"/>
    <xf numFmtId="164" fontId="5" fillId="7" borderId="35" xfId="0" applyNumberFormat="1" applyFont="1" applyFill="1" applyBorder="1" applyAlignment="1"/>
    <xf numFmtId="164" fontId="5" fillId="7" borderId="36" xfId="0" applyNumberFormat="1" applyFont="1" applyFill="1" applyBorder="1" applyAlignment="1"/>
    <xf numFmtId="0" fontId="0" fillId="0" borderId="28" xfId="0" applyFill="1" applyBorder="1" applyAlignment="1" applyProtection="1">
      <protection locked="0"/>
    </xf>
    <xf numFmtId="0" fontId="0" fillId="0" borderId="29" xfId="0" applyFill="1" applyBorder="1" applyAlignment="1" applyProtection="1">
      <protection locked="0"/>
    </xf>
    <xf numFmtId="0" fontId="0" fillId="0" borderId="30" xfId="0" applyFill="1" applyBorder="1" applyAlignment="1" applyProtection="1">
      <protection locked="0"/>
    </xf>
    <xf numFmtId="0" fontId="11" fillId="0" borderId="31" xfId="0" applyFont="1" applyFill="1" applyBorder="1" applyAlignment="1" applyProtection="1">
      <protection locked="0"/>
    </xf>
    <xf numFmtId="0" fontId="11" fillId="0" borderId="32" xfId="0" applyFont="1" applyFill="1" applyBorder="1" applyAlignment="1" applyProtection="1">
      <protection locked="0"/>
    </xf>
    <xf numFmtId="0" fontId="11" fillId="0" borderId="33" xfId="0" applyFont="1" applyFill="1" applyBorder="1" applyAlignment="1" applyProtection="1">
      <protection locked="0"/>
    </xf>
    <xf numFmtId="0" fontId="0" fillId="0" borderId="0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8" xfId="0" applyNumberFormat="1" applyFill="1" applyBorder="1" applyAlignment="1" applyProtection="1">
      <alignment horizontal="left" vertical="top" wrapText="1"/>
      <protection locked="0"/>
    </xf>
    <xf numFmtId="0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7" xfId="0" applyNumberFormat="1" applyFill="1" applyBorder="1" applyAlignment="1" applyProtection="1">
      <alignment horizontal="left" vertical="top" wrapText="1"/>
      <protection locked="0"/>
    </xf>
    <xf numFmtId="0" fontId="0" fillId="0" borderId="2" xfId="0" applyNumberForma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left" vertical="top" wrapText="1"/>
      <protection locked="0"/>
    </xf>
    <xf numFmtId="0" fontId="0" fillId="0" borderId="1" xfId="0" applyNumberFormat="1" applyFill="1" applyBorder="1" applyAlignment="1" applyProtection="1">
      <alignment horizontal="left" vertical="top" wrapText="1"/>
      <protection locked="0"/>
    </xf>
    <xf numFmtId="0" fontId="0" fillId="0" borderId="3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5" xfId="0" applyNumberFormat="1" applyFill="1" applyBorder="1" applyAlignment="1" applyProtection="1">
      <alignment horizontal="left" vertical="top" wrapText="1"/>
      <protection locked="0"/>
    </xf>
    <xf numFmtId="166" fontId="0" fillId="0" borderId="22" xfId="0" applyNumberFormat="1" applyFill="1" applyBorder="1" applyAlignment="1"/>
    <xf numFmtId="166" fontId="0" fillId="0" borderId="23" xfId="0" applyNumberFormat="1" applyFill="1" applyBorder="1" applyAlignment="1"/>
    <xf numFmtId="166" fontId="0" fillId="0" borderId="24" xfId="0" applyNumberFormat="1" applyFill="1" applyBorder="1" applyAlignment="1"/>
    <xf numFmtId="166" fontId="0" fillId="0" borderId="25" xfId="0" applyNumberFormat="1" applyFill="1" applyBorder="1" applyAlignment="1"/>
    <xf numFmtId="166" fontId="0" fillId="0" borderId="26" xfId="0" applyNumberFormat="1" applyFill="1" applyBorder="1" applyAlignment="1"/>
    <xf numFmtId="166" fontId="0" fillId="0" borderId="27" xfId="0" applyNumberFormat="1" applyFill="1" applyBorder="1" applyAlignment="1"/>
    <xf numFmtId="166" fontId="0" fillId="0" borderId="31" xfId="0" applyNumberFormat="1" applyFill="1" applyBorder="1" applyAlignment="1"/>
    <xf numFmtId="166" fontId="0" fillId="0" borderId="32" xfId="0" applyNumberFormat="1" applyFill="1" applyBorder="1" applyAlignment="1"/>
    <xf numFmtId="166" fontId="0" fillId="0" borderId="33" xfId="0" applyNumberFormat="1" applyFill="1" applyBorder="1" applyAlignment="1"/>
    <xf numFmtId="0" fontId="0" fillId="0" borderId="4" xfId="0" applyFill="1" applyBorder="1" applyAlignment="1">
      <alignment wrapText="1"/>
    </xf>
    <xf numFmtId="0" fontId="0" fillId="0" borderId="34" xfId="0" applyFill="1" applyBorder="1" applyAlignment="1" applyProtection="1">
      <protection locked="0"/>
    </xf>
    <xf numFmtId="0" fontId="0" fillId="0" borderId="35" xfId="0" applyFill="1" applyBorder="1" applyAlignment="1" applyProtection="1">
      <protection locked="0"/>
    </xf>
    <xf numFmtId="0" fontId="0" fillId="0" borderId="36" xfId="0" applyFill="1" applyBorder="1" applyAlignment="1" applyProtection="1">
      <protection locked="0"/>
    </xf>
    <xf numFmtId="0" fontId="0" fillId="0" borderId="37" xfId="0" applyFill="1" applyBorder="1" applyAlignment="1" applyProtection="1">
      <protection locked="0"/>
    </xf>
    <xf numFmtId="0" fontId="0" fillId="0" borderId="38" xfId="0" applyFill="1" applyBorder="1" applyAlignment="1" applyProtection="1">
      <protection locked="0"/>
    </xf>
    <xf numFmtId="0" fontId="0" fillId="0" borderId="39" xfId="0" applyFill="1" applyBorder="1" applyAlignment="1" applyProtection="1">
      <protection locked="0"/>
    </xf>
    <xf numFmtId="0" fontId="5" fillId="6" borderId="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12" fillId="6" borderId="8" xfId="0" applyFont="1" applyFill="1" applyBorder="1" applyAlignment="1" applyProtection="1">
      <alignment horizontal="left" vertical="top"/>
      <protection locked="0"/>
    </xf>
    <xf numFmtId="0" fontId="12" fillId="6" borderId="6" xfId="0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6" borderId="2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Border="1" applyAlignment="1" applyProtection="1">
      <alignment horizontal="left" vertical="top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0" fontId="12" fillId="6" borderId="3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 applyProtection="1">
      <alignment horizontal="left" vertical="top"/>
      <protection locked="0"/>
    </xf>
    <xf numFmtId="0" fontId="12" fillId="6" borderId="5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556260</xdr:colOff>
      <xdr:row>1</xdr:row>
      <xdr:rowOff>75333</xdr:rowOff>
    </xdr:from>
    <xdr:to>
      <xdr:col>11</xdr:col>
      <xdr:colOff>589915</xdr:colOff>
      <xdr:row>5</xdr:row>
      <xdr:rowOff>104371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1240" y="250593"/>
          <a:ext cx="1280160" cy="67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7"/>
  <sheetViews>
    <sheetView showGridLines="0" tabSelected="1" workbookViewId="0">
      <selection activeCell="E15" sqref="E15:M15"/>
    </sheetView>
  </sheetViews>
  <sheetFormatPr defaultColWidth="9.1328125" defaultRowHeight="13" x14ac:dyDescent="0.6"/>
  <cols>
    <col min="1" max="1" width="3.54296875" style="22" customWidth="1"/>
    <col min="2" max="3" width="9.1328125" style="22"/>
    <col min="4" max="4" width="18.40625" style="22" customWidth="1"/>
    <col min="5" max="5" width="13.40625" style="22" customWidth="1"/>
    <col min="6" max="11" width="9.1328125" style="22"/>
    <col min="12" max="12" width="9.1328125" style="22" customWidth="1"/>
    <col min="13" max="13" width="9.1328125" style="22"/>
    <col min="14" max="14" width="3.1328125" style="22" customWidth="1"/>
    <col min="15" max="15" width="2.86328125" style="22" customWidth="1"/>
    <col min="16" max="16384" width="9.1328125" style="22"/>
  </cols>
  <sheetData>
    <row r="1" spans="1:15" ht="13.75" thickBot="1" x14ac:dyDescent="0.75">
      <c r="A1" s="26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</row>
    <row r="2" spans="1:15" ht="12.75" customHeight="1" x14ac:dyDescent="0.6">
      <c r="A2" s="27" t="s">
        <v>0</v>
      </c>
      <c r="B2" s="162" t="s">
        <v>1</v>
      </c>
      <c r="C2" s="163"/>
      <c r="D2" s="163"/>
      <c r="E2" s="163"/>
      <c r="F2" s="163"/>
      <c r="G2" s="163"/>
      <c r="H2" s="163"/>
      <c r="I2" s="163"/>
      <c r="J2" s="20"/>
      <c r="K2" s="20"/>
      <c r="L2" s="20"/>
      <c r="M2" s="20"/>
      <c r="N2" s="28"/>
      <c r="O2" s="1"/>
    </row>
    <row r="3" spans="1:15" ht="12.75" customHeight="1" x14ac:dyDescent="0.6">
      <c r="A3" s="27"/>
      <c r="B3" s="164"/>
      <c r="C3" s="165"/>
      <c r="D3" s="165"/>
      <c r="E3" s="165"/>
      <c r="F3" s="165"/>
      <c r="G3" s="165"/>
      <c r="H3" s="165"/>
      <c r="I3" s="165"/>
      <c r="J3" s="21"/>
      <c r="K3" s="21"/>
      <c r="L3" s="21"/>
      <c r="M3" s="21"/>
      <c r="N3" s="10"/>
      <c r="O3" s="1"/>
    </row>
    <row r="4" spans="1:15" ht="12.75" customHeight="1" thickBot="1" x14ac:dyDescent="0.75">
      <c r="A4" s="27"/>
      <c r="B4" s="166"/>
      <c r="C4" s="167"/>
      <c r="D4" s="167"/>
      <c r="E4" s="167"/>
      <c r="F4" s="167"/>
      <c r="G4" s="167"/>
      <c r="H4" s="167"/>
      <c r="I4" s="167"/>
      <c r="J4" s="21"/>
      <c r="K4" s="21"/>
      <c r="L4" s="21"/>
      <c r="M4" s="21"/>
      <c r="N4" s="10"/>
      <c r="O4" s="1"/>
    </row>
    <row r="5" spans="1:15" x14ac:dyDescent="0.6">
      <c r="A5" s="7"/>
      <c r="B5" s="154" t="s">
        <v>2</v>
      </c>
      <c r="C5" s="155"/>
      <c r="D5" s="155"/>
      <c r="E5" s="155"/>
      <c r="F5" s="155"/>
      <c r="G5" s="155"/>
      <c r="H5" s="155"/>
      <c r="I5" s="155"/>
      <c r="J5" s="6"/>
      <c r="K5" s="6"/>
      <c r="L5" s="6"/>
      <c r="M5" s="6"/>
      <c r="N5" s="10"/>
      <c r="O5" s="1"/>
    </row>
    <row r="6" spans="1:15" x14ac:dyDescent="0.6">
      <c r="A6" s="6"/>
      <c r="B6" s="156"/>
      <c r="C6" s="157"/>
      <c r="D6" s="157"/>
      <c r="E6" s="157"/>
      <c r="F6" s="157"/>
      <c r="G6" s="157"/>
      <c r="H6" s="157"/>
      <c r="I6" s="157"/>
      <c r="J6" s="6"/>
      <c r="K6" s="6"/>
      <c r="L6" s="6"/>
      <c r="M6" s="6"/>
      <c r="N6" s="10"/>
      <c r="O6" s="1"/>
    </row>
    <row r="7" spans="1:15" x14ac:dyDescent="0.6">
      <c r="A7" s="6"/>
      <c r="B7" s="156"/>
      <c r="C7" s="157"/>
      <c r="D7" s="157"/>
      <c r="E7" s="157"/>
      <c r="F7" s="157"/>
      <c r="G7" s="157"/>
      <c r="H7" s="157"/>
      <c r="I7" s="157"/>
      <c r="J7" s="6"/>
      <c r="K7" s="6"/>
      <c r="L7" s="6"/>
      <c r="M7" s="6"/>
      <c r="N7" s="10"/>
      <c r="O7" s="1"/>
    </row>
    <row r="8" spans="1:15" x14ac:dyDescent="0.6">
      <c r="A8" s="6"/>
      <c r="B8" s="156"/>
      <c r="C8" s="157"/>
      <c r="D8" s="157"/>
      <c r="E8" s="157"/>
      <c r="F8" s="157"/>
      <c r="G8" s="157"/>
      <c r="H8" s="157"/>
      <c r="I8" s="157"/>
      <c r="J8" s="6"/>
      <c r="K8" s="6"/>
      <c r="L8" s="6"/>
      <c r="M8" s="6"/>
      <c r="N8" s="10"/>
      <c r="O8" s="1"/>
    </row>
    <row r="9" spans="1:15" x14ac:dyDescent="0.6">
      <c r="A9" s="6"/>
      <c r="B9" s="156"/>
      <c r="C9" s="157"/>
      <c r="D9" s="157"/>
      <c r="E9" s="157"/>
      <c r="F9" s="157"/>
      <c r="G9" s="157"/>
      <c r="H9" s="157"/>
      <c r="I9" s="157"/>
      <c r="J9" s="6"/>
      <c r="K9" s="6"/>
      <c r="L9" s="6"/>
      <c r="M9" s="6"/>
      <c r="N9" s="10"/>
      <c r="O9" s="1"/>
    </row>
    <row r="10" spans="1:15" x14ac:dyDescent="0.6">
      <c r="A10" s="7"/>
      <c r="B10" s="156"/>
      <c r="C10" s="157"/>
      <c r="D10" s="157"/>
      <c r="E10" s="157"/>
      <c r="F10" s="157"/>
      <c r="G10" s="157"/>
      <c r="H10" s="157"/>
      <c r="I10" s="157"/>
      <c r="J10" s="6"/>
      <c r="K10" s="6"/>
      <c r="L10" s="6"/>
      <c r="M10" s="6"/>
      <c r="N10" s="10"/>
      <c r="O10" s="1"/>
    </row>
    <row r="11" spans="1:15" ht="13.75" thickBot="1" x14ac:dyDescent="0.7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0"/>
      <c r="O11" s="1"/>
    </row>
    <row r="12" spans="1:15" x14ac:dyDescent="0.6">
      <c r="A12" s="7"/>
      <c r="B12" s="168" t="s">
        <v>3</v>
      </c>
      <c r="C12" s="168"/>
      <c r="D12" s="168"/>
      <c r="E12" s="169"/>
      <c r="F12" s="170"/>
      <c r="G12" s="170"/>
      <c r="H12" s="170"/>
      <c r="I12" s="170"/>
      <c r="J12" s="170"/>
      <c r="K12" s="170"/>
      <c r="L12" s="170"/>
      <c r="M12" s="171"/>
      <c r="N12" s="10"/>
      <c r="O12" s="1"/>
    </row>
    <row r="13" spans="1:15" ht="13.75" thickBot="1" x14ac:dyDescent="0.75">
      <c r="A13" s="7"/>
      <c r="B13" s="6"/>
      <c r="C13" s="6"/>
      <c r="D13" s="6"/>
      <c r="E13" s="172"/>
      <c r="F13" s="173"/>
      <c r="G13" s="173"/>
      <c r="H13" s="173"/>
      <c r="I13" s="173"/>
      <c r="J13" s="173"/>
      <c r="K13" s="173"/>
      <c r="L13" s="173"/>
      <c r="M13" s="174"/>
      <c r="N13" s="10"/>
      <c r="O13" s="1"/>
    </row>
    <row r="14" spans="1:15" ht="13.75" thickBot="1" x14ac:dyDescent="0.75">
      <c r="A14" s="7"/>
      <c r="B14" s="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10"/>
      <c r="O14" s="1"/>
    </row>
    <row r="15" spans="1:15" ht="13.75" thickBot="1" x14ac:dyDescent="0.75">
      <c r="A15" s="7"/>
      <c r="B15" s="168" t="s">
        <v>4</v>
      </c>
      <c r="C15" s="168"/>
      <c r="D15" s="168"/>
      <c r="E15" s="175"/>
      <c r="F15" s="176"/>
      <c r="G15" s="176"/>
      <c r="H15" s="176"/>
      <c r="I15" s="176"/>
      <c r="J15" s="176"/>
      <c r="K15" s="176"/>
      <c r="L15" s="176"/>
      <c r="M15" s="177"/>
      <c r="N15" s="10"/>
      <c r="O15" s="1"/>
    </row>
    <row r="16" spans="1:15" ht="13.75" thickBot="1" x14ac:dyDescent="0.75">
      <c r="A16" s="7"/>
      <c r="B16" s="145"/>
      <c r="C16" s="145"/>
      <c r="D16" s="145"/>
      <c r="E16" s="6"/>
      <c r="F16" s="6"/>
      <c r="G16" s="6"/>
      <c r="H16" s="6"/>
      <c r="I16" s="6"/>
      <c r="J16" s="6"/>
      <c r="K16" s="6"/>
      <c r="L16" s="6"/>
      <c r="M16" s="6"/>
      <c r="N16" s="10"/>
      <c r="O16" s="1"/>
    </row>
    <row r="17" spans="1:15" ht="14.5" thickTop="1" thickBot="1" x14ac:dyDescent="0.75">
      <c r="A17" s="10"/>
      <c r="B17" s="143" t="s">
        <v>5</v>
      </c>
      <c r="C17" s="143"/>
      <c r="D17" s="116"/>
      <c r="E17" s="5">
        <f>'Labour &amp; Overhead Costs'!Z35</f>
        <v>0</v>
      </c>
      <c r="F17" s="9"/>
      <c r="G17" s="117" t="e">
        <f>E17/E$31</f>
        <v>#DIV/0!</v>
      </c>
      <c r="H17" s="9"/>
      <c r="I17" s="9"/>
      <c r="J17" s="9"/>
      <c r="K17" s="9"/>
      <c r="L17" s="9"/>
      <c r="M17" s="9"/>
      <c r="N17" s="10"/>
      <c r="O17" s="1"/>
    </row>
    <row r="18" spans="1:15" ht="6" customHeight="1" thickTop="1" thickBot="1" x14ac:dyDescent="0.75">
      <c r="A18" s="10"/>
      <c r="B18" s="11"/>
      <c r="C18" s="11"/>
      <c r="D18" s="11"/>
      <c r="E18" s="12"/>
      <c r="F18" s="9"/>
      <c r="G18" s="118"/>
      <c r="H18" s="9"/>
      <c r="I18" s="9"/>
      <c r="J18" s="9"/>
      <c r="K18" s="9"/>
      <c r="L18" s="9"/>
      <c r="M18" s="9"/>
      <c r="N18" s="10"/>
      <c r="O18" s="1"/>
    </row>
    <row r="19" spans="1:15" ht="14.5" thickTop="1" thickBot="1" x14ac:dyDescent="0.75">
      <c r="A19" s="10"/>
      <c r="B19" s="158" t="s">
        <v>6</v>
      </c>
      <c r="C19" s="158"/>
      <c r="D19" s="159"/>
      <c r="E19" s="5">
        <f>'Labour &amp; Overhead Costs'!Z37</f>
        <v>0</v>
      </c>
      <c r="F19" s="9"/>
      <c r="G19" s="117" t="e">
        <f>E19/E$31</f>
        <v>#DIV/0!</v>
      </c>
      <c r="H19" s="9"/>
      <c r="I19" s="9"/>
      <c r="J19" s="9"/>
      <c r="K19" s="9"/>
      <c r="L19" s="9"/>
      <c r="M19" s="9"/>
      <c r="N19" s="10"/>
      <c r="O19" s="1"/>
    </row>
    <row r="20" spans="1:15" ht="6" customHeight="1" thickTop="1" thickBot="1" x14ac:dyDescent="0.75">
      <c r="A20" s="10"/>
      <c r="B20" s="11"/>
      <c r="C20" s="11"/>
      <c r="D20" s="11"/>
      <c r="E20" s="12"/>
      <c r="F20" s="9"/>
      <c r="G20" s="118"/>
      <c r="H20" s="9"/>
      <c r="I20" s="9"/>
      <c r="J20" s="9"/>
      <c r="K20" s="9"/>
      <c r="L20" s="9"/>
      <c r="M20" s="9"/>
      <c r="N20" s="10"/>
      <c r="O20" s="1"/>
    </row>
    <row r="21" spans="1:15" ht="14.5" thickTop="1" thickBot="1" x14ac:dyDescent="0.75">
      <c r="A21" s="10"/>
      <c r="B21" s="158" t="s">
        <v>7</v>
      </c>
      <c r="C21" s="158"/>
      <c r="D21" s="159"/>
      <c r="E21" s="5">
        <f>'Material Costs'!I29</f>
        <v>0</v>
      </c>
      <c r="F21" s="9"/>
      <c r="G21" s="117" t="e">
        <f>E21/E$31</f>
        <v>#DIV/0!</v>
      </c>
      <c r="H21" s="9"/>
      <c r="I21" s="9"/>
      <c r="J21" s="9"/>
      <c r="K21" s="9"/>
      <c r="L21" s="9"/>
      <c r="M21" s="9"/>
      <c r="N21" s="10"/>
      <c r="O21" s="1"/>
    </row>
    <row r="22" spans="1:15" ht="6" customHeight="1" thickTop="1" thickBot="1" x14ac:dyDescent="0.75">
      <c r="A22" s="10"/>
      <c r="B22" s="11"/>
      <c r="C22" s="11"/>
      <c r="D22" s="11"/>
      <c r="E22" s="12"/>
      <c r="F22" s="9"/>
      <c r="G22" s="118"/>
      <c r="H22" s="9"/>
      <c r="I22" s="9"/>
      <c r="J22" s="9"/>
      <c r="K22" s="9"/>
      <c r="L22" s="9"/>
      <c r="M22" s="9"/>
      <c r="N22" s="10"/>
      <c r="O22" s="1"/>
    </row>
    <row r="23" spans="1:15" ht="14.5" thickTop="1" thickBot="1" x14ac:dyDescent="0.75">
      <c r="A23" s="10"/>
      <c r="B23" s="158" t="s">
        <v>8</v>
      </c>
      <c r="C23" s="158"/>
      <c r="D23" s="159"/>
      <c r="E23" s="5">
        <f>'Capital Equipment'!T87</f>
        <v>0</v>
      </c>
      <c r="F23" s="9"/>
      <c r="G23" s="117" t="e">
        <f>E23/E$31</f>
        <v>#DIV/0!</v>
      </c>
      <c r="H23" s="9"/>
      <c r="I23" s="9"/>
      <c r="J23" s="9"/>
      <c r="K23" s="9"/>
      <c r="L23" s="9"/>
      <c r="M23" s="9"/>
      <c r="N23" s="10"/>
      <c r="O23" s="1"/>
    </row>
    <row r="24" spans="1:15" ht="6" customHeight="1" thickTop="1" thickBot="1" x14ac:dyDescent="0.75">
      <c r="A24" s="10"/>
      <c r="B24" s="11"/>
      <c r="C24" s="11"/>
      <c r="D24" s="11"/>
      <c r="E24" s="12"/>
      <c r="F24" s="9"/>
      <c r="G24" s="118"/>
      <c r="H24" s="9"/>
      <c r="I24" s="9"/>
      <c r="J24" s="9"/>
      <c r="K24" s="9"/>
      <c r="L24" s="9"/>
      <c r="M24" s="9"/>
      <c r="N24" s="10"/>
      <c r="O24" s="1"/>
    </row>
    <row r="25" spans="1:15" ht="14.5" thickTop="1" thickBot="1" x14ac:dyDescent="0.75">
      <c r="A25" s="10"/>
      <c r="B25" s="158" t="s">
        <v>9</v>
      </c>
      <c r="C25" s="158"/>
      <c r="D25" s="159"/>
      <c r="E25" s="5">
        <f>'Sub-Contract Costs'!N38</f>
        <v>0</v>
      </c>
      <c r="F25" s="9"/>
      <c r="G25" s="117" t="e">
        <f>E25/E$31</f>
        <v>#DIV/0!</v>
      </c>
      <c r="H25" s="9"/>
      <c r="I25" s="9"/>
      <c r="J25" s="9"/>
      <c r="K25" s="9"/>
      <c r="L25" s="9"/>
      <c r="M25" s="9"/>
      <c r="N25" s="10"/>
      <c r="O25" s="1"/>
    </row>
    <row r="26" spans="1:15" ht="6" customHeight="1" thickTop="1" thickBot="1" x14ac:dyDescent="0.75">
      <c r="A26" s="10"/>
      <c r="B26" s="11"/>
      <c r="C26" s="11"/>
      <c r="D26" s="11"/>
      <c r="E26" s="12"/>
      <c r="F26" s="9"/>
      <c r="G26" s="118"/>
      <c r="H26" s="9"/>
      <c r="I26" s="9"/>
      <c r="J26" s="9"/>
      <c r="K26" s="9"/>
      <c r="L26" s="9"/>
      <c r="M26" s="9"/>
      <c r="N26" s="10"/>
      <c r="O26" s="1"/>
    </row>
    <row r="27" spans="1:15" ht="14.5" thickTop="1" thickBot="1" x14ac:dyDescent="0.75">
      <c r="A27" s="10"/>
      <c r="B27" s="158" t="s">
        <v>10</v>
      </c>
      <c r="C27" s="158"/>
      <c r="D27" s="159"/>
      <c r="E27" s="5">
        <f>'Travel &amp; Subsistence'!I29</f>
        <v>0</v>
      </c>
      <c r="F27" s="9"/>
      <c r="G27" s="117" t="e">
        <f>E27/E$31</f>
        <v>#DIV/0!</v>
      </c>
      <c r="H27" s="9"/>
      <c r="I27" s="9"/>
      <c r="J27" s="9"/>
      <c r="K27" s="9"/>
      <c r="L27" s="9"/>
      <c r="M27" s="9"/>
      <c r="N27" s="10"/>
      <c r="O27" s="1"/>
    </row>
    <row r="28" spans="1:15" ht="6" customHeight="1" thickTop="1" thickBot="1" x14ac:dyDescent="0.75">
      <c r="A28" s="10"/>
      <c r="B28" s="11"/>
      <c r="C28" s="11"/>
      <c r="D28" s="11"/>
      <c r="E28" s="12"/>
      <c r="F28" s="9"/>
      <c r="G28" s="118"/>
      <c r="H28" s="9"/>
      <c r="I28" s="9"/>
      <c r="J28" s="9"/>
      <c r="K28" s="9"/>
      <c r="L28" s="9"/>
      <c r="M28" s="9"/>
      <c r="N28" s="10"/>
      <c r="O28" s="1"/>
    </row>
    <row r="29" spans="1:15" ht="14.5" thickTop="1" thickBot="1" x14ac:dyDescent="0.75">
      <c r="A29" s="10"/>
      <c r="B29" s="158" t="s">
        <v>11</v>
      </c>
      <c r="C29" s="158"/>
      <c r="D29" s="159"/>
      <c r="E29" s="5">
        <f>'Other Costs'!$R$59</f>
        <v>0</v>
      </c>
      <c r="F29" s="9"/>
      <c r="G29" s="117" t="e">
        <f>E29/E$31</f>
        <v>#DIV/0!</v>
      </c>
      <c r="H29" s="9"/>
      <c r="I29" s="9"/>
      <c r="J29" s="9"/>
      <c r="K29" s="9"/>
      <c r="L29" s="9"/>
      <c r="M29" s="9"/>
      <c r="N29" s="10"/>
      <c r="O29" s="1"/>
    </row>
    <row r="30" spans="1:15" ht="14.5" thickTop="1" thickBot="1" x14ac:dyDescent="0.75">
      <c r="A30" s="10"/>
      <c r="B30" s="11"/>
      <c r="C30" s="11"/>
      <c r="D30" s="11"/>
      <c r="E30" s="13"/>
      <c r="F30" s="9"/>
      <c r="G30" s="118"/>
      <c r="H30" s="9"/>
      <c r="I30" s="9"/>
      <c r="J30" s="9"/>
      <c r="K30" s="9"/>
      <c r="L30" s="9"/>
      <c r="M30" s="9"/>
      <c r="N30" s="10"/>
      <c r="O30" s="1"/>
    </row>
    <row r="31" spans="1:15" ht="14.5" thickTop="1" thickBot="1" x14ac:dyDescent="0.75">
      <c r="A31" s="10"/>
      <c r="B31" s="158" t="s">
        <v>12</v>
      </c>
      <c r="C31" s="158"/>
      <c r="D31" s="159"/>
      <c r="E31" s="5">
        <f>SUM(E17:E29)</f>
        <v>0</v>
      </c>
      <c r="F31" s="9"/>
      <c r="G31" s="118"/>
      <c r="H31" s="9"/>
      <c r="I31" s="9"/>
      <c r="J31" s="9"/>
      <c r="K31" s="9"/>
      <c r="L31" s="9"/>
      <c r="M31" s="9"/>
      <c r="N31" s="10"/>
      <c r="O31" s="1"/>
    </row>
    <row r="32" spans="1:15" ht="14.5" thickTop="1" thickBot="1" x14ac:dyDescent="0.75">
      <c r="A32" s="10"/>
      <c r="B32" s="11"/>
      <c r="C32" s="11"/>
      <c r="D32" s="11"/>
      <c r="E32" s="13"/>
      <c r="F32" s="9"/>
      <c r="G32" s="118"/>
      <c r="H32" s="9"/>
      <c r="I32" s="9"/>
      <c r="J32" s="9"/>
      <c r="K32" s="9"/>
      <c r="L32" s="9"/>
      <c r="M32" s="9"/>
      <c r="N32" s="10"/>
      <c r="O32" s="1"/>
    </row>
    <row r="33" spans="1:15" ht="14.5" thickTop="1" thickBot="1" x14ac:dyDescent="0.75">
      <c r="A33" s="10"/>
      <c r="B33" s="151" t="s">
        <v>13</v>
      </c>
      <c r="C33" s="160"/>
      <c r="D33" s="161"/>
      <c r="E33" s="123"/>
      <c r="F33" s="9"/>
      <c r="G33" s="117" t="e">
        <f>E33/E$31</f>
        <v>#DIV/0!</v>
      </c>
      <c r="H33" s="9"/>
      <c r="I33" s="9"/>
      <c r="J33" s="9"/>
      <c r="K33" s="9"/>
      <c r="L33" s="9"/>
      <c r="M33" s="9"/>
      <c r="N33" s="10"/>
      <c r="O33" s="1"/>
    </row>
    <row r="34" spans="1:15" ht="14.25" customHeight="1" thickTop="1" thickBot="1" x14ac:dyDescent="0.75">
      <c r="A34" s="10"/>
      <c r="B34" s="151" t="s">
        <v>14</v>
      </c>
      <c r="C34" s="152"/>
      <c r="D34" s="153"/>
      <c r="E34" s="123"/>
      <c r="F34" s="9"/>
      <c r="G34" s="117" t="e">
        <f>E34/E$31</f>
        <v>#DIV/0!</v>
      </c>
      <c r="H34" s="9"/>
      <c r="I34" s="9"/>
      <c r="J34" s="9"/>
      <c r="K34" s="9"/>
      <c r="L34" s="9"/>
      <c r="M34" s="9"/>
      <c r="N34" s="10"/>
      <c r="O34" s="1"/>
    </row>
    <row r="35" spans="1:15" ht="14.25" customHeight="1" thickTop="1" thickBot="1" x14ac:dyDescent="0.75">
      <c r="A35" s="10"/>
      <c r="B35" s="151" t="s">
        <v>15</v>
      </c>
      <c r="C35" s="152"/>
      <c r="D35" s="153"/>
      <c r="E35" s="123"/>
      <c r="F35" s="9"/>
      <c r="G35" s="117" t="e">
        <f>E35/E$31</f>
        <v>#DIV/0!</v>
      </c>
      <c r="H35" s="9"/>
      <c r="I35" s="9"/>
      <c r="J35" s="9"/>
      <c r="K35" s="9"/>
      <c r="L35" s="9"/>
      <c r="M35" s="9"/>
      <c r="N35" s="10"/>
      <c r="O35" s="1"/>
    </row>
    <row r="36" spans="1:15" ht="14.5" thickTop="1" thickBot="1" x14ac:dyDescent="0.75">
      <c r="A36" s="10"/>
      <c r="B36" s="149"/>
      <c r="C36" s="150"/>
      <c r="D36" s="150"/>
      <c r="E36" s="141"/>
      <c r="F36" s="15"/>
      <c r="G36" s="15"/>
      <c r="H36" s="15"/>
      <c r="I36" s="15"/>
      <c r="J36" s="15"/>
      <c r="K36" s="15"/>
      <c r="L36" s="15"/>
      <c r="M36" s="15"/>
      <c r="N36" s="16"/>
      <c r="O36" s="1"/>
    </row>
    <row r="37" spans="1:15" x14ac:dyDescent="0.6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</sheetData>
  <sheetProtection algorithmName="SHA-512" hashValue="v/wu//vyegSM80eN0+v5hRe1lwR5n3qPIZlds6RkWyqI6dEm27f7mDOdw9KeIJdHLoVx7t9NFaqO+cemNTk5Rg==" saltValue="2BX3QJwemD/FMy32Ki7OWA==" spinCount="100000" sheet="1" selectLockedCells="1"/>
  <mergeCells count="17">
    <mergeCell ref="B2:I4"/>
    <mergeCell ref="B19:D19"/>
    <mergeCell ref="B21:D21"/>
    <mergeCell ref="B23:D23"/>
    <mergeCell ref="B25:D25"/>
    <mergeCell ref="B12:D12"/>
    <mergeCell ref="E12:M13"/>
    <mergeCell ref="B15:D15"/>
    <mergeCell ref="E15:M15"/>
    <mergeCell ref="B36:D36"/>
    <mergeCell ref="B34:D34"/>
    <mergeCell ref="B35:D35"/>
    <mergeCell ref="B5:I10"/>
    <mergeCell ref="B31:D31"/>
    <mergeCell ref="B27:D27"/>
    <mergeCell ref="B29:D29"/>
    <mergeCell ref="B33:D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71"/>
  <sheetViews>
    <sheetView showGridLines="0" zoomScale="90" zoomScaleNormal="90" workbookViewId="0">
      <pane ySplit="3" topLeftCell="A15" activePane="bottomLeft" state="frozen"/>
      <selection pane="bottomLeft" activeCell="C44" sqref="C44:Z69"/>
    </sheetView>
  </sheetViews>
  <sheetFormatPr defaultColWidth="9.1328125" defaultRowHeight="13" x14ac:dyDescent="0.6"/>
  <cols>
    <col min="1" max="1" width="4.7265625" style="29" customWidth="1"/>
    <col min="2" max="2" width="4" style="24" customWidth="1"/>
    <col min="3" max="3" width="40.7265625" style="24" customWidth="1"/>
    <col min="4" max="4" width="2.7265625" style="24" customWidth="1"/>
    <col min="5" max="5" width="15.7265625" style="24" customWidth="1"/>
    <col min="6" max="6" width="2.7265625" style="24" customWidth="1"/>
    <col min="7" max="7" width="15.7265625" style="24" customWidth="1"/>
    <col min="8" max="8" width="2.7265625" style="24" customWidth="1"/>
    <col min="9" max="9" width="15.7265625" style="24" customWidth="1"/>
    <col min="10" max="10" width="2.7265625" style="24" customWidth="1"/>
    <col min="11" max="11" width="15.7265625" style="24" customWidth="1"/>
    <col min="12" max="25" width="2.7265625" style="24" customWidth="1"/>
    <col min="26" max="26" width="15.7265625" style="24" customWidth="1"/>
    <col min="27" max="27" width="4.7265625" style="24" customWidth="1"/>
    <col min="28" max="16384" width="9.1328125" style="24"/>
  </cols>
  <sheetData>
    <row r="1" spans="2:28" ht="13.75" thickBot="1" x14ac:dyDescent="0.7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x14ac:dyDescent="0.6">
      <c r="B2" s="34"/>
      <c r="C2" s="163" t="s">
        <v>16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35"/>
      <c r="AB2" s="1"/>
    </row>
    <row r="3" spans="2:28" x14ac:dyDescent="0.6">
      <c r="B3" s="17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"/>
      <c r="AB3" s="1"/>
    </row>
    <row r="4" spans="2:28" x14ac:dyDescent="0.6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/>
      <c r="AB4" s="1"/>
    </row>
    <row r="5" spans="2:28" x14ac:dyDescent="0.6">
      <c r="B5" s="17"/>
      <c r="C5" s="36" t="s">
        <v>17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  <c r="AB5" s="1"/>
    </row>
    <row r="6" spans="2:28" ht="13.75" thickBot="1" x14ac:dyDescent="0.7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0"/>
      <c r="AB6" s="1"/>
    </row>
    <row r="7" spans="2:28" ht="14.5" thickTop="1" thickBot="1" x14ac:dyDescent="0.75">
      <c r="B7" s="8"/>
      <c r="C7" s="9" t="s">
        <v>18</v>
      </c>
      <c r="D7" s="9"/>
      <c r="E7" s="23">
        <f>5*52</f>
        <v>260</v>
      </c>
      <c r="F7" s="9"/>
      <c r="G7" s="9" t="s">
        <v>19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  <c r="AB7" s="1"/>
    </row>
    <row r="8" spans="2:28" ht="6" customHeight="1" thickTop="1" thickBot="1" x14ac:dyDescent="0.75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/>
      <c r="AB8" s="1"/>
    </row>
    <row r="9" spans="2:28" ht="13.75" thickBot="1" x14ac:dyDescent="0.75">
      <c r="B9" s="8"/>
      <c r="C9" s="9" t="s">
        <v>20</v>
      </c>
      <c r="D9" s="9"/>
      <c r="E9" s="89">
        <f>9</f>
        <v>9</v>
      </c>
      <c r="F9" s="9"/>
      <c r="G9" s="9" t="s">
        <v>19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/>
      <c r="AB9" s="1"/>
    </row>
    <row r="10" spans="2:28" ht="6" customHeight="1" thickBot="1" x14ac:dyDescent="0.7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0"/>
      <c r="AB10" s="1"/>
    </row>
    <row r="11" spans="2:28" ht="13.75" thickBot="1" x14ac:dyDescent="0.75">
      <c r="B11" s="8"/>
      <c r="C11" s="9" t="s">
        <v>21</v>
      </c>
      <c r="D11" s="9"/>
      <c r="E11" s="90">
        <v>31</v>
      </c>
      <c r="F11" s="9"/>
      <c r="G11" s="9" t="s">
        <v>19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  <c r="AB11" s="1"/>
    </row>
    <row r="12" spans="2:28" ht="6" customHeight="1" thickBot="1" x14ac:dyDescent="0.7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"/>
    </row>
    <row r="13" spans="2:28" ht="14.5" thickTop="1" thickBot="1" x14ac:dyDescent="0.75">
      <c r="B13" s="8"/>
      <c r="C13" s="148" t="s">
        <v>22</v>
      </c>
      <c r="D13" s="9"/>
      <c r="E13" s="23">
        <f>E7-E9-E11</f>
        <v>220</v>
      </c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/>
      <c r="AB13" s="1"/>
    </row>
    <row r="14" spans="2:28" ht="13.75" thickTop="1" x14ac:dyDescent="0.6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/>
      <c r="AB14" s="1"/>
    </row>
    <row r="15" spans="2:28" x14ac:dyDescent="0.6">
      <c r="B15" s="17"/>
      <c r="C15" s="36" t="s">
        <v>23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19"/>
      <c r="AB15" s="1"/>
    </row>
    <row r="16" spans="2:28" x14ac:dyDescent="0.6">
      <c r="B16" s="8"/>
      <c r="C16" s="9"/>
      <c r="D16" s="9"/>
      <c r="E16" s="9"/>
      <c r="F16" s="9"/>
      <c r="G16" s="9"/>
      <c r="H16" s="9"/>
      <c r="I16" s="9"/>
      <c r="J16" s="9"/>
      <c r="K16" s="190" t="s">
        <v>24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/>
      <c r="AB16" s="1"/>
    </row>
    <row r="17" spans="2:28" ht="13.15" customHeight="1" x14ac:dyDescent="0.6">
      <c r="B17" s="8"/>
      <c r="C17" s="9"/>
      <c r="D17" s="9"/>
      <c r="E17" s="9"/>
      <c r="F17" s="9"/>
      <c r="G17" s="9"/>
      <c r="H17" s="9"/>
      <c r="I17" s="9"/>
      <c r="J17" s="9"/>
      <c r="K17" s="190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0"/>
      <c r="AB17" s="1"/>
    </row>
    <row r="18" spans="2:28" ht="27" customHeight="1" thickBot="1" x14ac:dyDescent="0.75">
      <c r="B18" s="8"/>
      <c r="C18" s="9" t="s">
        <v>25</v>
      </c>
      <c r="D18" s="9"/>
      <c r="E18" s="146"/>
      <c r="F18" s="9"/>
      <c r="G18" s="146" t="s">
        <v>26</v>
      </c>
      <c r="H18" s="9"/>
      <c r="I18" s="37" t="s">
        <v>27</v>
      </c>
      <c r="J18" s="9"/>
      <c r="K18" s="191"/>
      <c r="L18" s="9"/>
      <c r="M18" s="191" t="s">
        <v>28</v>
      </c>
      <c r="N18" s="191"/>
      <c r="O18" s="191"/>
      <c r="P18" s="191"/>
      <c r="Q18" s="191"/>
      <c r="R18" s="191"/>
      <c r="S18" s="9"/>
      <c r="T18" s="214" t="s">
        <v>29</v>
      </c>
      <c r="U18" s="214"/>
      <c r="V18" s="214"/>
      <c r="W18" s="214"/>
      <c r="X18" s="214"/>
      <c r="Y18" s="9"/>
      <c r="Z18" s="146" t="s">
        <v>30</v>
      </c>
      <c r="AA18" s="10"/>
      <c r="AB18" s="1"/>
    </row>
    <row r="19" spans="2:28" ht="13.75" thickBot="1" x14ac:dyDescent="0.75">
      <c r="B19" s="8"/>
      <c r="C19" s="215"/>
      <c r="D19" s="216"/>
      <c r="E19" s="217"/>
      <c r="F19" s="9"/>
      <c r="G19" s="93"/>
      <c r="H19" s="9"/>
      <c r="I19" s="120"/>
      <c r="J19" s="9"/>
      <c r="K19" s="96"/>
      <c r="L19" s="9"/>
      <c r="M19" s="181">
        <f>$K19*$I19*G19</f>
        <v>0</v>
      </c>
      <c r="N19" s="182">
        <f>$K19*$I19</f>
        <v>0</v>
      </c>
      <c r="O19" s="182">
        <f>$K19*$I19</f>
        <v>0</v>
      </c>
      <c r="P19" s="182">
        <f>$K19*$I19</f>
        <v>0</v>
      </c>
      <c r="Q19" s="182">
        <f>$K19*$I19</f>
        <v>0</v>
      </c>
      <c r="R19" s="183">
        <f>$K19*$I19</f>
        <v>0</v>
      </c>
      <c r="S19" s="9"/>
      <c r="T19" s="205"/>
      <c r="U19" s="206"/>
      <c r="V19" s="206"/>
      <c r="W19" s="206"/>
      <c r="X19" s="207"/>
      <c r="Y19" s="9"/>
      <c r="Z19" s="30">
        <f>T19*M19</f>
        <v>0</v>
      </c>
      <c r="AA19" s="10"/>
      <c r="AB19" s="1"/>
    </row>
    <row r="20" spans="2:28" ht="13.75" thickBot="1" x14ac:dyDescent="0.75">
      <c r="B20" s="8"/>
      <c r="C20" s="218"/>
      <c r="D20" s="219"/>
      <c r="E20" s="220"/>
      <c r="F20" s="9"/>
      <c r="G20" s="94"/>
      <c r="H20" s="9"/>
      <c r="I20" s="121"/>
      <c r="J20" s="9"/>
      <c r="K20" s="91"/>
      <c r="L20" s="9"/>
      <c r="M20" s="181">
        <f>$K20*$I20*G20</f>
        <v>0</v>
      </c>
      <c r="N20" s="182">
        <f t="shared" ref="N20:R33" si="0">$K20*$I20</f>
        <v>0</v>
      </c>
      <c r="O20" s="182">
        <f t="shared" si="0"/>
        <v>0</v>
      </c>
      <c r="P20" s="182">
        <f t="shared" si="0"/>
        <v>0</v>
      </c>
      <c r="Q20" s="182">
        <f t="shared" si="0"/>
        <v>0</v>
      </c>
      <c r="R20" s="183">
        <f t="shared" si="0"/>
        <v>0</v>
      </c>
      <c r="S20" s="9"/>
      <c r="T20" s="208"/>
      <c r="U20" s="209"/>
      <c r="V20" s="209"/>
      <c r="W20" s="209"/>
      <c r="X20" s="210"/>
      <c r="Y20" s="9"/>
      <c r="Z20" s="30">
        <f t="shared" ref="Z20:Z33" si="1">T20*M20</f>
        <v>0</v>
      </c>
      <c r="AA20" s="10"/>
      <c r="AB20" s="1"/>
    </row>
    <row r="21" spans="2:28" ht="13.75" thickBot="1" x14ac:dyDescent="0.75">
      <c r="B21" s="8"/>
      <c r="C21" s="184"/>
      <c r="D21" s="185"/>
      <c r="E21" s="186"/>
      <c r="F21" s="9"/>
      <c r="G21" s="94"/>
      <c r="H21" s="9"/>
      <c r="I21" s="121"/>
      <c r="J21" s="9"/>
      <c r="K21" s="91"/>
      <c r="L21" s="9"/>
      <c r="M21" s="181">
        <f>$K21*$I21*G21</f>
        <v>0</v>
      </c>
      <c r="N21" s="182">
        <f>$K21*$I21</f>
        <v>0</v>
      </c>
      <c r="O21" s="182">
        <f>$K21*$I21</f>
        <v>0</v>
      </c>
      <c r="P21" s="182">
        <f>$K21*$I21</f>
        <v>0</v>
      </c>
      <c r="Q21" s="182">
        <f>$K21*$I21</f>
        <v>0</v>
      </c>
      <c r="R21" s="183">
        <f>$K21*$I21</f>
        <v>0</v>
      </c>
      <c r="S21" s="9"/>
      <c r="T21" s="208"/>
      <c r="U21" s="209"/>
      <c r="V21" s="209"/>
      <c r="W21" s="209"/>
      <c r="X21" s="210"/>
      <c r="Y21" s="9"/>
      <c r="Z21" s="30">
        <f t="shared" si="1"/>
        <v>0</v>
      </c>
      <c r="AA21" s="10"/>
      <c r="AB21" s="1"/>
    </row>
    <row r="22" spans="2:28" ht="13.75" thickBot="1" x14ac:dyDescent="0.75">
      <c r="B22" s="8"/>
      <c r="C22" s="184"/>
      <c r="D22" s="185"/>
      <c r="E22" s="186"/>
      <c r="F22" s="9"/>
      <c r="G22" s="94"/>
      <c r="H22" s="9"/>
      <c r="I22" s="121"/>
      <c r="J22" s="9"/>
      <c r="K22" s="91"/>
      <c r="L22" s="9"/>
      <c r="M22" s="181">
        <f t="shared" ref="M22:M33" si="2">$K22*$I22*G22</f>
        <v>0</v>
      </c>
      <c r="N22" s="182">
        <f t="shared" si="0"/>
        <v>0</v>
      </c>
      <c r="O22" s="182">
        <f t="shared" si="0"/>
        <v>0</v>
      </c>
      <c r="P22" s="182">
        <f t="shared" si="0"/>
        <v>0</v>
      </c>
      <c r="Q22" s="182">
        <f t="shared" si="0"/>
        <v>0</v>
      </c>
      <c r="R22" s="183">
        <f t="shared" si="0"/>
        <v>0</v>
      </c>
      <c r="S22" s="9"/>
      <c r="T22" s="178"/>
      <c r="U22" s="179"/>
      <c r="V22" s="179"/>
      <c r="W22" s="179"/>
      <c r="X22" s="180"/>
      <c r="Y22" s="9"/>
      <c r="Z22" s="30">
        <f t="shared" si="1"/>
        <v>0</v>
      </c>
      <c r="AA22" s="10"/>
      <c r="AB22" s="1"/>
    </row>
    <row r="23" spans="2:28" ht="13.75" thickBot="1" x14ac:dyDescent="0.75">
      <c r="B23" s="8"/>
      <c r="C23" s="184"/>
      <c r="D23" s="185"/>
      <c r="E23" s="186"/>
      <c r="F23" s="9"/>
      <c r="G23" s="94"/>
      <c r="H23" s="9"/>
      <c r="I23" s="121"/>
      <c r="J23" s="9"/>
      <c r="K23" s="91"/>
      <c r="L23" s="9"/>
      <c r="M23" s="181">
        <f t="shared" ref="M23:M27" si="3">$K23*$I23*G23</f>
        <v>0</v>
      </c>
      <c r="N23" s="182">
        <f t="shared" si="0"/>
        <v>0</v>
      </c>
      <c r="O23" s="182">
        <f t="shared" si="0"/>
        <v>0</v>
      </c>
      <c r="P23" s="182">
        <f t="shared" si="0"/>
        <v>0</v>
      </c>
      <c r="Q23" s="182">
        <f t="shared" si="0"/>
        <v>0</v>
      </c>
      <c r="R23" s="183">
        <f t="shared" si="0"/>
        <v>0</v>
      </c>
      <c r="S23" s="9"/>
      <c r="T23" s="178"/>
      <c r="U23" s="179"/>
      <c r="V23" s="179"/>
      <c r="W23" s="179"/>
      <c r="X23" s="180"/>
      <c r="Y23" s="9"/>
      <c r="Z23" s="30">
        <f t="shared" si="1"/>
        <v>0</v>
      </c>
      <c r="AA23" s="10"/>
      <c r="AB23" s="1"/>
    </row>
    <row r="24" spans="2:28" ht="13.75" thickBot="1" x14ac:dyDescent="0.75">
      <c r="B24" s="8"/>
      <c r="C24" s="184"/>
      <c r="D24" s="185"/>
      <c r="E24" s="186"/>
      <c r="F24" s="9"/>
      <c r="G24" s="94"/>
      <c r="H24" s="9"/>
      <c r="I24" s="121"/>
      <c r="J24" s="9"/>
      <c r="K24" s="91"/>
      <c r="L24" s="9"/>
      <c r="M24" s="181">
        <f t="shared" si="3"/>
        <v>0</v>
      </c>
      <c r="N24" s="182">
        <f t="shared" si="0"/>
        <v>0</v>
      </c>
      <c r="O24" s="182">
        <f t="shared" si="0"/>
        <v>0</v>
      </c>
      <c r="P24" s="182">
        <f t="shared" si="0"/>
        <v>0</v>
      </c>
      <c r="Q24" s="182">
        <f t="shared" si="0"/>
        <v>0</v>
      </c>
      <c r="R24" s="183">
        <f t="shared" si="0"/>
        <v>0</v>
      </c>
      <c r="S24" s="9"/>
      <c r="T24" s="178"/>
      <c r="U24" s="179"/>
      <c r="V24" s="179"/>
      <c r="W24" s="179"/>
      <c r="X24" s="180"/>
      <c r="Y24" s="9"/>
      <c r="Z24" s="30">
        <f t="shared" si="1"/>
        <v>0</v>
      </c>
      <c r="AA24" s="10"/>
      <c r="AB24" s="1"/>
    </row>
    <row r="25" spans="2:28" ht="13.75" thickBot="1" x14ac:dyDescent="0.75">
      <c r="B25" s="8"/>
      <c r="C25" s="184"/>
      <c r="D25" s="185"/>
      <c r="E25" s="186"/>
      <c r="F25" s="9"/>
      <c r="G25" s="94"/>
      <c r="H25" s="9"/>
      <c r="I25" s="121"/>
      <c r="J25" s="9"/>
      <c r="K25" s="91"/>
      <c r="L25" s="9"/>
      <c r="M25" s="181">
        <f>$K25*$I25*G25</f>
        <v>0</v>
      </c>
      <c r="N25" s="182">
        <f t="shared" si="0"/>
        <v>0</v>
      </c>
      <c r="O25" s="182">
        <f t="shared" si="0"/>
        <v>0</v>
      </c>
      <c r="P25" s="182">
        <f t="shared" si="0"/>
        <v>0</v>
      </c>
      <c r="Q25" s="182">
        <f t="shared" si="0"/>
        <v>0</v>
      </c>
      <c r="R25" s="183">
        <f t="shared" si="0"/>
        <v>0</v>
      </c>
      <c r="S25" s="9"/>
      <c r="T25" s="178"/>
      <c r="U25" s="179"/>
      <c r="V25" s="179"/>
      <c r="W25" s="179"/>
      <c r="X25" s="180"/>
      <c r="Y25" s="9"/>
      <c r="Z25" s="30">
        <f t="shared" si="1"/>
        <v>0</v>
      </c>
      <c r="AA25" s="10"/>
      <c r="AB25" s="1"/>
    </row>
    <row r="26" spans="2:28" ht="13.75" thickBot="1" x14ac:dyDescent="0.75">
      <c r="B26" s="8"/>
      <c r="C26" s="184"/>
      <c r="D26" s="185"/>
      <c r="E26" s="186"/>
      <c r="F26" s="9"/>
      <c r="G26" s="94"/>
      <c r="H26" s="9"/>
      <c r="I26" s="121"/>
      <c r="J26" s="9"/>
      <c r="K26" s="91"/>
      <c r="L26" s="9"/>
      <c r="M26" s="181">
        <f t="shared" si="3"/>
        <v>0</v>
      </c>
      <c r="N26" s="182">
        <f t="shared" si="0"/>
        <v>0</v>
      </c>
      <c r="O26" s="182">
        <f t="shared" si="0"/>
        <v>0</v>
      </c>
      <c r="P26" s="182">
        <f t="shared" si="0"/>
        <v>0</v>
      </c>
      <c r="Q26" s="182">
        <f t="shared" si="0"/>
        <v>0</v>
      </c>
      <c r="R26" s="183">
        <f t="shared" si="0"/>
        <v>0</v>
      </c>
      <c r="S26" s="9"/>
      <c r="T26" s="178"/>
      <c r="U26" s="179"/>
      <c r="V26" s="179"/>
      <c r="W26" s="179"/>
      <c r="X26" s="180"/>
      <c r="Y26" s="9"/>
      <c r="Z26" s="30">
        <f t="shared" si="1"/>
        <v>0</v>
      </c>
      <c r="AA26" s="10"/>
      <c r="AB26" s="1"/>
    </row>
    <row r="27" spans="2:28" ht="13.75" thickBot="1" x14ac:dyDescent="0.75">
      <c r="B27" s="8"/>
      <c r="C27" s="184"/>
      <c r="D27" s="185"/>
      <c r="E27" s="186"/>
      <c r="F27" s="9"/>
      <c r="G27" s="94"/>
      <c r="H27" s="9"/>
      <c r="I27" s="121"/>
      <c r="J27" s="9"/>
      <c r="K27" s="91"/>
      <c r="L27" s="9"/>
      <c r="M27" s="181">
        <f t="shared" si="3"/>
        <v>0</v>
      </c>
      <c r="N27" s="182">
        <f t="shared" si="0"/>
        <v>0</v>
      </c>
      <c r="O27" s="182">
        <f t="shared" si="0"/>
        <v>0</v>
      </c>
      <c r="P27" s="182">
        <f t="shared" si="0"/>
        <v>0</v>
      </c>
      <c r="Q27" s="182">
        <f t="shared" si="0"/>
        <v>0</v>
      </c>
      <c r="R27" s="183">
        <f t="shared" si="0"/>
        <v>0</v>
      </c>
      <c r="S27" s="9"/>
      <c r="T27" s="178"/>
      <c r="U27" s="179"/>
      <c r="V27" s="179"/>
      <c r="W27" s="179"/>
      <c r="X27" s="180"/>
      <c r="Y27" s="9"/>
      <c r="Z27" s="30">
        <f t="shared" si="1"/>
        <v>0</v>
      </c>
      <c r="AA27" s="10"/>
      <c r="AB27" s="1"/>
    </row>
    <row r="28" spans="2:28" ht="13.75" thickBot="1" x14ac:dyDescent="0.75">
      <c r="B28" s="8"/>
      <c r="C28" s="184"/>
      <c r="D28" s="185"/>
      <c r="E28" s="186"/>
      <c r="F28" s="9"/>
      <c r="G28" s="94"/>
      <c r="H28" s="9"/>
      <c r="I28" s="121"/>
      <c r="J28" s="9"/>
      <c r="K28" s="91"/>
      <c r="L28" s="9"/>
      <c r="M28" s="181">
        <f t="shared" si="2"/>
        <v>0</v>
      </c>
      <c r="N28" s="182">
        <f t="shared" si="0"/>
        <v>0</v>
      </c>
      <c r="O28" s="182">
        <f t="shared" si="0"/>
        <v>0</v>
      </c>
      <c r="P28" s="182">
        <f t="shared" si="0"/>
        <v>0</v>
      </c>
      <c r="Q28" s="182">
        <f t="shared" si="0"/>
        <v>0</v>
      </c>
      <c r="R28" s="183">
        <f t="shared" si="0"/>
        <v>0</v>
      </c>
      <c r="S28" s="9"/>
      <c r="T28" s="178"/>
      <c r="U28" s="179"/>
      <c r="V28" s="179"/>
      <c r="W28" s="179"/>
      <c r="X28" s="180"/>
      <c r="Y28" s="9"/>
      <c r="Z28" s="30">
        <f t="shared" si="1"/>
        <v>0</v>
      </c>
      <c r="AA28" s="10"/>
      <c r="AB28" s="1"/>
    </row>
    <row r="29" spans="2:28" ht="13.75" thickBot="1" x14ac:dyDescent="0.75">
      <c r="B29" s="8"/>
      <c r="C29" s="184"/>
      <c r="D29" s="185"/>
      <c r="E29" s="186"/>
      <c r="F29" s="9"/>
      <c r="G29" s="94"/>
      <c r="H29" s="9"/>
      <c r="I29" s="121"/>
      <c r="J29" s="9"/>
      <c r="K29" s="91"/>
      <c r="L29" s="9"/>
      <c r="M29" s="181">
        <f t="shared" si="2"/>
        <v>0</v>
      </c>
      <c r="N29" s="182">
        <f t="shared" si="0"/>
        <v>0</v>
      </c>
      <c r="O29" s="182">
        <f t="shared" si="0"/>
        <v>0</v>
      </c>
      <c r="P29" s="182">
        <f t="shared" si="0"/>
        <v>0</v>
      </c>
      <c r="Q29" s="182">
        <f t="shared" si="0"/>
        <v>0</v>
      </c>
      <c r="R29" s="183">
        <f t="shared" si="0"/>
        <v>0</v>
      </c>
      <c r="S29" s="9"/>
      <c r="T29" s="178"/>
      <c r="U29" s="179"/>
      <c r="V29" s="179"/>
      <c r="W29" s="179"/>
      <c r="X29" s="180"/>
      <c r="Y29" s="9"/>
      <c r="Z29" s="30">
        <f t="shared" si="1"/>
        <v>0</v>
      </c>
      <c r="AA29" s="10"/>
      <c r="AB29" s="1"/>
    </row>
    <row r="30" spans="2:28" ht="13.75" thickBot="1" x14ac:dyDescent="0.75">
      <c r="B30" s="8"/>
      <c r="C30" s="184"/>
      <c r="D30" s="185"/>
      <c r="E30" s="186"/>
      <c r="F30" s="9"/>
      <c r="G30" s="94"/>
      <c r="H30" s="9"/>
      <c r="I30" s="121"/>
      <c r="J30" s="9"/>
      <c r="K30" s="91"/>
      <c r="L30" s="9"/>
      <c r="M30" s="181">
        <f t="shared" si="2"/>
        <v>0</v>
      </c>
      <c r="N30" s="182">
        <f t="shared" si="0"/>
        <v>0</v>
      </c>
      <c r="O30" s="182">
        <f t="shared" si="0"/>
        <v>0</v>
      </c>
      <c r="P30" s="182">
        <f t="shared" si="0"/>
        <v>0</v>
      </c>
      <c r="Q30" s="182">
        <f t="shared" si="0"/>
        <v>0</v>
      </c>
      <c r="R30" s="183">
        <f t="shared" si="0"/>
        <v>0</v>
      </c>
      <c r="S30" s="9"/>
      <c r="T30" s="178"/>
      <c r="U30" s="179"/>
      <c r="V30" s="179"/>
      <c r="W30" s="179"/>
      <c r="X30" s="180"/>
      <c r="Y30" s="9"/>
      <c r="Z30" s="30">
        <f t="shared" si="1"/>
        <v>0</v>
      </c>
      <c r="AA30" s="10"/>
      <c r="AB30" s="1"/>
    </row>
    <row r="31" spans="2:28" ht="13.75" thickBot="1" x14ac:dyDescent="0.75">
      <c r="B31" s="8"/>
      <c r="C31" s="184"/>
      <c r="D31" s="185"/>
      <c r="E31" s="186"/>
      <c r="F31" s="9"/>
      <c r="G31" s="94"/>
      <c r="H31" s="9"/>
      <c r="I31" s="121"/>
      <c r="J31" s="9"/>
      <c r="K31" s="91"/>
      <c r="L31" s="9"/>
      <c r="M31" s="181">
        <f t="shared" si="2"/>
        <v>0</v>
      </c>
      <c r="N31" s="182">
        <f t="shared" si="0"/>
        <v>0</v>
      </c>
      <c r="O31" s="182">
        <f t="shared" si="0"/>
        <v>0</v>
      </c>
      <c r="P31" s="182">
        <f t="shared" si="0"/>
        <v>0</v>
      </c>
      <c r="Q31" s="182">
        <f t="shared" si="0"/>
        <v>0</v>
      </c>
      <c r="R31" s="183">
        <f t="shared" si="0"/>
        <v>0</v>
      </c>
      <c r="S31" s="9"/>
      <c r="T31" s="178"/>
      <c r="U31" s="179"/>
      <c r="V31" s="179"/>
      <c r="W31" s="179"/>
      <c r="X31" s="180"/>
      <c r="Y31" s="9"/>
      <c r="Z31" s="30">
        <f t="shared" si="1"/>
        <v>0</v>
      </c>
      <c r="AA31" s="10"/>
      <c r="AB31" s="1"/>
    </row>
    <row r="32" spans="2:28" ht="13.75" thickBot="1" x14ac:dyDescent="0.75">
      <c r="B32" s="8"/>
      <c r="C32" s="184"/>
      <c r="D32" s="185"/>
      <c r="E32" s="186"/>
      <c r="F32" s="9"/>
      <c r="G32" s="94"/>
      <c r="H32" s="9"/>
      <c r="I32" s="121"/>
      <c r="J32" s="9"/>
      <c r="K32" s="91"/>
      <c r="L32" s="9"/>
      <c r="M32" s="181">
        <f t="shared" si="2"/>
        <v>0</v>
      </c>
      <c r="N32" s="182">
        <f t="shared" si="0"/>
        <v>0</v>
      </c>
      <c r="O32" s="182">
        <f t="shared" si="0"/>
        <v>0</v>
      </c>
      <c r="P32" s="182">
        <f t="shared" si="0"/>
        <v>0</v>
      </c>
      <c r="Q32" s="182">
        <f t="shared" si="0"/>
        <v>0</v>
      </c>
      <c r="R32" s="183">
        <f t="shared" si="0"/>
        <v>0</v>
      </c>
      <c r="S32" s="9"/>
      <c r="T32" s="178"/>
      <c r="U32" s="179"/>
      <c r="V32" s="179"/>
      <c r="W32" s="179"/>
      <c r="X32" s="180"/>
      <c r="Y32" s="9"/>
      <c r="Z32" s="30">
        <f t="shared" si="1"/>
        <v>0</v>
      </c>
      <c r="AA32" s="10"/>
      <c r="AB32" s="1"/>
    </row>
    <row r="33" spans="2:28" ht="13.75" thickBot="1" x14ac:dyDescent="0.75">
      <c r="B33" s="8"/>
      <c r="C33" s="187" t="s">
        <v>31</v>
      </c>
      <c r="D33" s="188"/>
      <c r="E33" s="189"/>
      <c r="F33" s="9"/>
      <c r="G33" s="95"/>
      <c r="H33" s="9"/>
      <c r="I33" s="122"/>
      <c r="J33" s="9"/>
      <c r="K33" s="92"/>
      <c r="L33" s="9"/>
      <c r="M33" s="181">
        <f t="shared" si="2"/>
        <v>0</v>
      </c>
      <c r="N33" s="182">
        <f t="shared" si="0"/>
        <v>0</v>
      </c>
      <c r="O33" s="182">
        <f t="shared" si="0"/>
        <v>0</v>
      </c>
      <c r="P33" s="182">
        <f t="shared" si="0"/>
        <v>0</v>
      </c>
      <c r="Q33" s="182">
        <f t="shared" si="0"/>
        <v>0</v>
      </c>
      <c r="R33" s="183">
        <f t="shared" si="0"/>
        <v>0</v>
      </c>
      <c r="S33" s="9"/>
      <c r="T33" s="211"/>
      <c r="U33" s="212"/>
      <c r="V33" s="212"/>
      <c r="W33" s="212"/>
      <c r="X33" s="213"/>
      <c r="Y33" s="9"/>
      <c r="Z33" s="30">
        <f t="shared" si="1"/>
        <v>0</v>
      </c>
      <c r="AA33" s="10"/>
      <c r="AB33" s="1"/>
    </row>
    <row r="34" spans="2:28" ht="13.75" thickBot="1" x14ac:dyDescent="0.75">
      <c r="B34" s="8"/>
      <c r="C34" s="9"/>
      <c r="D34" s="9"/>
      <c r="E34" s="9"/>
      <c r="F34" s="9"/>
      <c r="G34" s="3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10"/>
      <c r="AB34" s="1"/>
    </row>
    <row r="35" spans="2:28" ht="13.75" thickBot="1" x14ac:dyDescent="0.75">
      <c r="B35" s="8"/>
      <c r="C35" s="9"/>
      <c r="D35" s="9"/>
      <c r="E35" s="9"/>
      <c r="F35" s="9"/>
      <c r="G35" s="38"/>
      <c r="H35" s="9"/>
      <c r="I35" s="9"/>
      <c r="J35" s="9"/>
      <c r="K35" s="1"/>
      <c r="L35" s="1"/>
      <c r="M35" s="116"/>
      <c r="N35" s="116"/>
      <c r="O35" s="116"/>
      <c r="P35" s="116"/>
      <c r="Q35" s="116"/>
      <c r="R35" s="116"/>
      <c r="S35" s="116"/>
      <c r="T35" s="158" t="s">
        <v>32</v>
      </c>
      <c r="U35" s="158"/>
      <c r="V35" s="158"/>
      <c r="W35" s="158"/>
      <c r="X35" s="158"/>
      <c r="Y35" s="158"/>
      <c r="Z35" s="33">
        <f>SUM(M19:M33)</f>
        <v>0</v>
      </c>
      <c r="AA35" s="10"/>
      <c r="AB35" s="1"/>
    </row>
    <row r="36" spans="2:28" ht="13.75" thickBot="1" x14ac:dyDescent="0.75">
      <c r="B36" s="8"/>
      <c r="C36" s="9"/>
      <c r="D36" s="9"/>
      <c r="E36" s="9"/>
      <c r="F36" s="9"/>
      <c r="G36" s="3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"/>
    </row>
    <row r="37" spans="2:28" ht="13.75" thickBot="1" x14ac:dyDescent="0.75">
      <c r="B37" s="8"/>
      <c r="C37" s="9"/>
      <c r="D37" s="9"/>
      <c r="E37" s="9"/>
      <c r="F37" s="9"/>
      <c r="G37" s="9"/>
      <c r="H37" s="9"/>
      <c r="I37" s="9"/>
      <c r="J37" s="9"/>
      <c r="K37" s="1"/>
      <c r="L37" s="1"/>
      <c r="M37" s="143"/>
      <c r="N37" s="143"/>
      <c r="O37" s="143"/>
      <c r="P37" s="143"/>
      <c r="Q37" s="143"/>
      <c r="R37" s="143"/>
      <c r="S37" s="143"/>
      <c r="T37" s="158" t="s">
        <v>33</v>
      </c>
      <c r="U37" s="158"/>
      <c r="V37" s="158"/>
      <c r="W37" s="158"/>
      <c r="X37" s="158"/>
      <c r="Y37" s="158"/>
      <c r="Z37" s="33">
        <f>SUM(Z19:Z33)</f>
        <v>0</v>
      </c>
      <c r="AA37" s="10"/>
      <c r="AB37" s="1"/>
    </row>
    <row r="38" spans="2:28" x14ac:dyDescent="0.6"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10"/>
      <c r="AB38" s="1"/>
    </row>
    <row r="39" spans="2:28" x14ac:dyDescent="0.6">
      <c r="B39" s="17"/>
      <c r="C39" s="194" t="s">
        <v>34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19"/>
      <c r="AB39" s="1"/>
    </row>
    <row r="40" spans="2:28" ht="13.75" thickBot="1" x14ac:dyDescent="0.75">
      <c r="B40" s="8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10"/>
      <c r="AB40" s="1"/>
    </row>
    <row r="41" spans="2:28" ht="13.75" thickBot="1" x14ac:dyDescent="0.75">
      <c r="B41" s="8"/>
      <c r="C41" s="148" t="s">
        <v>35</v>
      </c>
      <c r="D41" s="9"/>
      <c r="E41" s="119" t="e">
        <f>Z37/Z35</f>
        <v>#DIV/0!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10"/>
      <c r="AB41" s="1"/>
    </row>
    <row r="42" spans="2:28" x14ac:dyDescent="0.6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10"/>
      <c r="AB42" s="1"/>
    </row>
    <row r="43" spans="2:28" ht="13.75" thickBot="1" x14ac:dyDescent="0.75">
      <c r="B43" s="8"/>
      <c r="C43" s="11" t="s">
        <v>36</v>
      </c>
      <c r="D43" s="11"/>
      <c r="E43" s="11"/>
      <c r="F43" s="11"/>
      <c r="G43" s="11"/>
      <c r="H43" s="11"/>
      <c r="I43" s="11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  <c r="AB43" s="1"/>
    </row>
    <row r="44" spans="2:28" ht="14.25" customHeight="1" x14ac:dyDescent="0.6">
      <c r="B44" s="8"/>
      <c r="C44" s="196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8"/>
      <c r="AA44" s="10"/>
      <c r="AB44" s="1"/>
    </row>
    <row r="45" spans="2:28" ht="14.25" customHeight="1" x14ac:dyDescent="0.6">
      <c r="B45" s="8"/>
      <c r="C45" s="199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1"/>
      <c r="AA45" s="10"/>
      <c r="AB45" s="1"/>
    </row>
    <row r="46" spans="2:28" ht="14.25" customHeight="1" x14ac:dyDescent="0.6">
      <c r="B46" s="8"/>
      <c r="C46" s="199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1"/>
      <c r="AA46" s="10"/>
      <c r="AB46" s="1"/>
    </row>
    <row r="47" spans="2:28" ht="14.25" customHeight="1" x14ac:dyDescent="0.6">
      <c r="B47" s="8"/>
      <c r="C47" s="199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1"/>
      <c r="AA47" s="10"/>
      <c r="AB47" s="1"/>
    </row>
    <row r="48" spans="2:28" ht="14.25" customHeight="1" x14ac:dyDescent="0.6">
      <c r="B48" s="8"/>
      <c r="C48" s="199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1"/>
      <c r="AA48" s="10"/>
      <c r="AB48" s="1"/>
    </row>
    <row r="49" spans="2:28" ht="14.25" customHeight="1" x14ac:dyDescent="0.6">
      <c r="B49" s="8"/>
      <c r="C49" s="199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1"/>
      <c r="AA49" s="10"/>
      <c r="AB49" s="1"/>
    </row>
    <row r="50" spans="2:28" ht="14.25" customHeight="1" x14ac:dyDescent="0.6">
      <c r="B50" s="8"/>
      <c r="C50" s="199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1"/>
      <c r="AA50" s="10"/>
      <c r="AB50" s="1"/>
    </row>
    <row r="51" spans="2:28" ht="14.25" customHeight="1" x14ac:dyDescent="0.6">
      <c r="B51" s="8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1"/>
      <c r="AA51" s="10"/>
      <c r="AB51" s="1"/>
    </row>
    <row r="52" spans="2:28" ht="14.25" customHeight="1" x14ac:dyDescent="0.6">
      <c r="B52" s="8"/>
      <c r="C52" s="199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  <c r="AA52" s="10"/>
      <c r="AB52" s="1"/>
    </row>
    <row r="53" spans="2:28" ht="14.25" customHeight="1" x14ac:dyDescent="0.6">
      <c r="B53" s="8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1"/>
      <c r="AA53" s="10"/>
      <c r="AB53" s="1"/>
    </row>
    <row r="54" spans="2:28" ht="14.25" customHeight="1" x14ac:dyDescent="0.6">
      <c r="B54" s="8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1"/>
      <c r="AA54" s="10"/>
      <c r="AB54" s="1"/>
    </row>
    <row r="55" spans="2:28" ht="14.25" customHeight="1" x14ac:dyDescent="0.6">
      <c r="B55" s="8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1"/>
      <c r="AA55" s="10"/>
      <c r="AB55" s="1"/>
    </row>
    <row r="56" spans="2:28" ht="14.25" customHeight="1" x14ac:dyDescent="0.6">
      <c r="B56" s="8"/>
      <c r="C56" s="199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1"/>
      <c r="AA56" s="10"/>
      <c r="AB56" s="1"/>
    </row>
    <row r="57" spans="2:28" ht="14.25" customHeight="1" x14ac:dyDescent="0.6">
      <c r="B57" s="8"/>
      <c r="C57" s="199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1"/>
      <c r="AA57" s="10"/>
      <c r="AB57" s="1"/>
    </row>
    <row r="58" spans="2:28" ht="14.25" customHeight="1" x14ac:dyDescent="0.6">
      <c r="B58" s="8"/>
      <c r="C58" s="199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1"/>
      <c r="AA58" s="10"/>
      <c r="AB58" s="1"/>
    </row>
    <row r="59" spans="2:28" ht="14.25" customHeight="1" x14ac:dyDescent="0.6">
      <c r="B59" s="8"/>
      <c r="C59" s="19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1"/>
      <c r="AA59" s="10"/>
      <c r="AB59" s="1"/>
    </row>
    <row r="60" spans="2:28" ht="14.25" customHeight="1" x14ac:dyDescent="0.6">
      <c r="B60" s="8"/>
      <c r="C60" s="199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1"/>
      <c r="AA60" s="10"/>
      <c r="AB60" s="1"/>
    </row>
    <row r="61" spans="2:28" ht="14.25" customHeight="1" x14ac:dyDescent="0.6">
      <c r="B61" s="8"/>
      <c r="C61" s="199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1"/>
      <c r="AA61" s="10"/>
      <c r="AB61" s="1"/>
    </row>
    <row r="62" spans="2:28" ht="14.25" customHeight="1" x14ac:dyDescent="0.6">
      <c r="B62" s="8"/>
      <c r="C62" s="199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1"/>
      <c r="AA62" s="10"/>
      <c r="AB62" s="1"/>
    </row>
    <row r="63" spans="2:28" ht="14.25" customHeight="1" x14ac:dyDescent="0.6">
      <c r="B63" s="8"/>
      <c r="C63" s="199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1"/>
      <c r="AA63" s="10"/>
      <c r="AB63" s="1"/>
    </row>
    <row r="64" spans="2:28" ht="14.25" customHeight="1" x14ac:dyDescent="0.6">
      <c r="B64" s="8"/>
      <c r="C64" s="199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1"/>
      <c r="AA64" s="10"/>
      <c r="AB64" s="1"/>
    </row>
    <row r="65" spans="2:28" ht="14.25" customHeight="1" x14ac:dyDescent="0.6">
      <c r="B65" s="8"/>
      <c r="C65" s="199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1"/>
      <c r="AA65" s="10"/>
      <c r="AB65" s="1"/>
    </row>
    <row r="66" spans="2:28" ht="14.25" customHeight="1" x14ac:dyDescent="0.6">
      <c r="B66" s="8"/>
      <c r="C66" s="199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1"/>
      <c r="AA66" s="10"/>
      <c r="AB66" s="1"/>
    </row>
    <row r="67" spans="2:28" ht="14.25" customHeight="1" x14ac:dyDescent="0.6">
      <c r="B67" s="8"/>
      <c r="C67" s="199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1"/>
      <c r="AA67" s="10"/>
      <c r="AB67" s="1"/>
    </row>
    <row r="68" spans="2:28" ht="14.25" customHeight="1" x14ac:dyDescent="0.6">
      <c r="B68" s="8"/>
      <c r="C68" s="199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1"/>
      <c r="AA68" s="10"/>
      <c r="AB68" s="1"/>
    </row>
    <row r="69" spans="2:28" ht="13.75" thickBot="1" x14ac:dyDescent="0.75">
      <c r="B69" s="8"/>
      <c r="C69" s="202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4"/>
      <c r="AA69" s="10"/>
      <c r="AB69" s="1"/>
    </row>
    <row r="70" spans="2:28" ht="13.75" thickBot="1" x14ac:dyDescent="0.75"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6"/>
      <c r="AB70" s="1"/>
    </row>
    <row r="71" spans="2:28" x14ac:dyDescent="0.6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</sheetData>
  <sheetProtection formatRows="0" insertRows="0" selectLockedCells="1"/>
  <mergeCells count="53">
    <mergeCell ref="M33:R33"/>
    <mergeCell ref="M18:R18"/>
    <mergeCell ref="T35:Y35"/>
    <mergeCell ref="T37:Y37"/>
    <mergeCell ref="M28:R28"/>
    <mergeCell ref="M29:R29"/>
    <mergeCell ref="M30:R30"/>
    <mergeCell ref="M31:R31"/>
    <mergeCell ref="M32:R32"/>
    <mergeCell ref="M19:R19"/>
    <mergeCell ref="M20:R20"/>
    <mergeCell ref="M21:R21"/>
    <mergeCell ref="M22:R22"/>
    <mergeCell ref="M23:R23"/>
    <mergeCell ref="M24:R24"/>
    <mergeCell ref="M25:R25"/>
    <mergeCell ref="C2:Z3"/>
    <mergeCell ref="C39:Z39"/>
    <mergeCell ref="C44:Z69"/>
    <mergeCell ref="T19:X19"/>
    <mergeCell ref="T20:X20"/>
    <mergeCell ref="T21:X21"/>
    <mergeCell ref="T22:X22"/>
    <mergeCell ref="T28:X28"/>
    <mergeCell ref="T29:X29"/>
    <mergeCell ref="T30:X30"/>
    <mergeCell ref="T31:X31"/>
    <mergeCell ref="T32:X32"/>
    <mergeCell ref="T33:X33"/>
    <mergeCell ref="T18:X18"/>
    <mergeCell ref="C19:E19"/>
    <mergeCell ref="C20:E20"/>
    <mergeCell ref="C31:E31"/>
    <mergeCell ref="C32:E32"/>
    <mergeCell ref="C33:E33"/>
    <mergeCell ref="K16:K18"/>
    <mergeCell ref="C21:E21"/>
    <mergeCell ref="C22:E22"/>
    <mergeCell ref="C28:E28"/>
    <mergeCell ref="C29:E29"/>
    <mergeCell ref="C30:E30"/>
    <mergeCell ref="M27:R27"/>
    <mergeCell ref="C23:E23"/>
    <mergeCell ref="C24:E24"/>
    <mergeCell ref="C25:E25"/>
    <mergeCell ref="C26:E26"/>
    <mergeCell ref="C27:E27"/>
    <mergeCell ref="M26:R26"/>
    <mergeCell ref="T23:X23"/>
    <mergeCell ref="T24:X24"/>
    <mergeCell ref="T25:X25"/>
    <mergeCell ref="T26:X26"/>
    <mergeCell ref="T27:X27"/>
  </mergeCells>
  <dataValidations xWindow="1428" yWindow="599" count="2">
    <dataValidation allowBlank="1" showInputMessage="1" showErrorMessage="1" prompt="Describe the role/position that this person or group of people are performing in the project" sqref="C19:C33" xr:uid="{00000000-0002-0000-0100-000000000000}"/>
    <dataValidation allowBlank="1" showInputMessage="1" showErrorMessage="1" promptTitle="Overhead Calculation" prompt="Describe your method of calculating overheads and how they are applied to your labour costs._x000a__x000a_If quoting previously agreed rates with DECC you MUST still provide the methodology.  There is no guarantee that historic rates will be acceptable. " sqref="C44:Z6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1"/>
  <sheetViews>
    <sheetView showGridLines="0" showRowColHeaders="0" workbookViewId="0">
      <pane ySplit="3" topLeftCell="A4" activePane="bottomLeft" state="frozen"/>
      <selection pane="bottomLeft" activeCell="C17" sqref="C17"/>
    </sheetView>
  </sheetViews>
  <sheetFormatPr defaultColWidth="9.1328125" defaultRowHeight="13" x14ac:dyDescent="0.6"/>
  <cols>
    <col min="1" max="2" width="4.7265625" style="24" customWidth="1"/>
    <col min="3" max="3" width="77.7265625" style="24" customWidth="1"/>
    <col min="4" max="4" width="2.7265625" style="24" customWidth="1"/>
    <col min="5" max="5" width="15.7265625" style="24" customWidth="1"/>
    <col min="6" max="6" width="2.7265625" style="24" customWidth="1"/>
    <col min="7" max="7" width="15.7265625" style="24" customWidth="1"/>
    <col min="8" max="8" width="2.7265625" style="24" customWidth="1"/>
    <col min="9" max="9" width="15.7265625" style="24" customWidth="1"/>
    <col min="10" max="11" width="4.7265625" style="24" customWidth="1"/>
    <col min="12" max="16384" width="9.1328125" style="24"/>
  </cols>
  <sheetData>
    <row r="1" spans="1:11" ht="13.75" thickBot="1" x14ac:dyDescent="0.7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2.75" customHeight="1" x14ac:dyDescent="0.6">
      <c r="A2" s="29"/>
      <c r="B2" s="144"/>
      <c r="C2" s="163" t="s">
        <v>37</v>
      </c>
      <c r="D2" s="163"/>
      <c r="E2" s="163"/>
      <c r="F2" s="163"/>
      <c r="G2" s="42"/>
      <c r="H2" s="42"/>
      <c r="I2" s="42"/>
      <c r="J2" s="43"/>
      <c r="K2" s="29"/>
    </row>
    <row r="3" spans="1:11" x14ac:dyDescent="0.6">
      <c r="A3" s="29"/>
      <c r="B3" s="44"/>
      <c r="C3" s="165"/>
      <c r="D3" s="165"/>
      <c r="E3" s="165"/>
      <c r="F3" s="165"/>
      <c r="G3" s="45"/>
      <c r="H3" s="45"/>
      <c r="I3" s="45"/>
      <c r="J3" s="46"/>
      <c r="K3" s="29"/>
    </row>
    <row r="4" spans="1:11" x14ac:dyDescent="0.6">
      <c r="A4" s="29"/>
      <c r="B4" s="47"/>
      <c r="C4" s="48"/>
      <c r="D4" s="48"/>
      <c r="E4" s="48"/>
      <c r="F4" s="48"/>
      <c r="G4" s="48"/>
      <c r="H4" s="48"/>
      <c r="I4" s="48"/>
      <c r="J4" s="49"/>
      <c r="K4" s="29"/>
    </row>
    <row r="5" spans="1:11" x14ac:dyDescent="0.6">
      <c r="A5" s="29"/>
      <c r="B5" s="47"/>
      <c r="C5" s="50" t="s">
        <v>38</v>
      </c>
      <c r="D5" s="48"/>
      <c r="E5" s="48"/>
      <c r="F5" s="48"/>
      <c r="G5" s="48"/>
      <c r="H5" s="48"/>
      <c r="I5" s="48"/>
      <c r="J5" s="49"/>
      <c r="K5" s="29"/>
    </row>
    <row r="6" spans="1:11" x14ac:dyDescent="0.6">
      <c r="A6" s="29"/>
      <c r="B6" s="47"/>
      <c r="C6" s="48"/>
      <c r="D6" s="48"/>
      <c r="E6" s="48"/>
      <c r="F6" s="48"/>
      <c r="G6" s="48"/>
      <c r="H6" s="48"/>
      <c r="I6" s="48"/>
      <c r="J6" s="49"/>
      <c r="K6" s="29"/>
    </row>
    <row r="7" spans="1:11" ht="13.75" thickBot="1" x14ac:dyDescent="0.75">
      <c r="A7" s="29"/>
      <c r="B7" s="47"/>
      <c r="C7" s="50" t="s">
        <v>39</v>
      </c>
      <c r="D7" s="48"/>
      <c r="E7" s="51" t="s">
        <v>40</v>
      </c>
      <c r="F7" s="51"/>
      <c r="G7" s="51" t="s">
        <v>41</v>
      </c>
      <c r="H7" s="51"/>
      <c r="I7" s="51" t="s">
        <v>42</v>
      </c>
      <c r="J7" s="49"/>
      <c r="K7" s="29"/>
    </row>
    <row r="8" spans="1:11" x14ac:dyDescent="0.6">
      <c r="A8" s="29"/>
      <c r="B8" s="47"/>
      <c r="C8" s="97"/>
      <c r="D8" s="48"/>
      <c r="E8" s="97"/>
      <c r="F8" s="48"/>
      <c r="G8" s="100"/>
      <c r="H8" s="48"/>
      <c r="I8" s="30">
        <f>$E8*$G8</f>
        <v>0</v>
      </c>
      <c r="J8" s="49"/>
      <c r="K8" s="29"/>
    </row>
    <row r="9" spans="1:11" x14ac:dyDescent="0.6">
      <c r="A9" s="29"/>
      <c r="B9" s="47"/>
      <c r="C9" s="98"/>
      <c r="D9" s="48"/>
      <c r="E9" s="98"/>
      <c r="F9" s="48"/>
      <c r="G9" s="101"/>
      <c r="H9" s="48"/>
      <c r="I9" s="31">
        <f t="shared" ref="I9:I27" si="0">$E9*$G9</f>
        <v>0</v>
      </c>
      <c r="J9" s="49"/>
      <c r="K9" s="29"/>
    </row>
    <row r="10" spans="1:11" x14ac:dyDescent="0.6">
      <c r="A10" s="29"/>
      <c r="B10" s="47"/>
      <c r="C10" s="98"/>
      <c r="D10" s="48"/>
      <c r="E10" s="98"/>
      <c r="F10" s="48"/>
      <c r="G10" s="101"/>
      <c r="H10" s="48"/>
      <c r="I10" s="31">
        <f t="shared" si="0"/>
        <v>0</v>
      </c>
      <c r="J10" s="49"/>
      <c r="K10" s="29"/>
    </row>
    <row r="11" spans="1:11" x14ac:dyDescent="0.6">
      <c r="A11" s="29"/>
      <c r="B11" s="47"/>
      <c r="C11" s="98"/>
      <c r="D11" s="48"/>
      <c r="E11" s="98"/>
      <c r="F11" s="48"/>
      <c r="G11" s="101"/>
      <c r="H11" s="48"/>
      <c r="I11" s="31">
        <f t="shared" si="0"/>
        <v>0</v>
      </c>
      <c r="J11" s="49"/>
      <c r="K11" s="29"/>
    </row>
    <row r="12" spans="1:11" x14ac:dyDescent="0.6">
      <c r="A12" s="29"/>
      <c r="B12" s="47"/>
      <c r="C12" s="98"/>
      <c r="D12" s="48"/>
      <c r="E12" s="98"/>
      <c r="F12" s="48"/>
      <c r="G12" s="101"/>
      <c r="H12" s="48"/>
      <c r="I12" s="31">
        <f t="shared" si="0"/>
        <v>0</v>
      </c>
      <c r="J12" s="49"/>
      <c r="K12" s="29"/>
    </row>
    <row r="13" spans="1:11" x14ac:dyDescent="0.6">
      <c r="A13" s="29"/>
      <c r="B13" s="47"/>
      <c r="C13" s="98"/>
      <c r="D13" s="48"/>
      <c r="E13" s="98"/>
      <c r="F13" s="48"/>
      <c r="G13" s="101"/>
      <c r="H13" s="48"/>
      <c r="I13" s="31">
        <f t="shared" si="0"/>
        <v>0</v>
      </c>
      <c r="J13" s="49"/>
      <c r="K13" s="29"/>
    </row>
    <row r="14" spans="1:11" x14ac:dyDescent="0.6">
      <c r="A14" s="29"/>
      <c r="B14" s="47"/>
      <c r="C14" s="98"/>
      <c r="D14" s="48"/>
      <c r="E14" s="98"/>
      <c r="F14" s="48"/>
      <c r="G14" s="101"/>
      <c r="H14" s="48"/>
      <c r="I14" s="31">
        <f t="shared" si="0"/>
        <v>0</v>
      </c>
      <c r="J14" s="49"/>
      <c r="K14" s="29"/>
    </row>
    <row r="15" spans="1:11" x14ac:dyDescent="0.6">
      <c r="A15" s="29"/>
      <c r="B15" s="47"/>
      <c r="C15" s="98"/>
      <c r="D15" s="48"/>
      <c r="E15" s="98"/>
      <c r="F15" s="48"/>
      <c r="G15" s="101"/>
      <c r="H15" s="48"/>
      <c r="I15" s="31">
        <f t="shared" si="0"/>
        <v>0</v>
      </c>
      <c r="J15" s="49"/>
      <c r="K15" s="29"/>
    </row>
    <row r="16" spans="1:11" x14ac:dyDescent="0.6">
      <c r="A16" s="29"/>
      <c r="B16" s="47"/>
      <c r="C16" s="98"/>
      <c r="D16" s="48"/>
      <c r="E16" s="98"/>
      <c r="F16" s="48"/>
      <c r="G16" s="101"/>
      <c r="H16" s="48"/>
      <c r="I16" s="31">
        <f t="shared" si="0"/>
        <v>0</v>
      </c>
      <c r="J16" s="49"/>
      <c r="K16" s="29"/>
    </row>
    <row r="17" spans="1:11" x14ac:dyDescent="0.6">
      <c r="A17" s="29"/>
      <c r="B17" s="47"/>
      <c r="C17" s="98"/>
      <c r="D17" s="48"/>
      <c r="E17" s="98"/>
      <c r="F17" s="48"/>
      <c r="G17" s="101"/>
      <c r="H17" s="48"/>
      <c r="I17" s="31">
        <f t="shared" si="0"/>
        <v>0</v>
      </c>
      <c r="J17" s="49"/>
      <c r="K17" s="29"/>
    </row>
    <row r="18" spans="1:11" x14ac:dyDescent="0.6">
      <c r="A18" s="29"/>
      <c r="B18" s="47"/>
      <c r="C18" s="98"/>
      <c r="D18" s="48"/>
      <c r="E18" s="98"/>
      <c r="F18" s="48"/>
      <c r="G18" s="101"/>
      <c r="H18" s="48"/>
      <c r="I18" s="31">
        <f t="shared" si="0"/>
        <v>0</v>
      </c>
      <c r="J18" s="49"/>
      <c r="K18" s="29"/>
    </row>
    <row r="19" spans="1:11" x14ac:dyDescent="0.6">
      <c r="A19" s="29"/>
      <c r="B19" s="47"/>
      <c r="C19" s="98"/>
      <c r="D19" s="48"/>
      <c r="E19" s="98"/>
      <c r="F19" s="48"/>
      <c r="G19" s="101"/>
      <c r="H19" s="48"/>
      <c r="I19" s="31">
        <f t="shared" si="0"/>
        <v>0</v>
      </c>
      <c r="J19" s="49"/>
      <c r="K19" s="29"/>
    </row>
    <row r="20" spans="1:11" x14ac:dyDescent="0.6">
      <c r="A20" s="29"/>
      <c r="B20" s="47"/>
      <c r="C20" s="98"/>
      <c r="D20" s="48"/>
      <c r="E20" s="98"/>
      <c r="F20" s="48"/>
      <c r="G20" s="101"/>
      <c r="H20" s="48"/>
      <c r="I20" s="31">
        <f t="shared" si="0"/>
        <v>0</v>
      </c>
      <c r="J20" s="49"/>
      <c r="K20" s="29"/>
    </row>
    <row r="21" spans="1:11" x14ac:dyDescent="0.6">
      <c r="A21" s="29"/>
      <c r="B21" s="47"/>
      <c r="C21" s="98"/>
      <c r="D21" s="48"/>
      <c r="E21" s="98"/>
      <c r="F21" s="48"/>
      <c r="G21" s="101"/>
      <c r="H21" s="48"/>
      <c r="I21" s="31">
        <f t="shared" si="0"/>
        <v>0</v>
      </c>
      <c r="J21" s="49"/>
      <c r="K21" s="29"/>
    </row>
    <row r="22" spans="1:11" x14ac:dyDescent="0.6">
      <c r="A22" s="29"/>
      <c r="B22" s="47"/>
      <c r="C22" s="98"/>
      <c r="D22" s="48"/>
      <c r="E22" s="98"/>
      <c r="F22" s="48"/>
      <c r="G22" s="101"/>
      <c r="H22" s="48"/>
      <c r="I22" s="31">
        <f t="shared" si="0"/>
        <v>0</v>
      </c>
      <c r="J22" s="49"/>
      <c r="K22" s="29"/>
    </row>
    <row r="23" spans="1:11" x14ac:dyDescent="0.6">
      <c r="A23" s="29"/>
      <c r="B23" s="47"/>
      <c r="C23" s="98"/>
      <c r="D23" s="48"/>
      <c r="E23" s="98"/>
      <c r="F23" s="48"/>
      <c r="G23" s="101"/>
      <c r="H23" s="48"/>
      <c r="I23" s="31">
        <f t="shared" si="0"/>
        <v>0</v>
      </c>
      <c r="J23" s="49"/>
      <c r="K23" s="29"/>
    </row>
    <row r="24" spans="1:11" x14ac:dyDescent="0.6">
      <c r="A24" s="29"/>
      <c r="B24" s="47"/>
      <c r="C24" s="98"/>
      <c r="D24" s="48"/>
      <c r="E24" s="98"/>
      <c r="F24" s="48"/>
      <c r="G24" s="101"/>
      <c r="H24" s="48"/>
      <c r="I24" s="31">
        <f t="shared" si="0"/>
        <v>0</v>
      </c>
      <c r="J24" s="49"/>
      <c r="K24" s="29"/>
    </row>
    <row r="25" spans="1:11" x14ac:dyDescent="0.6">
      <c r="A25" s="29"/>
      <c r="B25" s="47"/>
      <c r="C25" s="98"/>
      <c r="D25" s="48"/>
      <c r="E25" s="98"/>
      <c r="F25" s="48"/>
      <c r="G25" s="101"/>
      <c r="H25" s="48"/>
      <c r="I25" s="31">
        <f t="shared" si="0"/>
        <v>0</v>
      </c>
      <c r="J25" s="49"/>
      <c r="K25" s="29"/>
    </row>
    <row r="26" spans="1:11" x14ac:dyDescent="0.6">
      <c r="A26" s="29"/>
      <c r="B26" s="47"/>
      <c r="C26" s="98"/>
      <c r="D26" s="48"/>
      <c r="E26" s="98"/>
      <c r="F26" s="48"/>
      <c r="G26" s="101"/>
      <c r="H26" s="48"/>
      <c r="I26" s="31">
        <f t="shared" si="0"/>
        <v>0</v>
      </c>
      <c r="J26" s="49"/>
      <c r="K26" s="29"/>
    </row>
    <row r="27" spans="1:11" ht="13.75" thickBot="1" x14ac:dyDescent="0.75">
      <c r="A27" s="29"/>
      <c r="B27" s="47"/>
      <c r="C27" s="99"/>
      <c r="D27" s="48"/>
      <c r="E27" s="99"/>
      <c r="F27" s="48"/>
      <c r="G27" s="102"/>
      <c r="H27" s="48"/>
      <c r="I27" s="32">
        <f t="shared" si="0"/>
        <v>0</v>
      </c>
      <c r="J27" s="49"/>
      <c r="K27" s="29"/>
    </row>
    <row r="28" spans="1:11" ht="13.75" thickBot="1" x14ac:dyDescent="0.75">
      <c r="A28" s="29"/>
      <c r="B28" s="47"/>
      <c r="C28" s="48"/>
      <c r="D28" s="48"/>
      <c r="E28" s="48"/>
      <c r="F28" s="48"/>
      <c r="G28" s="48"/>
      <c r="H28" s="48"/>
      <c r="I28" s="48"/>
      <c r="J28" s="49"/>
      <c r="K28" s="29"/>
    </row>
    <row r="29" spans="1:11" ht="13.75" thickBot="1" x14ac:dyDescent="0.75">
      <c r="A29" s="29"/>
      <c r="B29" s="47"/>
      <c r="C29" s="48"/>
      <c r="D29" s="48"/>
      <c r="E29" s="48"/>
      <c r="F29" s="48"/>
      <c r="G29" s="221" t="s">
        <v>7</v>
      </c>
      <c r="H29" s="221"/>
      <c r="I29" s="33">
        <f>SUM(I8:I27)</f>
        <v>0</v>
      </c>
      <c r="J29" s="49"/>
      <c r="K29" s="29"/>
    </row>
    <row r="30" spans="1:11" ht="13.75" thickBot="1" x14ac:dyDescent="0.75">
      <c r="A30" s="29"/>
      <c r="B30" s="52"/>
      <c r="C30" s="53"/>
      <c r="D30" s="53"/>
      <c r="E30" s="53"/>
      <c r="F30" s="53"/>
      <c r="G30" s="53"/>
      <c r="H30" s="53"/>
      <c r="I30" s="53"/>
      <c r="J30" s="54"/>
      <c r="K30" s="29"/>
    </row>
    <row r="31" spans="1:11" x14ac:dyDescent="0.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</sheetData>
  <sheetProtection algorithmName="SHA-512" hashValue="Z4n/VX8eDOPaXQ9Vg0E0OcpjciBg5MwCYhTMdO80rT9Fv/BJdc1bOANFkY88j8uQPSXKQrZeXBMSlPV5Sjuqdw==" saltValue="hc0+VjgDzbVvLC9WzUZzzA==" spinCount="100000" sheet="1" insertRows="0" selectLockedCells="1"/>
  <mergeCells count="2">
    <mergeCell ref="G29:H29"/>
    <mergeCell ref="C2:F3"/>
  </mergeCells>
  <dataValidations count="2">
    <dataValidation allowBlank="1" showInputMessage="1" showErrorMessage="1" prompt="Please provide a description of the item you are consuming" sqref="C8:C27" xr:uid="{00000000-0002-0000-0200-000000000000}"/>
    <dataValidation allowBlank="1" showInputMessage="1" showErrorMessage="1" prompt="Estimate number of these items you expect to use during the project" sqref="E8:E27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98"/>
  <sheetViews>
    <sheetView showGridLines="0" showRowColHeaders="0" zoomScaleNormal="100" workbookViewId="0">
      <pane ySplit="3" topLeftCell="A4" activePane="bottomLeft" state="frozen"/>
      <selection pane="bottomLeft" activeCell="R16" sqref="R16"/>
    </sheetView>
  </sheetViews>
  <sheetFormatPr defaultColWidth="9.1328125" defaultRowHeight="13" x14ac:dyDescent="0.6"/>
  <cols>
    <col min="1" max="2" width="4.7265625" style="24" customWidth="1"/>
    <col min="3" max="8" width="9.1328125" style="24"/>
    <col min="9" max="9" width="2.7265625" style="24" customWidth="1"/>
    <col min="10" max="10" width="15.7265625" style="24" customWidth="1"/>
    <col min="11" max="11" width="2.7265625" style="24" customWidth="1"/>
    <col min="12" max="12" width="15.7265625" style="24" customWidth="1"/>
    <col min="13" max="13" width="2.7265625" style="24" customWidth="1"/>
    <col min="14" max="14" width="15.7265625" style="24" customWidth="1"/>
    <col min="15" max="15" width="2.7265625" style="24" customWidth="1"/>
    <col min="16" max="16" width="15.7265625" style="55" customWidth="1"/>
    <col min="17" max="17" width="2.7265625" style="24" customWidth="1"/>
    <col min="18" max="18" width="10.7265625" style="25" customWidth="1"/>
    <col min="19" max="19" width="2.7265625" style="24" customWidth="1"/>
    <col min="20" max="20" width="16.40625" style="24" customWidth="1"/>
    <col min="21" max="22" width="4.7265625" style="24" customWidth="1"/>
    <col min="23" max="16384" width="9.1328125" style="24"/>
  </cols>
  <sheetData>
    <row r="1" spans="1:22" ht="13.75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8" t="s">
        <v>43</v>
      </c>
      <c r="N1" s="1"/>
      <c r="O1" s="1"/>
      <c r="P1" s="56"/>
      <c r="Q1" s="1"/>
      <c r="R1" s="2"/>
      <c r="S1" s="1"/>
      <c r="T1" s="1"/>
      <c r="U1" s="1"/>
      <c r="V1" s="1"/>
    </row>
    <row r="2" spans="1:22" x14ac:dyDescent="0.6">
      <c r="A2" s="1"/>
      <c r="B2" s="59"/>
      <c r="C2" s="222" t="s">
        <v>44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60"/>
      <c r="P2" s="61"/>
      <c r="Q2" s="60"/>
      <c r="R2" s="62"/>
      <c r="S2" s="60"/>
      <c r="T2" s="60"/>
      <c r="U2" s="63"/>
      <c r="V2" s="1"/>
    </row>
    <row r="3" spans="1:22" x14ac:dyDescent="0.6">
      <c r="A3" s="1"/>
      <c r="B3" s="64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65"/>
      <c r="P3" s="66"/>
      <c r="Q3" s="65"/>
      <c r="R3" s="67"/>
      <c r="S3" s="65"/>
      <c r="T3" s="65"/>
      <c r="U3" s="68"/>
      <c r="V3" s="1"/>
    </row>
    <row r="4" spans="1:22" x14ac:dyDescent="0.6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69"/>
      <c r="Q4" s="9"/>
      <c r="R4" s="37"/>
      <c r="S4" s="9"/>
      <c r="T4" s="9"/>
      <c r="U4" s="10"/>
      <c r="V4" s="1"/>
    </row>
    <row r="5" spans="1:22" x14ac:dyDescent="0.6">
      <c r="A5" s="1"/>
      <c r="B5" s="8"/>
      <c r="C5" s="11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69"/>
      <c r="Q5" s="9"/>
      <c r="R5" s="37"/>
      <c r="S5" s="9"/>
      <c r="T5" s="9"/>
      <c r="U5" s="10"/>
      <c r="V5" s="1"/>
    </row>
    <row r="6" spans="1:22" x14ac:dyDescent="0.6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69"/>
      <c r="Q6" s="9"/>
      <c r="R6" s="37"/>
      <c r="S6" s="9"/>
      <c r="T6" s="9"/>
      <c r="U6" s="10"/>
      <c r="V6" s="1"/>
    </row>
    <row r="7" spans="1:22" ht="39.75" thickBot="1" x14ac:dyDescent="0.75">
      <c r="A7" s="1"/>
      <c r="B7" s="8"/>
      <c r="C7" s="9" t="s">
        <v>46</v>
      </c>
      <c r="D7" s="9"/>
      <c r="E7" s="9"/>
      <c r="F7" s="9"/>
      <c r="G7" s="9"/>
      <c r="H7" s="9"/>
      <c r="I7" s="9"/>
      <c r="J7" s="146" t="s">
        <v>47</v>
      </c>
      <c r="K7" s="9"/>
      <c r="L7" s="146" t="s">
        <v>48</v>
      </c>
      <c r="M7" s="9"/>
      <c r="N7" s="146" t="s">
        <v>49</v>
      </c>
      <c r="O7" s="9"/>
      <c r="P7" s="146" t="s">
        <v>50</v>
      </c>
      <c r="Q7" s="9"/>
      <c r="R7" s="37" t="s">
        <v>51</v>
      </c>
      <c r="S7" s="9"/>
      <c r="T7" s="9" t="s">
        <v>52</v>
      </c>
      <c r="U7" s="10"/>
      <c r="V7" s="1"/>
    </row>
    <row r="8" spans="1:22" ht="13.75" thickBot="1" x14ac:dyDescent="0.75">
      <c r="A8" s="1"/>
      <c r="B8" s="8"/>
      <c r="C8" s="224"/>
      <c r="D8" s="225"/>
      <c r="E8" s="225"/>
      <c r="F8" s="225"/>
      <c r="G8" s="225"/>
      <c r="H8" s="226"/>
      <c r="I8" s="9"/>
      <c r="J8" s="89"/>
      <c r="K8" s="9"/>
      <c r="L8" s="103"/>
      <c r="M8" s="9"/>
      <c r="N8" s="104"/>
      <c r="O8" s="9"/>
      <c r="P8" s="106"/>
      <c r="Q8" s="9"/>
      <c r="R8" s="107">
        <v>1</v>
      </c>
      <c r="S8" s="9"/>
      <c r="T8" s="74">
        <f>($N8-$P8)*$R8</f>
        <v>0</v>
      </c>
      <c r="U8" s="10"/>
      <c r="V8" s="1"/>
    </row>
    <row r="9" spans="1:22" x14ac:dyDescent="0.6">
      <c r="A9" s="1"/>
      <c r="B9" s="8"/>
      <c r="C9" s="227"/>
      <c r="D9" s="228"/>
      <c r="E9" s="228"/>
      <c r="F9" s="228"/>
      <c r="G9" s="228"/>
      <c r="H9" s="229"/>
      <c r="I9" s="9"/>
      <c r="J9" s="9"/>
      <c r="K9" s="9"/>
      <c r="L9" s="38"/>
      <c r="M9" s="9"/>
      <c r="N9" s="70"/>
      <c r="O9" s="9"/>
      <c r="P9" s="57"/>
      <c r="Q9" s="9"/>
      <c r="R9" s="71"/>
      <c r="S9" s="9"/>
      <c r="T9" s="70"/>
      <c r="U9" s="10"/>
      <c r="V9" s="1"/>
    </row>
    <row r="10" spans="1:22" ht="13.75" thickBot="1" x14ac:dyDescent="0.75">
      <c r="A10" s="1"/>
      <c r="B10" s="8"/>
      <c r="C10" s="230"/>
      <c r="D10" s="231"/>
      <c r="E10" s="231"/>
      <c r="F10" s="231"/>
      <c r="G10" s="231"/>
      <c r="H10" s="232"/>
      <c r="I10" s="9"/>
      <c r="J10" s="9"/>
      <c r="K10" s="9"/>
      <c r="L10" s="38"/>
      <c r="M10" s="9"/>
      <c r="N10" s="70"/>
      <c r="O10" s="9"/>
      <c r="P10" s="57"/>
      <c r="Q10" s="9"/>
      <c r="R10" s="71"/>
      <c r="S10" s="9"/>
      <c r="T10" s="70"/>
      <c r="U10" s="10"/>
      <c r="V10" s="1"/>
    </row>
    <row r="11" spans="1:22" ht="13.75" thickBot="1" x14ac:dyDescent="0.75">
      <c r="A11" s="1"/>
      <c r="B11" s="8"/>
      <c r="C11" s="9"/>
      <c r="D11" s="9"/>
      <c r="E11" s="9"/>
      <c r="F11" s="9"/>
      <c r="G11" s="9"/>
      <c r="H11" s="9"/>
      <c r="I11" s="9"/>
      <c r="J11" s="9"/>
      <c r="K11" s="9"/>
      <c r="L11" s="38"/>
      <c r="M11" s="9"/>
      <c r="N11" s="70"/>
      <c r="O11" s="9"/>
      <c r="P11" s="57"/>
      <c r="Q11" s="9"/>
      <c r="R11" s="71"/>
      <c r="S11" s="9"/>
      <c r="T11" s="70"/>
      <c r="U11" s="10"/>
      <c r="V11" s="1"/>
    </row>
    <row r="12" spans="1:22" ht="13.75" thickBot="1" x14ac:dyDescent="0.75">
      <c r="A12" s="1"/>
      <c r="B12" s="8"/>
      <c r="C12" s="224"/>
      <c r="D12" s="225"/>
      <c r="E12" s="225"/>
      <c r="F12" s="225"/>
      <c r="G12" s="225"/>
      <c r="H12" s="226"/>
      <c r="I12" s="9"/>
      <c r="J12" s="89" t="s">
        <v>43</v>
      </c>
      <c r="K12" s="9"/>
      <c r="L12" s="103"/>
      <c r="M12" s="9"/>
      <c r="N12" s="104"/>
      <c r="O12" s="9"/>
      <c r="P12" s="106">
        <v>0</v>
      </c>
      <c r="Q12" s="9"/>
      <c r="R12" s="107">
        <v>1</v>
      </c>
      <c r="S12" s="9"/>
      <c r="T12" s="74">
        <f>($N12-$P12)*$R12</f>
        <v>0</v>
      </c>
      <c r="U12" s="10"/>
      <c r="V12" s="1"/>
    </row>
    <row r="13" spans="1:22" x14ac:dyDescent="0.6">
      <c r="A13" s="1"/>
      <c r="B13" s="8"/>
      <c r="C13" s="227"/>
      <c r="D13" s="228"/>
      <c r="E13" s="228"/>
      <c r="F13" s="228"/>
      <c r="G13" s="228"/>
      <c r="H13" s="229"/>
      <c r="I13" s="9"/>
      <c r="J13" s="9"/>
      <c r="K13" s="9"/>
      <c r="L13" s="38"/>
      <c r="M13" s="9"/>
      <c r="N13" s="70"/>
      <c r="O13" s="9"/>
      <c r="P13" s="57"/>
      <c r="Q13" s="9"/>
      <c r="R13" s="71"/>
      <c r="S13" s="9"/>
      <c r="T13" s="70"/>
      <c r="U13" s="10"/>
      <c r="V13" s="1"/>
    </row>
    <row r="14" spans="1:22" ht="13.75" thickBot="1" x14ac:dyDescent="0.75">
      <c r="A14" s="1"/>
      <c r="B14" s="8"/>
      <c r="C14" s="230"/>
      <c r="D14" s="231"/>
      <c r="E14" s="231"/>
      <c r="F14" s="231"/>
      <c r="G14" s="231"/>
      <c r="H14" s="232"/>
      <c r="I14" s="9"/>
      <c r="J14" s="9"/>
      <c r="K14" s="9"/>
      <c r="L14" s="38"/>
      <c r="M14" s="9"/>
      <c r="N14" s="70"/>
      <c r="O14" s="9"/>
      <c r="P14" s="57"/>
      <c r="Q14" s="9"/>
      <c r="R14" s="71"/>
      <c r="S14" s="9"/>
      <c r="T14" s="70"/>
      <c r="U14" s="10"/>
      <c r="V14" s="1"/>
    </row>
    <row r="15" spans="1:22" ht="13.75" thickBot="1" x14ac:dyDescent="0.75">
      <c r="A15" s="1"/>
      <c r="B15" s="8"/>
      <c r="C15" s="9"/>
      <c r="D15" s="9"/>
      <c r="E15" s="9"/>
      <c r="F15" s="9"/>
      <c r="G15" s="9"/>
      <c r="H15" s="9"/>
      <c r="I15" s="9"/>
      <c r="J15" s="9"/>
      <c r="K15" s="9"/>
      <c r="L15" s="38"/>
      <c r="M15" s="9"/>
      <c r="N15" s="70"/>
      <c r="O15" s="9"/>
      <c r="P15" s="57"/>
      <c r="Q15" s="9"/>
      <c r="R15" s="71"/>
      <c r="S15" s="9"/>
      <c r="T15" s="70"/>
      <c r="U15" s="10"/>
      <c r="V15" s="1"/>
    </row>
    <row r="16" spans="1:22" ht="13.75" thickBot="1" x14ac:dyDescent="0.75">
      <c r="A16" s="1"/>
      <c r="B16" s="8"/>
      <c r="C16" s="224"/>
      <c r="D16" s="225"/>
      <c r="E16" s="225"/>
      <c r="F16" s="225"/>
      <c r="G16" s="225"/>
      <c r="H16" s="226"/>
      <c r="I16" s="9"/>
      <c r="J16" s="89" t="s">
        <v>43</v>
      </c>
      <c r="K16" s="9"/>
      <c r="L16" s="103"/>
      <c r="M16" s="9"/>
      <c r="N16" s="104">
        <v>0</v>
      </c>
      <c r="O16" s="9"/>
      <c r="P16" s="106">
        <v>0</v>
      </c>
      <c r="Q16" s="9"/>
      <c r="R16" s="107">
        <v>1</v>
      </c>
      <c r="S16" s="9"/>
      <c r="T16" s="74">
        <f>($N16-$P16)*$R16</f>
        <v>0</v>
      </c>
      <c r="U16" s="10"/>
      <c r="V16" s="1"/>
    </row>
    <row r="17" spans="1:22" x14ac:dyDescent="0.6">
      <c r="A17" s="1"/>
      <c r="B17" s="8"/>
      <c r="C17" s="227"/>
      <c r="D17" s="228"/>
      <c r="E17" s="228"/>
      <c r="F17" s="228"/>
      <c r="G17" s="228"/>
      <c r="H17" s="229"/>
      <c r="I17" s="9"/>
      <c r="J17" s="9"/>
      <c r="K17" s="9"/>
      <c r="L17" s="38"/>
      <c r="M17" s="9"/>
      <c r="N17" s="70"/>
      <c r="O17" s="9"/>
      <c r="P17" s="57"/>
      <c r="Q17" s="9"/>
      <c r="R17" s="71"/>
      <c r="S17" s="9"/>
      <c r="T17" s="70"/>
      <c r="U17" s="10"/>
      <c r="V17" s="1"/>
    </row>
    <row r="18" spans="1:22" ht="13.75" thickBot="1" x14ac:dyDescent="0.75">
      <c r="A18" s="1"/>
      <c r="B18" s="8"/>
      <c r="C18" s="230"/>
      <c r="D18" s="231"/>
      <c r="E18" s="231"/>
      <c r="F18" s="231"/>
      <c r="G18" s="231"/>
      <c r="H18" s="232"/>
      <c r="I18" s="9"/>
      <c r="J18" s="9"/>
      <c r="K18" s="9"/>
      <c r="L18" s="38"/>
      <c r="M18" s="9"/>
      <c r="N18" s="70"/>
      <c r="O18" s="9"/>
      <c r="P18" s="57"/>
      <c r="Q18" s="9"/>
      <c r="R18" s="71"/>
      <c r="S18" s="9"/>
      <c r="T18" s="70"/>
      <c r="U18" s="10"/>
      <c r="V18" s="1"/>
    </row>
    <row r="19" spans="1:22" ht="13.75" thickBot="1" x14ac:dyDescent="0.75">
      <c r="A19" s="1"/>
      <c r="B19" s="8"/>
      <c r="C19" s="9"/>
      <c r="D19" s="9"/>
      <c r="E19" s="9"/>
      <c r="F19" s="9"/>
      <c r="G19" s="9"/>
      <c r="H19" s="9"/>
      <c r="I19" s="9"/>
      <c r="J19" s="9"/>
      <c r="K19" s="9"/>
      <c r="L19" s="38"/>
      <c r="M19" s="9"/>
      <c r="N19" s="70"/>
      <c r="O19" s="9"/>
      <c r="P19" s="57"/>
      <c r="Q19" s="9"/>
      <c r="R19" s="71"/>
      <c r="S19" s="9"/>
      <c r="T19" s="70"/>
      <c r="U19" s="10"/>
      <c r="V19" s="1"/>
    </row>
    <row r="20" spans="1:22" ht="13.75" thickBot="1" x14ac:dyDescent="0.75">
      <c r="A20" s="1"/>
      <c r="B20" s="8"/>
      <c r="C20" s="224"/>
      <c r="D20" s="225"/>
      <c r="E20" s="225"/>
      <c r="F20" s="225"/>
      <c r="G20" s="225"/>
      <c r="H20" s="226"/>
      <c r="I20" s="9"/>
      <c r="J20" s="89" t="s">
        <v>43</v>
      </c>
      <c r="K20" s="9"/>
      <c r="L20" s="103"/>
      <c r="M20" s="9"/>
      <c r="N20" s="104">
        <v>0</v>
      </c>
      <c r="O20" s="9"/>
      <c r="P20" s="106">
        <v>0</v>
      </c>
      <c r="Q20" s="9"/>
      <c r="R20" s="107">
        <v>1</v>
      </c>
      <c r="S20" s="9"/>
      <c r="T20" s="74">
        <f>($N20-$P20)*$R20</f>
        <v>0</v>
      </c>
      <c r="U20" s="10"/>
      <c r="V20" s="1"/>
    </row>
    <row r="21" spans="1:22" x14ac:dyDescent="0.6">
      <c r="A21" s="1"/>
      <c r="B21" s="8"/>
      <c r="C21" s="227"/>
      <c r="D21" s="228"/>
      <c r="E21" s="228"/>
      <c r="F21" s="228"/>
      <c r="G21" s="228"/>
      <c r="H21" s="229"/>
      <c r="I21" s="9"/>
      <c r="J21" s="9"/>
      <c r="K21" s="9"/>
      <c r="L21" s="38"/>
      <c r="M21" s="9"/>
      <c r="N21" s="70"/>
      <c r="O21" s="9"/>
      <c r="P21" s="57"/>
      <c r="Q21" s="9"/>
      <c r="R21" s="71"/>
      <c r="S21" s="9"/>
      <c r="T21" s="70"/>
      <c r="U21" s="10"/>
      <c r="V21" s="1"/>
    </row>
    <row r="22" spans="1:22" ht="13.75" thickBot="1" x14ac:dyDescent="0.75">
      <c r="A22" s="1"/>
      <c r="B22" s="8"/>
      <c r="C22" s="230"/>
      <c r="D22" s="231"/>
      <c r="E22" s="231"/>
      <c r="F22" s="231"/>
      <c r="G22" s="231"/>
      <c r="H22" s="232"/>
      <c r="I22" s="9"/>
      <c r="J22" s="9"/>
      <c r="K22" s="9"/>
      <c r="L22" s="38"/>
      <c r="M22" s="9"/>
      <c r="N22" s="70"/>
      <c r="O22" s="9"/>
      <c r="P22" s="57"/>
      <c r="Q22" s="9"/>
      <c r="R22" s="71"/>
      <c r="S22" s="9"/>
      <c r="T22" s="70"/>
      <c r="U22" s="10"/>
      <c r="V22" s="1"/>
    </row>
    <row r="23" spans="1:22" ht="13.75" thickBot="1" x14ac:dyDescent="0.75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38"/>
      <c r="M23" s="9"/>
      <c r="N23" s="70"/>
      <c r="O23" s="9"/>
      <c r="P23" s="57"/>
      <c r="Q23" s="9"/>
      <c r="R23" s="71"/>
      <c r="S23" s="9"/>
      <c r="T23" s="70"/>
      <c r="U23" s="10"/>
      <c r="V23" s="1"/>
    </row>
    <row r="24" spans="1:22" ht="13.75" thickBot="1" x14ac:dyDescent="0.75">
      <c r="A24" s="1"/>
      <c r="B24" s="8"/>
      <c r="C24" s="224"/>
      <c r="D24" s="225"/>
      <c r="E24" s="225"/>
      <c r="F24" s="225"/>
      <c r="G24" s="225"/>
      <c r="H24" s="226"/>
      <c r="I24" s="9"/>
      <c r="J24" s="89" t="s">
        <v>43</v>
      </c>
      <c r="K24" s="9"/>
      <c r="L24" s="103"/>
      <c r="M24" s="9"/>
      <c r="N24" s="104">
        <v>0</v>
      </c>
      <c r="O24" s="9"/>
      <c r="P24" s="106">
        <v>0</v>
      </c>
      <c r="Q24" s="9"/>
      <c r="R24" s="107">
        <v>1</v>
      </c>
      <c r="S24" s="9"/>
      <c r="T24" s="74">
        <f>($N24-$P24)*$R24</f>
        <v>0</v>
      </c>
      <c r="U24" s="10"/>
      <c r="V24" s="1"/>
    </row>
    <row r="25" spans="1:22" x14ac:dyDescent="0.6">
      <c r="A25" s="1"/>
      <c r="B25" s="8"/>
      <c r="C25" s="227"/>
      <c r="D25" s="228"/>
      <c r="E25" s="228"/>
      <c r="F25" s="228"/>
      <c r="G25" s="228"/>
      <c r="H25" s="229"/>
      <c r="I25" s="9"/>
      <c r="J25" s="9"/>
      <c r="K25" s="9"/>
      <c r="L25" s="38"/>
      <c r="M25" s="9"/>
      <c r="N25" s="70"/>
      <c r="O25" s="9"/>
      <c r="P25" s="57"/>
      <c r="Q25" s="9"/>
      <c r="R25" s="71"/>
      <c r="S25" s="9"/>
      <c r="T25" s="70"/>
      <c r="U25" s="10"/>
      <c r="V25" s="1"/>
    </row>
    <row r="26" spans="1:22" ht="13.75" thickBot="1" x14ac:dyDescent="0.75">
      <c r="A26" s="1"/>
      <c r="B26" s="8"/>
      <c r="C26" s="230"/>
      <c r="D26" s="231"/>
      <c r="E26" s="231"/>
      <c r="F26" s="231"/>
      <c r="G26" s="231"/>
      <c r="H26" s="232"/>
      <c r="I26" s="9"/>
      <c r="J26" s="9"/>
      <c r="K26" s="9"/>
      <c r="L26" s="38"/>
      <c r="M26" s="9"/>
      <c r="N26" s="70"/>
      <c r="O26" s="9"/>
      <c r="P26" s="57"/>
      <c r="Q26" s="9"/>
      <c r="R26" s="71"/>
      <c r="S26" s="9"/>
      <c r="T26" s="70"/>
      <c r="U26" s="10"/>
      <c r="V26" s="1"/>
    </row>
    <row r="27" spans="1:22" ht="13.75" thickBot="1" x14ac:dyDescent="0.75">
      <c r="A27" s="1"/>
      <c r="B27" s="8"/>
      <c r="C27" s="9"/>
      <c r="D27" s="9"/>
      <c r="E27" s="9"/>
      <c r="F27" s="9"/>
      <c r="G27" s="9"/>
      <c r="H27" s="9"/>
      <c r="I27" s="9"/>
      <c r="J27" s="9"/>
      <c r="K27" s="9"/>
      <c r="L27" s="38"/>
      <c r="M27" s="9"/>
      <c r="N27" s="70"/>
      <c r="O27" s="9"/>
      <c r="P27" s="57"/>
      <c r="Q27" s="9"/>
      <c r="R27" s="71"/>
      <c r="S27" s="9"/>
      <c r="T27" s="70"/>
      <c r="U27" s="10"/>
      <c r="V27" s="1"/>
    </row>
    <row r="28" spans="1:22" ht="13.75" thickBot="1" x14ac:dyDescent="0.75">
      <c r="A28" s="1"/>
      <c r="B28" s="8"/>
      <c r="C28" s="224"/>
      <c r="D28" s="225"/>
      <c r="E28" s="225"/>
      <c r="F28" s="225"/>
      <c r="G28" s="225"/>
      <c r="H28" s="226"/>
      <c r="I28" s="9"/>
      <c r="J28" s="89" t="s">
        <v>43</v>
      </c>
      <c r="K28" s="9"/>
      <c r="L28" s="103"/>
      <c r="M28" s="9"/>
      <c r="N28" s="104">
        <v>0</v>
      </c>
      <c r="O28" s="9"/>
      <c r="P28" s="106">
        <v>0</v>
      </c>
      <c r="Q28" s="9"/>
      <c r="R28" s="107">
        <v>1</v>
      </c>
      <c r="S28" s="9"/>
      <c r="T28" s="74">
        <f>($N28-$P28)*$R28</f>
        <v>0</v>
      </c>
      <c r="U28" s="10"/>
      <c r="V28" s="1"/>
    </row>
    <row r="29" spans="1:22" x14ac:dyDescent="0.6">
      <c r="A29" s="1"/>
      <c r="B29" s="8"/>
      <c r="C29" s="227"/>
      <c r="D29" s="228"/>
      <c r="E29" s="228"/>
      <c r="F29" s="228"/>
      <c r="G29" s="228"/>
      <c r="H29" s="229"/>
      <c r="I29" s="9"/>
      <c r="J29" s="9"/>
      <c r="K29" s="9"/>
      <c r="L29" s="38"/>
      <c r="M29" s="9"/>
      <c r="N29" s="70"/>
      <c r="O29" s="9"/>
      <c r="P29" s="57"/>
      <c r="Q29" s="9"/>
      <c r="R29" s="71"/>
      <c r="S29" s="9"/>
      <c r="T29" s="70"/>
      <c r="U29" s="10"/>
      <c r="V29" s="1"/>
    </row>
    <row r="30" spans="1:22" ht="13.75" thickBot="1" x14ac:dyDescent="0.75">
      <c r="A30" s="1"/>
      <c r="B30" s="8"/>
      <c r="C30" s="230"/>
      <c r="D30" s="231"/>
      <c r="E30" s="231"/>
      <c r="F30" s="231"/>
      <c r="G30" s="231"/>
      <c r="H30" s="232"/>
      <c r="I30" s="9"/>
      <c r="J30" s="9"/>
      <c r="K30" s="9"/>
      <c r="L30" s="38"/>
      <c r="M30" s="9"/>
      <c r="N30" s="70"/>
      <c r="O30" s="9"/>
      <c r="P30" s="57"/>
      <c r="Q30" s="9"/>
      <c r="R30" s="71"/>
      <c r="S30" s="9"/>
      <c r="T30" s="70"/>
      <c r="U30" s="10"/>
      <c r="V30" s="1"/>
    </row>
    <row r="31" spans="1:22" ht="13.75" thickBot="1" x14ac:dyDescent="0.75">
      <c r="A31" s="1"/>
      <c r="B31" s="8"/>
      <c r="C31" s="9"/>
      <c r="D31" s="9"/>
      <c r="E31" s="9"/>
      <c r="F31" s="9"/>
      <c r="G31" s="9"/>
      <c r="H31" s="9"/>
      <c r="I31" s="9"/>
      <c r="J31" s="9"/>
      <c r="K31" s="9"/>
      <c r="L31" s="38"/>
      <c r="M31" s="9"/>
      <c r="N31" s="70"/>
      <c r="O31" s="9"/>
      <c r="P31" s="57"/>
      <c r="Q31" s="9"/>
      <c r="R31" s="71"/>
      <c r="S31" s="9"/>
      <c r="T31" s="70"/>
      <c r="U31" s="10"/>
      <c r="V31" s="1"/>
    </row>
    <row r="32" spans="1:22" ht="13.75" thickBot="1" x14ac:dyDescent="0.75">
      <c r="A32" s="1"/>
      <c r="B32" s="8"/>
      <c r="C32" s="224"/>
      <c r="D32" s="225"/>
      <c r="E32" s="225"/>
      <c r="F32" s="225"/>
      <c r="G32" s="225"/>
      <c r="H32" s="226"/>
      <c r="I32" s="9"/>
      <c r="J32" s="89" t="s">
        <v>43</v>
      </c>
      <c r="K32" s="9"/>
      <c r="L32" s="103"/>
      <c r="M32" s="9"/>
      <c r="N32" s="104">
        <v>0</v>
      </c>
      <c r="O32" s="9"/>
      <c r="P32" s="106">
        <v>0</v>
      </c>
      <c r="Q32" s="48"/>
      <c r="R32" s="107">
        <v>1</v>
      </c>
      <c r="S32" s="9"/>
      <c r="T32" s="74">
        <f>($N32-$P32)*$R32</f>
        <v>0</v>
      </c>
      <c r="U32" s="10"/>
      <c r="V32" s="1"/>
    </row>
    <row r="33" spans="1:22" x14ac:dyDescent="0.6">
      <c r="A33" s="1"/>
      <c r="B33" s="8"/>
      <c r="C33" s="227"/>
      <c r="D33" s="228"/>
      <c r="E33" s="228"/>
      <c r="F33" s="228"/>
      <c r="G33" s="228"/>
      <c r="H33" s="229"/>
      <c r="I33" s="9"/>
      <c r="J33" s="9"/>
      <c r="K33" s="9"/>
      <c r="L33" s="38"/>
      <c r="M33" s="9"/>
      <c r="N33" s="70"/>
      <c r="O33" s="9"/>
      <c r="P33" s="57"/>
      <c r="Q33" s="9"/>
      <c r="R33" s="71"/>
      <c r="S33" s="9"/>
      <c r="T33" s="70"/>
      <c r="U33" s="10"/>
      <c r="V33" s="1"/>
    </row>
    <row r="34" spans="1:22" ht="13.75" thickBot="1" x14ac:dyDescent="0.75">
      <c r="A34" s="1"/>
      <c r="B34" s="8"/>
      <c r="C34" s="230"/>
      <c r="D34" s="231"/>
      <c r="E34" s="231"/>
      <c r="F34" s="231"/>
      <c r="G34" s="231"/>
      <c r="H34" s="232"/>
      <c r="I34" s="9"/>
      <c r="J34" s="9"/>
      <c r="K34" s="9"/>
      <c r="L34" s="38"/>
      <c r="M34" s="9"/>
      <c r="N34" s="70"/>
      <c r="O34" s="9"/>
      <c r="P34" s="57"/>
      <c r="Q34" s="9"/>
      <c r="R34" s="71"/>
      <c r="S34" s="9"/>
      <c r="T34" s="70"/>
      <c r="U34" s="10"/>
      <c r="V34" s="1"/>
    </row>
    <row r="35" spans="1:22" ht="13.75" thickBot="1" x14ac:dyDescent="0.75">
      <c r="A35" s="1"/>
      <c r="B35" s="8"/>
      <c r="C35" s="9"/>
      <c r="D35" s="9"/>
      <c r="E35" s="9"/>
      <c r="F35" s="9"/>
      <c r="G35" s="9"/>
      <c r="H35" s="9"/>
      <c r="I35" s="9"/>
      <c r="J35" s="9"/>
      <c r="K35" s="9"/>
      <c r="L35" s="38"/>
      <c r="M35" s="9"/>
      <c r="N35" s="70"/>
      <c r="O35" s="9"/>
      <c r="P35" s="57"/>
      <c r="Q35" s="9"/>
      <c r="R35" s="71"/>
      <c r="S35" s="9"/>
      <c r="T35" s="70"/>
      <c r="U35" s="10"/>
      <c r="V35" s="1"/>
    </row>
    <row r="36" spans="1:22" ht="13.75" thickBot="1" x14ac:dyDescent="0.75">
      <c r="A36" s="1"/>
      <c r="B36" s="8"/>
      <c r="C36" s="224"/>
      <c r="D36" s="225"/>
      <c r="E36" s="225"/>
      <c r="F36" s="225"/>
      <c r="G36" s="225"/>
      <c r="H36" s="226"/>
      <c r="I36" s="9"/>
      <c r="J36" s="89" t="s">
        <v>43</v>
      </c>
      <c r="K36" s="9"/>
      <c r="L36" s="103"/>
      <c r="M36" s="9"/>
      <c r="N36" s="104">
        <v>0</v>
      </c>
      <c r="O36" s="9"/>
      <c r="P36" s="106">
        <v>0</v>
      </c>
      <c r="Q36" s="9"/>
      <c r="R36" s="107">
        <v>1</v>
      </c>
      <c r="S36" s="9"/>
      <c r="T36" s="74">
        <f>($N36-$P36)*$R36</f>
        <v>0</v>
      </c>
      <c r="U36" s="10"/>
      <c r="V36" s="1"/>
    </row>
    <row r="37" spans="1:22" x14ac:dyDescent="0.6">
      <c r="A37" s="1"/>
      <c r="B37" s="8"/>
      <c r="C37" s="227"/>
      <c r="D37" s="228"/>
      <c r="E37" s="228"/>
      <c r="F37" s="228"/>
      <c r="G37" s="228"/>
      <c r="H37" s="229"/>
      <c r="I37" s="9"/>
      <c r="J37" s="9"/>
      <c r="K37" s="9"/>
      <c r="L37" s="38"/>
      <c r="M37" s="9"/>
      <c r="N37" s="70"/>
      <c r="O37" s="9"/>
      <c r="P37" s="57"/>
      <c r="Q37" s="9"/>
      <c r="R37" s="71"/>
      <c r="S37" s="9"/>
      <c r="T37" s="70"/>
      <c r="U37" s="10"/>
      <c r="V37" s="1"/>
    </row>
    <row r="38" spans="1:22" ht="13.75" thickBot="1" x14ac:dyDescent="0.75">
      <c r="A38" s="1"/>
      <c r="B38" s="8"/>
      <c r="C38" s="230"/>
      <c r="D38" s="231"/>
      <c r="E38" s="231"/>
      <c r="F38" s="231"/>
      <c r="G38" s="231"/>
      <c r="H38" s="232"/>
      <c r="I38" s="9"/>
      <c r="J38" s="9"/>
      <c r="K38" s="9"/>
      <c r="L38" s="38"/>
      <c r="M38" s="9"/>
      <c r="N38" s="70"/>
      <c r="O38" s="9"/>
      <c r="P38" s="57"/>
      <c r="Q38" s="9"/>
      <c r="R38" s="71"/>
      <c r="S38" s="9"/>
      <c r="T38" s="70"/>
      <c r="U38" s="10"/>
      <c r="V38" s="1"/>
    </row>
    <row r="39" spans="1:22" ht="13.75" thickBot="1" x14ac:dyDescent="0.75">
      <c r="A39" s="1"/>
      <c r="B39" s="8"/>
      <c r="C39" s="9"/>
      <c r="D39" s="9"/>
      <c r="E39" s="9"/>
      <c r="F39" s="9"/>
      <c r="G39" s="9"/>
      <c r="H39" s="9"/>
      <c r="I39" s="9"/>
      <c r="J39" s="9"/>
      <c r="K39" s="9"/>
      <c r="L39" s="38"/>
      <c r="M39" s="9"/>
      <c r="N39" s="70"/>
      <c r="O39" s="9"/>
      <c r="P39" s="57"/>
      <c r="Q39" s="9"/>
      <c r="R39" s="71"/>
      <c r="S39" s="9"/>
      <c r="T39" s="70"/>
      <c r="U39" s="10"/>
      <c r="V39" s="1"/>
    </row>
    <row r="40" spans="1:22" ht="13.75" thickBot="1" x14ac:dyDescent="0.75">
      <c r="A40" s="1"/>
      <c r="B40" s="8"/>
      <c r="C40" s="224"/>
      <c r="D40" s="225"/>
      <c r="E40" s="225"/>
      <c r="F40" s="225"/>
      <c r="G40" s="225"/>
      <c r="H40" s="226"/>
      <c r="I40" s="9"/>
      <c r="J40" s="89" t="s">
        <v>43</v>
      </c>
      <c r="K40" s="9"/>
      <c r="L40" s="103"/>
      <c r="M40" s="9"/>
      <c r="N40" s="104">
        <v>0</v>
      </c>
      <c r="O40" s="9"/>
      <c r="P40" s="106">
        <v>0</v>
      </c>
      <c r="Q40" s="9"/>
      <c r="R40" s="107">
        <v>1</v>
      </c>
      <c r="S40" s="9"/>
      <c r="T40" s="74">
        <f>($N40-$P40)*$R40</f>
        <v>0</v>
      </c>
      <c r="U40" s="10"/>
      <c r="V40" s="1"/>
    </row>
    <row r="41" spans="1:22" x14ac:dyDescent="0.6">
      <c r="A41" s="1"/>
      <c r="B41" s="8"/>
      <c r="C41" s="227"/>
      <c r="D41" s="228"/>
      <c r="E41" s="228"/>
      <c r="F41" s="228"/>
      <c r="G41" s="228"/>
      <c r="H41" s="229"/>
      <c r="I41" s="9"/>
      <c r="J41" s="9"/>
      <c r="K41" s="9"/>
      <c r="L41" s="38"/>
      <c r="M41" s="9"/>
      <c r="N41" s="70"/>
      <c r="O41" s="9"/>
      <c r="P41" s="57"/>
      <c r="Q41" s="9"/>
      <c r="R41" s="71"/>
      <c r="S41" s="9"/>
      <c r="T41" s="70"/>
      <c r="U41" s="10"/>
      <c r="V41" s="1"/>
    </row>
    <row r="42" spans="1:22" ht="13.75" thickBot="1" x14ac:dyDescent="0.75">
      <c r="A42" s="1"/>
      <c r="B42" s="8"/>
      <c r="C42" s="230"/>
      <c r="D42" s="231"/>
      <c r="E42" s="231"/>
      <c r="F42" s="231"/>
      <c r="G42" s="231"/>
      <c r="H42" s="232"/>
      <c r="I42" s="9"/>
      <c r="J42" s="9"/>
      <c r="K42" s="9"/>
      <c r="L42" s="38"/>
      <c r="M42" s="9"/>
      <c r="N42" s="70"/>
      <c r="O42" s="9"/>
      <c r="P42" s="57"/>
      <c r="Q42" s="9"/>
      <c r="R42" s="71"/>
      <c r="S42" s="9"/>
      <c r="T42" s="70"/>
      <c r="U42" s="10"/>
      <c r="V42" s="1"/>
    </row>
    <row r="43" spans="1:22" ht="13.75" thickBot="1" x14ac:dyDescent="0.75">
      <c r="A43" s="1"/>
      <c r="B43" s="8"/>
      <c r="C43" s="9"/>
      <c r="D43" s="9"/>
      <c r="E43" s="9"/>
      <c r="F43" s="9"/>
      <c r="G43" s="9"/>
      <c r="H43" s="9"/>
      <c r="I43" s="9"/>
      <c r="J43" s="9"/>
      <c r="K43" s="9"/>
      <c r="L43" s="38"/>
      <c r="M43" s="9"/>
      <c r="N43" s="70"/>
      <c r="O43" s="9"/>
      <c r="P43" s="57"/>
      <c r="Q43" s="9"/>
      <c r="R43" s="71"/>
      <c r="S43" s="9"/>
      <c r="T43" s="70"/>
      <c r="U43" s="10"/>
      <c r="V43" s="1"/>
    </row>
    <row r="44" spans="1:22" ht="13.75" thickBot="1" x14ac:dyDescent="0.75">
      <c r="A44" s="1"/>
      <c r="B44" s="8"/>
      <c r="C44" s="224"/>
      <c r="D44" s="225"/>
      <c r="E44" s="225"/>
      <c r="F44" s="225"/>
      <c r="G44" s="225"/>
      <c r="H44" s="226"/>
      <c r="I44" s="9"/>
      <c r="J44" s="89" t="s">
        <v>43</v>
      </c>
      <c r="K44" s="9"/>
      <c r="L44" s="103"/>
      <c r="M44" s="9"/>
      <c r="N44" s="104">
        <v>0</v>
      </c>
      <c r="O44" s="9"/>
      <c r="P44" s="106">
        <v>0</v>
      </c>
      <c r="Q44" s="9"/>
      <c r="R44" s="107">
        <v>1</v>
      </c>
      <c r="S44" s="9"/>
      <c r="T44" s="74">
        <f>($N44-$P44)*$R44</f>
        <v>0</v>
      </c>
      <c r="U44" s="10"/>
      <c r="V44" s="1"/>
    </row>
    <row r="45" spans="1:22" x14ac:dyDescent="0.6">
      <c r="A45" s="1"/>
      <c r="B45" s="8"/>
      <c r="C45" s="227"/>
      <c r="D45" s="228"/>
      <c r="E45" s="228"/>
      <c r="F45" s="228"/>
      <c r="G45" s="228"/>
      <c r="H45" s="229"/>
      <c r="I45" s="9"/>
      <c r="J45" s="9"/>
      <c r="K45" s="9"/>
      <c r="L45" s="38"/>
      <c r="M45" s="9"/>
      <c r="N45" s="70"/>
      <c r="O45" s="9"/>
      <c r="P45" s="57"/>
      <c r="Q45" s="9"/>
      <c r="R45" s="71"/>
      <c r="S45" s="9"/>
      <c r="T45" s="70"/>
      <c r="U45" s="10"/>
      <c r="V45" s="1"/>
    </row>
    <row r="46" spans="1:22" ht="13.75" thickBot="1" x14ac:dyDescent="0.75">
      <c r="A46" s="1"/>
      <c r="B46" s="8"/>
      <c r="C46" s="230"/>
      <c r="D46" s="231"/>
      <c r="E46" s="231"/>
      <c r="F46" s="231"/>
      <c r="G46" s="231"/>
      <c r="H46" s="232"/>
      <c r="I46" s="9"/>
      <c r="J46" s="9"/>
      <c r="K46" s="9"/>
      <c r="L46" s="38"/>
      <c r="M46" s="9"/>
      <c r="N46" s="70"/>
      <c r="O46" s="9"/>
      <c r="P46" s="57"/>
      <c r="Q46" s="9"/>
      <c r="R46" s="71"/>
      <c r="S46" s="9"/>
      <c r="T46" s="70"/>
      <c r="U46" s="10"/>
      <c r="V46" s="1"/>
    </row>
    <row r="47" spans="1:22" ht="13.75" thickBot="1" x14ac:dyDescent="0.75">
      <c r="A47" s="1"/>
      <c r="B47" s="8"/>
      <c r="C47" s="9"/>
      <c r="D47" s="9"/>
      <c r="E47" s="9"/>
      <c r="F47" s="9"/>
      <c r="G47" s="9"/>
      <c r="H47" s="9"/>
      <c r="I47" s="9"/>
      <c r="J47" s="9"/>
      <c r="K47" s="9"/>
      <c r="L47" s="38"/>
      <c r="M47" s="9"/>
      <c r="N47" s="70"/>
      <c r="O47" s="9"/>
      <c r="P47" s="57"/>
      <c r="Q47" s="9"/>
      <c r="R47" s="71"/>
      <c r="S47" s="9"/>
      <c r="T47" s="70"/>
      <c r="U47" s="10"/>
      <c r="V47" s="1"/>
    </row>
    <row r="48" spans="1:22" ht="13.75" thickBot="1" x14ac:dyDescent="0.75">
      <c r="A48" s="1"/>
      <c r="B48" s="8"/>
      <c r="C48" s="224"/>
      <c r="D48" s="225"/>
      <c r="E48" s="225"/>
      <c r="F48" s="225"/>
      <c r="G48" s="225"/>
      <c r="H48" s="226"/>
      <c r="I48" s="9"/>
      <c r="J48" s="89" t="s">
        <v>43</v>
      </c>
      <c r="K48" s="9"/>
      <c r="L48" s="103"/>
      <c r="M48" s="9"/>
      <c r="N48" s="104">
        <v>0</v>
      </c>
      <c r="O48" s="9"/>
      <c r="P48" s="106">
        <v>0</v>
      </c>
      <c r="Q48" s="9"/>
      <c r="R48" s="107">
        <v>1</v>
      </c>
      <c r="S48" s="9"/>
      <c r="T48" s="74">
        <f>($N48-$P48)*$R48</f>
        <v>0</v>
      </c>
      <c r="U48" s="10"/>
      <c r="V48" s="1"/>
    </row>
    <row r="49" spans="1:22" x14ac:dyDescent="0.6">
      <c r="A49" s="1"/>
      <c r="B49" s="8"/>
      <c r="C49" s="227"/>
      <c r="D49" s="228"/>
      <c r="E49" s="228"/>
      <c r="F49" s="228"/>
      <c r="G49" s="228"/>
      <c r="H49" s="229"/>
      <c r="I49" s="9"/>
      <c r="J49" s="9"/>
      <c r="K49" s="9"/>
      <c r="L49" s="38"/>
      <c r="M49" s="9"/>
      <c r="N49" s="70"/>
      <c r="O49" s="9"/>
      <c r="P49" s="57"/>
      <c r="Q49" s="9"/>
      <c r="R49" s="71"/>
      <c r="S49" s="9"/>
      <c r="T49" s="70"/>
      <c r="U49" s="10"/>
      <c r="V49" s="1"/>
    </row>
    <row r="50" spans="1:22" ht="13.75" thickBot="1" x14ac:dyDescent="0.75">
      <c r="A50" s="1"/>
      <c r="B50" s="8"/>
      <c r="C50" s="230"/>
      <c r="D50" s="231"/>
      <c r="E50" s="231"/>
      <c r="F50" s="231"/>
      <c r="G50" s="231"/>
      <c r="H50" s="232"/>
      <c r="I50" s="9"/>
      <c r="J50" s="9"/>
      <c r="K50" s="9"/>
      <c r="L50" s="38"/>
      <c r="M50" s="9"/>
      <c r="N50" s="70"/>
      <c r="O50" s="9"/>
      <c r="P50" s="57"/>
      <c r="Q50" s="9"/>
      <c r="R50" s="71"/>
      <c r="S50" s="9"/>
      <c r="T50" s="70"/>
      <c r="U50" s="10"/>
      <c r="V50" s="1"/>
    </row>
    <row r="51" spans="1:22" ht="13.75" thickBot="1" x14ac:dyDescent="0.75">
      <c r="A51" s="1"/>
      <c r="B51" s="8"/>
      <c r="C51" s="9"/>
      <c r="D51" s="9"/>
      <c r="E51" s="9"/>
      <c r="F51" s="9"/>
      <c r="G51" s="9"/>
      <c r="H51" s="9"/>
      <c r="I51" s="9"/>
      <c r="J51" s="9"/>
      <c r="K51" s="9"/>
      <c r="L51" s="38"/>
      <c r="M51" s="9"/>
      <c r="N51" s="70"/>
      <c r="O51" s="9"/>
      <c r="P51" s="57"/>
      <c r="Q51" s="9"/>
      <c r="R51" s="71"/>
      <c r="S51" s="9"/>
      <c r="T51" s="70"/>
      <c r="U51" s="10"/>
      <c r="V51" s="1"/>
    </row>
    <row r="52" spans="1:22" ht="13.75" thickBot="1" x14ac:dyDescent="0.75">
      <c r="A52" s="1"/>
      <c r="B52" s="8"/>
      <c r="C52" s="224"/>
      <c r="D52" s="225"/>
      <c r="E52" s="225"/>
      <c r="F52" s="225"/>
      <c r="G52" s="225"/>
      <c r="H52" s="226"/>
      <c r="I52" s="9"/>
      <c r="J52" s="89" t="s">
        <v>43</v>
      </c>
      <c r="K52" s="9"/>
      <c r="L52" s="103"/>
      <c r="M52" s="9"/>
      <c r="N52" s="104">
        <v>0</v>
      </c>
      <c r="O52" s="9"/>
      <c r="P52" s="106">
        <v>0</v>
      </c>
      <c r="Q52" s="9"/>
      <c r="R52" s="107">
        <v>1</v>
      </c>
      <c r="S52" s="9"/>
      <c r="T52" s="74">
        <f>($N52-$P52)*$R52</f>
        <v>0</v>
      </c>
      <c r="U52" s="10"/>
      <c r="V52" s="1"/>
    </row>
    <row r="53" spans="1:22" x14ac:dyDescent="0.6">
      <c r="A53" s="1"/>
      <c r="B53" s="8"/>
      <c r="C53" s="227"/>
      <c r="D53" s="228"/>
      <c r="E53" s="228"/>
      <c r="F53" s="228"/>
      <c r="G53" s="228"/>
      <c r="H53" s="229"/>
      <c r="I53" s="9"/>
      <c r="J53" s="9"/>
      <c r="K53" s="9"/>
      <c r="L53" s="38"/>
      <c r="M53" s="9"/>
      <c r="N53" s="70"/>
      <c r="O53" s="9"/>
      <c r="P53" s="57"/>
      <c r="Q53" s="9"/>
      <c r="R53" s="71"/>
      <c r="S53" s="9"/>
      <c r="T53" s="70"/>
      <c r="U53" s="10"/>
      <c r="V53" s="1"/>
    </row>
    <row r="54" spans="1:22" ht="13.75" thickBot="1" x14ac:dyDescent="0.75">
      <c r="A54" s="1"/>
      <c r="B54" s="8"/>
      <c r="C54" s="230"/>
      <c r="D54" s="231"/>
      <c r="E54" s="231"/>
      <c r="F54" s="231"/>
      <c r="G54" s="231"/>
      <c r="H54" s="232"/>
      <c r="I54" s="9"/>
      <c r="J54" s="9"/>
      <c r="K54" s="9"/>
      <c r="L54" s="38"/>
      <c r="M54" s="9"/>
      <c r="N54" s="70"/>
      <c r="O54" s="9"/>
      <c r="P54" s="57"/>
      <c r="Q54" s="9"/>
      <c r="R54" s="71"/>
      <c r="S54" s="9"/>
      <c r="T54" s="70"/>
      <c r="U54" s="10"/>
      <c r="V54" s="1"/>
    </row>
    <row r="55" spans="1:22" ht="13.75" thickBot="1" x14ac:dyDescent="0.75">
      <c r="A55" s="1"/>
      <c r="B55" s="8"/>
      <c r="C55" s="9"/>
      <c r="D55" s="9"/>
      <c r="E55" s="9"/>
      <c r="F55" s="9"/>
      <c r="G55" s="9"/>
      <c r="H55" s="9"/>
      <c r="I55" s="9"/>
      <c r="J55" s="9"/>
      <c r="K55" s="9"/>
      <c r="L55" s="38"/>
      <c r="M55" s="9"/>
      <c r="N55" s="70"/>
      <c r="O55" s="9"/>
      <c r="P55" s="57"/>
      <c r="Q55" s="9"/>
      <c r="R55" s="71"/>
      <c r="S55" s="9"/>
      <c r="T55" s="70"/>
      <c r="U55" s="10"/>
      <c r="V55" s="1"/>
    </row>
    <row r="56" spans="1:22" ht="13.75" thickBot="1" x14ac:dyDescent="0.75">
      <c r="A56" s="1"/>
      <c r="B56" s="8"/>
      <c r="C56" s="224"/>
      <c r="D56" s="225"/>
      <c r="E56" s="225"/>
      <c r="F56" s="225"/>
      <c r="G56" s="225"/>
      <c r="H56" s="226"/>
      <c r="I56" s="9"/>
      <c r="J56" s="89" t="s">
        <v>43</v>
      </c>
      <c r="K56" s="9"/>
      <c r="L56" s="103"/>
      <c r="M56" s="9"/>
      <c r="N56" s="104">
        <v>0</v>
      </c>
      <c r="O56" s="9"/>
      <c r="P56" s="106">
        <v>0</v>
      </c>
      <c r="Q56" s="9"/>
      <c r="R56" s="107">
        <v>1</v>
      </c>
      <c r="S56" s="9"/>
      <c r="T56" s="74">
        <f>($N56-$P56)*$R56</f>
        <v>0</v>
      </c>
      <c r="U56" s="10"/>
      <c r="V56" s="1"/>
    </row>
    <row r="57" spans="1:22" x14ac:dyDescent="0.6">
      <c r="A57" s="1"/>
      <c r="B57" s="8"/>
      <c r="C57" s="227"/>
      <c r="D57" s="228"/>
      <c r="E57" s="228"/>
      <c r="F57" s="228"/>
      <c r="G57" s="228"/>
      <c r="H57" s="229"/>
      <c r="I57" s="9"/>
      <c r="J57" s="9"/>
      <c r="K57" s="9"/>
      <c r="L57" s="38"/>
      <c r="M57" s="9"/>
      <c r="N57" s="70"/>
      <c r="O57" s="9"/>
      <c r="P57" s="57"/>
      <c r="Q57" s="9"/>
      <c r="R57" s="71"/>
      <c r="S57" s="9"/>
      <c r="T57" s="70"/>
      <c r="U57" s="10"/>
      <c r="V57" s="1"/>
    </row>
    <row r="58" spans="1:22" ht="13.75" thickBot="1" x14ac:dyDescent="0.75">
      <c r="A58" s="1"/>
      <c r="B58" s="8"/>
      <c r="C58" s="230"/>
      <c r="D58" s="231"/>
      <c r="E58" s="231"/>
      <c r="F58" s="231"/>
      <c r="G58" s="231"/>
      <c r="H58" s="232"/>
      <c r="I58" s="9"/>
      <c r="J58" s="9"/>
      <c r="K58" s="9"/>
      <c r="L58" s="38"/>
      <c r="M58" s="9"/>
      <c r="N58" s="70"/>
      <c r="O58" s="9"/>
      <c r="P58" s="57"/>
      <c r="Q58" s="9"/>
      <c r="R58" s="71"/>
      <c r="S58" s="9"/>
      <c r="T58" s="70"/>
      <c r="U58" s="10"/>
      <c r="V58" s="1"/>
    </row>
    <row r="59" spans="1:22" ht="13.75" thickBot="1" x14ac:dyDescent="0.75">
      <c r="A59" s="1"/>
      <c r="B59" s="8"/>
      <c r="C59" s="9"/>
      <c r="D59" s="9"/>
      <c r="E59" s="9"/>
      <c r="F59" s="9"/>
      <c r="G59" s="9"/>
      <c r="H59" s="9"/>
      <c r="I59" s="9"/>
      <c r="J59" s="9"/>
      <c r="K59" s="9"/>
      <c r="L59" s="38"/>
      <c r="M59" s="9"/>
      <c r="N59" s="70"/>
      <c r="O59" s="9"/>
      <c r="P59" s="57"/>
      <c r="Q59" s="9"/>
      <c r="R59" s="71"/>
      <c r="S59" s="9"/>
      <c r="T59" s="70"/>
      <c r="U59" s="10"/>
      <c r="V59" s="1"/>
    </row>
    <row r="60" spans="1:22" ht="13.75" thickBot="1" x14ac:dyDescent="0.75">
      <c r="A60" s="1"/>
      <c r="B60" s="8"/>
      <c r="C60" s="224"/>
      <c r="D60" s="225"/>
      <c r="E60" s="225"/>
      <c r="F60" s="225"/>
      <c r="G60" s="225"/>
      <c r="H60" s="226"/>
      <c r="I60" s="9"/>
      <c r="J60" s="89" t="s">
        <v>43</v>
      </c>
      <c r="K60" s="9"/>
      <c r="L60" s="103"/>
      <c r="M60" s="9"/>
      <c r="N60" s="104">
        <v>0</v>
      </c>
      <c r="O60" s="9"/>
      <c r="P60" s="106">
        <v>0</v>
      </c>
      <c r="Q60" s="9"/>
      <c r="R60" s="107">
        <v>1</v>
      </c>
      <c r="S60" s="9"/>
      <c r="T60" s="74">
        <f>($N60-$P60)*$R60</f>
        <v>0</v>
      </c>
      <c r="U60" s="10"/>
      <c r="V60" s="1"/>
    </row>
    <row r="61" spans="1:22" x14ac:dyDescent="0.6">
      <c r="A61" s="1"/>
      <c r="B61" s="8"/>
      <c r="C61" s="227"/>
      <c r="D61" s="228"/>
      <c r="E61" s="228"/>
      <c r="F61" s="228"/>
      <c r="G61" s="228"/>
      <c r="H61" s="229"/>
      <c r="I61" s="9"/>
      <c r="J61" s="9"/>
      <c r="K61" s="9"/>
      <c r="L61" s="38"/>
      <c r="M61" s="9"/>
      <c r="N61" s="70"/>
      <c r="O61" s="9"/>
      <c r="P61" s="57"/>
      <c r="Q61" s="9"/>
      <c r="R61" s="71"/>
      <c r="S61" s="9"/>
      <c r="T61" s="70"/>
      <c r="U61" s="10"/>
      <c r="V61" s="1"/>
    </row>
    <row r="62" spans="1:22" ht="13.75" thickBot="1" x14ac:dyDescent="0.75">
      <c r="A62" s="1"/>
      <c r="B62" s="8"/>
      <c r="C62" s="230"/>
      <c r="D62" s="231"/>
      <c r="E62" s="231"/>
      <c r="F62" s="231"/>
      <c r="G62" s="231"/>
      <c r="H62" s="232"/>
      <c r="I62" s="9"/>
      <c r="J62" s="9"/>
      <c r="K62" s="9"/>
      <c r="L62" s="38"/>
      <c r="M62" s="9"/>
      <c r="N62" s="70"/>
      <c r="O62" s="9"/>
      <c r="P62" s="57"/>
      <c r="Q62" s="9"/>
      <c r="R62" s="71"/>
      <c r="S62" s="9"/>
      <c r="T62" s="70"/>
      <c r="U62" s="10"/>
      <c r="V62" s="1"/>
    </row>
    <row r="63" spans="1:22" ht="13.75" thickBot="1" x14ac:dyDescent="0.75">
      <c r="A63" s="1"/>
      <c r="B63" s="8"/>
      <c r="C63" s="9"/>
      <c r="D63" s="9"/>
      <c r="E63" s="9"/>
      <c r="F63" s="9"/>
      <c r="G63" s="9"/>
      <c r="H63" s="9"/>
      <c r="I63" s="9"/>
      <c r="J63" s="9"/>
      <c r="K63" s="9"/>
      <c r="L63" s="38"/>
      <c r="M63" s="9"/>
      <c r="N63" s="70"/>
      <c r="O63" s="9"/>
      <c r="P63" s="57"/>
      <c r="Q63" s="9"/>
      <c r="R63" s="71"/>
      <c r="S63" s="9"/>
      <c r="T63" s="70"/>
      <c r="U63" s="10"/>
      <c r="V63" s="1"/>
    </row>
    <row r="64" spans="1:22" ht="13.75" thickBot="1" x14ac:dyDescent="0.75">
      <c r="A64" s="1"/>
      <c r="B64" s="8"/>
      <c r="C64" s="224"/>
      <c r="D64" s="225"/>
      <c r="E64" s="225"/>
      <c r="F64" s="225"/>
      <c r="G64" s="225"/>
      <c r="H64" s="226"/>
      <c r="I64" s="9"/>
      <c r="J64" s="89" t="s">
        <v>43</v>
      </c>
      <c r="K64" s="9"/>
      <c r="L64" s="103"/>
      <c r="M64" s="9"/>
      <c r="N64" s="104">
        <v>0</v>
      </c>
      <c r="O64" s="9"/>
      <c r="P64" s="106">
        <v>0</v>
      </c>
      <c r="Q64" s="9"/>
      <c r="R64" s="107">
        <v>1</v>
      </c>
      <c r="S64" s="9"/>
      <c r="T64" s="74">
        <f>($N64-$P64)*$R64</f>
        <v>0</v>
      </c>
      <c r="U64" s="10"/>
      <c r="V64" s="1"/>
    </row>
    <row r="65" spans="1:22" x14ac:dyDescent="0.6">
      <c r="A65" s="1"/>
      <c r="B65" s="8"/>
      <c r="C65" s="227"/>
      <c r="D65" s="228"/>
      <c r="E65" s="228"/>
      <c r="F65" s="228"/>
      <c r="G65" s="228"/>
      <c r="H65" s="229"/>
      <c r="I65" s="9"/>
      <c r="J65" s="9"/>
      <c r="K65" s="9"/>
      <c r="L65" s="38"/>
      <c r="M65" s="9"/>
      <c r="N65" s="70"/>
      <c r="O65" s="9"/>
      <c r="P65" s="57"/>
      <c r="Q65" s="9"/>
      <c r="R65" s="71"/>
      <c r="S65" s="9"/>
      <c r="T65" s="70"/>
      <c r="U65" s="10"/>
      <c r="V65" s="1"/>
    </row>
    <row r="66" spans="1:22" ht="13.75" thickBot="1" x14ac:dyDescent="0.75">
      <c r="A66" s="1"/>
      <c r="B66" s="8"/>
      <c r="C66" s="230"/>
      <c r="D66" s="231"/>
      <c r="E66" s="231"/>
      <c r="F66" s="231"/>
      <c r="G66" s="231"/>
      <c r="H66" s="232"/>
      <c r="I66" s="9"/>
      <c r="J66" s="9"/>
      <c r="K66" s="9"/>
      <c r="L66" s="38"/>
      <c r="M66" s="9"/>
      <c r="N66" s="70"/>
      <c r="O66" s="9"/>
      <c r="P66" s="57"/>
      <c r="Q66" s="9"/>
      <c r="R66" s="71"/>
      <c r="S66" s="9"/>
      <c r="T66" s="70"/>
      <c r="U66" s="10"/>
      <c r="V66" s="1"/>
    </row>
    <row r="67" spans="1:22" ht="13.75" thickBot="1" x14ac:dyDescent="0.75">
      <c r="A67" s="1"/>
      <c r="B67" s="8"/>
      <c r="C67" s="9"/>
      <c r="D67" s="9"/>
      <c r="E67" s="9"/>
      <c r="F67" s="9"/>
      <c r="G67" s="9"/>
      <c r="H67" s="9"/>
      <c r="I67" s="9"/>
      <c r="J67" s="9"/>
      <c r="K67" s="9"/>
      <c r="L67" s="38"/>
      <c r="M67" s="9"/>
      <c r="N67" s="70"/>
      <c r="O67" s="9"/>
      <c r="P67" s="57"/>
      <c r="Q67" s="9"/>
      <c r="R67" s="71"/>
      <c r="S67" s="9"/>
      <c r="T67" s="70"/>
      <c r="U67" s="10"/>
      <c r="V67" s="1"/>
    </row>
    <row r="68" spans="1:22" ht="13.75" thickBot="1" x14ac:dyDescent="0.75">
      <c r="A68" s="1"/>
      <c r="B68" s="8"/>
      <c r="C68" s="224"/>
      <c r="D68" s="225"/>
      <c r="E68" s="225"/>
      <c r="F68" s="225"/>
      <c r="G68" s="225"/>
      <c r="H68" s="226"/>
      <c r="I68" s="9"/>
      <c r="J68" s="89" t="s">
        <v>43</v>
      </c>
      <c r="K68" s="9"/>
      <c r="L68" s="103"/>
      <c r="M68" s="9"/>
      <c r="N68" s="104">
        <v>0</v>
      </c>
      <c r="O68" s="9"/>
      <c r="P68" s="106">
        <v>0</v>
      </c>
      <c r="Q68" s="9"/>
      <c r="R68" s="107">
        <v>1</v>
      </c>
      <c r="S68" s="9"/>
      <c r="T68" s="74">
        <f>($N68-$P68)*$R68</f>
        <v>0</v>
      </c>
      <c r="U68" s="10"/>
      <c r="V68" s="1"/>
    </row>
    <row r="69" spans="1:22" x14ac:dyDescent="0.6">
      <c r="A69" s="1"/>
      <c r="B69" s="8"/>
      <c r="C69" s="227"/>
      <c r="D69" s="228"/>
      <c r="E69" s="228"/>
      <c r="F69" s="228"/>
      <c r="G69" s="228"/>
      <c r="H69" s="229"/>
      <c r="I69" s="9"/>
      <c r="J69" s="9"/>
      <c r="K69" s="9"/>
      <c r="L69" s="38"/>
      <c r="M69" s="9"/>
      <c r="N69" s="70"/>
      <c r="O69" s="9"/>
      <c r="P69" s="57"/>
      <c r="Q69" s="9"/>
      <c r="R69" s="71"/>
      <c r="S69" s="9"/>
      <c r="T69" s="70"/>
      <c r="U69" s="10"/>
      <c r="V69" s="1"/>
    </row>
    <row r="70" spans="1:22" ht="13.75" thickBot="1" x14ac:dyDescent="0.75">
      <c r="A70" s="1"/>
      <c r="B70" s="8"/>
      <c r="C70" s="230"/>
      <c r="D70" s="231"/>
      <c r="E70" s="231"/>
      <c r="F70" s="231"/>
      <c r="G70" s="231"/>
      <c r="H70" s="232"/>
      <c r="I70" s="9"/>
      <c r="J70" s="9"/>
      <c r="K70" s="9"/>
      <c r="L70" s="38"/>
      <c r="M70" s="9"/>
      <c r="N70" s="70"/>
      <c r="O70" s="9"/>
      <c r="P70" s="57"/>
      <c r="Q70" s="9"/>
      <c r="R70" s="71"/>
      <c r="S70" s="9"/>
      <c r="T70" s="70"/>
      <c r="U70" s="10"/>
      <c r="V70" s="1"/>
    </row>
    <row r="71" spans="1:22" ht="13.75" thickBot="1" x14ac:dyDescent="0.75">
      <c r="A71" s="1"/>
      <c r="B71" s="8"/>
      <c r="C71" s="9"/>
      <c r="D71" s="9"/>
      <c r="E71" s="9"/>
      <c r="F71" s="9"/>
      <c r="G71" s="9"/>
      <c r="H71" s="9"/>
      <c r="I71" s="9"/>
      <c r="J71" s="9"/>
      <c r="K71" s="9"/>
      <c r="L71" s="38"/>
      <c r="M71" s="9"/>
      <c r="N71" s="70"/>
      <c r="O71" s="9"/>
      <c r="P71" s="57"/>
      <c r="Q71" s="9"/>
      <c r="R71" s="71"/>
      <c r="S71" s="9"/>
      <c r="T71" s="70"/>
      <c r="U71" s="10"/>
      <c r="V71" s="1"/>
    </row>
    <row r="72" spans="1:22" ht="13.75" thickBot="1" x14ac:dyDescent="0.75">
      <c r="A72" s="1"/>
      <c r="B72" s="8"/>
      <c r="C72" s="224"/>
      <c r="D72" s="225"/>
      <c r="E72" s="225"/>
      <c r="F72" s="225"/>
      <c r="G72" s="225"/>
      <c r="H72" s="226"/>
      <c r="I72" s="9"/>
      <c r="J72" s="89" t="s">
        <v>43</v>
      </c>
      <c r="K72" s="9"/>
      <c r="L72" s="103"/>
      <c r="M72" s="9"/>
      <c r="N72" s="104">
        <v>0</v>
      </c>
      <c r="O72" s="9"/>
      <c r="P72" s="106">
        <v>0</v>
      </c>
      <c r="Q72" s="9"/>
      <c r="R72" s="107">
        <v>1</v>
      </c>
      <c r="S72" s="9"/>
      <c r="T72" s="74">
        <f>($N72-$P72)*$R72</f>
        <v>0</v>
      </c>
      <c r="U72" s="10"/>
      <c r="V72" s="1"/>
    </row>
    <row r="73" spans="1:22" x14ac:dyDescent="0.6">
      <c r="A73" s="1"/>
      <c r="B73" s="8"/>
      <c r="C73" s="227"/>
      <c r="D73" s="228"/>
      <c r="E73" s="228"/>
      <c r="F73" s="228"/>
      <c r="G73" s="228"/>
      <c r="H73" s="229"/>
      <c r="I73" s="9"/>
      <c r="J73" s="9"/>
      <c r="K73" s="9"/>
      <c r="L73" s="38"/>
      <c r="M73" s="9"/>
      <c r="N73" s="70"/>
      <c r="O73" s="9"/>
      <c r="P73" s="57"/>
      <c r="Q73" s="9"/>
      <c r="R73" s="71"/>
      <c r="S73" s="9"/>
      <c r="T73" s="70"/>
      <c r="U73" s="10"/>
      <c r="V73" s="1"/>
    </row>
    <row r="74" spans="1:22" ht="13.75" thickBot="1" x14ac:dyDescent="0.75">
      <c r="A74" s="1"/>
      <c r="B74" s="8"/>
      <c r="C74" s="230"/>
      <c r="D74" s="231"/>
      <c r="E74" s="231"/>
      <c r="F74" s="231"/>
      <c r="G74" s="231"/>
      <c r="H74" s="232"/>
      <c r="I74" s="9"/>
      <c r="J74" s="9"/>
      <c r="K74" s="9"/>
      <c r="L74" s="38"/>
      <c r="M74" s="9"/>
      <c r="N74" s="70"/>
      <c r="O74" s="9"/>
      <c r="P74" s="57"/>
      <c r="Q74" s="9"/>
      <c r="R74" s="71"/>
      <c r="S74" s="9"/>
      <c r="T74" s="70"/>
      <c r="U74" s="10"/>
      <c r="V74" s="1"/>
    </row>
    <row r="75" spans="1:22" ht="13.75" thickBot="1" x14ac:dyDescent="0.75">
      <c r="A75" s="1"/>
      <c r="B75" s="8"/>
      <c r="C75" s="9"/>
      <c r="D75" s="9"/>
      <c r="E75" s="9"/>
      <c r="F75" s="9"/>
      <c r="G75" s="9"/>
      <c r="H75" s="9"/>
      <c r="I75" s="9"/>
      <c r="J75" s="9"/>
      <c r="K75" s="9"/>
      <c r="L75" s="38"/>
      <c r="M75" s="9"/>
      <c r="N75" s="70"/>
      <c r="O75" s="9"/>
      <c r="P75" s="57"/>
      <c r="Q75" s="9"/>
      <c r="R75" s="71"/>
      <c r="S75" s="9"/>
      <c r="T75" s="70"/>
      <c r="U75" s="10"/>
      <c r="V75" s="1"/>
    </row>
    <row r="76" spans="1:22" ht="13.75" thickBot="1" x14ac:dyDescent="0.75">
      <c r="A76" s="1"/>
      <c r="B76" s="8"/>
      <c r="C76" s="224"/>
      <c r="D76" s="225"/>
      <c r="E76" s="225"/>
      <c r="F76" s="225"/>
      <c r="G76" s="225"/>
      <c r="H76" s="226"/>
      <c r="I76" s="9"/>
      <c r="J76" s="89" t="s">
        <v>43</v>
      </c>
      <c r="K76" s="9"/>
      <c r="L76" s="103"/>
      <c r="M76" s="9"/>
      <c r="N76" s="104">
        <v>0</v>
      </c>
      <c r="O76" s="9"/>
      <c r="P76" s="106">
        <v>0</v>
      </c>
      <c r="Q76" s="9"/>
      <c r="R76" s="107">
        <v>1</v>
      </c>
      <c r="S76" s="9"/>
      <c r="T76" s="74">
        <f>($N76-$P76)*$R76</f>
        <v>0</v>
      </c>
      <c r="U76" s="10"/>
      <c r="V76" s="1"/>
    </row>
    <row r="77" spans="1:22" x14ac:dyDescent="0.6">
      <c r="A77" s="1"/>
      <c r="B77" s="8"/>
      <c r="C77" s="227"/>
      <c r="D77" s="228"/>
      <c r="E77" s="228"/>
      <c r="F77" s="228"/>
      <c r="G77" s="228"/>
      <c r="H77" s="229"/>
      <c r="I77" s="9"/>
      <c r="J77" s="9"/>
      <c r="K77" s="9"/>
      <c r="L77" s="38"/>
      <c r="M77" s="9"/>
      <c r="N77" s="70"/>
      <c r="O77" s="9"/>
      <c r="P77" s="57"/>
      <c r="Q77" s="9"/>
      <c r="R77" s="71"/>
      <c r="S77" s="9"/>
      <c r="T77" s="70"/>
      <c r="U77" s="10"/>
      <c r="V77" s="1"/>
    </row>
    <row r="78" spans="1:22" ht="13.75" thickBot="1" x14ac:dyDescent="0.75">
      <c r="A78" s="1"/>
      <c r="B78" s="8"/>
      <c r="C78" s="230"/>
      <c r="D78" s="231"/>
      <c r="E78" s="231"/>
      <c r="F78" s="231"/>
      <c r="G78" s="231"/>
      <c r="H78" s="232"/>
      <c r="I78" s="9"/>
      <c r="J78" s="9"/>
      <c r="K78" s="9"/>
      <c r="L78" s="38"/>
      <c r="M78" s="9"/>
      <c r="N78" s="70"/>
      <c r="O78" s="9"/>
      <c r="P78" s="57"/>
      <c r="Q78" s="9"/>
      <c r="R78" s="71"/>
      <c r="S78" s="9"/>
      <c r="T78" s="70"/>
      <c r="U78" s="10"/>
      <c r="V78" s="1"/>
    </row>
    <row r="79" spans="1:22" ht="13.75" thickBot="1" x14ac:dyDescent="0.75">
      <c r="A79" s="1"/>
      <c r="B79" s="8"/>
      <c r="C79" s="9"/>
      <c r="D79" s="9"/>
      <c r="E79" s="9"/>
      <c r="F79" s="9"/>
      <c r="G79" s="9"/>
      <c r="H79" s="9"/>
      <c r="I79" s="9"/>
      <c r="J79" s="9"/>
      <c r="K79" s="9"/>
      <c r="L79" s="38"/>
      <c r="M79" s="9"/>
      <c r="N79" s="70"/>
      <c r="O79" s="9"/>
      <c r="P79" s="57"/>
      <c r="Q79" s="9"/>
      <c r="R79" s="71"/>
      <c r="S79" s="9"/>
      <c r="T79" s="70"/>
      <c r="U79" s="10"/>
      <c r="V79" s="1"/>
    </row>
    <row r="80" spans="1:22" ht="13.75" thickBot="1" x14ac:dyDescent="0.75">
      <c r="A80" s="1"/>
      <c r="B80" s="8"/>
      <c r="C80" s="224"/>
      <c r="D80" s="225"/>
      <c r="E80" s="225"/>
      <c r="F80" s="225"/>
      <c r="G80" s="225"/>
      <c r="H80" s="226"/>
      <c r="I80" s="9"/>
      <c r="J80" s="89" t="s">
        <v>43</v>
      </c>
      <c r="K80" s="9"/>
      <c r="L80" s="103"/>
      <c r="M80" s="9"/>
      <c r="N80" s="104">
        <v>0</v>
      </c>
      <c r="O80" s="9"/>
      <c r="P80" s="106">
        <v>0</v>
      </c>
      <c r="Q80" s="9"/>
      <c r="R80" s="107">
        <v>1</v>
      </c>
      <c r="S80" s="9"/>
      <c r="T80" s="74">
        <f>($N80-$P80)*$R80</f>
        <v>0</v>
      </c>
      <c r="U80" s="10"/>
      <c r="V80" s="1"/>
    </row>
    <row r="81" spans="1:22" x14ac:dyDescent="0.6">
      <c r="A81" s="1"/>
      <c r="B81" s="8"/>
      <c r="C81" s="227"/>
      <c r="D81" s="228"/>
      <c r="E81" s="228"/>
      <c r="F81" s="228"/>
      <c r="G81" s="228"/>
      <c r="H81" s="229"/>
      <c r="I81" s="9"/>
      <c r="J81" s="9"/>
      <c r="K81" s="9"/>
      <c r="L81" s="38"/>
      <c r="M81" s="9"/>
      <c r="N81" s="105"/>
      <c r="O81" s="9"/>
      <c r="P81" s="57"/>
      <c r="Q81" s="9"/>
      <c r="R81" s="71"/>
      <c r="S81" s="9"/>
      <c r="T81" s="70"/>
      <c r="U81" s="10"/>
      <c r="V81" s="1"/>
    </row>
    <row r="82" spans="1:22" ht="13.75" thickBot="1" x14ac:dyDescent="0.75">
      <c r="A82" s="1"/>
      <c r="B82" s="8"/>
      <c r="C82" s="230"/>
      <c r="D82" s="231"/>
      <c r="E82" s="231"/>
      <c r="F82" s="231"/>
      <c r="G82" s="231"/>
      <c r="H82" s="232"/>
      <c r="I82" s="9"/>
      <c r="J82" s="9"/>
      <c r="K82" s="9"/>
      <c r="L82" s="38"/>
      <c r="M82" s="9"/>
      <c r="N82" s="70"/>
      <c r="O82" s="9"/>
      <c r="P82" s="57"/>
      <c r="Q82" s="9"/>
      <c r="R82" s="71"/>
      <c r="S82" s="9"/>
      <c r="T82" s="70"/>
      <c r="U82" s="10"/>
      <c r="V82" s="1"/>
    </row>
    <row r="83" spans="1:22" ht="13.75" thickBot="1" x14ac:dyDescent="0.75">
      <c r="A83" s="1"/>
      <c r="B83" s="8"/>
      <c r="C83" s="9"/>
      <c r="D83" s="9"/>
      <c r="E83" s="9"/>
      <c r="F83" s="9"/>
      <c r="G83" s="9"/>
      <c r="H83" s="9"/>
      <c r="I83" s="9"/>
      <c r="J83" s="9"/>
      <c r="K83" s="9"/>
      <c r="L83" s="38"/>
      <c r="M83" s="9"/>
      <c r="N83" s="70"/>
      <c r="O83" s="9"/>
      <c r="P83" s="57"/>
      <c r="Q83" s="9"/>
      <c r="R83" s="71"/>
      <c r="S83" s="9"/>
      <c r="T83" s="70"/>
      <c r="U83" s="10"/>
      <c r="V83" s="1"/>
    </row>
    <row r="84" spans="1:22" ht="13.75" thickBot="1" x14ac:dyDescent="0.75">
      <c r="A84" s="1"/>
      <c r="B84" s="8"/>
      <c r="C84" s="224"/>
      <c r="D84" s="225"/>
      <c r="E84" s="225"/>
      <c r="F84" s="225"/>
      <c r="G84" s="225"/>
      <c r="H84" s="226"/>
      <c r="I84" s="9"/>
      <c r="J84" s="89" t="s">
        <v>43</v>
      </c>
      <c r="K84" s="9"/>
      <c r="L84" s="103"/>
      <c r="M84" s="9"/>
      <c r="N84" s="104">
        <v>0</v>
      </c>
      <c r="O84" s="9"/>
      <c r="P84" s="106">
        <v>0</v>
      </c>
      <c r="Q84" s="9"/>
      <c r="R84" s="107">
        <v>1</v>
      </c>
      <c r="S84" s="9"/>
      <c r="T84" s="74">
        <f>($N84-$P84)*$R84</f>
        <v>0</v>
      </c>
      <c r="U84" s="10"/>
      <c r="V84" s="1"/>
    </row>
    <row r="85" spans="1:22" x14ac:dyDescent="0.6">
      <c r="A85" s="1"/>
      <c r="B85" s="8"/>
      <c r="C85" s="227"/>
      <c r="D85" s="228"/>
      <c r="E85" s="228"/>
      <c r="F85" s="228"/>
      <c r="G85" s="228"/>
      <c r="H85" s="229"/>
      <c r="I85" s="9"/>
      <c r="J85" s="9"/>
      <c r="K85" s="9"/>
      <c r="L85" s="9"/>
      <c r="M85" s="9"/>
      <c r="N85" s="70"/>
      <c r="O85" s="9"/>
      <c r="P85" s="69"/>
      <c r="Q85" s="9"/>
      <c r="R85" s="37"/>
      <c r="S85" s="9"/>
      <c r="T85" s="9"/>
      <c r="U85" s="10"/>
      <c r="V85" s="1"/>
    </row>
    <row r="86" spans="1:22" ht="13.75" thickBot="1" x14ac:dyDescent="0.75">
      <c r="A86" s="1"/>
      <c r="B86" s="8"/>
      <c r="C86" s="230"/>
      <c r="D86" s="231"/>
      <c r="E86" s="231"/>
      <c r="F86" s="231"/>
      <c r="G86" s="231"/>
      <c r="H86" s="232"/>
      <c r="I86" s="9"/>
      <c r="J86" s="9"/>
      <c r="K86" s="9"/>
      <c r="L86" s="9"/>
      <c r="M86" s="9"/>
      <c r="N86" s="9"/>
      <c r="O86" s="9"/>
      <c r="P86" s="69"/>
      <c r="Q86" s="9"/>
      <c r="R86" s="37"/>
      <c r="S86" s="9"/>
      <c r="T86" s="9"/>
      <c r="U86" s="10"/>
      <c r="V86" s="1"/>
    </row>
    <row r="87" spans="1:22" ht="13.75" thickBot="1" x14ac:dyDescent="0.75">
      <c r="A87" s="1"/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233" t="s">
        <v>8</v>
      </c>
      <c r="Q87" s="233"/>
      <c r="R87" s="233"/>
      <c r="S87" s="233"/>
      <c r="T87" s="74">
        <f>SUM(T8,T12,T16,T20,T24,T28,T32,T36,T40,T44,T48,T52,T56,T60,T64,T68,T72,T76,T80,T84)</f>
        <v>0</v>
      </c>
      <c r="U87" s="10"/>
      <c r="V87" s="1"/>
    </row>
    <row r="88" spans="1:22" ht="13.75" thickBot="1" x14ac:dyDescent="0.75">
      <c r="A88" s="1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47"/>
      <c r="Q88" s="15"/>
      <c r="R88" s="72"/>
      <c r="S88" s="15"/>
      <c r="T88" s="15"/>
      <c r="U88" s="16"/>
      <c r="V88" s="1"/>
    </row>
    <row r="89" spans="1:22" x14ac:dyDescent="0.6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73"/>
      <c r="Q89" s="29"/>
      <c r="R89" s="41"/>
      <c r="S89" s="29"/>
      <c r="T89" s="29"/>
      <c r="U89" s="29"/>
      <c r="V89" s="29"/>
    </row>
    <row r="97" spans="10:10" x14ac:dyDescent="0.6">
      <c r="J97" s="24" t="s">
        <v>53</v>
      </c>
    </row>
    <row r="98" spans="10:10" x14ac:dyDescent="0.6">
      <c r="J98" s="24" t="s">
        <v>54</v>
      </c>
    </row>
  </sheetData>
  <sheetProtection algorithmName="SHA-512" hashValue="9WRpYIKotfgEXfiSkoL9CyLNFYc2J7jFfO8pqiFqTb5bNqgJVV6/7ivqbMExuBYHwEoXAmU0QQLccgVNKLSXuw==" saltValue="Dqh4U3PDcu5Jfuz71k/jGw==" spinCount="100000" sheet="1" selectLockedCells="1"/>
  <mergeCells count="22">
    <mergeCell ref="C28:H30"/>
    <mergeCell ref="C8:H10"/>
    <mergeCell ref="C12:H14"/>
    <mergeCell ref="C16:H18"/>
    <mergeCell ref="C20:H22"/>
    <mergeCell ref="C24:H26"/>
    <mergeCell ref="C2:N3"/>
    <mergeCell ref="C80:H82"/>
    <mergeCell ref="C84:H86"/>
    <mergeCell ref="P87:S87"/>
    <mergeCell ref="C56:H58"/>
    <mergeCell ref="C60:H62"/>
    <mergeCell ref="C64:H66"/>
    <mergeCell ref="C68:H70"/>
    <mergeCell ref="C72:H74"/>
    <mergeCell ref="C76:H78"/>
    <mergeCell ref="C32:H34"/>
    <mergeCell ref="C36:H38"/>
    <mergeCell ref="C40:H42"/>
    <mergeCell ref="C44:H46"/>
    <mergeCell ref="C48:H50"/>
    <mergeCell ref="C52:H54"/>
  </mergeCells>
  <dataValidations xWindow="631" yWindow="351" count="5">
    <dataValidation allowBlank="1" showInputMessage="1" showErrorMessage="1" promptTitle="Capital Equipment" prompt="Describe the capital item and the intended use within the project" sqref="C8:H10 C12:H14 C16:H18 C20:H22 C24:H26 C28:H30 C32:H34 C36:H38 C40:H42 C44:H46 C48:H50 C52:H54 C56:H58 C60:H62 C64:H66 C68:H70 C72:H74 C76:H78 C80:H82 C84:H86" xr:uid="{00000000-0002-0000-0300-000000000000}"/>
    <dataValidation type="list" allowBlank="1" showInputMessage="1" showErrorMessage="1" sqref="J84 J8 J12 J16 J20 J24 J28 J32 J36 J40 J44 J48 J52 J56 J60 J64 J68 J72 J76 J80" xr:uid="{00000000-0002-0000-0300-000001000000}">
      <formula1>$J$97:$J$98</formula1>
    </dataValidation>
    <dataValidation allowBlank="1" showInputMessage="1" showErrorMessage="1" prompt="Enter the peirod over which this item will be or is currently depreciated" sqref="L8 L12 L16 L20 L24 L28 L32 L36 L40 L44 L48 L52 L56 L60 L64 L68 L72 L76 L80 L84" xr:uid="{00000000-0002-0000-0300-000002000000}"/>
    <dataValidation allowBlank="1" showInputMessage="1" showErrorMessage="1" prompt="For new equipment please enter the price of the item less VAT._x000a__x000a_For existing equipment please estimate the NPV of the item at the start of the project." sqref="N8 N12 N16 N20 N24 N28 N32 N36 N40 N44 N48 N52 N56 N60 N64 N68 N72 N76 N80 N84" xr:uid="{00000000-0002-0000-0300-000003000000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R8 R12 R16 R20 R24 R28 R32 R36 R40 R44 R48 R52 R56 R60 R64 R68 R72 R76 R80 R84" xr:uid="{00000000-0002-0000-0300-000004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71"/>
  <sheetViews>
    <sheetView showGridLines="0" showRowColHeaders="0" zoomScale="85" zoomScaleNormal="85" workbookViewId="0">
      <pane ySplit="3" topLeftCell="A26" activePane="bottomLeft" state="frozen"/>
      <selection pane="bottomLeft" activeCell="F8" sqref="F8"/>
    </sheetView>
  </sheetViews>
  <sheetFormatPr defaultColWidth="9.1328125" defaultRowHeight="13" x14ac:dyDescent="0.6"/>
  <cols>
    <col min="1" max="2" width="4.7265625" style="24" customWidth="1"/>
    <col min="3" max="3" width="28.7265625" style="24" customWidth="1"/>
    <col min="4" max="4" width="9.1328125" style="24"/>
    <col min="5" max="5" width="2.7265625" style="24" customWidth="1"/>
    <col min="6" max="6" width="21.54296875" style="24" customWidth="1"/>
    <col min="7" max="7" width="2.7265625" style="24" customWidth="1"/>
    <col min="8" max="11" width="9.1328125" style="24"/>
    <col min="12" max="12" width="18.40625" style="24" customWidth="1"/>
    <col min="13" max="13" width="2.7265625" style="24" customWidth="1"/>
    <col min="14" max="14" width="15.7265625" style="24" customWidth="1"/>
    <col min="15" max="16" width="4.7265625" style="24" customWidth="1"/>
    <col min="17" max="16384" width="9.1328125" style="24"/>
  </cols>
  <sheetData>
    <row r="1" spans="1:16" ht="13.75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">
      <c r="A2" s="1"/>
      <c r="B2" s="59"/>
      <c r="C2" s="163" t="s">
        <v>55</v>
      </c>
      <c r="D2" s="163"/>
      <c r="E2" s="163"/>
      <c r="F2" s="163"/>
      <c r="G2" s="163"/>
      <c r="H2" s="163"/>
      <c r="I2" s="163"/>
      <c r="J2" s="163"/>
      <c r="K2" s="163"/>
      <c r="L2" s="60"/>
      <c r="M2" s="60"/>
      <c r="N2" s="60"/>
      <c r="O2" s="63"/>
      <c r="P2" s="1"/>
    </row>
    <row r="3" spans="1:16" ht="15.75" customHeight="1" x14ac:dyDescent="0.6">
      <c r="A3" s="1"/>
      <c r="B3" s="64"/>
      <c r="C3" s="165"/>
      <c r="D3" s="165"/>
      <c r="E3" s="165"/>
      <c r="F3" s="165"/>
      <c r="G3" s="165"/>
      <c r="H3" s="165"/>
      <c r="I3" s="165"/>
      <c r="J3" s="165"/>
      <c r="K3" s="165"/>
      <c r="L3" s="65"/>
      <c r="M3" s="65"/>
      <c r="N3" s="65"/>
      <c r="O3" s="68"/>
      <c r="P3" s="1"/>
    </row>
    <row r="4" spans="1:16" ht="15.75" customHeight="1" x14ac:dyDescent="0.6">
      <c r="A4" s="1"/>
      <c r="B4" s="76"/>
      <c r="C4" s="234" t="s">
        <v>56</v>
      </c>
      <c r="D4" s="234"/>
      <c r="E4" s="234"/>
      <c r="F4" s="234"/>
      <c r="G4" s="234"/>
      <c r="H4" s="234"/>
      <c r="I4" s="234"/>
      <c r="J4" s="234"/>
      <c r="K4" s="234"/>
      <c r="L4" s="234"/>
      <c r="M4" s="77"/>
      <c r="N4" s="77"/>
      <c r="O4" s="78"/>
      <c r="P4" s="1"/>
    </row>
    <row r="5" spans="1:16" x14ac:dyDescent="0.6">
      <c r="A5" s="1"/>
      <c r="B5" s="8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9"/>
      <c r="N5" s="9"/>
      <c r="O5" s="10"/>
      <c r="P5" s="1"/>
    </row>
    <row r="6" spans="1:16" x14ac:dyDescent="0.6">
      <c r="A6" s="1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1"/>
    </row>
    <row r="7" spans="1:16" ht="26.75" thickBot="1" x14ac:dyDescent="0.75">
      <c r="A7" s="1"/>
      <c r="B7" s="8"/>
      <c r="C7" s="191" t="s">
        <v>57</v>
      </c>
      <c r="D7" s="191"/>
      <c r="E7" s="9"/>
      <c r="F7" s="146" t="s">
        <v>58</v>
      </c>
      <c r="G7" s="9"/>
      <c r="H7" s="9" t="s">
        <v>59</v>
      </c>
      <c r="I7" s="9"/>
      <c r="J7" s="9"/>
      <c r="K7" s="9"/>
      <c r="L7" s="9"/>
      <c r="M7" s="9"/>
      <c r="N7" s="37" t="s">
        <v>60</v>
      </c>
      <c r="O7" s="10"/>
      <c r="P7" s="1"/>
    </row>
    <row r="8" spans="1:16" ht="13.75" thickBot="1" x14ac:dyDescent="0.75">
      <c r="A8" s="1"/>
      <c r="B8" s="8"/>
      <c r="C8" s="224"/>
      <c r="D8" s="226"/>
      <c r="E8" s="75"/>
      <c r="F8" s="108"/>
      <c r="G8" s="9"/>
      <c r="H8" s="224"/>
      <c r="I8" s="225"/>
      <c r="J8" s="225"/>
      <c r="K8" s="225"/>
      <c r="L8" s="226"/>
      <c r="M8" s="9"/>
      <c r="N8" s="104"/>
      <c r="O8" s="10"/>
      <c r="P8" s="1"/>
    </row>
    <row r="9" spans="1:16" ht="13.75" thickBot="1" x14ac:dyDescent="0.75">
      <c r="A9" s="1"/>
      <c r="B9" s="8"/>
      <c r="C9" s="230"/>
      <c r="D9" s="232"/>
      <c r="E9" s="75"/>
      <c r="F9" s="9"/>
      <c r="G9" s="9"/>
      <c r="H9" s="230"/>
      <c r="I9" s="231"/>
      <c r="J9" s="231"/>
      <c r="K9" s="231"/>
      <c r="L9" s="232"/>
      <c r="M9" s="9"/>
      <c r="N9" s="9"/>
      <c r="O9" s="10"/>
      <c r="P9" s="1"/>
    </row>
    <row r="10" spans="1:16" ht="13.75" thickBot="1" x14ac:dyDescent="0.75">
      <c r="A10" s="1"/>
      <c r="B10" s="8"/>
      <c r="C10" s="9"/>
      <c r="D10" s="9"/>
      <c r="E10" s="9"/>
      <c r="F10" s="9"/>
      <c r="G10" s="9"/>
      <c r="H10" s="9"/>
      <c r="I10" s="9"/>
      <c r="J10" s="70"/>
      <c r="K10" s="9"/>
      <c r="L10" s="9"/>
      <c r="M10" s="9"/>
      <c r="N10" s="9"/>
      <c r="O10" s="10"/>
      <c r="P10" s="1"/>
    </row>
    <row r="11" spans="1:16" ht="13.75" thickBot="1" x14ac:dyDescent="0.75">
      <c r="A11" s="1"/>
      <c r="B11" s="8"/>
      <c r="C11" s="224"/>
      <c r="D11" s="226"/>
      <c r="E11" s="75"/>
      <c r="F11" s="108"/>
      <c r="G11" s="9"/>
      <c r="H11" s="224"/>
      <c r="I11" s="225"/>
      <c r="J11" s="225"/>
      <c r="K11" s="225"/>
      <c r="L11" s="226"/>
      <c r="M11" s="9"/>
      <c r="N11" s="104"/>
      <c r="O11" s="10"/>
      <c r="P11" s="1"/>
    </row>
    <row r="12" spans="1:16" ht="13.75" thickBot="1" x14ac:dyDescent="0.75">
      <c r="A12" s="1"/>
      <c r="B12" s="8"/>
      <c r="C12" s="230"/>
      <c r="D12" s="232"/>
      <c r="E12" s="75"/>
      <c r="F12" s="9"/>
      <c r="G12" s="9"/>
      <c r="H12" s="230"/>
      <c r="I12" s="231"/>
      <c r="J12" s="231"/>
      <c r="K12" s="231"/>
      <c r="L12" s="232"/>
      <c r="M12" s="9"/>
      <c r="N12" s="9"/>
      <c r="O12" s="10"/>
      <c r="P12" s="1"/>
    </row>
    <row r="13" spans="1:16" ht="13.75" thickBot="1" x14ac:dyDescent="0.75">
      <c r="A13" s="1"/>
      <c r="B13" s="8"/>
      <c r="C13" s="9"/>
      <c r="D13" s="9"/>
      <c r="E13" s="9"/>
      <c r="F13" s="9"/>
      <c r="G13" s="9"/>
      <c r="H13" s="9"/>
      <c r="I13" s="9"/>
      <c r="J13" s="70"/>
      <c r="K13" s="9"/>
      <c r="L13" s="9"/>
      <c r="M13" s="9"/>
      <c r="N13" s="9"/>
      <c r="O13" s="10"/>
      <c r="P13" s="1"/>
    </row>
    <row r="14" spans="1:16" ht="13.75" thickBot="1" x14ac:dyDescent="0.75">
      <c r="A14" s="1"/>
      <c r="B14" s="8"/>
      <c r="C14" s="224"/>
      <c r="D14" s="226"/>
      <c r="E14" s="75"/>
      <c r="F14" s="108"/>
      <c r="G14" s="9"/>
      <c r="H14" s="224"/>
      <c r="I14" s="225"/>
      <c r="J14" s="225"/>
      <c r="K14" s="225"/>
      <c r="L14" s="226"/>
      <c r="M14" s="9"/>
      <c r="N14" s="104"/>
      <c r="O14" s="10"/>
      <c r="P14" s="1"/>
    </row>
    <row r="15" spans="1:16" ht="13.75" thickBot="1" x14ac:dyDescent="0.75">
      <c r="A15" s="1"/>
      <c r="B15" s="8"/>
      <c r="C15" s="230"/>
      <c r="D15" s="232"/>
      <c r="E15" s="75"/>
      <c r="F15" s="9"/>
      <c r="G15" s="9"/>
      <c r="H15" s="230"/>
      <c r="I15" s="231"/>
      <c r="J15" s="231"/>
      <c r="K15" s="231"/>
      <c r="L15" s="232"/>
      <c r="M15" s="9"/>
      <c r="N15" s="9"/>
      <c r="O15" s="10"/>
      <c r="P15" s="1"/>
    </row>
    <row r="16" spans="1:16" ht="13.75" thickBot="1" x14ac:dyDescent="0.75">
      <c r="A16" s="1"/>
      <c r="B16" s="8"/>
      <c r="C16" s="9"/>
      <c r="D16" s="9"/>
      <c r="E16" s="9"/>
      <c r="F16" s="9"/>
      <c r="G16" s="9"/>
      <c r="H16" s="9"/>
      <c r="I16" s="9"/>
      <c r="J16" s="70"/>
      <c r="K16" s="9"/>
      <c r="L16" s="9"/>
      <c r="M16" s="9"/>
      <c r="N16" s="9"/>
      <c r="O16" s="10"/>
      <c r="P16" s="1"/>
    </row>
    <row r="17" spans="1:16" ht="13.75" thickBot="1" x14ac:dyDescent="0.75">
      <c r="A17" s="1"/>
      <c r="B17" s="8"/>
      <c r="C17" s="224"/>
      <c r="D17" s="226"/>
      <c r="E17" s="75"/>
      <c r="F17" s="108"/>
      <c r="G17" s="9"/>
      <c r="H17" s="224"/>
      <c r="I17" s="225"/>
      <c r="J17" s="225"/>
      <c r="K17" s="225"/>
      <c r="L17" s="226"/>
      <c r="M17" s="9"/>
      <c r="N17" s="104"/>
      <c r="O17" s="10"/>
      <c r="P17" s="1"/>
    </row>
    <row r="18" spans="1:16" ht="13.75" thickBot="1" x14ac:dyDescent="0.75">
      <c r="A18" s="1"/>
      <c r="B18" s="8"/>
      <c r="C18" s="230"/>
      <c r="D18" s="232"/>
      <c r="E18" s="75"/>
      <c r="F18" s="9"/>
      <c r="G18" s="9"/>
      <c r="H18" s="230"/>
      <c r="I18" s="231"/>
      <c r="J18" s="231"/>
      <c r="K18" s="231"/>
      <c r="L18" s="232"/>
      <c r="M18" s="9"/>
      <c r="N18" s="9"/>
      <c r="O18" s="10"/>
      <c r="P18" s="1"/>
    </row>
    <row r="19" spans="1:16" ht="13.75" thickBot="1" x14ac:dyDescent="0.75">
      <c r="A19" s="1"/>
      <c r="B19" s="8"/>
      <c r="C19" s="9"/>
      <c r="D19" s="9"/>
      <c r="E19" s="9"/>
      <c r="F19" s="9"/>
      <c r="G19" s="9"/>
      <c r="H19" s="9"/>
      <c r="I19" s="9"/>
      <c r="J19" s="70"/>
      <c r="K19" s="9"/>
      <c r="L19" s="9"/>
      <c r="M19" s="9"/>
      <c r="N19" s="9"/>
      <c r="O19" s="10"/>
      <c r="P19" s="1"/>
    </row>
    <row r="20" spans="1:16" ht="13.75" thickBot="1" x14ac:dyDescent="0.75">
      <c r="A20" s="1"/>
      <c r="B20" s="8"/>
      <c r="C20" s="224"/>
      <c r="D20" s="226"/>
      <c r="E20" s="75"/>
      <c r="F20" s="108"/>
      <c r="G20" s="9"/>
      <c r="H20" s="224"/>
      <c r="I20" s="225"/>
      <c r="J20" s="225"/>
      <c r="K20" s="225"/>
      <c r="L20" s="226"/>
      <c r="M20" s="9"/>
      <c r="N20" s="104"/>
      <c r="O20" s="10"/>
      <c r="P20" s="1"/>
    </row>
    <row r="21" spans="1:16" ht="13.75" thickBot="1" x14ac:dyDescent="0.75">
      <c r="A21" s="1"/>
      <c r="B21" s="8"/>
      <c r="C21" s="230"/>
      <c r="D21" s="232"/>
      <c r="E21" s="75"/>
      <c r="F21" s="9"/>
      <c r="G21" s="9"/>
      <c r="H21" s="230"/>
      <c r="I21" s="231"/>
      <c r="J21" s="231"/>
      <c r="K21" s="231"/>
      <c r="L21" s="232"/>
      <c r="M21" s="9"/>
      <c r="N21" s="9"/>
      <c r="O21" s="10"/>
      <c r="P21" s="1"/>
    </row>
    <row r="22" spans="1:16" ht="13.75" thickBot="1" x14ac:dyDescent="0.75">
      <c r="A22" s="1"/>
      <c r="B22" s="8"/>
      <c r="C22" s="9"/>
      <c r="D22" s="9"/>
      <c r="E22" s="9"/>
      <c r="F22" s="9"/>
      <c r="G22" s="9"/>
      <c r="H22" s="9"/>
      <c r="I22" s="9"/>
      <c r="J22" s="70"/>
      <c r="K22" s="9"/>
      <c r="L22" s="9"/>
      <c r="M22" s="9"/>
      <c r="N22" s="9"/>
      <c r="O22" s="10"/>
      <c r="P22" s="1"/>
    </row>
    <row r="23" spans="1:16" ht="13.75" thickBot="1" x14ac:dyDescent="0.75">
      <c r="A23" s="1"/>
      <c r="B23" s="8"/>
      <c r="C23" s="224"/>
      <c r="D23" s="226"/>
      <c r="E23" s="75"/>
      <c r="F23" s="108"/>
      <c r="G23" s="9"/>
      <c r="H23" s="224"/>
      <c r="I23" s="225"/>
      <c r="J23" s="225"/>
      <c r="K23" s="225"/>
      <c r="L23" s="226"/>
      <c r="M23" s="9"/>
      <c r="N23" s="104"/>
      <c r="O23" s="10"/>
      <c r="P23" s="1"/>
    </row>
    <row r="24" spans="1:16" ht="13.75" thickBot="1" x14ac:dyDescent="0.75">
      <c r="A24" s="1"/>
      <c r="B24" s="8"/>
      <c r="C24" s="230"/>
      <c r="D24" s="232"/>
      <c r="E24" s="75"/>
      <c r="F24" s="9"/>
      <c r="G24" s="9"/>
      <c r="H24" s="230"/>
      <c r="I24" s="231"/>
      <c r="J24" s="231"/>
      <c r="K24" s="231"/>
      <c r="L24" s="232"/>
      <c r="M24" s="9"/>
      <c r="N24" s="9"/>
      <c r="O24" s="10"/>
      <c r="P24" s="1"/>
    </row>
    <row r="25" spans="1:16" ht="13.75" thickBot="1" x14ac:dyDescent="0.75">
      <c r="A25" s="1"/>
      <c r="B25" s="8"/>
      <c r="C25" s="9"/>
      <c r="D25" s="9"/>
      <c r="E25" s="9"/>
      <c r="F25" s="9"/>
      <c r="G25" s="9"/>
      <c r="H25" s="9"/>
      <c r="I25" s="9"/>
      <c r="J25" s="70"/>
      <c r="K25" s="9"/>
      <c r="L25" s="9"/>
      <c r="M25" s="9"/>
      <c r="N25" s="9"/>
      <c r="O25" s="10"/>
      <c r="P25" s="1"/>
    </row>
    <row r="26" spans="1:16" ht="13.75" thickBot="1" x14ac:dyDescent="0.75">
      <c r="A26" s="1"/>
      <c r="B26" s="8"/>
      <c r="C26" s="224"/>
      <c r="D26" s="226"/>
      <c r="E26" s="75"/>
      <c r="F26" s="108"/>
      <c r="G26" s="9"/>
      <c r="H26" s="224"/>
      <c r="I26" s="225"/>
      <c r="J26" s="225"/>
      <c r="K26" s="225"/>
      <c r="L26" s="226"/>
      <c r="M26" s="9"/>
      <c r="N26" s="104"/>
      <c r="O26" s="10"/>
      <c r="P26" s="1"/>
    </row>
    <row r="27" spans="1:16" ht="13.75" thickBot="1" x14ac:dyDescent="0.75">
      <c r="A27" s="1"/>
      <c r="B27" s="8"/>
      <c r="C27" s="230"/>
      <c r="D27" s="232"/>
      <c r="E27" s="75"/>
      <c r="F27" s="9"/>
      <c r="G27" s="9"/>
      <c r="H27" s="230"/>
      <c r="I27" s="231"/>
      <c r="J27" s="231"/>
      <c r="K27" s="231"/>
      <c r="L27" s="232"/>
      <c r="M27" s="9"/>
      <c r="N27" s="9"/>
      <c r="O27" s="10"/>
      <c r="P27" s="1"/>
    </row>
    <row r="28" spans="1:16" ht="13.75" thickBot="1" x14ac:dyDescent="0.75">
      <c r="A28" s="1"/>
      <c r="B28" s="8"/>
      <c r="C28" s="9"/>
      <c r="D28" s="9"/>
      <c r="E28" s="9"/>
      <c r="F28" s="9"/>
      <c r="G28" s="9"/>
      <c r="H28" s="9"/>
      <c r="I28" s="9"/>
      <c r="J28" s="70"/>
      <c r="K28" s="9"/>
      <c r="L28" s="9"/>
      <c r="M28" s="9"/>
      <c r="N28" s="9"/>
      <c r="O28" s="10"/>
      <c r="P28" s="1"/>
    </row>
    <row r="29" spans="1:16" ht="13.75" thickBot="1" x14ac:dyDescent="0.75">
      <c r="A29" s="1"/>
      <c r="B29" s="8"/>
      <c r="C29" s="224"/>
      <c r="D29" s="226"/>
      <c r="E29" s="75"/>
      <c r="F29" s="108"/>
      <c r="G29" s="9"/>
      <c r="H29" s="224"/>
      <c r="I29" s="225"/>
      <c r="J29" s="225"/>
      <c r="K29" s="225"/>
      <c r="L29" s="226"/>
      <c r="M29" s="9"/>
      <c r="N29" s="104"/>
      <c r="O29" s="10"/>
      <c r="P29" s="1"/>
    </row>
    <row r="30" spans="1:16" ht="13.75" thickBot="1" x14ac:dyDescent="0.75">
      <c r="A30" s="1"/>
      <c r="B30" s="8"/>
      <c r="C30" s="230"/>
      <c r="D30" s="232"/>
      <c r="E30" s="75"/>
      <c r="F30" s="9"/>
      <c r="G30" s="9"/>
      <c r="H30" s="230"/>
      <c r="I30" s="231"/>
      <c r="J30" s="231"/>
      <c r="K30" s="231"/>
      <c r="L30" s="232"/>
      <c r="M30" s="9"/>
      <c r="N30" s="109"/>
      <c r="O30" s="10"/>
      <c r="P30" s="1"/>
    </row>
    <row r="31" spans="1:16" ht="13.75" thickBot="1" x14ac:dyDescent="0.75">
      <c r="A31" s="1"/>
      <c r="B31" s="8"/>
      <c r="C31" s="9"/>
      <c r="D31" s="9"/>
      <c r="E31" s="9"/>
      <c r="F31" s="9"/>
      <c r="G31" s="9"/>
      <c r="H31" s="9"/>
      <c r="I31" s="9"/>
      <c r="J31" s="70"/>
      <c r="K31" s="9"/>
      <c r="L31" s="9"/>
      <c r="M31" s="9"/>
      <c r="N31" s="9"/>
      <c r="O31" s="10"/>
      <c r="P31" s="1"/>
    </row>
    <row r="32" spans="1:16" ht="13.75" thickBot="1" x14ac:dyDescent="0.75">
      <c r="A32" s="1"/>
      <c r="B32" s="8"/>
      <c r="C32" s="224"/>
      <c r="D32" s="226"/>
      <c r="E32" s="75"/>
      <c r="F32" s="108"/>
      <c r="G32" s="9"/>
      <c r="H32" s="224"/>
      <c r="I32" s="225"/>
      <c r="J32" s="225"/>
      <c r="K32" s="225"/>
      <c r="L32" s="226"/>
      <c r="M32" s="9"/>
      <c r="N32" s="104"/>
      <c r="O32" s="10"/>
      <c r="P32" s="1"/>
    </row>
    <row r="33" spans="1:16" ht="13.75" thickBot="1" x14ac:dyDescent="0.75">
      <c r="A33" s="1"/>
      <c r="B33" s="8"/>
      <c r="C33" s="230"/>
      <c r="D33" s="232"/>
      <c r="E33" s="75"/>
      <c r="F33" s="9"/>
      <c r="G33" s="9"/>
      <c r="H33" s="230"/>
      <c r="I33" s="231"/>
      <c r="J33" s="231"/>
      <c r="K33" s="231"/>
      <c r="L33" s="232"/>
      <c r="M33" s="9"/>
      <c r="N33" s="9"/>
      <c r="O33" s="10"/>
      <c r="P33" s="1"/>
    </row>
    <row r="34" spans="1:16" ht="13.75" thickBot="1" x14ac:dyDescent="0.75">
      <c r="A34" s="1"/>
      <c r="B34" s="8"/>
      <c r="C34" s="9"/>
      <c r="D34" s="9"/>
      <c r="E34" s="9"/>
      <c r="F34" s="9"/>
      <c r="G34" s="9"/>
      <c r="H34" s="9"/>
      <c r="I34" s="9"/>
      <c r="J34" s="70"/>
      <c r="K34" s="9"/>
      <c r="L34" s="9"/>
      <c r="M34" s="9"/>
      <c r="N34" s="9"/>
      <c r="O34" s="10"/>
      <c r="P34" s="1"/>
    </row>
    <row r="35" spans="1:16" ht="13.75" thickBot="1" x14ac:dyDescent="0.75">
      <c r="A35" s="1"/>
      <c r="B35" s="8"/>
      <c r="C35" s="224"/>
      <c r="D35" s="226"/>
      <c r="E35" s="75"/>
      <c r="F35" s="108"/>
      <c r="G35" s="9"/>
      <c r="H35" s="224"/>
      <c r="I35" s="225"/>
      <c r="J35" s="225"/>
      <c r="K35" s="225"/>
      <c r="L35" s="226"/>
      <c r="M35" s="9"/>
      <c r="N35" s="104"/>
      <c r="O35" s="10"/>
      <c r="P35" s="1"/>
    </row>
    <row r="36" spans="1:16" ht="13.75" thickBot="1" x14ac:dyDescent="0.75">
      <c r="A36" s="1"/>
      <c r="B36" s="8"/>
      <c r="C36" s="230"/>
      <c r="D36" s="232"/>
      <c r="E36" s="75"/>
      <c r="F36" s="9"/>
      <c r="G36" s="9"/>
      <c r="H36" s="230"/>
      <c r="I36" s="231"/>
      <c r="J36" s="231"/>
      <c r="K36" s="231"/>
      <c r="L36" s="232"/>
      <c r="M36" s="9"/>
      <c r="N36" s="9"/>
      <c r="O36" s="10"/>
      <c r="P36" s="1"/>
    </row>
    <row r="37" spans="1:16" ht="13.75" thickBot="1" x14ac:dyDescent="0.75">
      <c r="A37" s="1"/>
      <c r="B37" s="8"/>
      <c r="C37" s="9"/>
      <c r="D37" s="9"/>
      <c r="E37" s="9"/>
      <c r="F37" s="9"/>
      <c r="G37" s="9"/>
      <c r="H37" s="9"/>
      <c r="I37" s="9"/>
      <c r="J37" s="70"/>
      <c r="K37" s="9"/>
      <c r="L37" s="9"/>
      <c r="M37" s="9"/>
      <c r="N37" s="9"/>
      <c r="O37" s="10"/>
      <c r="P37" s="1"/>
    </row>
    <row r="38" spans="1:16" ht="13.75" thickBot="1" x14ac:dyDescent="0.75">
      <c r="A38" s="1"/>
      <c r="B38" s="8"/>
      <c r="C38" s="9"/>
      <c r="D38" s="9"/>
      <c r="E38" s="9"/>
      <c r="F38" s="9"/>
      <c r="G38" s="9"/>
      <c r="H38" s="9"/>
      <c r="I38" s="9"/>
      <c r="J38" s="9"/>
      <c r="K38" s="233" t="s">
        <v>61</v>
      </c>
      <c r="L38" s="233"/>
      <c r="M38" s="233"/>
      <c r="N38" s="74">
        <f>SUM(N8,N11,N14,N17,N20,N23,N26,N29,N32,N35)</f>
        <v>0</v>
      </c>
      <c r="O38" s="10"/>
      <c r="P38" s="1"/>
    </row>
    <row r="39" spans="1:16" x14ac:dyDescent="0.6">
      <c r="A39" s="1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1"/>
    </row>
    <row r="40" spans="1:16" ht="13.75" thickBot="1" x14ac:dyDescent="0.75">
      <c r="A40" s="1"/>
      <c r="B40" s="8"/>
      <c r="C40" s="11" t="s">
        <v>62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1"/>
    </row>
    <row r="41" spans="1:16" x14ac:dyDescent="0.6">
      <c r="A41" s="1"/>
      <c r="B41" s="8"/>
      <c r="C41" s="224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6"/>
      <c r="O41" s="10"/>
      <c r="P41" s="1"/>
    </row>
    <row r="42" spans="1:16" x14ac:dyDescent="0.6">
      <c r="A42" s="1"/>
      <c r="B42" s="8"/>
      <c r="C42" s="227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9"/>
      <c r="O42" s="10"/>
      <c r="P42" s="1"/>
    </row>
    <row r="43" spans="1:16" x14ac:dyDescent="0.6">
      <c r="A43" s="1"/>
      <c r="B43" s="8"/>
      <c r="C43" s="227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9"/>
      <c r="O43" s="10"/>
      <c r="P43" s="1"/>
    </row>
    <row r="44" spans="1:16" x14ac:dyDescent="0.6">
      <c r="A44" s="1"/>
      <c r="B44" s="8"/>
      <c r="C44" s="227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9"/>
      <c r="O44" s="10"/>
      <c r="P44" s="1"/>
    </row>
    <row r="45" spans="1:16" x14ac:dyDescent="0.6">
      <c r="A45" s="1"/>
      <c r="B45" s="8"/>
      <c r="C45" s="227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9"/>
      <c r="O45" s="10"/>
      <c r="P45" s="1"/>
    </row>
    <row r="46" spans="1:16" x14ac:dyDescent="0.6">
      <c r="A46" s="1"/>
      <c r="B46" s="8"/>
      <c r="C46" s="227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9"/>
      <c r="O46" s="10"/>
      <c r="P46" s="1"/>
    </row>
    <row r="47" spans="1:16" x14ac:dyDescent="0.6">
      <c r="A47" s="1"/>
      <c r="B47" s="8"/>
      <c r="C47" s="227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9"/>
      <c r="O47" s="10"/>
      <c r="P47" s="1"/>
    </row>
    <row r="48" spans="1:16" x14ac:dyDescent="0.6">
      <c r="A48" s="1"/>
      <c r="B48" s="8"/>
      <c r="C48" s="227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  <c r="O48" s="10"/>
      <c r="P48" s="1"/>
    </row>
    <row r="49" spans="1:16" x14ac:dyDescent="0.6">
      <c r="A49" s="1"/>
      <c r="B49" s="8"/>
      <c r="C49" s="227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9"/>
      <c r="O49" s="10"/>
      <c r="P49" s="1"/>
    </row>
    <row r="50" spans="1:16" x14ac:dyDescent="0.6">
      <c r="A50" s="1"/>
      <c r="B50" s="8"/>
      <c r="C50" s="227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9"/>
      <c r="O50" s="10"/>
      <c r="P50" s="1"/>
    </row>
    <row r="51" spans="1:16" x14ac:dyDescent="0.6">
      <c r="A51" s="1"/>
      <c r="B51" s="8"/>
      <c r="C51" s="227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9"/>
      <c r="O51" s="10"/>
      <c r="P51" s="1"/>
    </row>
    <row r="52" spans="1:16" x14ac:dyDescent="0.6">
      <c r="A52" s="1"/>
      <c r="B52" s="8"/>
      <c r="C52" s="227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9"/>
      <c r="O52" s="10"/>
      <c r="P52" s="1"/>
    </row>
    <row r="53" spans="1:16" x14ac:dyDescent="0.6">
      <c r="A53" s="1"/>
      <c r="B53" s="8"/>
      <c r="C53" s="227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9"/>
      <c r="O53" s="10"/>
      <c r="P53" s="1"/>
    </row>
    <row r="54" spans="1:16" x14ac:dyDescent="0.6">
      <c r="A54" s="1"/>
      <c r="B54" s="8"/>
      <c r="C54" s="227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9"/>
      <c r="O54" s="10"/>
      <c r="P54" s="1"/>
    </row>
    <row r="55" spans="1:16" x14ac:dyDescent="0.6">
      <c r="A55" s="1"/>
      <c r="B55" s="8"/>
      <c r="C55" s="227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9"/>
      <c r="O55" s="10"/>
      <c r="P55" s="1"/>
    </row>
    <row r="56" spans="1:16" x14ac:dyDescent="0.6">
      <c r="A56" s="1"/>
      <c r="B56" s="8"/>
      <c r="C56" s="227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9"/>
      <c r="O56" s="10"/>
      <c r="P56" s="1"/>
    </row>
    <row r="57" spans="1:16" x14ac:dyDescent="0.6">
      <c r="A57" s="1"/>
      <c r="B57" s="8"/>
      <c r="C57" s="227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9"/>
      <c r="O57" s="10"/>
      <c r="P57" s="1"/>
    </row>
    <row r="58" spans="1:16" x14ac:dyDescent="0.6">
      <c r="A58" s="1"/>
      <c r="B58" s="8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9"/>
      <c r="O58" s="10"/>
      <c r="P58" s="1"/>
    </row>
    <row r="59" spans="1:16" x14ac:dyDescent="0.6">
      <c r="A59" s="1"/>
      <c r="B59" s="8"/>
      <c r="C59" s="227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9"/>
      <c r="O59" s="10"/>
      <c r="P59" s="1"/>
    </row>
    <row r="60" spans="1:16" x14ac:dyDescent="0.6">
      <c r="A60" s="1"/>
      <c r="B60" s="8"/>
      <c r="C60" s="227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9"/>
      <c r="O60" s="10"/>
      <c r="P60" s="1"/>
    </row>
    <row r="61" spans="1:16" x14ac:dyDescent="0.6">
      <c r="A61" s="1"/>
      <c r="B61" s="8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9"/>
      <c r="O61" s="10"/>
      <c r="P61" s="1"/>
    </row>
    <row r="62" spans="1:16" x14ac:dyDescent="0.6">
      <c r="A62" s="1"/>
      <c r="B62" s="8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9"/>
      <c r="O62" s="10"/>
      <c r="P62" s="1"/>
    </row>
    <row r="63" spans="1:16" x14ac:dyDescent="0.6">
      <c r="A63" s="1"/>
      <c r="B63" s="8"/>
      <c r="C63" s="227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9"/>
      <c r="O63" s="10"/>
      <c r="P63" s="1"/>
    </row>
    <row r="64" spans="1:16" x14ac:dyDescent="0.6">
      <c r="A64" s="1"/>
      <c r="B64" s="8"/>
      <c r="C64" s="227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9"/>
      <c r="O64" s="10"/>
      <c r="P64" s="1"/>
    </row>
    <row r="65" spans="1:16" x14ac:dyDescent="0.6">
      <c r="A65" s="1"/>
      <c r="B65" s="8"/>
      <c r="C65" s="227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9"/>
      <c r="O65" s="10"/>
      <c r="P65" s="1"/>
    </row>
    <row r="66" spans="1:16" x14ac:dyDescent="0.6">
      <c r="A66" s="1"/>
      <c r="B66" s="8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9"/>
      <c r="O66" s="10"/>
      <c r="P66" s="1"/>
    </row>
    <row r="67" spans="1:16" x14ac:dyDescent="0.6">
      <c r="A67" s="1"/>
      <c r="B67" s="8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9"/>
      <c r="O67" s="10"/>
      <c r="P67" s="1"/>
    </row>
    <row r="68" spans="1:16" x14ac:dyDescent="0.6">
      <c r="A68" s="1"/>
      <c r="B68" s="8"/>
      <c r="C68" s="227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9"/>
      <c r="O68" s="10"/>
      <c r="P68" s="1"/>
    </row>
    <row r="69" spans="1:16" ht="13.75" thickBot="1" x14ac:dyDescent="0.75">
      <c r="A69" s="1"/>
      <c r="B69" s="8"/>
      <c r="C69" s="230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2"/>
      <c r="O69" s="10"/>
      <c r="P69" s="1"/>
    </row>
    <row r="70" spans="1:16" ht="13.75" thickBot="1" x14ac:dyDescent="0.75">
      <c r="A70" s="1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"/>
    </row>
    <row r="71" spans="1:16" x14ac:dyDescent="0.6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</row>
  </sheetData>
  <sheetProtection algorithmName="SHA-512" hashValue="TnkQQa1Cs3SCQwVH+rLMMv/zEe+zut5h3GT2C31wuGYbEYsSIAwscdL02eKAcd3piavRerYk8dfPoJqb1qV1fQ==" saltValue="xU6ltgjfDNyxLUKOv+5B+w==" spinCount="100000" sheet="1" selectLockedCells="1"/>
  <mergeCells count="25">
    <mergeCell ref="C8:D9"/>
    <mergeCell ref="C7:D7"/>
    <mergeCell ref="H8:L9"/>
    <mergeCell ref="C2:K3"/>
    <mergeCell ref="C4:L5"/>
    <mergeCell ref="C17:D18"/>
    <mergeCell ref="C14:D15"/>
    <mergeCell ref="C20:D21"/>
    <mergeCell ref="C23:D24"/>
    <mergeCell ref="H11:L12"/>
    <mergeCell ref="H14:L15"/>
    <mergeCell ref="H17:L18"/>
    <mergeCell ref="H20:L21"/>
    <mergeCell ref="H23:L24"/>
    <mergeCell ref="C11:D12"/>
    <mergeCell ref="H32:L33"/>
    <mergeCell ref="H35:L36"/>
    <mergeCell ref="K38:M38"/>
    <mergeCell ref="C41:N69"/>
    <mergeCell ref="H26:L27"/>
    <mergeCell ref="C35:D36"/>
    <mergeCell ref="C26:D27"/>
    <mergeCell ref="C29:D30"/>
    <mergeCell ref="C32:D33"/>
    <mergeCell ref="H29:L30"/>
  </mergeCells>
  <dataValidations count="4">
    <dataValidation allowBlank="1" showInputMessage="1" showErrorMessage="1" promptTitle="Company Name" prompt="Name the organisation that you intend to use as a sub contractor on the project" sqref="C8:D9 C11:D12 C23:D24 C17:D18 C29:D30 C14:D15 C20:D21 C26:D27 C32:D33 C35:D36" xr:uid="{00000000-0002-0000-0400-000000000000}"/>
    <dataValidation allowBlank="1" showInputMessage="1" showErrorMessage="1" promptTitle="Role" prompt="Briefly describe the role or work to be carried out by the sub-contractor_x000a_" sqref="H8:L9 H11:L12 H17:L18 H29:L30 H23:L24 H14:L15 H20:L21 H26:L27 H32:L33 H35:L36" xr:uid="{00000000-0002-0000-0400-000001000000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F8 F11 F23 F17 F29 F14 F20 F26 F32 F35" xr:uid="{00000000-0002-0000-0400-000002000000}"/>
    <dataValidation allowBlank="1" showInputMessage="1" showErrorMessage="1" promptTitle="Cost" prompt="Provide an estimate of the total cost of the sub-contract" sqref="N8 N11 N23 N17 N29 N14 N20 N26 N32 N35" xr:uid="{00000000-0002-0000-0400-000003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1"/>
  <sheetViews>
    <sheetView showGridLines="0" showRowColHeaders="0" topLeftCell="B1" workbookViewId="0">
      <pane ySplit="3" topLeftCell="A4" activePane="bottomLeft" state="frozen"/>
      <selection pane="bottomLeft" activeCell="G8" sqref="G8"/>
    </sheetView>
  </sheetViews>
  <sheetFormatPr defaultColWidth="9.1328125" defaultRowHeight="13" x14ac:dyDescent="0.6"/>
  <cols>
    <col min="1" max="2" width="4.7265625" style="24" customWidth="1"/>
    <col min="3" max="3" width="90.7265625" style="24" customWidth="1"/>
    <col min="4" max="4" width="2.7265625" style="24" customWidth="1"/>
    <col min="5" max="5" width="15.7265625" style="24" customWidth="1"/>
    <col min="6" max="6" width="2.7265625" style="24" customWidth="1"/>
    <col min="7" max="7" width="15.7265625" style="24" customWidth="1"/>
    <col min="8" max="8" width="2.7265625" style="24" customWidth="1"/>
    <col min="9" max="9" width="15.7265625" style="24" customWidth="1"/>
    <col min="10" max="11" width="4.7265625" style="24" customWidth="1"/>
    <col min="12" max="16384" width="9.1328125" style="24"/>
  </cols>
  <sheetData>
    <row r="1" spans="1:11" ht="13.75" thickBot="1" x14ac:dyDescent="0.7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25" x14ac:dyDescent="0.65">
      <c r="A2" s="29"/>
      <c r="B2" s="79"/>
      <c r="C2" s="163" t="s">
        <v>63</v>
      </c>
      <c r="D2" s="163"/>
      <c r="E2" s="163"/>
      <c r="F2" s="80"/>
      <c r="G2" s="80"/>
      <c r="H2" s="80"/>
      <c r="I2" s="80"/>
      <c r="J2" s="81"/>
      <c r="K2" s="29"/>
    </row>
    <row r="3" spans="1:11" ht="15.25" x14ac:dyDescent="0.65">
      <c r="A3" s="29"/>
      <c r="B3" s="82"/>
      <c r="C3" s="165"/>
      <c r="D3" s="165"/>
      <c r="E3" s="165"/>
      <c r="F3" s="83"/>
      <c r="G3" s="83"/>
      <c r="H3" s="83"/>
      <c r="I3" s="83"/>
      <c r="J3" s="84"/>
      <c r="K3" s="29"/>
    </row>
    <row r="4" spans="1:11" x14ac:dyDescent="0.6">
      <c r="A4" s="29"/>
      <c r="B4" s="47"/>
      <c r="C4" s="48"/>
      <c r="D4" s="48"/>
      <c r="E4" s="48"/>
      <c r="F4" s="48"/>
      <c r="G4" s="48"/>
      <c r="H4" s="48"/>
      <c r="I4" s="48"/>
      <c r="J4" s="49"/>
      <c r="K4" s="29"/>
    </row>
    <row r="5" spans="1:11" x14ac:dyDescent="0.6">
      <c r="A5" s="29"/>
      <c r="B5" s="47"/>
      <c r="C5" s="50" t="s">
        <v>64</v>
      </c>
      <c r="D5" s="48"/>
      <c r="E5" s="48"/>
      <c r="F5" s="48"/>
      <c r="G5" s="48"/>
      <c r="H5" s="48"/>
      <c r="I5" s="48"/>
      <c r="J5" s="49"/>
      <c r="K5" s="29"/>
    </row>
    <row r="6" spans="1:11" x14ac:dyDescent="0.6">
      <c r="A6" s="29"/>
      <c r="B6" s="47"/>
      <c r="C6" s="48"/>
      <c r="D6" s="48"/>
      <c r="E6" s="48"/>
      <c r="F6" s="48"/>
      <c r="G6" s="48"/>
      <c r="H6" s="48"/>
      <c r="I6" s="48"/>
      <c r="J6" s="49"/>
      <c r="K6" s="29"/>
    </row>
    <row r="7" spans="1:11" ht="13.75" thickBot="1" x14ac:dyDescent="0.75">
      <c r="A7" s="29"/>
      <c r="B7" s="47"/>
      <c r="C7" s="48" t="s">
        <v>65</v>
      </c>
      <c r="D7" s="48"/>
      <c r="E7" s="51" t="s">
        <v>66</v>
      </c>
      <c r="F7" s="51"/>
      <c r="G7" s="51" t="s">
        <v>67</v>
      </c>
      <c r="H7" s="51"/>
      <c r="I7" s="51" t="s">
        <v>42</v>
      </c>
      <c r="J7" s="49"/>
      <c r="K7" s="29"/>
    </row>
    <row r="8" spans="1:11" x14ac:dyDescent="0.6">
      <c r="A8" s="29"/>
      <c r="B8" s="47"/>
      <c r="C8" s="110"/>
      <c r="D8" s="48"/>
      <c r="E8" s="113"/>
      <c r="F8" s="48"/>
      <c r="G8" s="100"/>
      <c r="H8" s="48"/>
      <c r="I8" s="85">
        <f>$E8*$G8</f>
        <v>0</v>
      </c>
      <c r="J8" s="49"/>
      <c r="K8" s="29"/>
    </row>
    <row r="9" spans="1:11" x14ac:dyDescent="0.6">
      <c r="A9" s="29"/>
      <c r="B9" s="47"/>
      <c r="C9" s="111"/>
      <c r="D9" s="48"/>
      <c r="E9" s="114"/>
      <c r="F9" s="48"/>
      <c r="G9" s="101"/>
      <c r="H9" s="48"/>
      <c r="I9" s="86">
        <f t="shared" ref="I9:I27" si="0">$E9*$G9</f>
        <v>0</v>
      </c>
      <c r="J9" s="49"/>
      <c r="K9" s="29"/>
    </row>
    <row r="10" spans="1:11" x14ac:dyDescent="0.6">
      <c r="A10" s="29"/>
      <c r="B10" s="47"/>
      <c r="C10" s="111"/>
      <c r="D10" s="48"/>
      <c r="E10" s="114"/>
      <c r="F10" s="48"/>
      <c r="G10" s="101"/>
      <c r="H10" s="48"/>
      <c r="I10" s="86">
        <f t="shared" si="0"/>
        <v>0</v>
      </c>
      <c r="J10" s="49"/>
      <c r="K10" s="29"/>
    </row>
    <row r="11" spans="1:11" x14ac:dyDescent="0.6">
      <c r="A11" s="29"/>
      <c r="B11" s="47"/>
      <c r="C11" s="111"/>
      <c r="D11" s="48"/>
      <c r="E11" s="114"/>
      <c r="F11" s="48"/>
      <c r="G11" s="101"/>
      <c r="H11" s="48"/>
      <c r="I11" s="86">
        <f t="shared" si="0"/>
        <v>0</v>
      </c>
      <c r="J11" s="49"/>
      <c r="K11" s="29"/>
    </row>
    <row r="12" spans="1:11" x14ac:dyDescent="0.6">
      <c r="A12" s="29"/>
      <c r="B12" s="47"/>
      <c r="C12" s="111"/>
      <c r="D12" s="48"/>
      <c r="E12" s="114"/>
      <c r="F12" s="48"/>
      <c r="G12" s="101"/>
      <c r="H12" s="48"/>
      <c r="I12" s="86">
        <f t="shared" si="0"/>
        <v>0</v>
      </c>
      <c r="J12" s="49"/>
      <c r="K12" s="29"/>
    </row>
    <row r="13" spans="1:11" x14ac:dyDescent="0.6">
      <c r="A13" s="29"/>
      <c r="B13" s="47"/>
      <c r="C13" s="111"/>
      <c r="D13" s="48"/>
      <c r="E13" s="114"/>
      <c r="F13" s="48"/>
      <c r="G13" s="101"/>
      <c r="H13" s="48"/>
      <c r="I13" s="86">
        <f t="shared" si="0"/>
        <v>0</v>
      </c>
      <c r="J13" s="49"/>
      <c r="K13" s="29"/>
    </row>
    <row r="14" spans="1:11" x14ac:dyDescent="0.6">
      <c r="A14" s="29"/>
      <c r="B14" s="47"/>
      <c r="C14" s="111"/>
      <c r="D14" s="48"/>
      <c r="E14" s="114"/>
      <c r="F14" s="48"/>
      <c r="G14" s="101"/>
      <c r="H14" s="48"/>
      <c r="I14" s="86">
        <f t="shared" si="0"/>
        <v>0</v>
      </c>
      <c r="J14" s="49"/>
      <c r="K14" s="29"/>
    </row>
    <row r="15" spans="1:11" x14ac:dyDescent="0.6">
      <c r="A15" s="29"/>
      <c r="B15" s="47"/>
      <c r="C15" s="111"/>
      <c r="D15" s="48"/>
      <c r="E15" s="114"/>
      <c r="F15" s="48"/>
      <c r="G15" s="101"/>
      <c r="H15" s="48"/>
      <c r="I15" s="86">
        <f t="shared" si="0"/>
        <v>0</v>
      </c>
      <c r="J15" s="49"/>
      <c r="K15" s="29"/>
    </row>
    <row r="16" spans="1:11" x14ac:dyDescent="0.6">
      <c r="A16" s="29"/>
      <c r="B16" s="47"/>
      <c r="C16" s="111"/>
      <c r="D16" s="48"/>
      <c r="E16" s="114"/>
      <c r="F16" s="48"/>
      <c r="G16" s="101"/>
      <c r="H16" s="48"/>
      <c r="I16" s="86">
        <f t="shared" si="0"/>
        <v>0</v>
      </c>
      <c r="J16" s="49"/>
      <c r="K16" s="29"/>
    </row>
    <row r="17" spans="1:11" x14ac:dyDescent="0.6">
      <c r="A17" s="29"/>
      <c r="B17" s="47"/>
      <c r="C17" s="111"/>
      <c r="D17" s="48"/>
      <c r="E17" s="114"/>
      <c r="F17" s="48"/>
      <c r="G17" s="101"/>
      <c r="H17" s="48"/>
      <c r="I17" s="86">
        <f t="shared" si="0"/>
        <v>0</v>
      </c>
      <c r="J17" s="49"/>
      <c r="K17" s="29"/>
    </row>
    <row r="18" spans="1:11" x14ac:dyDescent="0.6">
      <c r="A18" s="29"/>
      <c r="B18" s="47"/>
      <c r="C18" s="111"/>
      <c r="D18" s="48"/>
      <c r="E18" s="114"/>
      <c r="F18" s="48"/>
      <c r="G18" s="101"/>
      <c r="H18" s="48"/>
      <c r="I18" s="86">
        <f t="shared" si="0"/>
        <v>0</v>
      </c>
      <c r="J18" s="49"/>
      <c r="K18" s="29"/>
    </row>
    <row r="19" spans="1:11" x14ac:dyDescent="0.6">
      <c r="A19" s="29"/>
      <c r="B19" s="47"/>
      <c r="C19" s="111"/>
      <c r="D19" s="48"/>
      <c r="E19" s="114"/>
      <c r="F19" s="48"/>
      <c r="G19" s="101"/>
      <c r="H19" s="48"/>
      <c r="I19" s="86">
        <f t="shared" si="0"/>
        <v>0</v>
      </c>
      <c r="J19" s="49"/>
      <c r="K19" s="29"/>
    </row>
    <row r="20" spans="1:11" x14ac:dyDescent="0.6">
      <c r="A20" s="29"/>
      <c r="B20" s="47"/>
      <c r="C20" s="111"/>
      <c r="D20" s="48"/>
      <c r="E20" s="114"/>
      <c r="F20" s="48"/>
      <c r="G20" s="101"/>
      <c r="H20" s="48"/>
      <c r="I20" s="86">
        <f t="shared" si="0"/>
        <v>0</v>
      </c>
      <c r="J20" s="49"/>
      <c r="K20" s="29"/>
    </row>
    <row r="21" spans="1:11" x14ac:dyDescent="0.6">
      <c r="A21" s="29"/>
      <c r="B21" s="47"/>
      <c r="C21" s="111"/>
      <c r="D21" s="48"/>
      <c r="E21" s="114"/>
      <c r="F21" s="48"/>
      <c r="G21" s="101"/>
      <c r="H21" s="48"/>
      <c r="I21" s="86">
        <f t="shared" si="0"/>
        <v>0</v>
      </c>
      <c r="J21" s="49"/>
      <c r="K21" s="29"/>
    </row>
    <row r="22" spans="1:11" x14ac:dyDescent="0.6">
      <c r="A22" s="29"/>
      <c r="B22" s="47"/>
      <c r="C22" s="111"/>
      <c r="D22" s="48"/>
      <c r="E22" s="114"/>
      <c r="F22" s="48"/>
      <c r="G22" s="101"/>
      <c r="H22" s="48"/>
      <c r="I22" s="86">
        <f t="shared" si="0"/>
        <v>0</v>
      </c>
      <c r="J22" s="49"/>
      <c r="K22" s="29"/>
    </row>
    <row r="23" spans="1:11" x14ac:dyDescent="0.6">
      <c r="A23" s="29"/>
      <c r="B23" s="47"/>
      <c r="C23" s="111"/>
      <c r="D23" s="48"/>
      <c r="E23" s="114"/>
      <c r="F23" s="48"/>
      <c r="G23" s="101"/>
      <c r="H23" s="48"/>
      <c r="I23" s="86">
        <f t="shared" si="0"/>
        <v>0</v>
      </c>
      <c r="J23" s="49"/>
      <c r="K23" s="29"/>
    </row>
    <row r="24" spans="1:11" x14ac:dyDescent="0.6">
      <c r="A24" s="29"/>
      <c r="B24" s="47"/>
      <c r="C24" s="111"/>
      <c r="D24" s="48"/>
      <c r="E24" s="114"/>
      <c r="F24" s="48"/>
      <c r="G24" s="101"/>
      <c r="H24" s="48"/>
      <c r="I24" s="86">
        <f t="shared" si="0"/>
        <v>0</v>
      </c>
      <c r="J24" s="49"/>
      <c r="K24" s="29"/>
    </row>
    <row r="25" spans="1:11" x14ac:dyDescent="0.6">
      <c r="A25" s="29"/>
      <c r="B25" s="47"/>
      <c r="C25" s="111"/>
      <c r="D25" s="48"/>
      <c r="E25" s="114"/>
      <c r="F25" s="48"/>
      <c r="G25" s="101"/>
      <c r="H25" s="48"/>
      <c r="I25" s="86">
        <f t="shared" si="0"/>
        <v>0</v>
      </c>
      <c r="J25" s="49"/>
      <c r="K25" s="29"/>
    </row>
    <row r="26" spans="1:11" x14ac:dyDescent="0.6">
      <c r="A26" s="29"/>
      <c r="B26" s="47"/>
      <c r="C26" s="111"/>
      <c r="D26" s="48"/>
      <c r="E26" s="114"/>
      <c r="F26" s="48"/>
      <c r="G26" s="101"/>
      <c r="H26" s="48"/>
      <c r="I26" s="86">
        <f t="shared" si="0"/>
        <v>0</v>
      </c>
      <c r="J26" s="49"/>
      <c r="K26" s="29"/>
    </row>
    <row r="27" spans="1:11" ht="13.75" thickBot="1" x14ac:dyDescent="0.75">
      <c r="A27" s="29"/>
      <c r="B27" s="47"/>
      <c r="C27" s="112"/>
      <c r="D27" s="48"/>
      <c r="E27" s="115"/>
      <c r="F27" s="48"/>
      <c r="G27" s="102"/>
      <c r="H27" s="48"/>
      <c r="I27" s="87">
        <f t="shared" si="0"/>
        <v>0</v>
      </c>
      <c r="J27" s="49"/>
      <c r="K27" s="29"/>
    </row>
    <row r="28" spans="1:11" ht="13.75" thickBot="1" x14ac:dyDescent="0.75">
      <c r="A28" s="29"/>
      <c r="B28" s="47"/>
      <c r="C28" s="48"/>
      <c r="D28" s="48"/>
      <c r="E28" s="48"/>
      <c r="F28" s="48"/>
      <c r="G28" s="48"/>
      <c r="H28" s="48"/>
      <c r="I28" s="88"/>
      <c r="J28" s="49"/>
      <c r="K28" s="29"/>
    </row>
    <row r="29" spans="1:11" ht="13.75" thickBot="1" x14ac:dyDescent="0.75">
      <c r="A29" s="29"/>
      <c r="B29" s="47"/>
      <c r="C29" s="48"/>
      <c r="D29" s="48"/>
      <c r="E29" s="235" t="s">
        <v>68</v>
      </c>
      <c r="F29" s="235"/>
      <c r="G29" s="235"/>
      <c r="H29" s="235"/>
      <c r="I29" s="74">
        <f>SUM(I8:I27)</f>
        <v>0</v>
      </c>
      <c r="J29" s="49"/>
      <c r="K29" s="29"/>
    </row>
    <row r="30" spans="1:11" ht="13.75" thickBot="1" x14ac:dyDescent="0.75">
      <c r="A30" s="29"/>
      <c r="B30" s="52"/>
      <c r="C30" s="53"/>
      <c r="D30" s="53"/>
      <c r="E30" s="53"/>
      <c r="F30" s="53"/>
      <c r="G30" s="53"/>
      <c r="H30" s="53"/>
      <c r="I30" s="53"/>
      <c r="J30" s="54"/>
      <c r="K30" s="29"/>
    </row>
    <row r="31" spans="1:11" x14ac:dyDescent="0.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</sheetData>
  <sheetProtection algorithmName="SHA-512" hashValue="bs8UjdzqKBmjRvMecDktA0TsFnyo14R8slp0nLZC1OuUTAabHJ0YcXDwfUcb0+6m2u1fzLJZSAXcR2GGPjcQrQ==" saltValue="TWiR40KtQHZURJKh0jDCDQ==" spinCount="100000" sheet="1" selectLockedCells="1"/>
  <mergeCells count="2">
    <mergeCell ref="E29:H29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8:C27" xr:uid="{00000000-0002-0000-0500-000000000000}"/>
    <dataValidation allowBlank="1" showInputMessage="1" showErrorMessage="1" prompt="Estimate this number of times this will be repeated during the project" sqref="E8:E27" xr:uid="{00000000-0002-0000-0500-000001000000}"/>
    <dataValidation allowBlank="1" showInputMessage="1" showErrorMessage="1" prompt="Estimate the costs incurred each time this journey is made." sqref="G8:G27" xr:uid="{00000000-0002-0000-0500-000002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61"/>
  <sheetViews>
    <sheetView showGridLines="0" showRowColHeaders="0" workbookViewId="0">
      <pane ySplit="4" topLeftCell="A27" activePane="bottomLeft" state="frozen"/>
      <selection pane="bottomLeft" activeCell="R9" sqref="R9"/>
    </sheetView>
  </sheetViews>
  <sheetFormatPr defaultColWidth="9.1328125" defaultRowHeight="13" x14ac:dyDescent="0.6"/>
  <cols>
    <col min="1" max="2" width="4.7265625" style="125" customWidth="1"/>
    <col min="3" max="16" width="9.1328125" style="125"/>
    <col min="17" max="17" width="2.7265625" style="125" customWidth="1"/>
    <col min="18" max="18" width="15.7265625" style="125" customWidth="1"/>
    <col min="19" max="20" width="4.7265625" style="125" customWidth="1"/>
    <col min="21" max="16384" width="9.1328125" style="125"/>
  </cols>
  <sheetData>
    <row r="1" spans="1:20" ht="13.75" thickBot="1" x14ac:dyDescent="0.7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x14ac:dyDescent="0.6">
      <c r="A2" s="124"/>
      <c r="B2" s="126"/>
      <c r="C2" s="236" t="s">
        <v>69</v>
      </c>
      <c r="D2" s="237"/>
      <c r="E2" s="237"/>
      <c r="F2" s="237"/>
      <c r="G2" s="237"/>
      <c r="H2" s="237"/>
      <c r="I2" s="237"/>
      <c r="J2" s="237"/>
      <c r="K2" s="237"/>
      <c r="L2" s="237"/>
      <c r="M2" s="127"/>
      <c r="N2" s="127"/>
      <c r="O2" s="127"/>
      <c r="P2" s="127"/>
      <c r="Q2" s="127"/>
      <c r="R2" s="127"/>
      <c r="S2" s="128"/>
      <c r="T2" s="124"/>
    </row>
    <row r="3" spans="1:20" x14ac:dyDescent="0.6">
      <c r="A3" s="124"/>
      <c r="B3" s="129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130"/>
      <c r="N3" s="130"/>
      <c r="O3" s="130"/>
      <c r="P3" s="130"/>
      <c r="Q3" s="130"/>
      <c r="R3" s="130"/>
      <c r="S3" s="131"/>
      <c r="T3" s="124"/>
    </row>
    <row r="4" spans="1:20" x14ac:dyDescent="0.6">
      <c r="A4" s="124"/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1"/>
      <c r="T4" s="124"/>
    </row>
    <row r="5" spans="1:20" x14ac:dyDescent="0.6">
      <c r="A5" s="124"/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4"/>
      <c r="T5" s="124"/>
    </row>
    <row r="6" spans="1:20" x14ac:dyDescent="0.6">
      <c r="A6" s="124"/>
      <c r="B6" s="132"/>
      <c r="C6" s="133"/>
      <c r="D6" s="50" t="s">
        <v>70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4"/>
      <c r="T6" s="124"/>
    </row>
    <row r="7" spans="1:20" x14ac:dyDescent="0.6">
      <c r="A7" s="124"/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124"/>
    </row>
    <row r="8" spans="1:20" ht="26.75" thickBot="1" x14ac:dyDescent="0.75">
      <c r="A8" s="124"/>
      <c r="B8" s="132"/>
      <c r="C8" s="133"/>
      <c r="D8" s="249" t="s">
        <v>71</v>
      </c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133"/>
      <c r="R8" s="135" t="s">
        <v>72</v>
      </c>
      <c r="S8" s="134"/>
      <c r="T8" s="124"/>
    </row>
    <row r="9" spans="1:20" ht="13.75" thickBot="1" x14ac:dyDescent="0.75">
      <c r="A9" s="124"/>
      <c r="B9" s="132"/>
      <c r="C9" s="239">
        <v>1</v>
      </c>
      <c r="D9" s="240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2"/>
      <c r="Q9" s="133"/>
      <c r="R9" s="136"/>
      <c r="S9" s="134"/>
      <c r="T9" s="124"/>
    </row>
    <row r="10" spans="1:20" x14ac:dyDescent="0.6">
      <c r="A10" s="124"/>
      <c r="B10" s="132"/>
      <c r="C10" s="239"/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133"/>
      <c r="R10" s="137"/>
      <c r="S10" s="134"/>
      <c r="T10" s="124"/>
    </row>
    <row r="11" spans="1:20" x14ac:dyDescent="0.6">
      <c r="A11" s="124"/>
      <c r="B11" s="132"/>
      <c r="C11" s="239"/>
      <c r="D11" s="243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5"/>
      <c r="Q11" s="133"/>
      <c r="R11" s="137"/>
      <c r="S11" s="134"/>
      <c r="T11" s="124"/>
    </row>
    <row r="12" spans="1:20" ht="13.75" thickBot="1" x14ac:dyDescent="0.75">
      <c r="A12" s="124"/>
      <c r="B12" s="132"/>
      <c r="C12" s="239"/>
      <c r="D12" s="246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8"/>
      <c r="Q12" s="133"/>
      <c r="R12" s="137"/>
      <c r="S12" s="134"/>
      <c r="T12" s="124"/>
    </row>
    <row r="13" spans="1:20" ht="13.75" thickBot="1" x14ac:dyDescent="0.75">
      <c r="A13" s="124"/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4"/>
      <c r="T13" s="124"/>
    </row>
    <row r="14" spans="1:20" ht="13.75" thickBot="1" x14ac:dyDescent="0.75">
      <c r="A14" s="124"/>
      <c r="B14" s="132"/>
      <c r="C14" s="239">
        <v>2</v>
      </c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2"/>
      <c r="Q14" s="133"/>
      <c r="R14" s="136"/>
      <c r="S14" s="134"/>
      <c r="T14" s="124"/>
    </row>
    <row r="15" spans="1:20" x14ac:dyDescent="0.6">
      <c r="A15" s="124"/>
      <c r="B15" s="132"/>
      <c r="C15" s="239"/>
      <c r="D15" s="243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5"/>
      <c r="Q15" s="133"/>
      <c r="R15" s="133"/>
      <c r="S15" s="134"/>
      <c r="T15" s="124"/>
    </row>
    <row r="16" spans="1:20" x14ac:dyDescent="0.6">
      <c r="A16" s="124"/>
      <c r="B16" s="132"/>
      <c r="C16" s="239"/>
      <c r="D16" s="243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5"/>
      <c r="Q16" s="133"/>
      <c r="R16" s="137"/>
      <c r="S16" s="134"/>
      <c r="T16" s="124"/>
    </row>
    <row r="17" spans="1:20" ht="13.75" thickBot="1" x14ac:dyDescent="0.75">
      <c r="A17" s="124"/>
      <c r="B17" s="132"/>
      <c r="C17" s="239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8"/>
      <c r="Q17" s="133"/>
      <c r="R17" s="133"/>
      <c r="S17" s="134"/>
      <c r="T17" s="124"/>
    </row>
    <row r="18" spans="1:20" ht="13.75" thickBot="1" x14ac:dyDescent="0.75">
      <c r="A18" s="124"/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7"/>
      <c r="S18" s="134"/>
      <c r="T18" s="124"/>
    </row>
    <row r="19" spans="1:20" ht="13.75" thickBot="1" x14ac:dyDescent="0.75">
      <c r="A19" s="124"/>
      <c r="B19" s="132"/>
      <c r="C19" s="239">
        <v>3</v>
      </c>
      <c r="D19" s="240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2"/>
      <c r="Q19" s="133"/>
      <c r="R19" s="136"/>
      <c r="S19" s="134"/>
      <c r="T19" s="124"/>
    </row>
    <row r="20" spans="1:20" x14ac:dyDescent="0.6">
      <c r="A20" s="124"/>
      <c r="B20" s="132"/>
      <c r="C20" s="239"/>
      <c r="D20" s="243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5"/>
      <c r="Q20" s="133"/>
      <c r="R20" s="137"/>
      <c r="S20" s="134"/>
      <c r="T20" s="124"/>
    </row>
    <row r="21" spans="1:20" x14ac:dyDescent="0.6">
      <c r="A21" s="124"/>
      <c r="B21" s="132"/>
      <c r="C21" s="239"/>
      <c r="D21" s="243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5"/>
      <c r="Q21" s="133"/>
      <c r="R21" s="133"/>
      <c r="S21" s="134"/>
      <c r="T21" s="124"/>
    </row>
    <row r="22" spans="1:20" ht="13.75" thickBot="1" x14ac:dyDescent="0.75">
      <c r="A22" s="124"/>
      <c r="B22" s="132"/>
      <c r="C22" s="239"/>
      <c r="D22" s="24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8"/>
      <c r="Q22" s="133"/>
      <c r="R22" s="137"/>
      <c r="S22" s="134"/>
      <c r="T22" s="124"/>
    </row>
    <row r="23" spans="1:20" ht="13.75" thickBot="1" x14ac:dyDescent="0.75">
      <c r="A23" s="124"/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4"/>
      <c r="T23" s="124"/>
    </row>
    <row r="24" spans="1:20" ht="13.75" thickBot="1" x14ac:dyDescent="0.75">
      <c r="A24" s="124"/>
      <c r="B24" s="132"/>
      <c r="C24" s="239">
        <v>4</v>
      </c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133"/>
      <c r="R24" s="136"/>
      <c r="S24" s="134"/>
      <c r="T24" s="124"/>
    </row>
    <row r="25" spans="1:20" x14ac:dyDescent="0.6">
      <c r="A25" s="124"/>
      <c r="B25" s="132"/>
      <c r="C25" s="239"/>
      <c r="D25" s="243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5"/>
      <c r="Q25" s="133"/>
      <c r="R25" s="133"/>
      <c r="S25" s="134"/>
      <c r="T25" s="124"/>
    </row>
    <row r="26" spans="1:20" x14ac:dyDescent="0.6">
      <c r="A26" s="124"/>
      <c r="B26" s="132"/>
      <c r="C26" s="239"/>
      <c r="D26" s="243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5"/>
      <c r="Q26" s="133"/>
      <c r="R26" s="137"/>
      <c r="S26" s="134"/>
      <c r="T26" s="124"/>
    </row>
    <row r="27" spans="1:20" ht="13.75" thickBot="1" x14ac:dyDescent="0.75">
      <c r="A27" s="124"/>
      <c r="B27" s="132"/>
      <c r="C27" s="239"/>
      <c r="D27" s="246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8"/>
      <c r="Q27" s="133"/>
      <c r="R27" s="133"/>
      <c r="S27" s="134"/>
      <c r="T27" s="124"/>
    </row>
    <row r="28" spans="1:20" ht="13.75" thickBot="1" x14ac:dyDescent="0.75">
      <c r="A28" s="124"/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7"/>
      <c r="S28" s="134"/>
      <c r="T28" s="124"/>
    </row>
    <row r="29" spans="1:20" ht="13.75" thickBot="1" x14ac:dyDescent="0.75">
      <c r="A29" s="124"/>
      <c r="B29" s="132"/>
      <c r="C29" s="239">
        <v>5</v>
      </c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2"/>
      <c r="Q29" s="133"/>
      <c r="R29" s="136"/>
      <c r="S29" s="134"/>
      <c r="T29" s="124"/>
    </row>
    <row r="30" spans="1:20" x14ac:dyDescent="0.6">
      <c r="A30" s="124"/>
      <c r="B30" s="132"/>
      <c r="C30" s="239"/>
      <c r="D30" s="243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  <c r="Q30" s="133"/>
      <c r="R30" s="133"/>
      <c r="S30" s="134"/>
      <c r="T30" s="124"/>
    </row>
    <row r="31" spans="1:20" x14ac:dyDescent="0.6">
      <c r="A31" s="124"/>
      <c r="B31" s="132"/>
      <c r="C31" s="239"/>
      <c r="D31" s="243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5"/>
      <c r="Q31" s="133"/>
      <c r="R31" s="133"/>
      <c r="S31" s="134"/>
      <c r="T31" s="124"/>
    </row>
    <row r="32" spans="1:20" ht="13.75" thickBot="1" x14ac:dyDescent="0.75">
      <c r="A32" s="124"/>
      <c r="B32" s="132"/>
      <c r="C32" s="239"/>
      <c r="D32" s="246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8"/>
      <c r="Q32" s="133"/>
      <c r="R32" s="133"/>
      <c r="S32" s="134"/>
      <c r="T32" s="124"/>
    </row>
    <row r="33" spans="1:20" ht="13.75" thickBot="1" x14ac:dyDescent="0.75">
      <c r="A33" s="124"/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4"/>
      <c r="T33" s="124"/>
    </row>
    <row r="34" spans="1:20" ht="13.75" thickBot="1" x14ac:dyDescent="0.75">
      <c r="A34" s="124"/>
      <c r="B34" s="132"/>
      <c r="C34" s="239">
        <v>6</v>
      </c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2"/>
      <c r="Q34" s="133"/>
      <c r="R34" s="136"/>
      <c r="S34" s="134"/>
      <c r="T34" s="124"/>
    </row>
    <row r="35" spans="1:20" x14ac:dyDescent="0.6">
      <c r="A35" s="124"/>
      <c r="B35" s="132"/>
      <c r="C35" s="239"/>
      <c r="D35" s="243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133"/>
      <c r="R35" s="133"/>
      <c r="S35" s="134"/>
      <c r="T35" s="124"/>
    </row>
    <row r="36" spans="1:20" x14ac:dyDescent="0.6">
      <c r="A36" s="124"/>
      <c r="B36" s="132"/>
      <c r="C36" s="239"/>
      <c r="D36" s="243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  <c r="Q36" s="133"/>
      <c r="R36" s="133"/>
      <c r="S36" s="134"/>
      <c r="T36" s="124"/>
    </row>
    <row r="37" spans="1:20" ht="13.75" thickBot="1" x14ac:dyDescent="0.75">
      <c r="A37" s="124"/>
      <c r="B37" s="132"/>
      <c r="C37" s="239"/>
      <c r="D37" s="246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  <c r="Q37" s="133"/>
      <c r="R37" s="133"/>
      <c r="S37" s="134"/>
      <c r="T37" s="124"/>
    </row>
    <row r="38" spans="1:20" ht="13.75" thickBot="1" x14ac:dyDescent="0.75">
      <c r="A38" s="124"/>
      <c r="B38" s="132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4"/>
      <c r="T38" s="124"/>
    </row>
    <row r="39" spans="1:20" ht="13.75" thickBot="1" x14ac:dyDescent="0.75">
      <c r="A39" s="124"/>
      <c r="B39" s="132"/>
      <c r="C39" s="239">
        <v>7</v>
      </c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133"/>
      <c r="R39" s="136"/>
      <c r="S39" s="134"/>
      <c r="T39" s="124"/>
    </row>
    <row r="40" spans="1:20" x14ac:dyDescent="0.6">
      <c r="A40" s="124"/>
      <c r="B40" s="132"/>
      <c r="C40" s="239"/>
      <c r="D40" s="243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133"/>
      <c r="R40" s="133"/>
      <c r="S40" s="134"/>
      <c r="T40" s="124"/>
    </row>
    <row r="41" spans="1:20" x14ac:dyDescent="0.6">
      <c r="A41" s="124"/>
      <c r="B41" s="132"/>
      <c r="C41" s="239"/>
      <c r="D41" s="243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5"/>
      <c r="Q41" s="133"/>
      <c r="R41" s="133"/>
      <c r="S41" s="134"/>
      <c r="T41" s="124"/>
    </row>
    <row r="42" spans="1:20" ht="13.75" thickBot="1" x14ac:dyDescent="0.75">
      <c r="A42" s="124"/>
      <c r="B42" s="132"/>
      <c r="C42" s="239"/>
      <c r="D42" s="246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8"/>
      <c r="Q42" s="133"/>
      <c r="R42" s="133"/>
      <c r="S42" s="134"/>
      <c r="T42" s="124"/>
    </row>
    <row r="43" spans="1:20" ht="13.75" thickBot="1" x14ac:dyDescent="0.75">
      <c r="A43" s="124"/>
      <c r="B43" s="132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4"/>
      <c r="T43" s="124"/>
    </row>
    <row r="44" spans="1:20" ht="13.75" thickBot="1" x14ac:dyDescent="0.75">
      <c r="A44" s="124"/>
      <c r="B44" s="132"/>
      <c r="C44" s="239">
        <v>8</v>
      </c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2"/>
      <c r="Q44" s="133"/>
      <c r="R44" s="136"/>
      <c r="S44" s="134"/>
      <c r="T44" s="124"/>
    </row>
    <row r="45" spans="1:20" x14ac:dyDescent="0.6">
      <c r="A45" s="124"/>
      <c r="B45" s="132"/>
      <c r="C45" s="239"/>
      <c r="D45" s="243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5"/>
      <c r="Q45" s="133"/>
      <c r="R45" s="133"/>
      <c r="S45" s="134"/>
      <c r="T45" s="124"/>
    </row>
    <row r="46" spans="1:20" x14ac:dyDescent="0.6">
      <c r="A46" s="124"/>
      <c r="B46" s="132"/>
      <c r="C46" s="239"/>
      <c r="D46" s="243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5"/>
      <c r="Q46" s="133"/>
      <c r="R46" s="133"/>
      <c r="S46" s="134"/>
      <c r="T46" s="124"/>
    </row>
    <row r="47" spans="1:20" ht="13.75" thickBot="1" x14ac:dyDescent="0.75">
      <c r="A47" s="124"/>
      <c r="B47" s="132"/>
      <c r="C47" s="239"/>
      <c r="D47" s="246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8"/>
      <c r="Q47" s="133"/>
      <c r="R47" s="133"/>
      <c r="S47" s="134"/>
      <c r="T47" s="124"/>
    </row>
    <row r="48" spans="1:20" ht="13.75" thickBot="1" x14ac:dyDescent="0.75">
      <c r="A48" s="124"/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4"/>
      <c r="T48" s="124"/>
    </row>
    <row r="49" spans="1:20" ht="13.75" thickBot="1" x14ac:dyDescent="0.75">
      <c r="A49" s="124"/>
      <c r="B49" s="132"/>
      <c r="C49" s="239">
        <v>9</v>
      </c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  <c r="Q49" s="133"/>
      <c r="R49" s="136"/>
      <c r="S49" s="134"/>
      <c r="T49" s="124"/>
    </row>
    <row r="50" spans="1:20" x14ac:dyDescent="0.6">
      <c r="A50" s="124"/>
      <c r="B50" s="132"/>
      <c r="C50" s="239"/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5"/>
      <c r="Q50" s="133"/>
      <c r="R50" s="133"/>
      <c r="S50" s="134"/>
      <c r="T50" s="124"/>
    </row>
    <row r="51" spans="1:20" x14ac:dyDescent="0.6">
      <c r="A51" s="124"/>
      <c r="B51" s="132"/>
      <c r="C51" s="239"/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5"/>
      <c r="Q51" s="133"/>
      <c r="R51" s="133"/>
      <c r="S51" s="134"/>
      <c r="T51" s="124"/>
    </row>
    <row r="52" spans="1:20" ht="13.75" thickBot="1" x14ac:dyDescent="0.75">
      <c r="A52" s="124"/>
      <c r="B52" s="132"/>
      <c r="C52" s="239"/>
      <c r="D52" s="246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8"/>
      <c r="Q52" s="133"/>
      <c r="R52" s="133"/>
      <c r="S52" s="134"/>
      <c r="T52" s="124"/>
    </row>
    <row r="53" spans="1:20" ht="13.75" thickBot="1" x14ac:dyDescent="0.75">
      <c r="A53" s="124"/>
      <c r="B53" s="132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4"/>
      <c r="T53" s="124"/>
    </row>
    <row r="54" spans="1:20" ht="13.75" thickBot="1" x14ac:dyDescent="0.75">
      <c r="A54" s="124"/>
      <c r="B54" s="132"/>
      <c r="C54" s="239">
        <v>10</v>
      </c>
      <c r="D54" s="240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2"/>
      <c r="Q54" s="133"/>
      <c r="R54" s="136"/>
      <c r="S54" s="134"/>
      <c r="T54" s="124"/>
    </row>
    <row r="55" spans="1:20" x14ac:dyDescent="0.6">
      <c r="A55" s="124"/>
      <c r="B55" s="132"/>
      <c r="C55" s="239"/>
      <c r="D55" s="243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133"/>
      <c r="R55" s="133"/>
      <c r="S55" s="134"/>
      <c r="T55" s="124"/>
    </row>
    <row r="56" spans="1:20" x14ac:dyDescent="0.6">
      <c r="A56" s="124"/>
      <c r="B56" s="132"/>
      <c r="C56" s="239"/>
      <c r="D56" s="243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133"/>
      <c r="R56" s="133"/>
      <c r="S56" s="134"/>
      <c r="T56" s="124"/>
    </row>
    <row r="57" spans="1:20" ht="13.75" thickBot="1" x14ac:dyDescent="0.75">
      <c r="A57" s="124"/>
      <c r="B57" s="132"/>
      <c r="C57" s="239"/>
      <c r="D57" s="246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8"/>
      <c r="Q57" s="133"/>
      <c r="R57" s="133"/>
      <c r="S57" s="134"/>
      <c r="T57" s="124"/>
    </row>
    <row r="58" spans="1:20" ht="13.75" thickBot="1" x14ac:dyDescent="0.75">
      <c r="A58" s="124"/>
      <c r="B58" s="132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4"/>
      <c r="T58" s="124"/>
    </row>
    <row r="59" spans="1:20" ht="13.75" thickBot="1" x14ac:dyDescent="0.75">
      <c r="A59" s="124"/>
      <c r="B59" s="132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221" t="s">
        <v>73</v>
      </c>
      <c r="P59" s="221"/>
      <c r="Q59" s="221"/>
      <c r="R59" s="142">
        <f>SUM(R9,R14,R24,R34,R19,R39,R44,R49,R54,R29)</f>
        <v>0</v>
      </c>
      <c r="S59" s="134"/>
      <c r="T59" s="124"/>
    </row>
    <row r="60" spans="1:20" ht="13.75" thickBot="1" x14ac:dyDescent="0.75">
      <c r="A60" s="124"/>
      <c r="B60" s="138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40"/>
      <c r="T60" s="124"/>
    </row>
    <row r="61" spans="1:20" x14ac:dyDescent="0.6">
      <c r="A61" s="124"/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</row>
  </sheetData>
  <sheetProtection algorithmName="SHA-512" hashValue="lKcXvOFJLPU/Qg6n5adpc83vgeT7M5EQrQQ6qCRDmT+B9nuvLFHD4WVsiji1434d99WelvNgMRXahQS2OlLiLg==" saltValue="mc73lk/ueEKJLjYMHC5UYw==" spinCount="100000" sheet="1" selectLockedCells="1"/>
  <mergeCells count="23">
    <mergeCell ref="D34:P37"/>
    <mergeCell ref="D9:P12"/>
    <mergeCell ref="C9:C12"/>
    <mergeCell ref="C14:C17"/>
    <mergeCell ref="D14:P17"/>
    <mergeCell ref="C19:C22"/>
    <mergeCell ref="D19:P22"/>
    <mergeCell ref="O59:Q59"/>
    <mergeCell ref="C2:L3"/>
    <mergeCell ref="C54:C57"/>
    <mergeCell ref="D54:P57"/>
    <mergeCell ref="D8:P8"/>
    <mergeCell ref="C39:C42"/>
    <mergeCell ref="D39:P42"/>
    <mergeCell ref="C44:C47"/>
    <mergeCell ref="D44:P47"/>
    <mergeCell ref="C49:C52"/>
    <mergeCell ref="D49:P52"/>
    <mergeCell ref="C24:C27"/>
    <mergeCell ref="D24:P27"/>
    <mergeCell ref="C29:C32"/>
    <mergeCell ref="D29:P32"/>
    <mergeCell ref="C34:C37"/>
  </mergeCells>
  <dataValidations count="1">
    <dataValidation allowBlank="1" showInputMessage="1" showErrorMessage="1" promptTitle="Justification" prompt="Provide a brief description and justification of the need for the other cost item_x000a__x000a_" sqref="D9 D14 D19 D24 D29 D34 D39 D44 D49 D54" xr:uid="{00000000-0002-0000-0600-000000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D70D507C61440A813A85F9AA33280" ma:contentTypeVersion="18081" ma:contentTypeDescription="Create a new document." ma:contentTypeScope="" ma:versionID="2bef640682da8e53a903d7b1c501aaac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0063f72e-ace3-48fb-9c1f-5b513408b31f" xmlns:ns5="a8f60570-4bd3-4f2b-950b-a996de8ab151" xmlns:ns6="a172083e-e40c-4314-b43a-827352a1ed2c" xmlns:ns7="c963a4c1-1bb4-49f2-a011-9c776a7eed2a" xmlns:ns8="e883eb22-12c5-4913-a5e9-ca4ddb98921c" targetNamespace="http://schemas.microsoft.com/office/2006/metadata/properties" ma:root="true" ma:fieldsID="eb2caeddc67ac7cd4d6eca6a46c222e7" ns2:_="" ns3:_="" ns4:_="" ns5:_="" ns6:_="" ns7:_="" ns8:_="">
    <xsd:import namespace="b67a7830-db79-4a49-bf27-2aff92a2201a"/>
    <xsd:import namespace="b413c3fd-5a3b-4239-b985-69032e371c04"/>
    <xsd:import namespace="0063f72e-ace3-48fb-9c1f-5b513408b31f"/>
    <xsd:import namespace="a8f60570-4bd3-4f2b-950b-a996de8ab151"/>
    <xsd:import namespace="a172083e-e40c-4314-b43a-827352a1ed2c"/>
    <xsd:import namespace="c963a4c1-1bb4-49f2-a011-9c776a7eed2a"/>
    <xsd:import namespace="e883eb22-12c5-4913-a5e9-ca4ddb98921c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2:LegacyDocumentType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Tags" minOccurs="0"/>
                <xsd:element ref="ns2:LegacyReferencesFrom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6:LegacyDescriptor" minOccurs="0"/>
                <xsd:element ref="ns6:LegacyFolderDocumentID" minOccurs="0"/>
                <xsd:element ref="ns6:LegacyDocumentID" minOccurs="0"/>
                <xsd:element ref="ns2:LegacyReferencesToOtherItems" minOccurs="0"/>
                <xsd:element ref="ns2:LegacyCustodian" minOccurs="0"/>
                <xsd:element ref="ns2:LegacyAdditionalAuthors" minOccurs="0"/>
                <xsd:element ref="ns2:LegacyDocumentLink" minOccurs="0"/>
                <xsd:element ref="ns2:LegacyFolderLink" minOccurs="0"/>
                <xsd:element ref="ns6:LegacyPhysicalFormat" minOccurs="0"/>
                <xsd:element ref="ns4:_dlc_DocIdUrl" minOccurs="0"/>
                <xsd:element ref="ns4:_dlc_DocIdPersistId" minOccurs="0"/>
                <xsd:element ref="ns7:m975189f4ba442ecbf67d4147307b177" minOccurs="0"/>
                <xsd:element ref="ns4:TaxCatchAll" minOccurs="0"/>
                <xsd:element ref="ns4:TaxCatchAllLabel" minOccurs="0"/>
                <xsd:element ref="ns4:_dlc_DocId" minOccurs="0"/>
                <xsd:element ref="ns8:MediaServiceMetadata" minOccurs="0"/>
                <xsd:element ref="ns8:MediaServiceFastMetadata" minOccurs="0"/>
                <xsd:element ref="ns4:SharedWithUsers" minOccurs="0"/>
                <xsd:element ref="ns4:SharedWithDetails" minOccurs="0"/>
                <xsd:element ref="ns8:CIRRUSPreviousRetentionPolicy" minOccurs="0"/>
                <xsd:element ref="ns8:LegacyCaseReferenceNumber" minOccurs="0"/>
                <xsd:element ref="ns8:MediaServiceEventHashCode" minOccurs="0"/>
                <xsd:element ref="ns8:MediaServiceGenerationTime" minOccurs="0"/>
                <xsd:element ref="ns8:MediaServiceDateTaken" minOccurs="0"/>
                <xsd:element ref="ns8:MediaServiceAutoTags" minOccurs="0"/>
                <xsd:element ref="ns8:MediaServiceLocation" minOccurs="0"/>
                <xsd:element ref="ns8:MediaServiceOCR" minOccurs="0"/>
                <xsd:element ref="ns8:MediaServiceAutoKeyPoints" minOccurs="0"/>
                <xsd:element ref="ns8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5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6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7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8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9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0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1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2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3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4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5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6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7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8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9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30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1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2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3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4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5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ReferencesToOtherItems" ma:index="47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LegacyAdditionalAuthors" ma:index="49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50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51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0" nillable="true" ma:displayName="Taxonomy Catch All Column" ma:hidden="true" ma:list="{7a443858-fa6e-4cf2-b840-4d0a346eeaf3}" ma:internalName="TaxCatchAll" ma:showField="CatchAllData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1" nillable="true" ma:displayName="Taxonomy Catch All Column1" ma:hidden="true" ma:list="{7a443858-fa6e-4cf2-b840-4d0a346eeaf3}" ma:internalName="TaxCatchAllLabel" ma:readOnly="true" ma:showField="CatchAllDataLabel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SharedWithUsers" ma:index="6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ateFileReceived" ma:index="36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37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38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39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0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1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2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3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4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45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46" nillable="true" ma:displayName="Legacy Document ID" ma:internalName="LegacyDocumentID">
      <xsd:simpleType>
        <xsd:restriction base="dms:Text">
          <xsd:maxLength value="255"/>
        </xsd:restriction>
      </xsd:simpleType>
    </xsd:element>
    <xsd:element name="LegacyPhysicalFormat" ma:index="52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9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3eb22-12c5-4913-a5e9-ca4ddb989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6" nillable="true" ma:displayName="MediaServiceFastMetadata" ma:hidden="true" ma:internalName="MediaServiceFastMetadata" ma:readOnly="true">
      <xsd:simpleType>
        <xsd:restriction base="dms:Note"/>
      </xsd:simpleType>
    </xsd:element>
    <xsd:element name="CIRRUSPreviousRetentionPolicy" ma:index="69" nillable="true" ma:displayName="Previous Retention Policy" ma:internalName="CIRRUSPreviousRetentionPolicy">
      <xsd:simpleType>
        <xsd:restriction base="dms:Note">
          <xsd:maxLength value="255"/>
        </xsd:restriction>
      </xsd:simpleType>
    </xsd:element>
    <xsd:element name="LegacyCaseReferenceNumber" ma:index="70" nillable="true" ma:displayName="Legacy Case Reference Number" ma:internalName="LegacyCaseReferenceNumber">
      <xsd:simpleType>
        <xsd:restriction base="dms:Note">
          <xsd:maxLength value="255"/>
        </xsd:restriction>
      </xsd:simpleType>
    </xsd:element>
    <xsd:element name="MediaServiceEventHashCode" ma:index="7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7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74" nillable="true" ma:displayName="Tags" ma:internalName="MediaServiceAutoTags" ma:readOnly="true">
      <xsd:simpleType>
        <xsd:restriction base="dms:Text"/>
      </xsd:simpleType>
    </xsd:element>
    <xsd:element name="MediaServiceLocation" ma:index="75" nillable="true" ma:displayName="Location" ma:internalName="MediaServiceLocation" ma:readOnly="true">
      <xsd:simpleType>
        <xsd:restriction base="dms:Text"/>
      </xsd:simpleType>
    </xsd:element>
    <xsd:element name="MediaServiceOCR" ma:index="7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7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2QFN7KK647Q6-1052966146-93906</_dlc_DocId>
    <_dlc_DocIdUrl xmlns="0063f72e-ace3-48fb-9c1f-5b513408b31f">
      <Url>https://beisgov.sharepoint.com/sites/beis/316/_layouts/15/DocIdRedir.aspx?ID=2QFN7KK647Q6-1052966146-93906</Url>
      <Description>2QFN7KK647Q6-1052966146-93906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  <CIRRUSPreviousRetentionPolicy xmlns="e883eb22-12c5-4913-a5e9-ca4ddb98921c" xsi:nil="true"/>
    <LegacyCaseReferenceNumber xmlns="e883eb22-12c5-4913-a5e9-ca4ddb98921c" xsi:nil="true"/>
    <SharedWithUsers xmlns="0063f72e-ace3-48fb-9c1f-5b513408b31f">
      <UserInfo>
        <DisplayName>Kilcullen, Mark (Science &amp; Innovation - Delivery)</DisplayName>
        <AccountId>6161</AccountId>
        <AccountType/>
      </UserInfo>
      <UserInfo>
        <DisplayName>Windle, Christopher (Science &amp; Innovation for Climate &amp; Energy)</DisplayName>
        <AccountId>93494</AccountId>
        <AccountType/>
      </UserInfo>
      <UserInfo>
        <DisplayName>Cohen, Philip (Science &amp; Innovation for Climate &amp; Energy)</DisplayName>
        <AccountId>13197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B7BBD6-DEAB-40CF-9035-4F37A4C338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a7830-db79-4a49-bf27-2aff92a2201a"/>
    <ds:schemaRef ds:uri="b413c3fd-5a3b-4239-b985-69032e371c04"/>
    <ds:schemaRef ds:uri="0063f72e-ace3-48fb-9c1f-5b513408b31f"/>
    <ds:schemaRef ds:uri="a8f60570-4bd3-4f2b-950b-a996de8ab151"/>
    <ds:schemaRef ds:uri="a172083e-e40c-4314-b43a-827352a1ed2c"/>
    <ds:schemaRef ds:uri="c963a4c1-1bb4-49f2-a011-9c776a7eed2a"/>
    <ds:schemaRef ds:uri="e883eb22-12c5-4913-a5e9-ca4ddb989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4A8BF12-C844-42FA-AF69-25B0522EE780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063f72e-ace3-48fb-9c1f-5b513408b31f"/>
    <ds:schemaRef ds:uri="http://purl.org/dc/dcmitype/"/>
    <ds:schemaRef ds:uri="http://purl.org/dc/elements/1.1/"/>
    <ds:schemaRef ds:uri="http://www.w3.org/XML/1998/namespace"/>
    <ds:schemaRef ds:uri="e883eb22-12c5-4913-a5e9-ca4ddb98921c"/>
    <ds:schemaRef ds:uri="b67a7830-db79-4a49-bf27-2aff92a2201a"/>
    <ds:schemaRef ds:uri="a8f60570-4bd3-4f2b-950b-a996de8ab151"/>
    <ds:schemaRef ds:uri="c963a4c1-1bb4-49f2-a011-9c776a7eed2a"/>
    <ds:schemaRef ds:uri="http://purl.org/dc/terms/"/>
    <ds:schemaRef ds:uri="a172083e-e40c-4314-b43a-827352a1ed2c"/>
    <ds:schemaRef ds:uri="b413c3fd-5a3b-4239-b985-69032e371c0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Choudhury, Shak (Science &amp; Innovation - Delivery)</cp:lastModifiedBy>
  <cp:revision/>
  <dcterms:created xsi:type="dcterms:W3CDTF">2012-08-06T07:52:49Z</dcterms:created>
  <dcterms:modified xsi:type="dcterms:W3CDTF">2020-09-16T14:29:11Z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8fc042b2-fbc0-42ef-b7b6-4db9cd4fc42f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0x010100EBBD70D507C61440A813A85F9AA33280</vt:lpwstr>
  </property>
  <property fmtid="{D5CDD505-2E9C-101B-9397-08002B2CF9AE}" pid="6" name="Business Unit">
    <vt:lpwstr>171;#Head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</Properties>
</file>