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ortals.velocity.hs2.org.uk\DavWWWRoot\co\pro\Procurement\ProcurementTeam\Governance and Workstreams\Systems Training Library\Editable Training Docs\Bravo Percentage Point Weighting Guide\"/>
    </mc:Choice>
  </mc:AlternateContent>
  <bookViews>
    <workbookView xWindow="0" yWindow="0" windowWidth="23040" windowHeight="9405"/>
  </bookViews>
  <sheets>
    <sheet name="Percentage Weighting Calculator" sheetId="1" r:id="rId1"/>
  </sheets>
  <definedNames>
    <definedName name="_xlnm.Print_Area" localSheetId="0">'Percentage Weighting Calculator'!$A$1:$L$29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 s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4" i="1"/>
  <c r="E5" i="1"/>
  <c r="I4" i="1" l="1"/>
  <c r="F6" i="1" s="1"/>
  <c r="I8" i="1"/>
  <c r="I13" i="1"/>
  <c r="I7" i="1"/>
  <c r="F12" i="1" s="1"/>
  <c r="I12" i="1"/>
  <c r="I6" i="1"/>
  <c r="I11" i="1"/>
  <c r="I5" i="1"/>
  <c r="F9" i="1" s="1"/>
  <c r="I10" i="1"/>
  <c r="I9" i="1"/>
  <c r="F15" i="1"/>
  <c r="F14" i="1"/>
  <c r="F4" i="1"/>
  <c r="F22" i="1"/>
  <c r="F25" i="1"/>
  <c r="F26" i="1"/>
  <c r="F23" i="1"/>
  <c r="F24" i="1"/>
  <c r="F20" i="1"/>
  <c r="F21" i="1"/>
  <c r="F18" i="1"/>
  <c r="F19" i="1"/>
  <c r="F16" i="1"/>
  <c r="F17" i="1"/>
  <c r="F13" i="1"/>
  <c r="F10" i="1" l="1"/>
  <c r="F11" i="1"/>
  <c r="F7" i="1"/>
  <c r="F8" i="1"/>
  <c r="F5" i="1"/>
  <c r="I14" i="1"/>
  <c r="J7" i="1" s="1"/>
  <c r="J13" i="1" l="1"/>
  <c r="J11" i="1"/>
  <c r="J10" i="1"/>
  <c r="J12" i="1"/>
  <c r="J5" i="1"/>
  <c r="J8" i="1"/>
  <c r="J4" i="1"/>
  <c r="J6" i="1"/>
  <c r="J9" i="1"/>
  <c r="J14" i="1" l="1"/>
</calcChain>
</file>

<file path=xl/sharedStrings.xml><?xml version="1.0" encoding="utf-8"?>
<sst xmlns="http://schemas.openxmlformats.org/spreadsheetml/2006/main" count="11" uniqueCount="10">
  <si>
    <t>Question Value</t>
  </si>
  <si>
    <t>Question No.</t>
  </si>
  <si>
    <t>Section Value</t>
  </si>
  <si>
    <t>Question %</t>
  </si>
  <si>
    <t>Section %</t>
  </si>
  <si>
    <t>Section No</t>
  </si>
  <si>
    <t>Percentage Weighting Calculator</t>
  </si>
  <si>
    <t>= the % to input into Bravo</t>
  </si>
  <si>
    <t>Envelope value (should equal 70):</t>
  </si>
  <si>
    <t>Question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</si>
</sst>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</xf>
    <xf numFmtId="0" fontId="2" fillId="3" borderId="15" xfId="0" applyFont="1" applyFill="1" applyBorder="1" applyAlignment="1" applyProtection="1">
      <alignment horizontal="center" wrapText="1"/>
    </xf>
    <xf numFmtId="0" fontId="2" fillId="2" borderId="10" xfId="0" applyFont="1" applyFill="1" applyBorder="1" applyProtection="1"/>
    <xf numFmtId="0" fontId="2" fillId="2" borderId="6" xfId="0" applyFont="1" applyFill="1" applyBorder="1" applyProtection="1"/>
    <xf numFmtId="0" fontId="2" fillId="2" borderId="16" xfId="0" applyFont="1" applyFill="1" applyBorder="1" applyProtection="1"/>
    <xf numFmtId="0" fontId="2" fillId="5" borderId="10" xfId="0" applyFont="1" applyFill="1" applyBorder="1" applyAlignment="1" applyProtection="1">
      <alignment horizontal="center"/>
    </xf>
    <xf numFmtId="0" fontId="2" fillId="5" borderId="6" xfId="0" applyFont="1" applyFill="1" applyBorder="1" applyAlignment="1" applyProtection="1">
      <alignment horizontal="center"/>
    </xf>
    <xf numFmtId="0" fontId="2" fillId="6" borderId="10" xfId="0" applyFont="1" applyFill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0" fillId="0" borderId="0" xfId="0" quotePrefix="1" applyProtection="1">
      <protection locked="0"/>
    </xf>
    <xf numFmtId="0" fontId="0" fillId="4" borderId="2" xfId="0" applyFill="1" applyBorder="1" applyProtection="1"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2" fillId="6" borderId="19" xfId="0" applyFon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1" xfId="0" applyFont="1" applyFill="1" applyBorder="1" applyAlignment="1" applyProtection="1">
      <alignment horizontal="center"/>
    </xf>
    <xf numFmtId="0" fontId="0" fillId="2" borderId="17" xfId="0" applyFont="1" applyFill="1" applyBorder="1" applyAlignment="1" applyProtection="1">
      <alignment horizontal="center"/>
    </xf>
    <xf numFmtId="164" fontId="0" fillId="2" borderId="12" xfId="1" applyNumberFormat="1" applyFont="1" applyFill="1" applyBorder="1" applyAlignment="1" applyProtection="1">
      <alignment horizontal="center"/>
    </xf>
    <xf numFmtId="164" fontId="0" fillId="2" borderId="7" xfId="1" applyNumberFormat="1" applyFont="1" applyFill="1" applyBorder="1" applyAlignment="1" applyProtection="1">
      <alignment horizontal="center"/>
    </xf>
    <xf numFmtId="164" fontId="0" fillId="2" borderId="9" xfId="1" applyNumberFormat="1" applyFont="1" applyFill="1" applyBorder="1" applyAlignment="1" applyProtection="1">
      <alignment horizontal="center"/>
    </xf>
    <xf numFmtId="164" fontId="0" fillId="2" borderId="5" xfId="1" applyNumberFormat="1" applyFont="1" applyFill="1" applyBorder="1" applyAlignment="1" applyProtection="1">
      <alignment horizontal="center"/>
    </xf>
    <xf numFmtId="164" fontId="0" fillId="2" borderId="21" xfId="1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165" fontId="2" fillId="3" borderId="4" xfId="1" applyNumberFormat="1" applyFont="1" applyFill="1" applyBorder="1" applyAlignment="1" applyProtection="1">
      <alignment horizontal="center"/>
    </xf>
    <xf numFmtId="165" fontId="2" fillId="3" borderId="8" xfId="1" applyNumberFormat="1" applyFont="1" applyFill="1" applyBorder="1" applyAlignment="1" applyProtection="1">
      <alignment horizontal="center"/>
    </xf>
    <xf numFmtId="164" fontId="2" fillId="3" borderId="5" xfId="1" applyNumberFormat="1" applyFont="1" applyFill="1" applyBorder="1" applyAlignment="1" applyProtection="1">
      <alignment horizontal="center"/>
    </xf>
    <xf numFmtId="164" fontId="2" fillId="3" borderId="9" xfId="1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1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130" zoomScaleNormal="130" workbookViewId="0">
      <selection activeCell="E10" sqref="E10"/>
    </sheetView>
  </sheetViews>
  <sheetFormatPr defaultRowHeight="15" x14ac:dyDescent="0.25"/>
  <cols>
    <col min="1" max="1" width="3.7109375" style="1" customWidth="1"/>
    <col min="2" max="2" width="9.140625" style="1" bestFit="1" customWidth="1"/>
    <col min="3" max="3" width="10.7109375" style="1" customWidth="1"/>
    <col min="4" max="4" width="9.5703125" style="1" customWidth="1"/>
    <col min="5" max="5" width="10.5703125" style="2" bestFit="1" customWidth="1"/>
    <col min="6" max="6" width="12" style="1" customWidth="1"/>
    <col min="7" max="7" width="4.140625" style="1" customWidth="1"/>
    <col min="8" max="8" width="17.42578125" style="1" customWidth="1"/>
    <col min="9" max="9" width="9.85546875" style="1" customWidth="1"/>
    <col min="10" max="10" width="10.7109375" style="1" customWidth="1"/>
    <col min="11" max="11" width="9.140625" style="1"/>
    <col min="12" max="12" width="11.85546875" style="1" customWidth="1"/>
    <col min="13" max="16384" width="9.140625" style="1"/>
  </cols>
  <sheetData>
    <row r="1" spans="1:10" ht="18.75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thickBot="1" x14ac:dyDescent="0.3"/>
    <row r="3" spans="1:10" s="3" customFormat="1" ht="30.75" customHeight="1" thickBot="1" x14ac:dyDescent="0.3">
      <c r="B3" s="5" t="s">
        <v>1</v>
      </c>
      <c r="C3" s="6" t="s">
        <v>9</v>
      </c>
      <c r="D3" s="6" t="s">
        <v>0</v>
      </c>
      <c r="E3" s="6" t="s">
        <v>5</v>
      </c>
      <c r="F3" s="7" t="s">
        <v>3</v>
      </c>
      <c r="H3" s="5" t="s">
        <v>5</v>
      </c>
      <c r="I3" s="6" t="s">
        <v>2</v>
      </c>
      <c r="J3" s="7" t="s">
        <v>4</v>
      </c>
    </row>
    <row r="4" spans="1:10" x14ac:dyDescent="0.25">
      <c r="B4" s="8">
        <v>1</v>
      </c>
      <c r="C4" s="17">
        <v>1.1000000000000001</v>
      </c>
      <c r="D4" s="18">
        <v>5</v>
      </c>
      <c r="E4" s="29">
        <f>TRUNC(C4)</f>
        <v>1</v>
      </c>
      <c r="F4" s="31">
        <f>D4/(VLOOKUP(E4,$H$4:$I$13,2,FALSE))</f>
        <v>1</v>
      </c>
      <c r="H4" s="25">
        <v>1</v>
      </c>
      <c r="I4" s="26">
        <f>SUMIF($E$4:$E$103,H4,$D$4:$D$103)</f>
        <v>5</v>
      </c>
      <c r="J4" s="34">
        <f>I4/$I$14</f>
        <v>1</v>
      </c>
    </row>
    <row r="5" spans="1:10" x14ac:dyDescent="0.25">
      <c r="B5" s="9">
        <v>2</v>
      </c>
      <c r="C5" s="19"/>
      <c r="D5" s="20"/>
      <c r="E5" s="29">
        <f>TRUNC(C5)</f>
        <v>0</v>
      </c>
      <c r="F5" s="32" t="e">
        <f t="shared" ref="F5:F27" si="0">D5/(VLOOKUP(E5,$H$4:$I$13,2,FALSE))</f>
        <v>#N/A</v>
      </c>
      <c r="H5" s="14">
        <v>2</v>
      </c>
      <c r="I5" s="4">
        <f t="shared" ref="I5:I13" si="1">SUMIF($E$4:$E$103,H5,$D$4:$D$103)</f>
        <v>0</v>
      </c>
      <c r="J5" s="32">
        <f>I5/$I$14</f>
        <v>0</v>
      </c>
    </row>
    <row r="6" spans="1:10" x14ac:dyDescent="0.25">
      <c r="B6" s="9">
        <v>3</v>
      </c>
      <c r="C6" s="19"/>
      <c r="D6" s="20"/>
      <c r="E6" s="29">
        <f t="shared" ref="E6:E27" si="2">TRUNC(C6)</f>
        <v>0</v>
      </c>
      <c r="F6" s="32" t="e">
        <f t="shared" si="0"/>
        <v>#N/A</v>
      </c>
      <c r="H6" s="23">
        <v>3</v>
      </c>
      <c r="I6" s="4">
        <f t="shared" si="1"/>
        <v>0</v>
      </c>
      <c r="J6" s="32">
        <f>I6/$I$14</f>
        <v>0</v>
      </c>
    </row>
    <row r="7" spans="1:10" x14ac:dyDescent="0.25">
      <c r="B7" s="9">
        <v>4</v>
      </c>
      <c r="C7" s="19"/>
      <c r="D7" s="20"/>
      <c r="E7" s="29">
        <f t="shared" si="2"/>
        <v>0</v>
      </c>
      <c r="F7" s="32" t="e">
        <f t="shared" si="0"/>
        <v>#N/A</v>
      </c>
      <c r="H7" s="13">
        <v>4</v>
      </c>
      <c r="I7" s="4">
        <f t="shared" si="1"/>
        <v>0</v>
      </c>
      <c r="J7" s="32">
        <f t="shared" ref="J7:J13" si="3">I7/$I$14</f>
        <v>0</v>
      </c>
    </row>
    <row r="8" spans="1:10" x14ac:dyDescent="0.25">
      <c r="B8" s="9">
        <v>5</v>
      </c>
      <c r="C8" s="19"/>
      <c r="D8" s="20"/>
      <c r="E8" s="29">
        <f t="shared" si="2"/>
        <v>0</v>
      </c>
      <c r="F8" s="32" t="e">
        <f t="shared" si="0"/>
        <v>#N/A</v>
      </c>
      <c r="H8" s="12">
        <v>5</v>
      </c>
      <c r="I8" s="4">
        <f t="shared" si="1"/>
        <v>0</v>
      </c>
      <c r="J8" s="32">
        <f t="shared" si="3"/>
        <v>0</v>
      </c>
    </row>
    <row r="9" spans="1:10" x14ac:dyDescent="0.25">
      <c r="B9" s="9">
        <v>6</v>
      </c>
      <c r="C9" s="19"/>
      <c r="D9" s="20"/>
      <c r="E9" s="29">
        <f t="shared" si="2"/>
        <v>0</v>
      </c>
      <c r="F9" s="32" t="e">
        <f t="shared" si="0"/>
        <v>#N/A</v>
      </c>
      <c r="H9" s="24">
        <v>6</v>
      </c>
      <c r="I9" s="4">
        <f t="shared" si="1"/>
        <v>0</v>
      </c>
      <c r="J9" s="32">
        <f t="shared" si="3"/>
        <v>0</v>
      </c>
    </row>
    <row r="10" spans="1:10" x14ac:dyDescent="0.25">
      <c r="B10" s="9">
        <v>7</v>
      </c>
      <c r="C10" s="19"/>
      <c r="D10" s="20"/>
      <c r="E10" s="29">
        <f t="shared" si="2"/>
        <v>0</v>
      </c>
      <c r="F10" s="32" t="e">
        <f t="shared" si="0"/>
        <v>#N/A</v>
      </c>
      <c r="H10" s="11">
        <v>7</v>
      </c>
      <c r="I10" s="4">
        <f t="shared" si="1"/>
        <v>0</v>
      </c>
      <c r="J10" s="32">
        <f t="shared" si="3"/>
        <v>0</v>
      </c>
    </row>
    <row r="11" spans="1:10" x14ac:dyDescent="0.25">
      <c r="B11" s="9">
        <v>8</v>
      </c>
      <c r="C11" s="19"/>
      <c r="D11" s="20"/>
      <c r="E11" s="29">
        <f t="shared" si="2"/>
        <v>0</v>
      </c>
      <c r="F11" s="32" t="e">
        <f t="shared" si="0"/>
        <v>#N/A</v>
      </c>
      <c r="H11" s="14">
        <v>8</v>
      </c>
      <c r="I11" s="4">
        <f t="shared" si="1"/>
        <v>0</v>
      </c>
      <c r="J11" s="32">
        <f t="shared" si="3"/>
        <v>0</v>
      </c>
    </row>
    <row r="12" spans="1:10" x14ac:dyDescent="0.25">
      <c r="B12" s="9">
        <v>9</v>
      </c>
      <c r="C12" s="19"/>
      <c r="D12" s="20"/>
      <c r="E12" s="29">
        <f t="shared" si="2"/>
        <v>0</v>
      </c>
      <c r="F12" s="32" t="e">
        <f t="shared" si="0"/>
        <v>#N/A</v>
      </c>
      <c r="H12" s="23">
        <v>9</v>
      </c>
      <c r="I12" s="4">
        <f t="shared" si="1"/>
        <v>0</v>
      </c>
      <c r="J12" s="32">
        <f t="shared" si="3"/>
        <v>0</v>
      </c>
    </row>
    <row r="13" spans="1:10" ht="15.75" thickBot="1" x14ac:dyDescent="0.3">
      <c r="B13" s="9">
        <v>10</v>
      </c>
      <c r="C13" s="19"/>
      <c r="D13" s="20"/>
      <c r="E13" s="29">
        <f t="shared" si="2"/>
        <v>0</v>
      </c>
      <c r="F13" s="32" t="e">
        <f t="shared" si="0"/>
        <v>#N/A</v>
      </c>
      <c r="H13" s="27">
        <v>10</v>
      </c>
      <c r="I13" s="28">
        <f t="shared" si="1"/>
        <v>0</v>
      </c>
      <c r="J13" s="35">
        <f t="shared" si="3"/>
        <v>0</v>
      </c>
    </row>
    <row r="14" spans="1:10" x14ac:dyDescent="0.25">
      <c r="B14" s="9">
        <v>11</v>
      </c>
      <c r="C14" s="19"/>
      <c r="D14" s="20"/>
      <c r="E14" s="29">
        <f t="shared" si="2"/>
        <v>0</v>
      </c>
      <c r="F14" s="32" t="e">
        <f t="shared" si="0"/>
        <v>#N/A</v>
      </c>
      <c r="H14" s="37" t="s">
        <v>8</v>
      </c>
      <c r="I14" s="39">
        <f>SUM(I4:I13)</f>
        <v>5</v>
      </c>
      <c r="J14" s="41">
        <f>SUM(J4:J13)</f>
        <v>1</v>
      </c>
    </row>
    <row r="15" spans="1:10" ht="15.75" thickBot="1" x14ac:dyDescent="0.3">
      <c r="B15" s="9">
        <v>12</v>
      </c>
      <c r="C15" s="19"/>
      <c r="D15" s="20"/>
      <c r="E15" s="29">
        <f t="shared" si="2"/>
        <v>0</v>
      </c>
      <c r="F15" s="32" t="e">
        <f t="shared" si="0"/>
        <v>#N/A</v>
      </c>
      <c r="H15" s="38"/>
      <c r="I15" s="40"/>
      <c r="J15" s="42"/>
    </row>
    <row r="16" spans="1:10" ht="15.75" thickBot="1" x14ac:dyDescent="0.3">
      <c r="B16" s="9">
        <v>13</v>
      </c>
      <c r="C16" s="19"/>
      <c r="D16" s="20"/>
      <c r="E16" s="29">
        <f t="shared" si="2"/>
        <v>0</v>
      </c>
      <c r="F16" s="32" t="e">
        <f t="shared" si="0"/>
        <v>#N/A</v>
      </c>
    </row>
    <row r="17" spans="2:9" ht="15.75" thickBot="1" x14ac:dyDescent="0.3">
      <c r="B17" s="9">
        <v>14</v>
      </c>
      <c r="C17" s="19"/>
      <c r="D17" s="20"/>
      <c r="E17" s="29">
        <f t="shared" si="2"/>
        <v>0</v>
      </c>
      <c r="F17" s="32" t="e">
        <f t="shared" si="0"/>
        <v>#N/A</v>
      </c>
      <c r="H17" s="16"/>
      <c r="I17" s="15" t="s">
        <v>7</v>
      </c>
    </row>
    <row r="18" spans="2:9" x14ac:dyDescent="0.25">
      <c r="B18" s="9">
        <v>15</v>
      </c>
      <c r="C18" s="19"/>
      <c r="D18" s="20"/>
      <c r="E18" s="29">
        <f t="shared" si="2"/>
        <v>0</v>
      </c>
      <c r="F18" s="32" t="e">
        <f t="shared" si="0"/>
        <v>#N/A</v>
      </c>
    </row>
    <row r="19" spans="2:9" x14ac:dyDescent="0.25">
      <c r="B19" s="9">
        <v>16</v>
      </c>
      <c r="C19" s="19"/>
      <c r="D19" s="20"/>
      <c r="E19" s="29">
        <f t="shared" si="2"/>
        <v>0</v>
      </c>
      <c r="F19" s="32" t="e">
        <f t="shared" si="0"/>
        <v>#N/A</v>
      </c>
    </row>
    <row r="20" spans="2:9" x14ac:dyDescent="0.25">
      <c r="B20" s="9">
        <v>17</v>
      </c>
      <c r="C20" s="19"/>
      <c r="D20" s="20"/>
      <c r="E20" s="29">
        <f t="shared" si="2"/>
        <v>0</v>
      </c>
      <c r="F20" s="32" t="e">
        <f t="shared" si="0"/>
        <v>#N/A</v>
      </c>
    </row>
    <row r="21" spans="2:9" x14ac:dyDescent="0.25">
      <c r="B21" s="9">
        <v>18</v>
      </c>
      <c r="C21" s="19"/>
      <c r="D21" s="20"/>
      <c r="E21" s="29">
        <f t="shared" si="2"/>
        <v>0</v>
      </c>
      <c r="F21" s="32" t="e">
        <f t="shared" si="0"/>
        <v>#N/A</v>
      </c>
    </row>
    <row r="22" spans="2:9" x14ac:dyDescent="0.25">
      <c r="B22" s="9">
        <v>19</v>
      </c>
      <c r="C22" s="19"/>
      <c r="D22" s="20"/>
      <c r="E22" s="29">
        <f t="shared" si="2"/>
        <v>0</v>
      </c>
      <c r="F22" s="32" t="e">
        <f t="shared" si="0"/>
        <v>#N/A</v>
      </c>
    </row>
    <row r="23" spans="2:9" x14ac:dyDescent="0.25">
      <c r="B23" s="9">
        <v>20</v>
      </c>
      <c r="C23" s="19"/>
      <c r="D23" s="20"/>
      <c r="E23" s="29">
        <f t="shared" si="2"/>
        <v>0</v>
      </c>
      <c r="F23" s="32" t="e">
        <f t="shared" si="0"/>
        <v>#N/A</v>
      </c>
    </row>
    <row r="24" spans="2:9" x14ac:dyDescent="0.25">
      <c r="B24" s="9">
        <v>21</v>
      </c>
      <c r="C24" s="19"/>
      <c r="D24" s="20"/>
      <c r="E24" s="29">
        <f t="shared" si="2"/>
        <v>0</v>
      </c>
      <c r="F24" s="32" t="e">
        <f t="shared" si="0"/>
        <v>#N/A</v>
      </c>
    </row>
    <row r="25" spans="2:9" x14ac:dyDescent="0.25">
      <c r="B25" s="9">
        <v>22</v>
      </c>
      <c r="C25" s="19"/>
      <c r="D25" s="20"/>
      <c r="E25" s="29">
        <f t="shared" si="2"/>
        <v>0</v>
      </c>
      <c r="F25" s="32" t="e">
        <f t="shared" si="0"/>
        <v>#N/A</v>
      </c>
    </row>
    <row r="26" spans="2:9" x14ac:dyDescent="0.25">
      <c r="B26" s="9">
        <v>23</v>
      </c>
      <c r="C26" s="19"/>
      <c r="D26" s="20"/>
      <c r="E26" s="29">
        <f t="shared" si="2"/>
        <v>0</v>
      </c>
      <c r="F26" s="32" t="e">
        <f t="shared" si="0"/>
        <v>#N/A</v>
      </c>
    </row>
    <row r="27" spans="2:9" ht="15.75" thickBot="1" x14ac:dyDescent="0.3">
      <c r="B27" s="10">
        <v>24</v>
      </c>
      <c r="C27" s="21"/>
      <c r="D27" s="22"/>
      <c r="E27" s="30">
        <f t="shared" si="2"/>
        <v>0</v>
      </c>
      <c r="F27" s="33" t="e">
        <f t="shared" si="0"/>
        <v>#N/A</v>
      </c>
    </row>
    <row r="29" spans="2:9" x14ac:dyDescent="0.25">
      <c r="C29" s="2"/>
    </row>
  </sheetData>
  <sheetProtection formatCells="0" formatColumns="0" formatRows="0" insertColumns="0" insertRows="0" deleteColumns="0" deleteRows="0" selectLockedCells="1" sort="0"/>
  <mergeCells count="4">
    <mergeCell ref="A1:J1"/>
    <mergeCell ref="H14:H15"/>
    <mergeCell ref="I14:I15"/>
    <mergeCell ref="J14:J15"/>
  </mergeCells>
  <conditionalFormatting sqref="C4">
    <cfRule type="expression" dxfId="12" priority="40">
      <formula>"VLOOKUP(E4,$H$4:$I$13,1,FALSE)"</formula>
    </cfRule>
  </conditionalFormatting>
  <conditionalFormatting sqref="E4:E27">
    <cfRule type="cellIs" dxfId="11" priority="3" operator="equal">
      <formula>$H$13</formula>
    </cfRule>
    <cfRule type="cellIs" dxfId="10" priority="4" operator="equal">
      <formula>$H$12</formula>
    </cfRule>
    <cfRule type="cellIs" dxfId="9" priority="5" operator="equal">
      <formula>$H$11</formula>
    </cfRule>
    <cfRule type="cellIs" dxfId="8" priority="6" operator="equal">
      <formula>$H$10</formula>
    </cfRule>
    <cfRule type="cellIs" dxfId="7" priority="7" operator="equal">
      <formula>$H$9</formula>
    </cfRule>
    <cfRule type="cellIs" dxfId="6" priority="8" operator="equal">
      <formula>$H$8</formula>
    </cfRule>
    <cfRule type="cellIs" dxfId="5" priority="9" operator="equal">
      <formula>$H$7</formula>
    </cfRule>
    <cfRule type="cellIs" dxfId="4" priority="37" operator="equal">
      <formula>$H$6</formula>
    </cfRule>
    <cfRule type="cellIs" dxfId="3" priority="38" operator="equal">
      <formula>$H$5</formula>
    </cfRule>
    <cfRule type="cellIs" dxfId="2" priority="39" operator="equal">
      <formula>$H$4</formula>
    </cfRule>
  </conditionalFormatting>
  <conditionalFormatting sqref="F4:F27">
    <cfRule type="cellIs" dxfId="1" priority="2" operator="greaterThan">
      <formula>0</formula>
    </cfRule>
  </conditionalFormatting>
  <conditionalFormatting sqref="J4:J13">
    <cfRule type="cellIs" dxfId="0" priority="1" operator="greaterThan">
      <formula>0</formula>
    </cfRule>
  </conditionalFormatting>
  <pageMargins left="0.7" right="0.7" top="0.75" bottom="0.75" header="0.3" footer="0.3"/>
  <pageSetup paperSize="9" orientation="landscape" r:id="rId1"/>
  <headerFooter>
    <oddFooter>&amp;LPercentage Weighting Calculator v 1.0 &amp;RLast updated by AsafM and MurnaghanJ Jan 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C8A86B75D564BB4984450D488CD7B" ma:contentTypeVersion="0" ma:contentTypeDescription="Create a new document." ma:contentTypeScope="" ma:versionID="19bc02d094ab04c84969086fb7928288">
  <xsd:schema xmlns:xsd="http://www.w3.org/2001/XMLSchema" xmlns:xs="http://www.w3.org/2001/XMLSchema" xmlns:p="http://schemas.microsoft.com/office/2006/metadata/properties" xmlns:ns2="73cbdd34-8d38-413e-a251-f6e78159924b" targetNamespace="http://schemas.microsoft.com/office/2006/metadata/properties" ma:root="true" ma:fieldsID="94cd72e0534c203757b3d0bb2f12f629" ns2:_="">
    <xsd:import namespace="73cbdd34-8d38-413e-a251-f6e7815992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dd34-8d38-413e-a251-f6e7815992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3cbdd34-8d38-413e-a251-f6e78159924b">A75REJ7SN2ZC-1299-5394</_dlc_DocId>
    <_dlc_DocIdUrl xmlns="73cbdd34-8d38-413e-a251-f6e78159924b">
      <Url>http://portals.velocity.hs2.org.uk/co/pro/Procurement/ProcurementTeam/_layouts/DocIdRedir.aspx?ID=A75REJ7SN2ZC-1299-5394</Url>
      <Description>A75REJ7SN2ZC-1299-5394</Description>
    </_dlc_DocIdUrl>
  </documentManagement>
</p:properties>
</file>

<file path=customXml/itemProps1.xml><?xml version="1.0" encoding="utf-8"?>
<ds:datastoreItem xmlns:ds="http://schemas.openxmlformats.org/officeDocument/2006/customXml" ds:itemID="{06BC7C0E-2203-4FB5-9D0C-348CC13E9A5B}"/>
</file>

<file path=customXml/itemProps2.xml><?xml version="1.0" encoding="utf-8"?>
<ds:datastoreItem xmlns:ds="http://schemas.openxmlformats.org/officeDocument/2006/customXml" ds:itemID="{DE18DBDB-2EEB-4B6B-A316-D46357E524A4}"/>
</file>

<file path=customXml/itemProps3.xml><?xml version="1.0" encoding="utf-8"?>
<ds:datastoreItem xmlns:ds="http://schemas.openxmlformats.org/officeDocument/2006/customXml" ds:itemID="{68A02660-1678-466D-B0E7-2B95FD3BC2D7}"/>
</file>

<file path=customXml/itemProps4.xml><?xml version="1.0" encoding="utf-8"?>
<ds:datastoreItem xmlns:ds="http://schemas.openxmlformats.org/officeDocument/2006/customXml" ds:itemID="{4357EA40-4C51-49DC-8E8C-D3EC75316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Percentage Weighting Calculator</vt:lpstr>
      <vt:lpstr>'Percentage Weighting Calculator'!Print_Area</vt:lpstr>
    </vt:vector>
  </TitlesOfParts>
  <Company>High Speed Two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Murnaghan</dc:creator>
  <cp:lastModifiedBy>Asaf Mohammad</cp:lastModifiedBy>
  <cp:lastPrinted>2017-01-17T14:59:26Z</cp:lastPrinted>
  <dcterms:created xsi:type="dcterms:W3CDTF">2017-01-17T14:33:13Z</dcterms:created>
  <dcterms:modified xsi:type="dcterms:W3CDTF">2017-01-24T16:31:05Z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1e72ad2a-7bff-44a2-a5d3-310419fbc7c5</vt:lpwstr>
  </property>
  <property fmtid="{D5CDD505-2E9C-101B-9397-08002B2CF9AE}" pid="3" name="ContentTypeId">
    <vt:lpwstr>0x0101000B3C8A86B75D564BB4984450D488CD7B</vt:lpwstr>
  </property>
</Properties>
</file>