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we1\OneDrive - ph.rc\Desktop\CS19212 final documents 0207\"/>
    </mc:Choice>
  </mc:AlternateContent>
  <xr:revisionPtr revIDLastSave="33" documentId="13_ncr:1_{7B763295-C97C-4C93-9A21-41C05D1F61F9}" xr6:coauthVersionLast="36" xr6:coauthVersionMax="36" xr10:uidLastSave="{37E0E76D-E98D-4B6F-9593-F45119D3BB7B}"/>
  <bookViews>
    <workbookView xWindow="0" yWindow="0" windowWidth="14370" windowHeight="7350" xr2:uid="{00000000-000D-0000-FFFF-FFFF00000000}"/>
  </bookViews>
  <sheets>
    <sheet name="CS19212" sheetId="1" r:id="rId1"/>
    <sheet name="Sheet1" sheetId="2" state="hidden" r:id="rId2"/>
  </sheets>
  <definedNames>
    <definedName name="Job">#REF!</definedName>
    <definedName name="jobt">#REF!</definedName>
    <definedName name="jobtitle">#REF!</definedName>
    <definedName name="jobtitle1">#REF!</definedName>
    <definedName name="jobtitle2">#REF!</definedName>
    <definedName name="Objective">#REF!</definedName>
    <definedName name="_xlnm.Print_Area" localSheetId="0">'CS19212'!$A$1:$I$86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9" i="1" l="1"/>
  <c r="D18" i="1"/>
  <c r="D17" i="1"/>
  <c r="D16" i="1"/>
  <c r="C19" i="1"/>
  <c r="C18" i="1"/>
  <c r="D21" i="1" l="1"/>
  <c r="C16" i="1"/>
  <c r="C17" i="1"/>
  <c r="G30" i="1" l="1"/>
  <c r="G31" i="1"/>
  <c r="G32" i="1"/>
  <c r="G33" i="1"/>
  <c r="G34" i="1"/>
  <c r="G35" i="1"/>
  <c r="G36" i="1"/>
  <c r="G37" i="1"/>
  <c r="G38" i="1"/>
  <c r="G39" i="1"/>
  <c r="G40" i="1"/>
  <c r="G41" i="1"/>
  <c r="G42" i="1"/>
  <c r="G43" i="1"/>
  <c r="G44" i="1"/>
  <c r="G45" i="1"/>
  <c r="G46" i="1"/>
  <c r="G47" i="1"/>
  <c r="G48" i="1"/>
  <c r="G49" i="1"/>
  <c r="G50" i="1"/>
  <c r="G51" i="1"/>
  <c r="G68" i="1" l="1"/>
  <c r="G67" i="1"/>
  <c r="G66" i="1"/>
  <c r="G65" i="1"/>
  <c r="G64" i="1"/>
  <c r="G53" i="1" l="1"/>
  <c r="G54" i="1"/>
  <c r="G55" i="1"/>
  <c r="G56" i="1"/>
  <c r="G57" i="1"/>
  <c r="G58" i="1"/>
  <c r="G59" i="1"/>
  <c r="G60" i="1"/>
  <c r="G61" i="1"/>
  <c r="G62" i="1"/>
  <c r="G63" i="1"/>
  <c r="G69" i="1"/>
  <c r="G70" i="1"/>
  <c r="G71" i="1"/>
  <c r="G72" i="1"/>
  <c r="G73" i="1"/>
  <c r="G52" i="1"/>
  <c r="G74" i="1" l="1"/>
</calcChain>
</file>

<file path=xl/sharedStrings.xml><?xml version="1.0" encoding="utf-8"?>
<sst xmlns="http://schemas.openxmlformats.org/spreadsheetml/2006/main" count="131" uniqueCount="37">
  <si>
    <t>Number of Days</t>
  </si>
  <si>
    <t>Objective</t>
  </si>
  <si>
    <t>SOURCING REFERENCE:</t>
  </si>
  <si>
    <t>SOURCING DOCUMENT TITLE:</t>
  </si>
  <si>
    <t>BIDDER NAME</t>
  </si>
  <si>
    <t>All prices are exclusive of VAT</t>
  </si>
  <si>
    <t>AW5.2 Price Schedule for Professional Services</t>
  </si>
  <si>
    <t xml:space="preserve">TOTAL FIXED PRICE </t>
  </si>
  <si>
    <t>Comments</t>
  </si>
  <si>
    <t xml:space="preserve"> Total Cost
(Exc VAT)
</t>
  </si>
  <si>
    <r>
      <rPr>
        <b/>
        <sz val="10"/>
        <color theme="0"/>
        <rFont val="Arial"/>
        <family val="2"/>
      </rPr>
      <t xml:space="preserve">Job Title   </t>
    </r>
    <r>
      <rPr>
        <b/>
        <sz val="10"/>
        <color theme="1"/>
        <rFont val="Arial"/>
        <family val="2"/>
      </rPr>
      <t xml:space="preserve">                                              </t>
    </r>
  </si>
  <si>
    <t>n/a</t>
  </si>
  <si>
    <t>Please Select</t>
  </si>
  <si>
    <t>Objective Area
(Please select from the dropdown options)</t>
  </si>
  <si>
    <t>(insert supplier name)</t>
  </si>
  <si>
    <t>Total Fixed Costs (ex VAT)</t>
  </si>
  <si>
    <t xml:space="preserve">Discounted day rates
excluding VAT
(£/Day)
</t>
  </si>
  <si>
    <t>Please complete the shaded yellow sections only, failure to do so may result in your bid not being fully evaluated</t>
  </si>
  <si>
    <t>Section 1</t>
  </si>
  <si>
    <t>Section 2</t>
  </si>
  <si>
    <t>TOTAL FIXED COST</t>
  </si>
  <si>
    <t>All prices are firm and fixed for the full duration of the contract</t>
  </si>
  <si>
    <t>Junior Consultant</t>
  </si>
  <si>
    <t>Consultant</t>
  </si>
  <si>
    <t>Senior Consultant/Manager</t>
  </si>
  <si>
    <t>Principal Consultant</t>
  </si>
  <si>
    <t>Managing Consultant/Associate Director/Director</t>
  </si>
  <si>
    <t>Partner/Managing Director</t>
  </si>
  <si>
    <t>CS19212</t>
  </si>
  <si>
    <t xml:space="preserve">1. Creation / Generation and evidence of a stakeholder Map / Group </t>
  </si>
  <si>
    <t>2. Delivery of an interim report on existing ‘digital rights’ standards with an assessment as to whether they are fit for purpose for geospatial data licensing.</t>
  </si>
  <si>
    <t>3. Delivery of a final report containing: 
(i) recommendations for a digital rights management system for geospatial data,
(ii)      with a roadmap for future development and implementation.</t>
  </si>
  <si>
    <t>4. Project Management</t>
  </si>
  <si>
    <t>Maximum  Day Rate excluding VAT (£/Day)</t>
  </si>
  <si>
    <t>UK Research and Innovation : Geospatial Commission GEO6 Licensing - Year 2 (FY2019 - 20)</t>
  </si>
  <si>
    <t>Travel &amp; related expenses in alignment with the UKRI Travel policy (as detailed in Appendix 1 of the Invitation to quote) incurred when attending an additonal location outside of the base location</t>
  </si>
  <si>
    <r>
      <rPr>
        <b/>
        <u/>
        <sz val="11"/>
        <color theme="0"/>
        <rFont val="Arial"/>
        <family val="2"/>
      </rPr>
      <t>Guidance</t>
    </r>
    <r>
      <rPr>
        <b/>
        <sz val="11"/>
        <color theme="0"/>
        <rFont val="Arial"/>
        <family val="2"/>
      </rPr>
      <t xml:space="preserve">
1. Cell D21 on tab 1 CS19212 will be used for evaluation purposes and will be the fixed cost for the contract. 
2. section 2 shall feed directly into section 1 using formulas to ensure that the amount of days and values correlate.
4. Any generic prices stated in the comments sections will be deemed waived.
5. Please note that this price shall fully reflect the information provided within the bid submitted via Emptoris.
6. Maximum day rates based on a working day of eight (8) hours (excluding breaks) and are inclusive of travel &amp; related expenses to the base location detailed within the specification. The supplier shall not charge any more than eight (8) working hours in one 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</si>
</sst>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0.0"/>
    <numFmt numFmtId="165" formatCode="&quot;£&quot;#,##0.00"/>
  </numFmts>
  <fonts count="22" x14ac:knownFonts="1">
    <font>
      <sz val="11"/>
      <color theme="1"/>
      <name val="Calibri"/>
      <family val="2"/>
      <scheme val="minor"/>
    </font>
    <font>
      <b/>
      <sz val="10"/>
      <color theme="1"/>
      <name val="Arial"/>
      <family val="2"/>
    </font>
    <font>
      <b/>
      <sz val="10"/>
      <color rgb="FFFF0000"/>
      <name val="Arial"/>
      <family val="2"/>
    </font>
    <font>
      <sz val="11"/>
      <color theme="1"/>
      <name val="Calibri"/>
      <family val="2"/>
      <scheme val="minor"/>
    </font>
    <font>
      <b/>
      <u/>
      <sz val="11"/>
      <color theme="1"/>
      <name val="Arial"/>
      <family val="2"/>
    </font>
    <font>
      <sz val="11"/>
      <color theme="1"/>
      <name val="Arial"/>
      <family val="2"/>
    </font>
    <font>
      <b/>
      <sz val="11"/>
      <color theme="1"/>
      <name val="Arial"/>
      <family val="2"/>
    </font>
    <font>
      <b/>
      <u/>
      <sz val="13"/>
      <color theme="1"/>
      <name val="Arial"/>
      <family val="2"/>
    </font>
    <font>
      <b/>
      <sz val="18"/>
      <color theme="3"/>
      <name val="Cambria"/>
      <family val="2"/>
      <scheme val="major"/>
    </font>
    <font>
      <b/>
      <sz val="18"/>
      <color theme="3"/>
      <name val="Arial"/>
      <family val="2"/>
    </font>
    <font>
      <sz val="10"/>
      <name val="Arial"/>
      <family val="2"/>
    </font>
    <font>
      <sz val="9"/>
      <name val="Arial"/>
      <family val="2"/>
    </font>
    <font>
      <b/>
      <sz val="12"/>
      <name val="Arial"/>
      <family val="2"/>
    </font>
    <font>
      <b/>
      <sz val="11"/>
      <name val="Arial"/>
      <family val="2"/>
    </font>
    <font>
      <sz val="11"/>
      <color theme="0"/>
      <name val="Arial"/>
      <family val="2"/>
    </font>
    <font>
      <b/>
      <sz val="11"/>
      <color theme="0"/>
      <name val="Arial"/>
      <family val="2"/>
    </font>
    <font>
      <b/>
      <sz val="10"/>
      <color theme="0"/>
      <name val="Arial"/>
      <family val="2"/>
    </font>
    <font>
      <sz val="12"/>
      <color theme="1"/>
      <name val="Arial"/>
      <family val="2"/>
    </font>
    <font>
      <b/>
      <sz val="12"/>
      <color theme="0"/>
      <name val="Arial"/>
      <family val="2"/>
    </font>
    <font>
      <b/>
      <sz val="13"/>
      <color theme="1"/>
      <name val="Arial"/>
      <family val="2"/>
    </font>
    <font>
      <b/>
      <u/>
      <sz val="11"/>
      <color theme="0"/>
      <name val="Arial"/>
      <family val="2"/>
    </font>
    <font>
      <b/>
      <sz val="12"/>
      <color theme="1"/>
      <name val="Arial"/>
      <family val="2"/>
    </font>
  </fonts>
  <fills count="12">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00339A"/>
        <bgColor indexed="64"/>
      </patternFill>
    </fill>
    <fill>
      <patternFill patternType="solid">
        <fgColor rgb="FFFFFF00"/>
        <bgColor indexed="64"/>
      </patternFill>
    </fill>
    <fill>
      <patternFill patternType="solid">
        <fgColor rgb="FF003DB8"/>
        <bgColor indexed="64"/>
      </patternFill>
    </fill>
    <fill>
      <patternFill patternType="solid">
        <fgColor rgb="FFFF0000"/>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cellStyleXfs>
  <cellXfs count="95">
    <xf numFmtId="0" fontId="0" fillId="0" borderId="0" xfId="0"/>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4" fillId="0" borderId="0" xfId="0" applyFont="1" applyAlignment="1">
      <alignment horizontal="center"/>
    </xf>
    <xf numFmtId="0" fontId="1" fillId="2" borderId="2" xfId="0" applyFont="1" applyFill="1" applyBorder="1" applyAlignment="1">
      <alignment horizontal="center" vertical="center" wrapText="1"/>
    </xf>
    <xf numFmtId="0" fontId="5" fillId="0" borderId="0" xfId="0" applyFont="1"/>
    <xf numFmtId="0" fontId="9" fillId="0" borderId="0" xfId="2" applyFont="1" applyAlignment="1">
      <alignment vertical="center"/>
    </xf>
    <xf numFmtId="0" fontId="10" fillId="0" borderId="0" xfId="0" applyFont="1"/>
    <xf numFmtId="0" fontId="5" fillId="0" borderId="0" xfId="0" applyFont="1" applyAlignment="1">
      <alignment horizontal="center" vertical="center" wrapText="1"/>
    </xf>
    <xf numFmtId="0" fontId="11" fillId="0" borderId="0" xfId="0" applyFont="1"/>
    <xf numFmtId="0" fontId="12" fillId="4" borderId="0" xfId="0" applyFont="1" applyFill="1" applyBorder="1" applyAlignment="1">
      <alignment vertical="center"/>
    </xf>
    <xf numFmtId="0" fontId="12" fillId="4" borderId="0" xfId="0" applyFont="1" applyFill="1" applyBorder="1" applyAlignment="1">
      <alignment horizontal="center" vertical="center" wrapText="1"/>
    </xf>
    <xf numFmtId="3" fontId="13" fillId="5" borderId="0" xfId="0" applyNumberFormat="1" applyFont="1" applyFill="1" applyBorder="1" applyAlignment="1">
      <alignment horizontal="center" vertical="center"/>
    </xf>
    <xf numFmtId="3" fontId="13" fillId="5" borderId="0" xfId="0" applyNumberFormat="1" applyFont="1" applyFill="1" applyBorder="1" applyAlignment="1">
      <alignment horizontal="center" vertical="center" wrapText="1"/>
    </xf>
    <xf numFmtId="0" fontId="5" fillId="0" borderId="0" xfId="0" applyFont="1" applyAlignment="1">
      <alignment horizontal="center" vertical="center"/>
    </xf>
    <xf numFmtId="44" fontId="5" fillId="0" borderId="0" xfId="1" applyFont="1" applyAlignment="1">
      <alignment horizontal="center" vertical="center"/>
    </xf>
    <xf numFmtId="0" fontId="15" fillId="8" borderId="5" xfId="0" applyFont="1" applyFill="1" applyBorder="1" applyAlignment="1">
      <alignment horizontal="center" vertical="center" wrapText="1"/>
    </xf>
    <xf numFmtId="0" fontId="14" fillId="8" borderId="1" xfId="0" applyFont="1" applyFill="1" applyBorder="1"/>
    <xf numFmtId="0" fontId="15" fillId="8" borderId="1" xfId="0" applyFont="1" applyFill="1" applyBorder="1" applyAlignment="1">
      <alignment horizontal="center"/>
    </xf>
    <xf numFmtId="0" fontId="17" fillId="0" borderId="0" xfId="0" applyFont="1"/>
    <xf numFmtId="0" fontId="6" fillId="0" borderId="0" xfId="0" applyFont="1" applyBorder="1"/>
    <xf numFmtId="0" fontId="0" fillId="0" borderId="0" xfId="0" applyFont="1" applyBorder="1"/>
    <xf numFmtId="164" fontId="5" fillId="0" borderId="0" xfId="0" applyNumberFormat="1" applyFont="1" applyAlignment="1">
      <alignment horizontal="left"/>
    </xf>
    <xf numFmtId="14" fontId="5" fillId="0" borderId="0" xfId="0" applyNumberFormat="1" applyFont="1" applyAlignment="1">
      <alignment horizontal="left"/>
    </xf>
    <xf numFmtId="0" fontId="5" fillId="0" borderId="0" xfId="0" applyFont="1" applyAlignment="1">
      <alignment horizontal="left"/>
    </xf>
    <xf numFmtId="0" fontId="18" fillId="8" borderId="5" xfId="0" applyFont="1" applyFill="1" applyBorder="1" applyAlignment="1">
      <alignment horizontal="center" vertical="center"/>
    </xf>
    <xf numFmtId="0" fontId="5" fillId="7" borderId="0" xfId="0" applyFont="1" applyFill="1"/>
    <xf numFmtId="0" fontId="7" fillId="7" borderId="0" xfId="0" applyFont="1" applyFill="1" applyBorder="1" applyAlignment="1">
      <alignment horizontal="center" vertical="center"/>
    </xf>
    <xf numFmtId="0" fontId="17" fillId="0" borderId="0" xfId="0" applyFont="1" applyAlignment="1">
      <alignment vertical="center"/>
    </xf>
    <xf numFmtId="0" fontId="18" fillId="8" borderId="8" xfId="0" applyFont="1" applyFill="1" applyBorder="1" applyAlignment="1">
      <alignment horizontal="left" vertical="center" wrapText="1"/>
    </xf>
    <xf numFmtId="0" fontId="18" fillId="8" borderId="8" xfId="0" applyFont="1" applyFill="1" applyBorder="1" applyAlignment="1">
      <alignment horizontal="left" vertical="center" wrapText="1"/>
    </xf>
    <xf numFmtId="0" fontId="15" fillId="10" borderId="5" xfId="0" applyFont="1" applyFill="1" applyBorder="1" applyAlignment="1">
      <alignment vertical="center" wrapText="1"/>
    </xf>
    <xf numFmtId="0" fontId="15" fillId="10" borderId="4" xfId="0" applyFont="1" applyFill="1" applyBorder="1" applyAlignment="1">
      <alignment vertical="center" wrapText="1"/>
    </xf>
    <xf numFmtId="0" fontId="5" fillId="9" borderId="6" xfId="0" applyFont="1" applyFill="1" applyBorder="1" applyAlignment="1" applyProtection="1">
      <alignment horizontal="center" vertical="center"/>
      <protection locked="0" hidden="1"/>
    </xf>
    <xf numFmtId="0" fontId="5" fillId="9" borderId="10" xfId="0" applyFont="1" applyFill="1" applyBorder="1" applyAlignment="1" applyProtection="1">
      <alignment horizontal="center" vertical="center"/>
      <protection locked="0" hidden="1"/>
    </xf>
    <xf numFmtId="1" fontId="6" fillId="3" borderId="13" xfId="0" applyNumberFormat="1" applyFont="1" applyFill="1" applyBorder="1" applyAlignment="1" applyProtection="1">
      <alignment horizontal="left" vertical="top" wrapText="1"/>
    </xf>
    <xf numFmtId="1" fontId="5" fillId="3" borderId="13" xfId="0" applyNumberFormat="1" applyFont="1" applyFill="1" applyBorder="1" applyAlignment="1" applyProtection="1">
      <alignment horizontal="center" vertical="center"/>
    </xf>
    <xf numFmtId="0" fontId="18" fillId="8" borderId="8"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6" fillId="8" borderId="2" xfId="0" applyFont="1" applyFill="1" applyBorder="1" applyAlignment="1">
      <alignment horizontal="center" vertical="center" wrapText="1"/>
    </xf>
    <xf numFmtId="165" fontId="5" fillId="9" borderId="6" xfId="0" applyNumberFormat="1" applyFont="1" applyFill="1" applyBorder="1" applyAlignment="1" applyProtection="1">
      <alignment horizontal="center" vertical="center"/>
      <protection locked="0" hidden="1"/>
    </xf>
    <xf numFmtId="165" fontId="5" fillId="9" borderId="10" xfId="0" applyNumberFormat="1" applyFont="1" applyFill="1" applyBorder="1" applyAlignment="1" applyProtection="1">
      <alignment horizontal="center" vertical="center"/>
      <protection locked="0" hidden="1"/>
    </xf>
    <xf numFmtId="165" fontId="5" fillId="9" borderId="6" xfId="1" applyNumberFormat="1" applyFont="1" applyFill="1" applyBorder="1" applyAlignment="1" applyProtection="1">
      <alignment horizontal="center" vertical="center"/>
      <protection locked="0" hidden="1"/>
    </xf>
    <xf numFmtId="165" fontId="5" fillId="9" borderId="10" xfId="1" applyNumberFormat="1" applyFont="1" applyFill="1" applyBorder="1" applyAlignment="1" applyProtection="1">
      <alignment horizontal="center" vertical="center"/>
      <protection locked="0" hidden="1"/>
    </xf>
    <xf numFmtId="7" fontId="5" fillId="3" borderId="13" xfId="1" applyNumberFormat="1" applyFont="1" applyFill="1" applyBorder="1" applyAlignment="1" applyProtection="1">
      <alignment horizontal="center" vertical="center"/>
    </xf>
    <xf numFmtId="49" fontId="5" fillId="9" borderId="6" xfId="0" applyNumberFormat="1" applyFont="1" applyFill="1" applyBorder="1" applyAlignment="1" applyProtection="1">
      <alignment horizontal="center" vertical="center" wrapText="1"/>
      <protection locked="0" hidden="1"/>
    </xf>
    <xf numFmtId="49" fontId="5" fillId="9" borderId="10" xfId="0" applyNumberFormat="1" applyFont="1" applyFill="1" applyBorder="1" applyAlignment="1" applyProtection="1">
      <alignment horizontal="center" vertical="center" wrapText="1"/>
      <protection locked="0" hidden="1"/>
    </xf>
    <xf numFmtId="0" fontId="6" fillId="7" borderId="0" xfId="0" applyFont="1" applyFill="1" applyBorder="1" applyAlignment="1">
      <alignment horizontal="center" vertical="center" wrapText="1"/>
    </xf>
    <xf numFmtId="0" fontId="0" fillId="0" borderId="0" xfId="0" applyAlignment="1">
      <alignment wrapText="1"/>
    </xf>
    <xf numFmtId="0" fontId="19" fillId="0" borderId="0" xfId="0" applyFont="1" applyFill="1" applyBorder="1" applyAlignment="1">
      <alignment horizontal="center" vertical="center"/>
    </xf>
    <xf numFmtId="0" fontId="15" fillId="0" borderId="0" xfId="0" applyFont="1" applyFill="1" applyBorder="1" applyAlignment="1">
      <alignment vertical="center" wrapText="1"/>
    </xf>
    <xf numFmtId="7" fontId="18" fillId="8" borderId="19" xfId="0" applyNumberFormat="1" applyFont="1" applyFill="1" applyBorder="1" applyAlignment="1">
      <alignment horizontal="center" vertical="center" wrapText="1"/>
    </xf>
    <xf numFmtId="7" fontId="5" fillId="3" borderId="6" xfId="1" applyNumberFormat="1" applyFont="1" applyFill="1" applyBorder="1" applyAlignment="1">
      <alignment horizontal="center" vertical="center"/>
    </xf>
    <xf numFmtId="49" fontId="5" fillId="9" borderId="6" xfId="0" applyNumberFormat="1" applyFont="1" applyFill="1" applyBorder="1" applyAlignment="1" applyProtection="1">
      <alignment horizontal="center" vertical="center"/>
      <protection locked="0" hidden="1"/>
    </xf>
    <xf numFmtId="1" fontId="6" fillId="3" borderId="6" xfId="0" applyNumberFormat="1" applyFont="1" applyFill="1" applyBorder="1" applyAlignment="1" applyProtection="1">
      <alignment horizontal="left" vertical="top" wrapText="1"/>
    </xf>
    <xf numFmtId="2" fontId="5" fillId="3" borderId="6" xfId="0" applyNumberFormat="1" applyFont="1" applyFill="1" applyBorder="1" applyAlignment="1" applyProtection="1">
      <alignment horizontal="center" vertical="center"/>
    </xf>
    <xf numFmtId="7" fontId="5" fillId="9" borderId="6" xfId="1" applyNumberFormat="1" applyFont="1" applyFill="1" applyBorder="1" applyAlignment="1" applyProtection="1">
      <alignment horizontal="center" vertical="center"/>
      <protection locked="0" hidden="1"/>
    </xf>
    <xf numFmtId="7" fontId="21" fillId="11" borderId="9" xfId="1" applyNumberFormat="1" applyFont="1" applyFill="1" applyBorder="1" applyAlignment="1">
      <alignment horizontal="center" vertical="center"/>
    </xf>
    <xf numFmtId="0" fontId="5" fillId="9" borderId="12" xfId="0" applyFont="1" applyFill="1" applyBorder="1" applyAlignment="1" applyProtection="1">
      <alignment horizontal="left" vertical="top"/>
      <protection locked="0" hidden="1"/>
    </xf>
    <xf numFmtId="0" fontId="5" fillId="9" borderId="11" xfId="0" applyFont="1" applyFill="1" applyBorder="1" applyAlignment="1" applyProtection="1">
      <alignment horizontal="left" vertical="top"/>
      <protection locked="0" hidden="1"/>
    </xf>
    <xf numFmtId="0" fontId="5" fillId="9" borderId="12" xfId="0" applyFont="1" applyFill="1" applyBorder="1" applyAlignment="1" applyProtection="1">
      <alignment horizontal="left" vertical="top"/>
      <protection locked="0" hidden="1"/>
    </xf>
    <xf numFmtId="0" fontId="5" fillId="9" borderId="11" xfId="0" applyFont="1" applyFill="1" applyBorder="1" applyAlignment="1" applyProtection="1">
      <alignment horizontal="left" vertical="top"/>
      <protection locked="0" hidden="1"/>
    </xf>
    <xf numFmtId="0" fontId="5" fillId="9" borderId="12" xfId="0" applyFont="1" applyFill="1" applyBorder="1" applyAlignment="1" applyProtection="1">
      <alignment horizontal="left" vertical="top"/>
      <protection locked="0" hidden="1"/>
    </xf>
    <xf numFmtId="0" fontId="5" fillId="9" borderId="11" xfId="0" applyFont="1" applyFill="1" applyBorder="1" applyAlignment="1" applyProtection="1">
      <alignment horizontal="left" vertical="top"/>
      <protection locked="0" hidden="1"/>
    </xf>
    <xf numFmtId="0" fontId="16" fillId="8"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8" fillId="8" borderId="7" xfId="0" applyFont="1" applyFill="1" applyBorder="1" applyAlignment="1">
      <alignment horizontal="left" vertical="center" wrapText="1"/>
    </xf>
    <xf numFmtId="0" fontId="18" fillId="8" borderId="8" xfId="0" applyFont="1" applyFill="1" applyBorder="1" applyAlignment="1">
      <alignment horizontal="left" vertical="center" wrapText="1"/>
    </xf>
    <xf numFmtId="0" fontId="13" fillId="6" borderId="7" xfId="0" applyFont="1" applyFill="1" applyBorder="1" applyAlignment="1" applyProtection="1">
      <alignment horizontal="center" vertical="center" wrapText="1"/>
      <protection locked="0" hidden="1"/>
    </xf>
    <xf numFmtId="0" fontId="13" fillId="6" borderId="8" xfId="0" applyFont="1" applyFill="1" applyBorder="1" applyAlignment="1" applyProtection="1">
      <alignment horizontal="center" vertical="center" wrapText="1"/>
      <protection locked="0" hidden="1"/>
    </xf>
    <xf numFmtId="0" fontId="13" fillId="6" borderId="9" xfId="0" applyFont="1" applyFill="1" applyBorder="1" applyAlignment="1" applyProtection="1">
      <alignment horizontal="center" vertical="center" wrapText="1"/>
      <protection locked="0" hidden="1"/>
    </xf>
    <xf numFmtId="0" fontId="15" fillId="10" borderId="15"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16"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9" fillId="9" borderId="7" xfId="0" applyFont="1" applyFill="1" applyBorder="1" applyAlignment="1">
      <alignment horizontal="center" vertical="center"/>
    </xf>
    <xf numFmtId="0" fontId="19" fillId="9" borderId="8" xfId="0" applyFont="1" applyFill="1" applyBorder="1" applyAlignment="1">
      <alignment horizontal="center" vertical="center"/>
    </xf>
    <xf numFmtId="0" fontId="19" fillId="9" borderId="9"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9" xfId="0" applyFont="1" applyFill="1" applyBorder="1" applyAlignment="1">
      <alignment horizontal="center" vertical="center" wrapText="1"/>
    </xf>
  </cellXfs>
  <cellStyles count="3">
    <cellStyle name="Currency" xfId="1" builtinId="4"/>
    <cellStyle name="Normal" xfId="0" builtinId="0"/>
    <cellStyle name="Title" xfId="2" builtinId="15"/>
  </cellStyles>
  <dxfs count="0"/>
  <tableStyles count="0" defaultTableStyle="TableStyleMedium2" defaultPivotStyle="PivotStyleLight16"/>
  <colors>
    <mruColors>
      <color rgb="FF003DB8"/>
      <color rgb="FF00339A"/>
      <color rgb="FF003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3176</xdr:colOff>
      <xdr:row>0</xdr:row>
      <xdr:rowOff>152400</xdr:rowOff>
    </xdr:to>
    <xdr:pic>
      <xdr:nvPicPr>
        <xdr:cNvPr id="2" name="Picture 1" descr="UKSBS-HEX-R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7</xdr:col>
      <xdr:colOff>1088556</xdr:colOff>
      <xdr:row>0</xdr:row>
      <xdr:rowOff>7143</xdr:rowOff>
    </xdr:from>
    <xdr:to>
      <xdr:col>9</xdr:col>
      <xdr:colOff>9526</xdr:colOff>
      <xdr:row>0</xdr:row>
      <xdr:rowOff>678656</xdr:rowOff>
    </xdr:to>
    <xdr:pic>
      <xdr:nvPicPr>
        <xdr:cNvPr id="3" name="Picture 2" descr="UKSBS-HEX-RB.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3018619" y="7143"/>
          <a:ext cx="1683220" cy="6715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84"/>
  <sheetViews>
    <sheetView showGridLines="0" tabSelected="1" zoomScale="70" zoomScaleNormal="70" workbookViewId="0">
      <selection activeCell="F22" sqref="F22"/>
    </sheetView>
  </sheetViews>
  <sheetFormatPr defaultColWidth="9.140625" defaultRowHeight="14.25" x14ac:dyDescent="0.2"/>
  <cols>
    <col min="1" max="1" width="0.5703125" style="5" customWidth="1"/>
    <col min="2" max="2" width="62.42578125" style="5" customWidth="1"/>
    <col min="3" max="3" width="54.5703125" style="5" customWidth="1"/>
    <col min="4" max="4" width="36.5703125" style="5" customWidth="1"/>
    <col min="5" max="5" width="25.28515625" style="5" customWidth="1"/>
    <col min="6" max="6" width="20.7109375" style="5" customWidth="1"/>
    <col min="7" max="7" width="46.42578125" style="5" customWidth="1"/>
    <col min="8" max="9" width="20.7109375" style="5" customWidth="1"/>
    <col min="10" max="10" width="15.5703125" style="5" customWidth="1"/>
    <col min="11" max="11" width="15.28515625" style="5" customWidth="1"/>
    <col min="12" max="12" width="14.7109375" style="5" customWidth="1"/>
    <col min="13" max="13" width="16.7109375" style="5" customWidth="1"/>
    <col min="14" max="16384" width="9.140625" style="5"/>
  </cols>
  <sheetData>
    <row r="1" spans="1:9" ht="54.75" customHeight="1" x14ac:dyDescent="0.2">
      <c r="B1" s="6" t="s">
        <v>6</v>
      </c>
      <c r="E1" s="7"/>
      <c r="G1" s="8"/>
      <c r="H1" s="9"/>
    </row>
    <row r="2" spans="1:9" ht="4.5" customHeight="1" x14ac:dyDescent="0.2">
      <c r="A2" s="10"/>
      <c r="B2" s="10"/>
      <c r="C2" s="10"/>
      <c r="D2" s="10"/>
      <c r="E2" s="10"/>
      <c r="F2" s="10"/>
      <c r="G2" s="11"/>
      <c r="H2" s="11"/>
      <c r="I2" s="11"/>
    </row>
    <row r="3" spans="1:9" ht="3" customHeight="1" x14ac:dyDescent="0.2">
      <c r="A3" s="12"/>
      <c r="B3" s="12"/>
      <c r="C3" s="12"/>
      <c r="D3" s="12"/>
      <c r="E3" s="12"/>
      <c r="F3" s="12"/>
      <c r="G3" s="13"/>
      <c r="H3" s="13"/>
      <c r="I3" s="13"/>
    </row>
    <row r="4" spans="1:9" ht="15" thickBot="1" x14ac:dyDescent="0.25">
      <c r="G4" s="8"/>
    </row>
    <row r="5" spans="1:9" ht="33" customHeight="1" thickBot="1" x14ac:dyDescent="0.25">
      <c r="B5" s="31" t="s">
        <v>2</v>
      </c>
      <c r="C5" s="83" t="s">
        <v>28</v>
      </c>
      <c r="D5" s="84"/>
      <c r="E5" s="85"/>
      <c r="F5" s="92"/>
      <c r="G5" s="74" t="s">
        <v>36</v>
      </c>
      <c r="H5" s="75"/>
      <c r="I5" s="76"/>
    </row>
    <row r="6" spans="1:9" ht="45.75" customHeight="1" thickBot="1" x14ac:dyDescent="0.25">
      <c r="B6" s="31" t="s">
        <v>3</v>
      </c>
      <c r="C6" s="83" t="s">
        <v>34</v>
      </c>
      <c r="D6" s="84"/>
      <c r="E6" s="85"/>
      <c r="F6" s="92"/>
      <c r="G6" s="77"/>
      <c r="H6" s="78"/>
      <c r="I6" s="79"/>
    </row>
    <row r="7" spans="1:9" ht="29.25" customHeight="1" thickBot="1" x14ac:dyDescent="0.25">
      <c r="B7" s="32" t="s">
        <v>4</v>
      </c>
      <c r="C7" s="71" t="s">
        <v>14</v>
      </c>
      <c r="D7" s="72"/>
      <c r="E7" s="73"/>
      <c r="F7" s="92"/>
      <c r="G7" s="77"/>
      <c r="H7" s="78"/>
      <c r="I7" s="79"/>
    </row>
    <row r="8" spans="1:9" ht="15" customHeight="1" thickBot="1" x14ac:dyDescent="0.25">
      <c r="C8" s="14"/>
      <c r="D8" s="14"/>
      <c r="E8" s="15"/>
      <c r="F8" s="92"/>
      <c r="G8" s="77"/>
      <c r="H8" s="78"/>
      <c r="I8" s="79"/>
    </row>
    <row r="9" spans="1:9" ht="27" customHeight="1" thickBot="1" x14ac:dyDescent="0.25">
      <c r="B9" s="86" t="s">
        <v>17</v>
      </c>
      <c r="C9" s="87"/>
      <c r="D9" s="87"/>
      <c r="E9" s="88"/>
      <c r="F9" s="92"/>
      <c r="G9" s="77"/>
      <c r="H9" s="78"/>
      <c r="I9" s="79"/>
    </row>
    <row r="10" spans="1:9" ht="98.25" customHeight="1" thickBot="1" x14ac:dyDescent="0.25">
      <c r="B10" s="51"/>
      <c r="C10" s="51"/>
      <c r="D10" s="51"/>
      <c r="E10" s="51"/>
      <c r="F10" s="49"/>
      <c r="G10" s="80"/>
      <c r="H10" s="81"/>
      <c r="I10" s="82"/>
    </row>
    <row r="11" spans="1:9" ht="17.25" thickBot="1" x14ac:dyDescent="0.25">
      <c r="B11" s="51"/>
      <c r="C11" s="51"/>
      <c r="D11" s="51"/>
      <c r="E11" s="51"/>
      <c r="F11" s="49"/>
      <c r="G11" s="52"/>
      <c r="H11" s="52"/>
      <c r="I11" s="52"/>
    </row>
    <row r="12" spans="1:9" s="26" customFormat="1" ht="17.25" thickBot="1" x14ac:dyDescent="0.25">
      <c r="B12" s="25" t="s">
        <v>18</v>
      </c>
      <c r="C12" s="27"/>
      <c r="D12" s="27"/>
      <c r="E12" s="27"/>
    </row>
    <row r="13" spans="1:9" ht="15.75" thickBot="1" x14ac:dyDescent="0.3">
      <c r="C13" s="3"/>
      <c r="D13" s="3"/>
      <c r="E13" s="3"/>
    </row>
    <row r="14" spans="1:9" ht="91.5" customHeight="1" thickBot="1" x14ac:dyDescent="0.25">
      <c r="B14" s="16" t="s">
        <v>1</v>
      </c>
      <c r="C14" s="16" t="s">
        <v>0</v>
      </c>
      <c r="D14" s="16" t="s">
        <v>15</v>
      </c>
      <c r="E14" s="93" t="s">
        <v>8</v>
      </c>
      <c r="F14" s="94"/>
    </row>
    <row r="15" spans="1:9" ht="9.75" hidden="1" customHeight="1" thickBot="1" x14ac:dyDescent="0.3">
      <c r="B15" s="17"/>
      <c r="C15" s="18"/>
      <c r="D15" s="18"/>
    </row>
    <row r="16" spans="1:9" ht="31.5" customHeight="1" x14ac:dyDescent="0.2">
      <c r="B16" s="35" t="s">
        <v>29</v>
      </c>
      <c r="C16" s="36">
        <f>SUMIF(C30:C73,"1. Creation / Generation and evidence of a stakeholder Map / Group ",D30:D73)</f>
        <v>0</v>
      </c>
      <c r="D16" s="46">
        <f>SUMIF(C30:C73,"1. Creation / Generation and evidence of a stakeholder Map / Group ",G30:G73)</f>
        <v>0</v>
      </c>
      <c r="E16" s="64"/>
      <c r="F16" s="65"/>
    </row>
    <row r="17" spans="2:7" ht="45" x14ac:dyDescent="0.2">
      <c r="B17" s="35" t="s">
        <v>30</v>
      </c>
      <c r="C17" s="36">
        <f>SUMIF(C30:C73,"2. Delivery of an interim report on existing ‘digital rights’ standards with an assessment as to whether they are fit for purpose for geospatial data licensing.",D30:D73)</f>
        <v>0</v>
      </c>
      <c r="D17" s="46">
        <f>SUMIF(C30:C73,"2. Delivery of an interim report on existing ‘digital rights’ standards with an assessment as to whether they are fit for purpose for geospatial data licensing.",G30:G73)</f>
        <v>0</v>
      </c>
      <c r="E17" s="64"/>
      <c r="F17" s="65"/>
    </row>
    <row r="18" spans="2:7" ht="75" x14ac:dyDescent="0.2">
      <c r="B18" s="35" t="s">
        <v>31</v>
      </c>
      <c r="C18" s="36">
        <f>SUMIF(C30:C73,"3. Delivery of a final report containing: 
(i) recommendations for a digital rights management system for geospatial data,
(ii)      with a roadmap for future development and implementation.",D30:D73)</f>
        <v>0</v>
      </c>
      <c r="D18" s="46">
        <f>SUMIF(C30:C73,"3. Delivery of a final report containing: 
(i) recommendations for a digital rights management system for geospatial data,
(ii)      with a roadmap for future development and implementation.",G30:G73)</f>
        <v>0</v>
      </c>
      <c r="E18" s="64"/>
      <c r="F18" s="65"/>
    </row>
    <row r="19" spans="2:7" ht="15" x14ac:dyDescent="0.2">
      <c r="B19" s="35" t="s">
        <v>32</v>
      </c>
      <c r="C19" s="36">
        <f>SUMIF(C30:C73,"4. Project Management",D30:D73)</f>
        <v>0</v>
      </c>
      <c r="D19" s="46">
        <f>SUMIF(C30:C73,"4. Project Management",G30:G73)</f>
        <v>0</v>
      </c>
      <c r="E19" s="62"/>
      <c r="F19" s="63"/>
    </row>
    <row r="20" spans="2:7" ht="60.75" thickBot="1" x14ac:dyDescent="0.25">
      <c r="B20" s="56" t="s">
        <v>35</v>
      </c>
      <c r="C20" s="57" t="s">
        <v>11</v>
      </c>
      <c r="D20" s="58">
        <v>0</v>
      </c>
      <c r="E20" s="60"/>
      <c r="F20" s="61"/>
    </row>
    <row r="21" spans="2:7" s="28" customFormat="1" ht="25.5" customHeight="1" thickBot="1" x14ac:dyDescent="0.3">
      <c r="B21" s="69" t="s">
        <v>20</v>
      </c>
      <c r="C21" s="70"/>
      <c r="D21" s="59">
        <f>SUM(D16:D20)</f>
        <v>0</v>
      </c>
    </row>
    <row r="22" spans="2:7" ht="15.75" thickBot="1" x14ac:dyDescent="0.3">
      <c r="C22" s="3"/>
      <c r="D22" s="3"/>
      <c r="E22" s="3"/>
    </row>
    <row r="23" spans="2:7" ht="16.5" thickBot="1" x14ac:dyDescent="0.3">
      <c r="B23" s="25" t="s">
        <v>19</v>
      </c>
      <c r="C23" s="3"/>
      <c r="D23" s="3"/>
      <c r="E23" s="3"/>
    </row>
    <row r="24" spans="2:7" ht="15.75" thickBot="1" x14ac:dyDescent="0.3">
      <c r="C24" s="3"/>
      <c r="D24" s="3"/>
      <c r="E24" s="3"/>
    </row>
    <row r="25" spans="2:7" ht="25.5" customHeight="1" x14ac:dyDescent="0.2">
      <c r="B25" s="89" t="s">
        <v>10</v>
      </c>
      <c r="C25" s="38"/>
      <c r="D25" s="38"/>
      <c r="E25" s="66" t="s">
        <v>33</v>
      </c>
      <c r="F25" s="66" t="s">
        <v>16</v>
      </c>
      <c r="G25" s="66" t="s">
        <v>9</v>
      </c>
    </row>
    <row r="26" spans="2:7" ht="51" customHeight="1" x14ac:dyDescent="0.2">
      <c r="B26" s="90"/>
      <c r="C26" s="41" t="s">
        <v>13</v>
      </c>
      <c r="D26" s="41" t="s">
        <v>0</v>
      </c>
      <c r="E26" s="67"/>
      <c r="F26" s="67"/>
      <c r="G26" s="67"/>
    </row>
    <row r="27" spans="2:7" ht="15" customHeight="1" x14ac:dyDescent="0.2">
      <c r="B27" s="90"/>
      <c r="C27" s="39"/>
      <c r="D27" s="39"/>
      <c r="E27" s="67"/>
      <c r="F27" s="67"/>
      <c r="G27" s="67"/>
    </row>
    <row r="28" spans="2:7" ht="15.75" customHeight="1" thickBot="1" x14ac:dyDescent="0.25">
      <c r="B28" s="91"/>
      <c r="C28" s="40"/>
      <c r="D28" s="40"/>
      <c r="E28" s="68"/>
      <c r="F28" s="68"/>
      <c r="G28" s="68"/>
    </row>
    <row r="29" spans="2:7" ht="7.5" hidden="1" customHeight="1" thickBot="1" x14ac:dyDescent="0.25">
      <c r="B29" s="1"/>
      <c r="C29" s="1"/>
      <c r="D29" s="1"/>
      <c r="E29" s="1"/>
      <c r="F29" s="4"/>
      <c r="G29" s="2"/>
    </row>
    <row r="30" spans="2:7" x14ac:dyDescent="0.2">
      <c r="B30" s="55" t="s">
        <v>12</v>
      </c>
      <c r="C30" s="47" t="s">
        <v>12</v>
      </c>
      <c r="D30" s="33"/>
      <c r="E30" s="42">
        <v>0</v>
      </c>
      <c r="F30" s="44">
        <v>0</v>
      </c>
      <c r="G30" s="54">
        <f t="shared" ref="G30:G51" si="0">SUM(D30*F30)</f>
        <v>0</v>
      </c>
    </row>
    <row r="31" spans="2:7" x14ac:dyDescent="0.2">
      <c r="B31" s="55" t="s">
        <v>12</v>
      </c>
      <c r="C31" s="47" t="s">
        <v>12</v>
      </c>
      <c r="D31" s="33"/>
      <c r="E31" s="42">
        <v>0</v>
      </c>
      <c r="F31" s="44">
        <v>0</v>
      </c>
      <c r="G31" s="54">
        <f t="shared" si="0"/>
        <v>0</v>
      </c>
    </row>
    <row r="32" spans="2:7" x14ac:dyDescent="0.2">
      <c r="B32" s="55" t="s">
        <v>12</v>
      </c>
      <c r="C32" s="47" t="s">
        <v>12</v>
      </c>
      <c r="D32" s="33"/>
      <c r="E32" s="42">
        <v>0</v>
      </c>
      <c r="F32" s="44">
        <v>0</v>
      </c>
      <c r="G32" s="54">
        <f t="shared" si="0"/>
        <v>0</v>
      </c>
    </row>
    <row r="33" spans="2:7" x14ac:dyDescent="0.2">
      <c r="B33" s="55" t="s">
        <v>12</v>
      </c>
      <c r="C33" s="47" t="s">
        <v>12</v>
      </c>
      <c r="D33" s="33"/>
      <c r="E33" s="42">
        <v>0</v>
      </c>
      <c r="F33" s="44">
        <v>0</v>
      </c>
      <c r="G33" s="54">
        <f t="shared" si="0"/>
        <v>0</v>
      </c>
    </row>
    <row r="34" spans="2:7" x14ac:dyDescent="0.2">
      <c r="B34" s="55" t="s">
        <v>12</v>
      </c>
      <c r="C34" s="47" t="s">
        <v>12</v>
      </c>
      <c r="D34" s="33"/>
      <c r="E34" s="42">
        <v>0</v>
      </c>
      <c r="F34" s="44">
        <v>0</v>
      </c>
      <c r="G34" s="54">
        <f t="shared" si="0"/>
        <v>0</v>
      </c>
    </row>
    <row r="35" spans="2:7" x14ac:dyDescent="0.2">
      <c r="B35" s="55" t="s">
        <v>12</v>
      </c>
      <c r="C35" s="47" t="s">
        <v>12</v>
      </c>
      <c r="D35" s="33"/>
      <c r="E35" s="42">
        <v>0</v>
      </c>
      <c r="F35" s="44">
        <v>0</v>
      </c>
      <c r="G35" s="54">
        <f t="shared" si="0"/>
        <v>0</v>
      </c>
    </row>
    <row r="36" spans="2:7" x14ac:dyDescent="0.2">
      <c r="B36" s="55" t="s">
        <v>12</v>
      </c>
      <c r="C36" s="47" t="s">
        <v>12</v>
      </c>
      <c r="D36" s="33"/>
      <c r="E36" s="42">
        <v>0</v>
      </c>
      <c r="F36" s="44">
        <v>0</v>
      </c>
      <c r="G36" s="54">
        <f t="shared" si="0"/>
        <v>0</v>
      </c>
    </row>
    <row r="37" spans="2:7" x14ac:dyDescent="0.2">
      <c r="B37" s="55" t="s">
        <v>12</v>
      </c>
      <c r="C37" s="47" t="s">
        <v>12</v>
      </c>
      <c r="D37" s="33"/>
      <c r="E37" s="42">
        <v>0</v>
      </c>
      <c r="F37" s="44">
        <v>0</v>
      </c>
      <c r="G37" s="54">
        <f t="shared" si="0"/>
        <v>0</v>
      </c>
    </row>
    <row r="38" spans="2:7" x14ac:dyDescent="0.2">
      <c r="B38" s="55" t="s">
        <v>12</v>
      </c>
      <c r="C38" s="47" t="s">
        <v>12</v>
      </c>
      <c r="D38" s="33"/>
      <c r="E38" s="42">
        <v>0</v>
      </c>
      <c r="F38" s="44">
        <v>0</v>
      </c>
      <c r="G38" s="54">
        <f t="shared" si="0"/>
        <v>0</v>
      </c>
    </row>
    <row r="39" spans="2:7" x14ac:dyDescent="0.2">
      <c r="B39" s="55" t="s">
        <v>12</v>
      </c>
      <c r="C39" s="47" t="s">
        <v>12</v>
      </c>
      <c r="D39" s="33"/>
      <c r="E39" s="42">
        <v>0</v>
      </c>
      <c r="F39" s="44">
        <v>0</v>
      </c>
      <c r="G39" s="54">
        <f t="shared" si="0"/>
        <v>0</v>
      </c>
    </row>
    <row r="40" spans="2:7" x14ac:dyDescent="0.2">
      <c r="B40" s="55" t="s">
        <v>12</v>
      </c>
      <c r="C40" s="47" t="s">
        <v>12</v>
      </c>
      <c r="D40" s="33"/>
      <c r="E40" s="42">
        <v>0</v>
      </c>
      <c r="F40" s="44">
        <v>0</v>
      </c>
      <c r="G40" s="54">
        <f t="shared" si="0"/>
        <v>0</v>
      </c>
    </row>
    <row r="41" spans="2:7" x14ac:dyDescent="0.2">
      <c r="B41" s="55" t="s">
        <v>12</v>
      </c>
      <c r="C41" s="47" t="s">
        <v>12</v>
      </c>
      <c r="D41" s="33"/>
      <c r="E41" s="42">
        <v>0</v>
      </c>
      <c r="F41" s="44">
        <v>0</v>
      </c>
      <c r="G41" s="54">
        <f t="shared" si="0"/>
        <v>0</v>
      </c>
    </row>
    <row r="42" spans="2:7" x14ac:dyDescent="0.2">
      <c r="B42" s="55" t="s">
        <v>12</v>
      </c>
      <c r="C42" s="47" t="s">
        <v>12</v>
      </c>
      <c r="D42" s="33"/>
      <c r="E42" s="42">
        <v>0</v>
      </c>
      <c r="F42" s="44">
        <v>0</v>
      </c>
      <c r="G42" s="54">
        <f t="shared" si="0"/>
        <v>0</v>
      </c>
    </row>
    <row r="43" spans="2:7" x14ac:dyDescent="0.2">
      <c r="B43" s="55" t="s">
        <v>12</v>
      </c>
      <c r="C43" s="47" t="s">
        <v>12</v>
      </c>
      <c r="D43" s="33"/>
      <c r="E43" s="42">
        <v>0</v>
      </c>
      <c r="F43" s="44">
        <v>0</v>
      </c>
      <c r="G43" s="54">
        <f t="shared" si="0"/>
        <v>0</v>
      </c>
    </row>
    <row r="44" spans="2:7" x14ac:dyDescent="0.2">
      <c r="B44" s="55" t="s">
        <v>12</v>
      </c>
      <c r="C44" s="47" t="s">
        <v>12</v>
      </c>
      <c r="D44" s="33"/>
      <c r="E44" s="42">
        <v>0</v>
      </c>
      <c r="F44" s="44">
        <v>0</v>
      </c>
      <c r="G44" s="54">
        <f t="shared" si="0"/>
        <v>0</v>
      </c>
    </row>
    <row r="45" spans="2:7" x14ac:dyDescent="0.2">
      <c r="B45" s="55" t="s">
        <v>12</v>
      </c>
      <c r="C45" s="47" t="s">
        <v>12</v>
      </c>
      <c r="D45" s="33"/>
      <c r="E45" s="42">
        <v>0</v>
      </c>
      <c r="F45" s="44">
        <v>0</v>
      </c>
      <c r="G45" s="54">
        <f t="shared" si="0"/>
        <v>0</v>
      </c>
    </row>
    <row r="46" spans="2:7" x14ac:dyDescent="0.2">
      <c r="B46" s="55" t="s">
        <v>12</v>
      </c>
      <c r="C46" s="47" t="s">
        <v>12</v>
      </c>
      <c r="D46" s="33"/>
      <c r="E46" s="42">
        <v>0</v>
      </c>
      <c r="F46" s="44">
        <v>0</v>
      </c>
      <c r="G46" s="54">
        <f t="shared" si="0"/>
        <v>0</v>
      </c>
    </row>
    <row r="47" spans="2:7" x14ac:dyDescent="0.2">
      <c r="B47" s="55" t="s">
        <v>12</v>
      </c>
      <c r="C47" s="47" t="s">
        <v>12</v>
      </c>
      <c r="D47" s="33"/>
      <c r="E47" s="42">
        <v>0</v>
      </c>
      <c r="F47" s="44">
        <v>0</v>
      </c>
      <c r="G47" s="54">
        <f t="shared" si="0"/>
        <v>0</v>
      </c>
    </row>
    <row r="48" spans="2:7" x14ac:dyDescent="0.2">
      <c r="B48" s="55" t="s">
        <v>12</v>
      </c>
      <c r="C48" s="47" t="s">
        <v>12</v>
      </c>
      <c r="D48" s="33"/>
      <c r="E48" s="42">
        <v>0</v>
      </c>
      <c r="F48" s="44">
        <v>0</v>
      </c>
      <c r="G48" s="54">
        <f t="shared" si="0"/>
        <v>0</v>
      </c>
    </row>
    <row r="49" spans="2:7" x14ac:dyDescent="0.2">
      <c r="B49" s="55" t="s">
        <v>12</v>
      </c>
      <c r="C49" s="47" t="s">
        <v>12</v>
      </c>
      <c r="D49" s="33"/>
      <c r="E49" s="42">
        <v>0</v>
      </c>
      <c r="F49" s="44">
        <v>0</v>
      </c>
      <c r="G49" s="54">
        <f t="shared" si="0"/>
        <v>0</v>
      </c>
    </row>
    <row r="50" spans="2:7" x14ac:dyDescent="0.2">
      <c r="B50" s="55" t="s">
        <v>12</v>
      </c>
      <c r="C50" s="47" t="s">
        <v>12</v>
      </c>
      <c r="D50" s="33"/>
      <c r="E50" s="42">
        <v>0</v>
      </c>
      <c r="F50" s="44">
        <v>0</v>
      </c>
      <c r="G50" s="54">
        <f t="shared" si="0"/>
        <v>0</v>
      </c>
    </row>
    <row r="51" spans="2:7" x14ac:dyDescent="0.2">
      <c r="B51" s="55" t="s">
        <v>12</v>
      </c>
      <c r="C51" s="47" t="s">
        <v>12</v>
      </c>
      <c r="D51" s="33"/>
      <c r="E51" s="42">
        <v>0</v>
      </c>
      <c r="F51" s="44">
        <v>0</v>
      </c>
      <c r="G51" s="54">
        <f t="shared" si="0"/>
        <v>0</v>
      </c>
    </row>
    <row r="52" spans="2:7" x14ac:dyDescent="0.2">
      <c r="B52" s="55" t="s">
        <v>12</v>
      </c>
      <c r="C52" s="47" t="s">
        <v>12</v>
      </c>
      <c r="D52" s="33"/>
      <c r="E52" s="42">
        <v>0</v>
      </c>
      <c r="F52" s="44">
        <v>0</v>
      </c>
      <c r="G52" s="54">
        <f t="shared" ref="G52:G73" si="1">SUM(D52*F52)</f>
        <v>0</v>
      </c>
    </row>
    <row r="53" spans="2:7" x14ac:dyDescent="0.2">
      <c r="B53" s="55" t="s">
        <v>12</v>
      </c>
      <c r="C53" s="47" t="s">
        <v>12</v>
      </c>
      <c r="D53" s="33"/>
      <c r="E53" s="42">
        <v>0</v>
      </c>
      <c r="F53" s="44">
        <v>0</v>
      </c>
      <c r="G53" s="54">
        <f t="shared" si="1"/>
        <v>0</v>
      </c>
    </row>
    <row r="54" spans="2:7" x14ac:dyDescent="0.2">
      <c r="B54" s="55" t="s">
        <v>12</v>
      </c>
      <c r="C54" s="47" t="s">
        <v>12</v>
      </c>
      <c r="D54" s="33"/>
      <c r="E54" s="42">
        <v>0</v>
      </c>
      <c r="F54" s="44">
        <v>0</v>
      </c>
      <c r="G54" s="54">
        <f t="shared" si="1"/>
        <v>0</v>
      </c>
    </row>
    <row r="55" spans="2:7" x14ac:dyDescent="0.2">
      <c r="B55" s="55" t="s">
        <v>12</v>
      </c>
      <c r="C55" s="47" t="s">
        <v>12</v>
      </c>
      <c r="D55" s="33"/>
      <c r="E55" s="42">
        <v>0</v>
      </c>
      <c r="F55" s="44">
        <v>0</v>
      </c>
      <c r="G55" s="54">
        <f t="shared" si="1"/>
        <v>0</v>
      </c>
    </row>
    <row r="56" spans="2:7" x14ac:dyDescent="0.2">
      <c r="B56" s="55" t="s">
        <v>12</v>
      </c>
      <c r="C56" s="47" t="s">
        <v>12</v>
      </c>
      <c r="D56" s="33"/>
      <c r="E56" s="42">
        <v>0</v>
      </c>
      <c r="F56" s="44">
        <v>0</v>
      </c>
      <c r="G56" s="54">
        <f t="shared" si="1"/>
        <v>0</v>
      </c>
    </row>
    <row r="57" spans="2:7" x14ac:dyDescent="0.2">
      <c r="B57" s="55" t="s">
        <v>12</v>
      </c>
      <c r="C57" s="47" t="s">
        <v>12</v>
      </c>
      <c r="D57" s="33"/>
      <c r="E57" s="42">
        <v>0</v>
      </c>
      <c r="F57" s="44">
        <v>0</v>
      </c>
      <c r="G57" s="54">
        <f t="shared" si="1"/>
        <v>0</v>
      </c>
    </row>
    <row r="58" spans="2:7" x14ac:dyDescent="0.2">
      <c r="B58" s="55" t="s">
        <v>12</v>
      </c>
      <c r="C58" s="47" t="s">
        <v>12</v>
      </c>
      <c r="D58" s="33"/>
      <c r="E58" s="42">
        <v>0</v>
      </c>
      <c r="F58" s="44">
        <v>0</v>
      </c>
      <c r="G58" s="54">
        <f t="shared" si="1"/>
        <v>0</v>
      </c>
    </row>
    <row r="59" spans="2:7" x14ac:dyDescent="0.2">
      <c r="B59" s="55" t="s">
        <v>12</v>
      </c>
      <c r="C59" s="47" t="s">
        <v>12</v>
      </c>
      <c r="D59" s="33"/>
      <c r="E59" s="42">
        <v>0</v>
      </c>
      <c r="F59" s="44">
        <v>0</v>
      </c>
      <c r="G59" s="54">
        <f t="shared" si="1"/>
        <v>0</v>
      </c>
    </row>
    <row r="60" spans="2:7" x14ac:dyDescent="0.2">
      <c r="B60" s="55" t="s">
        <v>12</v>
      </c>
      <c r="C60" s="47" t="s">
        <v>12</v>
      </c>
      <c r="D60" s="33"/>
      <c r="E60" s="42">
        <v>0</v>
      </c>
      <c r="F60" s="44">
        <v>0</v>
      </c>
      <c r="G60" s="54">
        <f t="shared" si="1"/>
        <v>0</v>
      </c>
    </row>
    <row r="61" spans="2:7" x14ac:dyDescent="0.2">
      <c r="B61" s="55" t="s">
        <v>12</v>
      </c>
      <c r="C61" s="47" t="s">
        <v>12</v>
      </c>
      <c r="D61" s="33"/>
      <c r="E61" s="42">
        <v>0</v>
      </c>
      <c r="F61" s="44">
        <v>0</v>
      </c>
      <c r="G61" s="54">
        <f t="shared" si="1"/>
        <v>0</v>
      </c>
    </row>
    <row r="62" spans="2:7" x14ac:dyDescent="0.2">
      <c r="B62" s="55" t="s">
        <v>12</v>
      </c>
      <c r="C62" s="47" t="s">
        <v>12</v>
      </c>
      <c r="D62" s="33"/>
      <c r="E62" s="42">
        <v>0</v>
      </c>
      <c r="F62" s="44">
        <v>0</v>
      </c>
      <c r="G62" s="54">
        <f t="shared" si="1"/>
        <v>0</v>
      </c>
    </row>
    <row r="63" spans="2:7" x14ac:dyDescent="0.2">
      <c r="B63" s="55" t="s">
        <v>12</v>
      </c>
      <c r="C63" s="47" t="s">
        <v>12</v>
      </c>
      <c r="D63" s="33"/>
      <c r="E63" s="42">
        <v>0</v>
      </c>
      <c r="F63" s="44">
        <v>0</v>
      </c>
      <c r="G63" s="54">
        <f t="shared" si="1"/>
        <v>0</v>
      </c>
    </row>
    <row r="64" spans="2:7" x14ac:dyDescent="0.2">
      <c r="B64" s="55" t="s">
        <v>12</v>
      </c>
      <c r="C64" s="47" t="s">
        <v>12</v>
      </c>
      <c r="D64" s="33"/>
      <c r="E64" s="42">
        <v>0</v>
      </c>
      <c r="F64" s="44">
        <v>0</v>
      </c>
      <c r="G64" s="54">
        <f t="shared" si="1"/>
        <v>0</v>
      </c>
    </row>
    <row r="65" spans="2:8" x14ac:dyDescent="0.2">
      <c r="B65" s="55" t="s">
        <v>12</v>
      </c>
      <c r="C65" s="47" t="s">
        <v>12</v>
      </c>
      <c r="D65" s="33"/>
      <c r="E65" s="42">
        <v>0</v>
      </c>
      <c r="F65" s="44">
        <v>0</v>
      </c>
      <c r="G65" s="54">
        <f t="shared" si="1"/>
        <v>0</v>
      </c>
    </row>
    <row r="66" spans="2:8" x14ac:dyDescent="0.2">
      <c r="B66" s="55" t="s">
        <v>12</v>
      </c>
      <c r="C66" s="47" t="s">
        <v>12</v>
      </c>
      <c r="D66" s="33"/>
      <c r="E66" s="42">
        <v>0</v>
      </c>
      <c r="F66" s="44">
        <v>0</v>
      </c>
      <c r="G66" s="54">
        <f t="shared" si="1"/>
        <v>0</v>
      </c>
    </row>
    <row r="67" spans="2:8" x14ac:dyDescent="0.2">
      <c r="B67" s="55" t="s">
        <v>12</v>
      </c>
      <c r="C67" s="47" t="s">
        <v>12</v>
      </c>
      <c r="D67" s="33"/>
      <c r="E67" s="42">
        <v>0</v>
      </c>
      <c r="F67" s="44">
        <v>0</v>
      </c>
      <c r="G67" s="54">
        <f t="shared" si="1"/>
        <v>0</v>
      </c>
    </row>
    <row r="68" spans="2:8" x14ac:dyDescent="0.2">
      <c r="B68" s="55" t="s">
        <v>12</v>
      </c>
      <c r="C68" s="47" t="s">
        <v>12</v>
      </c>
      <c r="D68" s="33"/>
      <c r="E68" s="42">
        <v>0</v>
      </c>
      <c r="F68" s="44">
        <v>0</v>
      </c>
      <c r="G68" s="54">
        <f t="shared" si="1"/>
        <v>0</v>
      </c>
    </row>
    <row r="69" spans="2:8" x14ac:dyDescent="0.2">
      <c r="B69" s="55" t="s">
        <v>12</v>
      </c>
      <c r="C69" s="47" t="s">
        <v>12</v>
      </c>
      <c r="D69" s="33"/>
      <c r="E69" s="42">
        <v>0</v>
      </c>
      <c r="F69" s="44">
        <v>0</v>
      </c>
      <c r="G69" s="54">
        <f t="shared" si="1"/>
        <v>0</v>
      </c>
    </row>
    <row r="70" spans="2:8" x14ac:dyDescent="0.2">
      <c r="B70" s="55" t="s">
        <v>12</v>
      </c>
      <c r="C70" s="47" t="s">
        <v>12</v>
      </c>
      <c r="D70" s="33"/>
      <c r="E70" s="42">
        <v>0</v>
      </c>
      <c r="F70" s="44">
        <v>0</v>
      </c>
      <c r="G70" s="54">
        <f t="shared" si="1"/>
        <v>0</v>
      </c>
    </row>
    <row r="71" spans="2:8" x14ac:dyDescent="0.2">
      <c r="B71" s="55" t="s">
        <v>12</v>
      </c>
      <c r="C71" s="47" t="s">
        <v>12</v>
      </c>
      <c r="D71" s="33"/>
      <c r="E71" s="42">
        <v>0</v>
      </c>
      <c r="F71" s="44">
        <v>0</v>
      </c>
      <c r="G71" s="54">
        <f t="shared" si="1"/>
        <v>0</v>
      </c>
    </row>
    <row r="72" spans="2:8" x14ac:dyDescent="0.2">
      <c r="B72" s="55" t="s">
        <v>12</v>
      </c>
      <c r="C72" s="47" t="s">
        <v>12</v>
      </c>
      <c r="D72" s="33"/>
      <c r="E72" s="42">
        <v>0</v>
      </c>
      <c r="F72" s="44">
        <v>0</v>
      </c>
      <c r="G72" s="54">
        <f t="shared" si="1"/>
        <v>0</v>
      </c>
    </row>
    <row r="73" spans="2:8" ht="15" thickBot="1" x14ac:dyDescent="0.25">
      <c r="B73" s="55" t="s">
        <v>12</v>
      </c>
      <c r="C73" s="48" t="s">
        <v>12</v>
      </c>
      <c r="D73" s="34"/>
      <c r="E73" s="43">
        <v>0</v>
      </c>
      <c r="F73" s="45">
        <v>0</v>
      </c>
      <c r="G73" s="54">
        <f t="shared" si="1"/>
        <v>0</v>
      </c>
    </row>
    <row r="74" spans="2:8" s="19" customFormat="1" ht="25.5" customHeight="1" thickBot="1" x14ac:dyDescent="0.25">
      <c r="B74" s="69" t="s">
        <v>7</v>
      </c>
      <c r="C74" s="70"/>
      <c r="D74" s="30"/>
      <c r="E74" s="37"/>
      <c r="F74" s="29"/>
      <c r="G74" s="53">
        <f>SUM(G30:G73)</f>
        <v>0</v>
      </c>
      <c r="H74" s="5"/>
    </row>
    <row r="76" spans="2:8" x14ac:dyDescent="0.2">
      <c r="B76" s="5" t="s">
        <v>21</v>
      </c>
    </row>
    <row r="77" spans="2:8" x14ac:dyDescent="0.2">
      <c r="B77" s="5" t="s">
        <v>5</v>
      </c>
    </row>
    <row r="79" spans="2:8" ht="15" x14ac:dyDescent="0.25">
      <c r="B79" s="20"/>
      <c r="C79" s="21"/>
      <c r="D79" s="21"/>
    </row>
    <row r="81" spans="3:4" x14ac:dyDescent="0.2">
      <c r="C81" s="22"/>
      <c r="D81" s="22"/>
    </row>
    <row r="82" spans="3:4" x14ac:dyDescent="0.2">
      <c r="C82" s="23"/>
      <c r="D82" s="23"/>
    </row>
    <row r="83" spans="3:4" x14ac:dyDescent="0.2">
      <c r="C83" s="24"/>
      <c r="D83" s="24"/>
    </row>
    <row r="84" spans="3:4" x14ac:dyDescent="0.2">
      <c r="C84" s="24"/>
      <c r="D84" s="24"/>
    </row>
  </sheetData>
  <sheetProtection algorithmName="SHA-512" hashValue="zKHGmoZcvy/bIyEJudFUqS69zREALxb2TdPBoyBStBu3hFbKQx36qQs0xEAqxrVpGdGtawMWXdrwL2u4AmQmrw==" saltValue="eXsmgAf5pICbtXQLjebZDA==" spinCount="100000" sheet="1" objects="1" scenarios="1"/>
  <mergeCells count="16">
    <mergeCell ref="G25:G28"/>
    <mergeCell ref="G5:I10"/>
    <mergeCell ref="C5:E5"/>
    <mergeCell ref="C6:E6"/>
    <mergeCell ref="B9:E9"/>
    <mergeCell ref="B25:B28"/>
    <mergeCell ref="F5:F9"/>
    <mergeCell ref="F25:F28"/>
    <mergeCell ref="E14:F14"/>
    <mergeCell ref="E16:F16"/>
    <mergeCell ref="E17:F17"/>
    <mergeCell ref="E18:F18"/>
    <mergeCell ref="E25:E28"/>
    <mergeCell ref="B74:C74"/>
    <mergeCell ref="B21:C21"/>
    <mergeCell ref="C7:E7"/>
  </mergeCells>
  <dataValidations count="1">
    <dataValidation type="list" allowBlank="1" showInputMessage="1" showErrorMessage="1" sqref="D30:E73" xr:uid="{00000000-0002-0000-0000-000000000000}">
      <formula1>jobtitle2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Sheet1!$A$1:$A$6</xm:f>
          </x14:formula1>
          <xm:sqref>C30:C73</xm:sqref>
        </x14:dataValidation>
        <x14:dataValidation type="list" allowBlank="1" showInputMessage="1" showErrorMessage="1" xr:uid="{39B2603B-1D57-4374-B007-17D5E4AB6B18}">
          <x14:formula1>
            <xm:f>Sheet1!$A$8:$A$14</xm:f>
          </x14:formula1>
          <xm:sqref>B30:B73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4"/>
  <sheetViews>
    <sheetView workbookViewId="0">
      <selection activeCell="A2" sqref="A2"/>
    </sheetView>
  </sheetViews>
  <sheetFormatPr defaultRowHeight="15" x14ac:dyDescent="0.25"/>
  <cols>
    <col min="1" max="1" width="55.42578125" customWidth="1"/>
  </cols>
  <sheetData>
    <row r="1" spans="1:1" x14ac:dyDescent="0.25">
      <c r="A1" t="s">
        <v>12</v>
      </c>
    </row>
    <row r="2" spans="1:1" ht="30" x14ac:dyDescent="0.25">
      <c r="A2" s="50" t="s">
        <v>29</v>
      </c>
    </row>
    <row r="3" spans="1:1" ht="45" x14ac:dyDescent="0.25">
      <c r="A3" s="50" t="s">
        <v>30</v>
      </c>
    </row>
    <row r="4" spans="1:1" ht="75" x14ac:dyDescent="0.25">
      <c r="A4" s="50" t="s">
        <v>31</v>
      </c>
    </row>
    <row r="5" spans="1:1" x14ac:dyDescent="0.25">
      <c r="A5" t="s">
        <v>32</v>
      </c>
    </row>
    <row r="8" spans="1:1" x14ac:dyDescent="0.25">
      <c r="A8" t="s">
        <v>12</v>
      </c>
    </row>
    <row r="9" spans="1:1" x14ac:dyDescent="0.25">
      <c r="A9" t="s">
        <v>22</v>
      </c>
    </row>
    <row r="10" spans="1:1" x14ac:dyDescent="0.25">
      <c r="A10" t="s">
        <v>23</v>
      </c>
    </row>
    <row r="11" spans="1:1" x14ac:dyDescent="0.25">
      <c r="A11" t="s">
        <v>24</v>
      </c>
    </row>
    <row r="12" spans="1:1" x14ac:dyDescent="0.25">
      <c r="A12" t="s">
        <v>25</v>
      </c>
    </row>
    <row r="13" spans="1:1" x14ac:dyDescent="0.25">
      <c r="A13" t="s">
        <v>26</v>
      </c>
    </row>
    <row r="14" spans="1:1" x14ac:dyDescent="0.25">
      <c r="A14" t="s">
        <v>27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C01A9F059F1149B325D0DAE2CB4780" ma:contentTypeVersion="1" ma:contentTypeDescription="Create a new document." ma:contentTypeScope="" ma:versionID="077f4e017da4fd619602f315fe952e8f">
  <xsd:schema xmlns:xsd="http://www.w3.org/2001/XMLSchema" xmlns:xs="http://www.w3.org/2001/XMLSchema" xmlns:p="http://schemas.microsoft.com/office/2006/metadata/properties" xmlns:ns2="3be45b60-0105-4d89-8a17-9e53ae4c7229" targetNamespace="http://schemas.microsoft.com/office/2006/metadata/properties" ma:root="true" ma:fieldsID="ccd010fb7d41b4c2d85719eecbe44fa7" ns2:_="">
    <xsd:import namespace="3be45b60-0105-4d89-8a17-9e53ae4c72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45b60-0105-4d89-8a17-9e53ae4c72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717CDCA-2D01-4282-9EDB-6F2CC64B5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45b60-0105-4d89-8a17-9e53ae4c7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DDBE6A-DB06-4C2E-9178-B0E0DACCEB09}">
  <ds:schemaRefs>
    <ds:schemaRef ds:uri="http://schemas.microsoft.com/sharepoint/v3/contenttype/forms"/>
  </ds:schemaRefs>
</ds:datastoreItem>
</file>

<file path=customXml/itemProps3.xml><?xml version="1.0" encoding="utf-8"?>
<ds:datastoreItem xmlns:ds="http://schemas.openxmlformats.org/officeDocument/2006/customXml" ds:itemID="{D84283DF-058A-4B82-A345-FA4E1E9CFF06}">
  <ds:schemaRefs>
    <ds:schemaRef ds:uri="http://purl.org/dc/terms/"/>
    <ds:schemaRef ds:uri="http://schemas.openxmlformats.org/package/2006/metadata/core-properties"/>
    <ds:schemaRef ds:uri="http://purl.org/dc/dcmitype/"/>
    <ds:schemaRef ds:uri="http://schemas.microsoft.com/office/infopath/2007/PartnerControls"/>
    <ds:schemaRef ds:uri="3be45b60-0105-4d89-8a17-9e53ae4c7229"/>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CS19212</vt:lpstr>
      <vt:lpstr>Sheet1</vt:lpstr>
      <vt:lpstr>'CS19212'!Print_Area</vt:lpstr>
    </vt:vector>
  </TitlesOfParts>
  <Company>RCUK SSC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dc:title>
  <dc:subject>Sourcing Contract</dc:subject>
  <dc:creator>isspool</dc:creator>
  <cp:lastModifiedBy>Sharon West (UK SBS)</cp:lastModifiedBy>
  <cp:lastPrinted>2014-02-06T12:26:57Z</cp:lastPrinted>
  <dcterms:created xsi:type="dcterms:W3CDTF">2013-10-01T16:36:52Z</dcterms:created>
  <dcterms:modified xsi:type="dcterms:W3CDTF">2019-07-02T10:38:29Z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0x010100ABC01A9F059F1149B325D0DAE2CB4780</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fixed price and underpinned with a rate card / resource plan.  The price schedule can be adapted by any Category Team.</vt:lpwstr>
  </property>
</Properties>
</file>