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. GGH - BUS001\Year 2\7. Procurement Support\Venton\"/>
    </mc:Choice>
  </mc:AlternateContent>
  <xr:revisionPtr revIDLastSave="0" documentId="13_ncr:1_{B847DF89-2AB3-4390-9691-EBF59FD7FA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1" l="1"/>
  <c r="I93" i="1"/>
  <c r="I94" i="1"/>
  <c r="I95" i="1"/>
  <c r="I96" i="1"/>
  <c r="I97" i="1"/>
  <c r="I98" i="1"/>
  <c r="I99" i="1"/>
  <c r="I92" i="1"/>
  <c r="I90" i="1"/>
  <c r="I89" i="1"/>
  <c r="I85" i="1"/>
  <c r="I86" i="1"/>
  <c r="I84" i="1"/>
  <c r="I80" i="1"/>
  <c r="I82" i="1" s="1"/>
  <c r="I79" i="1"/>
  <c r="I73" i="1"/>
  <c r="I74" i="1"/>
  <c r="I75" i="1"/>
  <c r="I76" i="1"/>
  <c r="I72" i="1"/>
  <c r="I69" i="1"/>
  <c r="I68" i="1"/>
  <c r="I66" i="1"/>
  <c r="I65" i="1"/>
  <c r="I60" i="1"/>
  <c r="I61" i="1"/>
  <c r="I62" i="1"/>
  <c r="I59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40" i="1"/>
  <c r="I36" i="1"/>
  <c r="I37" i="1" s="1"/>
  <c r="I32" i="1"/>
  <c r="I31" i="1"/>
  <c r="I33" i="1" s="1"/>
  <c r="I26" i="1"/>
  <c r="I27" i="1"/>
  <c r="I28" i="1"/>
  <c r="I25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4" i="1"/>
  <c r="I63" i="1"/>
  <c r="I100" i="1" l="1"/>
  <c r="I87" i="1"/>
  <c r="I77" i="1"/>
  <c r="I70" i="1"/>
  <c r="I29" i="1"/>
  <c r="I57" i="1"/>
  <c r="I23" i="1"/>
  <c r="I101" i="1" l="1"/>
</calcChain>
</file>

<file path=xl/sharedStrings.xml><?xml version="1.0" encoding="utf-8"?>
<sst xmlns="http://schemas.openxmlformats.org/spreadsheetml/2006/main" count="339" uniqueCount="114">
  <si>
    <t>£</t>
  </si>
  <si>
    <t>TOTAL</t>
  </si>
  <si>
    <t>Total</t>
  </si>
  <si>
    <t>VAT</t>
  </si>
  <si>
    <t>Alternative</t>
  </si>
  <si>
    <t>Comment demonstrating equivalent or better specification</t>
  </si>
  <si>
    <t xml:space="preserve">System Programming </t>
  </si>
  <si>
    <t>Item</t>
  </si>
  <si>
    <t>Description</t>
  </si>
  <si>
    <t>Qty</t>
  </si>
  <si>
    <t>Unit Cost</t>
  </si>
  <si>
    <t>Total Cost</t>
  </si>
  <si>
    <t>Equipment - Room 1</t>
  </si>
  <si>
    <t>Video</t>
  </si>
  <si>
    <t>LG 86UL3J</t>
  </si>
  <si>
    <t>Large format 4k display screen, 500 Nits, 165/7 operation</t>
  </si>
  <si>
    <t>Chief XTM1U</t>
  </si>
  <si>
    <t>Wall braccket for the above display</t>
  </si>
  <si>
    <t>Chief FCAV1U</t>
  </si>
  <si>
    <t>Pull out accessory for the above bracket</t>
  </si>
  <si>
    <t>Crestron HD-TX-101-C-E</t>
  </si>
  <si>
    <t>DM Lite transmitter for HDMI extension</t>
  </si>
  <si>
    <t>Extron SW2 HD 4K Plus</t>
  </si>
  <si>
    <t>2:1 Priority HDMI Switcher</t>
  </si>
  <si>
    <t>Wolfvision Cynap Pure</t>
  </si>
  <si>
    <t>Networked wireless presentation</t>
  </si>
  <si>
    <t>Lindy 43349</t>
  </si>
  <si>
    <t>USB 3.2 Type C docking station</t>
  </si>
  <si>
    <t>Icron Technologies 00-00393</t>
  </si>
  <si>
    <t>USB 2.0 100m CATx extender</t>
  </si>
  <si>
    <t>Logitech Rally PTZ USB camera</t>
  </si>
  <si>
    <t>USB VC Camera System</t>
  </si>
  <si>
    <t>Crestron HD-RX-4K-410-C-E-SW4</t>
  </si>
  <si>
    <t>4K 4x1 AV switcher &amp; receiver with 4 port ethernet switch</t>
  </si>
  <si>
    <t>Wall Mounted HDMI Input Plate</t>
  </si>
  <si>
    <t>User connectivity</t>
  </si>
  <si>
    <t>Custom Angled Floorbox Plate</t>
  </si>
  <si>
    <t>Table connectivity</t>
  </si>
  <si>
    <t>Extron 70-1184-02</t>
  </si>
  <si>
    <t>Cable Cubby 1202</t>
  </si>
  <si>
    <t>Extron 60-1384-02</t>
  </si>
  <si>
    <t>AC+USB Module - for the above cable cubby</t>
  </si>
  <si>
    <t>Extron 70-1065-04</t>
  </si>
  <si>
    <t>Retractable HDMI - for the above cable cubby</t>
  </si>
  <si>
    <t>Extron 70-1065-35</t>
  </si>
  <si>
    <t>Retractor filler module - for the above cable cubby</t>
  </si>
  <si>
    <t>Extron 70-1065-56</t>
  </si>
  <si>
    <t>Retractable USB-C Male to Male- for the above cable cubby</t>
  </si>
  <si>
    <t>Extron TMK-120-R</t>
  </si>
  <si>
    <t>Table mount kit for the above retractors</t>
  </si>
  <si>
    <t>Extron 70-1080-02</t>
  </si>
  <si>
    <t>Cable cover for the above</t>
  </si>
  <si>
    <t>Audio</t>
  </si>
  <si>
    <t>Shure P300</t>
  </si>
  <si>
    <t>Audio DSP</t>
  </si>
  <si>
    <t>Shure MXA710W-2FT - White</t>
  </si>
  <si>
    <t>Beamtracking ceiling microphone, white surface mount</t>
  </si>
  <si>
    <t>Extron SF26CT</t>
  </si>
  <si>
    <t>Flush in-ceiling speaker (pair)</t>
  </si>
  <si>
    <t>Extron XPA 2001</t>
  </si>
  <si>
    <t>1 channel 100v amplifier</t>
  </si>
  <si>
    <t>Control</t>
  </si>
  <si>
    <t>Extron MLC Plus 84 MK</t>
  </si>
  <si>
    <t>Keypad controller to match existing in other rooms</t>
  </si>
  <si>
    <t>Extron SW2 USB</t>
  </si>
  <si>
    <t>RS232 controlled USB switcher</t>
  </si>
  <si>
    <t>Equipment Housing / Miscellaneous</t>
  </si>
  <si>
    <t>Credenza</t>
  </si>
  <si>
    <t>Client supplied equipment housing</t>
  </si>
  <si>
    <t>Client Supply</t>
  </si>
  <si>
    <t>Installation Accessories</t>
  </si>
  <si>
    <t>Cabling / fixings etc, as required</t>
  </si>
  <si>
    <t>Equipment - Room 2</t>
  </si>
  <si>
    <t>LG 75UL3J</t>
  </si>
  <si>
    <t>Wall bracket for the above display</t>
  </si>
  <si>
    <t>SCT RCU2S-LRC SCT</t>
  </si>
  <si>
    <t>CATx extension for the above Rally camera</t>
  </si>
  <si>
    <t>Extron 70-1065-55</t>
  </si>
  <si>
    <t>Equipment Rack</t>
  </si>
  <si>
    <t>12U floor mounted rack</t>
  </si>
  <si>
    <t>Equipment - Signage and Display</t>
  </si>
  <si>
    <t>LG 65UM3DG</t>
  </si>
  <si>
    <t>65" UHD Signage Display with WebOS</t>
  </si>
  <si>
    <t>LG  LWSMB</t>
  </si>
  <si>
    <t>Supersign license for the above</t>
  </si>
  <si>
    <t>Chief LSM1U</t>
  </si>
  <si>
    <t>Fixed wall mount bracket for the above</t>
  </si>
  <si>
    <t>Equipment - Audio Distribution</t>
  </si>
  <si>
    <t>Extron XPA U 1004C-70V</t>
  </si>
  <si>
    <t>High and low impedance 4 channel amplifier</t>
  </si>
  <si>
    <t>Cabling</t>
  </si>
  <si>
    <t>CAT6 Cabling</t>
  </si>
  <si>
    <t>System connectivity</t>
  </si>
  <si>
    <t>CAT6A Cabling</t>
  </si>
  <si>
    <t>1.5mm Speaker Cabling</t>
  </si>
  <si>
    <t>Equipment Delivery</t>
  </si>
  <si>
    <t>Hardware Carriage</t>
  </si>
  <si>
    <t>As required</t>
  </si>
  <si>
    <t>Installation &amp; Project Services</t>
  </si>
  <si>
    <t>Project Management</t>
  </si>
  <si>
    <t>Pre Installation Site Survey</t>
  </si>
  <si>
    <t>Detailed survey / coordination meeting</t>
  </si>
  <si>
    <t>Project Documentation</t>
  </si>
  <si>
    <t>Layouts, Schematics, Overviews, Cable &amp; IP Schedules</t>
  </si>
  <si>
    <t>Offsite Rack Build</t>
  </si>
  <si>
    <t>1 x Engineer x 3 Days</t>
  </si>
  <si>
    <t>1st Fix Installation</t>
  </si>
  <si>
    <t>2 x Engineers x 1 Day</t>
  </si>
  <si>
    <t>2nd Fix Installation</t>
  </si>
  <si>
    <t>2 x Engineers x 5 Days</t>
  </si>
  <si>
    <t>Subject to detailed programming requirements being agreed</t>
  </si>
  <si>
    <t>System Commissioning</t>
  </si>
  <si>
    <t>Including witness testing &amp; client handover</t>
  </si>
  <si>
    <t>TOTAL INC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</si>
</sst>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CCFFCC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 indent="2"/>
    </xf>
    <xf numFmtId="0" fontId="2" fillId="2" borderId="3" xfId="0" applyFont="1" applyFill="1" applyBorder="1" applyAlignment="1">
      <alignment horizontal="left" vertical="top" wrapText="1" indent="2"/>
    </xf>
    <xf numFmtId="0" fontId="2" fillId="2" borderId="4" xfId="0" applyFont="1" applyFill="1" applyBorder="1" applyAlignment="1">
      <alignment horizontal="left" vertical="top" wrapText="1" indent="2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right" vertical="top" shrinkToFi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2" fontId="4" fillId="0" borderId="3" xfId="0" applyNumberFormat="1" applyFont="1" applyFill="1" applyBorder="1" applyAlignment="1">
      <alignment horizontal="right" vertical="top" shrinkToFi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 indent="1"/>
    </xf>
    <xf numFmtId="0" fontId="3" fillId="0" borderId="4" xfId="0" applyFont="1" applyFill="1" applyBorder="1" applyAlignment="1">
      <alignment horizontal="left" vertical="top" wrapText="1" indent="1"/>
    </xf>
    <xf numFmtId="0" fontId="3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4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 indent="1"/>
    </xf>
    <xf numFmtId="0" fontId="3" fillId="0" borderId="3" xfId="0" applyFont="1" applyFill="1" applyBorder="1" applyAlignment="1">
      <alignment horizontal="left" vertical="top" wrapText="1" indent="1"/>
    </xf>
    <xf numFmtId="4" fontId="2" fillId="0" borderId="3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/>
    </xf>
    <xf numFmtId="4" fontId="4" fillId="0" borderId="4" xfId="0" applyNumberFormat="1" applyFont="1" applyFill="1" applyBorder="1" applyAlignment="1">
      <alignment horizontal="right" vertical="top" shrinkToFit="1"/>
    </xf>
    <xf numFmtId="2" fontId="5" fillId="0" borderId="4" xfId="0" applyNumberFormat="1" applyFont="1" applyFill="1" applyBorder="1" applyAlignment="1">
      <alignment horizontal="right" vertical="top" shrinkToFit="1"/>
    </xf>
    <xf numFmtId="2" fontId="4" fillId="0" borderId="4" xfId="0" applyNumberFormat="1" applyFont="1" applyFill="1" applyBorder="1" applyAlignment="1">
      <alignment horizontal="right" vertical="top" shrinkToFit="1"/>
    </xf>
    <xf numFmtId="4" fontId="2" fillId="0" borderId="4" xfId="0" applyNumberFormat="1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vertical="top" wrapText="1" indent="3"/>
    </xf>
    <xf numFmtId="0" fontId="3" fillId="4" borderId="4" xfId="0" applyFont="1" applyFill="1" applyBorder="1" applyAlignment="1">
      <alignment horizontal="left" vertical="top" wrapText="1" indent="3"/>
    </xf>
    <xf numFmtId="0" fontId="3" fillId="4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5"/>
  <sheetViews>
    <sheetView tabSelected="1" zoomScale="106" zoomScaleNormal="106" workbookViewId="0">
      <selection activeCell="M28" sqref="M28"/>
    </sheetView>
  </sheetViews>
  <sheetFormatPr defaultRowHeight="13" x14ac:dyDescent="0.3"/>
  <cols>
    <col min="1" max="1" width="19.796875" style="2" customWidth="1"/>
    <col min="2" max="2" width="15.19921875" style="2" customWidth="1"/>
    <col min="3" max="3" width="52.5" style="2" customWidth="1"/>
    <col min="4" max="5" width="5.796875" style="2" customWidth="1"/>
    <col min="6" max="6" width="11.3984375" style="2" customWidth="1"/>
    <col min="7" max="7" width="3.296875" style="2" customWidth="1"/>
    <col min="8" max="8" width="2.19921875" style="2" customWidth="1"/>
    <col min="9" max="9" width="12.09765625" style="2" customWidth="1"/>
    <col min="10" max="10" width="17.8984375" style="2" customWidth="1"/>
    <col min="11" max="11" width="61.296875" style="2" bestFit="1" customWidth="1"/>
    <col min="12" max="16384" width="8.796875" style="2"/>
  </cols>
  <sheetData>
    <row r="1" spans="1:11" ht="15" customHeight="1" x14ac:dyDescent="0.3">
      <c r="A1" s="3" t="s">
        <v>7</v>
      </c>
      <c r="B1" s="4"/>
      <c r="C1" s="5" t="s">
        <v>8</v>
      </c>
      <c r="D1" s="6" t="s">
        <v>9</v>
      </c>
      <c r="E1" s="7" t="s">
        <v>10</v>
      </c>
      <c r="F1" s="8"/>
      <c r="G1" s="7" t="s">
        <v>11</v>
      </c>
      <c r="H1" s="9"/>
      <c r="I1" s="8"/>
      <c r="J1" s="1"/>
    </row>
    <row r="2" spans="1:11" ht="15" customHeight="1" x14ac:dyDescent="0.3">
      <c r="A2" s="10" t="s">
        <v>12</v>
      </c>
      <c r="B2" s="11"/>
      <c r="C2" s="12"/>
      <c r="D2" s="12"/>
      <c r="E2" s="13"/>
      <c r="F2" s="14"/>
      <c r="G2" s="13"/>
      <c r="H2" s="15"/>
      <c r="I2" s="15"/>
      <c r="J2" s="53" t="s">
        <v>4</v>
      </c>
      <c r="K2" s="54" t="s">
        <v>5</v>
      </c>
    </row>
    <row r="3" spans="1:11" ht="14.15" customHeight="1" x14ac:dyDescent="0.3">
      <c r="A3" s="16" t="s">
        <v>13</v>
      </c>
      <c r="B3" s="17"/>
      <c r="C3" s="18"/>
      <c r="D3" s="18"/>
      <c r="E3" s="19"/>
      <c r="F3" s="20"/>
      <c r="G3" s="19"/>
      <c r="H3" s="21"/>
      <c r="I3" s="21"/>
      <c r="J3" s="55"/>
      <c r="K3" s="46"/>
    </row>
    <row r="4" spans="1:11" ht="15" customHeight="1" x14ac:dyDescent="0.3">
      <c r="A4" s="22" t="s">
        <v>14</v>
      </c>
      <c r="B4" s="23"/>
      <c r="C4" s="24" t="s">
        <v>15</v>
      </c>
      <c r="D4" s="25">
        <v>1</v>
      </c>
      <c r="E4" s="26" t="s">
        <v>0</v>
      </c>
      <c r="F4" s="27"/>
      <c r="G4" s="28" t="s">
        <v>0</v>
      </c>
      <c r="H4" s="29"/>
      <c r="I4" s="49">
        <f>F4*D4</f>
        <v>0</v>
      </c>
      <c r="J4" s="55"/>
      <c r="K4" s="46"/>
    </row>
    <row r="5" spans="1:11" ht="15" customHeight="1" x14ac:dyDescent="0.3">
      <c r="A5" s="22" t="s">
        <v>16</v>
      </c>
      <c r="B5" s="23"/>
      <c r="C5" s="24" t="s">
        <v>17</v>
      </c>
      <c r="D5" s="25">
        <v>1</v>
      </c>
      <c r="E5" s="26" t="s">
        <v>0</v>
      </c>
      <c r="F5" s="30"/>
      <c r="G5" s="28" t="s">
        <v>0</v>
      </c>
      <c r="H5" s="29"/>
      <c r="I5" s="49">
        <f t="shared" ref="I5:I22" si="0">F5*D5</f>
        <v>0</v>
      </c>
      <c r="J5" s="55"/>
      <c r="K5" s="46"/>
    </row>
    <row r="6" spans="1:11" ht="14.15" customHeight="1" x14ac:dyDescent="0.3">
      <c r="A6" s="22" t="s">
        <v>18</v>
      </c>
      <c r="B6" s="23"/>
      <c r="C6" s="24" t="s">
        <v>19</v>
      </c>
      <c r="D6" s="25">
        <v>1</v>
      </c>
      <c r="E6" s="26" t="s">
        <v>0</v>
      </c>
      <c r="F6" s="30"/>
      <c r="G6" s="28" t="s">
        <v>0</v>
      </c>
      <c r="H6" s="29"/>
      <c r="I6" s="49">
        <f t="shared" si="0"/>
        <v>0</v>
      </c>
      <c r="J6" s="55"/>
      <c r="K6" s="46"/>
    </row>
    <row r="7" spans="1:11" ht="15" customHeight="1" x14ac:dyDescent="0.3">
      <c r="A7" s="22" t="s">
        <v>20</v>
      </c>
      <c r="B7" s="23"/>
      <c r="C7" s="24" t="s">
        <v>21</v>
      </c>
      <c r="D7" s="25">
        <v>1</v>
      </c>
      <c r="E7" s="26" t="s">
        <v>0</v>
      </c>
      <c r="F7" s="30"/>
      <c r="G7" s="28" t="s">
        <v>0</v>
      </c>
      <c r="H7" s="29"/>
      <c r="I7" s="49">
        <f t="shared" si="0"/>
        <v>0</v>
      </c>
      <c r="J7" s="55"/>
      <c r="K7" s="46"/>
    </row>
    <row r="8" spans="1:11" ht="15" customHeight="1" x14ac:dyDescent="0.3">
      <c r="A8" s="22" t="s">
        <v>22</v>
      </c>
      <c r="B8" s="23"/>
      <c r="C8" s="24" t="s">
        <v>23</v>
      </c>
      <c r="D8" s="25">
        <v>1</v>
      </c>
      <c r="E8" s="26" t="s">
        <v>0</v>
      </c>
      <c r="F8" s="30"/>
      <c r="G8" s="28" t="s">
        <v>0</v>
      </c>
      <c r="H8" s="29"/>
      <c r="I8" s="49">
        <f t="shared" si="0"/>
        <v>0</v>
      </c>
      <c r="J8" s="55"/>
      <c r="K8" s="46"/>
    </row>
    <row r="9" spans="1:11" ht="14.15" customHeight="1" x14ac:dyDescent="0.3">
      <c r="A9" s="22" t="s">
        <v>24</v>
      </c>
      <c r="B9" s="23"/>
      <c r="C9" s="24" t="s">
        <v>25</v>
      </c>
      <c r="D9" s="25">
        <v>1</v>
      </c>
      <c r="E9" s="26" t="s">
        <v>0</v>
      </c>
      <c r="F9" s="27"/>
      <c r="G9" s="28" t="s">
        <v>0</v>
      </c>
      <c r="H9" s="29"/>
      <c r="I9" s="49">
        <f t="shared" si="0"/>
        <v>0</v>
      </c>
      <c r="J9" s="55"/>
      <c r="K9" s="46"/>
    </row>
    <row r="10" spans="1:11" ht="15" customHeight="1" x14ac:dyDescent="0.3">
      <c r="A10" s="22" t="s">
        <v>26</v>
      </c>
      <c r="B10" s="23"/>
      <c r="C10" s="24" t="s">
        <v>27</v>
      </c>
      <c r="D10" s="25">
        <v>1</v>
      </c>
      <c r="E10" s="26" t="s">
        <v>0</v>
      </c>
      <c r="F10" s="30"/>
      <c r="G10" s="28" t="s">
        <v>0</v>
      </c>
      <c r="H10" s="29"/>
      <c r="I10" s="49">
        <f t="shared" si="0"/>
        <v>0</v>
      </c>
      <c r="J10" s="55"/>
      <c r="K10" s="46"/>
    </row>
    <row r="11" spans="1:11" ht="15" customHeight="1" x14ac:dyDescent="0.3">
      <c r="A11" s="22" t="s">
        <v>28</v>
      </c>
      <c r="B11" s="23"/>
      <c r="C11" s="24" t="s">
        <v>29</v>
      </c>
      <c r="D11" s="25">
        <v>2</v>
      </c>
      <c r="E11" s="26" t="s">
        <v>0</v>
      </c>
      <c r="F11" s="30"/>
      <c r="G11" s="28" t="s">
        <v>0</v>
      </c>
      <c r="H11" s="29"/>
      <c r="I11" s="49">
        <f t="shared" si="0"/>
        <v>0</v>
      </c>
      <c r="J11" s="55"/>
      <c r="K11" s="46"/>
    </row>
    <row r="12" spans="1:11" ht="14.15" customHeight="1" x14ac:dyDescent="0.3">
      <c r="A12" s="22" t="s">
        <v>30</v>
      </c>
      <c r="B12" s="23"/>
      <c r="C12" s="24" t="s">
        <v>31</v>
      </c>
      <c r="D12" s="25">
        <v>1</v>
      </c>
      <c r="E12" s="26" t="s">
        <v>0</v>
      </c>
      <c r="F12" s="27"/>
      <c r="G12" s="28" t="s">
        <v>0</v>
      </c>
      <c r="H12" s="29"/>
      <c r="I12" s="49">
        <f t="shared" si="0"/>
        <v>0</v>
      </c>
      <c r="J12" s="55"/>
      <c r="K12" s="46"/>
    </row>
    <row r="13" spans="1:11" ht="15" customHeight="1" x14ac:dyDescent="0.3">
      <c r="A13" s="22" t="s">
        <v>32</v>
      </c>
      <c r="B13" s="23"/>
      <c r="C13" s="24" t="s">
        <v>33</v>
      </c>
      <c r="D13" s="25">
        <v>1</v>
      </c>
      <c r="E13" s="26" t="s">
        <v>0</v>
      </c>
      <c r="F13" s="27"/>
      <c r="G13" s="28" t="s">
        <v>0</v>
      </c>
      <c r="H13" s="29"/>
      <c r="I13" s="49">
        <f t="shared" si="0"/>
        <v>0</v>
      </c>
      <c r="J13" s="55"/>
      <c r="K13" s="46"/>
    </row>
    <row r="14" spans="1:11" ht="15" customHeight="1" x14ac:dyDescent="0.3">
      <c r="A14" s="22" t="s">
        <v>34</v>
      </c>
      <c r="B14" s="23"/>
      <c r="C14" s="24" t="s">
        <v>35</v>
      </c>
      <c r="D14" s="25">
        <v>1</v>
      </c>
      <c r="E14" s="26" t="s">
        <v>0</v>
      </c>
      <c r="F14" s="30"/>
      <c r="G14" s="28" t="s">
        <v>0</v>
      </c>
      <c r="H14" s="29"/>
      <c r="I14" s="49">
        <f t="shared" si="0"/>
        <v>0</v>
      </c>
      <c r="J14" s="55"/>
      <c r="K14" s="46"/>
    </row>
    <row r="15" spans="1:11" ht="14.15" customHeight="1" x14ac:dyDescent="0.3">
      <c r="A15" s="22" t="s">
        <v>36</v>
      </c>
      <c r="B15" s="23"/>
      <c r="C15" s="24" t="s">
        <v>37</v>
      </c>
      <c r="D15" s="25">
        <v>2</v>
      </c>
      <c r="E15" s="26" t="s">
        <v>0</v>
      </c>
      <c r="F15" s="30"/>
      <c r="G15" s="28" t="s">
        <v>0</v>
      </c>
      <c r="H15" s="29"/>
      <c r="I15" s="49">
        <f t="shared" si="0"/>
        <v>0</v>
      </c>
      <c r="J15" s="55"/>
      <c r="K15" s="46"/>
    </row>
    <row r="16" spans="1:11" ht="15" customHeight="1" x14ac:dyDescent="0.3">
      <c r="A16" s="22" t="s">
        <v>38</v>
      </c>
      <c r="B16" s="23"/>
      <c r="C16" s="24" t="s">
        <v>39</v>
      </c>
      <c r="D16" s="25">
        <v>1</v>
      </c>
      <c r="E16" s="26" t="s">
        <v>0</v>
      </c>
      <c r="F16" s="30"/>
      <c r="G16" s="28" t="s">
        <v>0</v>
      </c>
      <c r="H16" s="29"/>
      <c r="I16" s="49">
        <f t="shared" si="0"/>
        <v>0</v>
      </c>
      <c r="J16" s="55"/>
      <c r="K16" s="46"/>
    </row>
    <row r="17" spans="1:11" ht="15" customHeight="1" x14ac:dyDescent="0.3">
      <c r="A17" s="22" t="s">
        <v>40</v>
      </c>
      <c r="B17" s="23"/>
      <c r="C17" s="24" t="s">
        <v>41</v>
      </c>
      <c r="D17" s="25">
        <v>1</v>
      </c>
      <c r="E17" s="26" t="s">
        <v>0</v>
      </c>
      <c r="F17" s="30"/>
      <c r="G17" s="28" t="s">
        <v>0</v>
      </c>
      <c r="H17" s="29"/>
      <c r="I17" s="49">
        <f t="shared" si="0"/>
        <v>0</v>
      </c>
      <c r="J17" s="55"/>
      <c r="K17" s="46"/>
    </row>
    <row r="18" spans="1:11" ht="14.15" customHeight="1" x14ac:dyDescent="0.3">
      <c r="A18" s="22" t="s">
        <v>42</v>
      </c>
      <c r="B18" s="23"/>
      <c r="C18" s="24" t="s">
        <v>43</v>
      </c>
      <c r="D18" s="25">
        <v>1</v>
      </c>
      <c r="E18" s="26" t="s">
        <v>0</v>
      </c>
      <c r="F18" s="30"/>
      <c r="G18" s="28" t="s">
        <v>0</v>
      </c>
      <c r="H18" s="29"/>
      <c r="I18" s="49">
        <f t="shared" si="0"/>
        <v>0</v>
      </c>
      <c r="J18" s="55"/>
      <c r="K18" s="46"/>
    </row>
    <row r="19" spans="1:11" ht="15" customHeight="1" x14ac:dyDescent="0.3">
      <c r="A19" s="22" t="s">
        <v>44</v>
      </c>
      <c r="B19" s="23"/>
      <c r="C19" s="24" t="s">
        <v>45</v>
      </c>
      <c r="D19" s="25">
        <v>1</v>
      </c>
      <c r="E19" s="26" t="s">
        <v>0</v>
      </c>
      <c r="F19" s="30"/>
      <c r="G19" s="28" t="s">
        <v>0</v>
      </c>
      <c r="H19" s="29"/>
      <c r="I19" s="49">
        <f t="shared" si="0"/>
        <v>0</v>
      </c>
      <c r="J19" s="55"/>
      <c r="K19" s="46"/>
    </row>
    <row r="20" spans="1:11" ht="15" customHeight="1" x14ac:dyDescent="0.3">
      <c r="A20" s="22" t="s">
        <v>46</v>
      </c>
      <c r="B20" s="23"/>
      <c r="C20" s="24" t="s">
        <v>47</v>
      </c>
      <c r="D20" s="25">
        <v>1</v>
      </c>
      <c r="E20" s="26" t="s">
        <v>0</v>
      </c>
      <c r="F20" s="30"/>
      <c r="G20" s="28" t="s">
        <v>0</v>
      </c>
      <c r="H20" s="29"/>
      <c r="I20" s="49">
        <f t="shared" si="0"/>
        <v>0</v>
      </c>
      <c r="J20" s="55"/>
      <c r="K20" s="46"/>
    </row>
    <row r="21" spans="1:11" ht="14.15" customHeight="1" x14ac:dyDescent="0.3">
      <c r="A21" s="22" t="s">
        <v>48</v>
      </c>
      <c r="B21" s="23"/>
      <c r="C21" s="24" t="s">
        <v>49</v>
      </c>
      <c r="D21" s="25">
        <v>1</v>
      </c>
      <c r="E21" s="26" t="s">
        <v>0</v>
      </c>
      <c r="F21" s="30"/>
      <c r="G21" s="28" t="s">
        <v>0</v>
      </c>
      <c r="H21" s="29"/>
      <c r="I21" s="49">
        <f t="shared" si="0"/>
        <v>0</v>
      </c>
      <c r="J21" s="55"/>
      <c r="K21" s="46"/>
    </row>
    <row r="22" spans="1:11" ht="15" customHeight="1" x14ac:dyDescent="0.3">
      <c r="A22" s="22" t="s">
        <v>50</v>
      </c>
      <c r="B22" s="23"/>
      <c r="C22" s="24" t="s">
        <v>51</v>
      </c>
      <c r="D22" s="25">
        <v>1</v>
      </c>
      <c r="E22" s="26" t="s">
        <v>0</v>
      </c>
      <c r="F22" s="30"/>
      <c r="G22" s="28" t="s">
        <v>0</v>
      </c>
      <c r="H22" s="29"/>
      <c r="I22" s="49">
        <f t="shared" si="0"/>
        <v>0</v>
      </c>
      <c r="J22" s="55"/>
      <c r="K22" s="46"/>
    </row>
    <row r="23" spans="1:11" ht="15" customHeight="1" x14ac:dyDescent="0.3">
      <c r="A23" s="31"/>
      <c r="B23" s="32"/>
      <c r="C23" s="24"/>
      <c r="D23" s="25"/>
      <c r="E23" s="33" t="s">
        <v>2</v>
      </c>
      <c r="F23" s="34"/>
      <c r="G23" s="33" t="s">
        <v>0</v>
      </c>
      <c r="H23" s="35"/>
      <c r="I23" s="50">
        <f>SUM(I4:I22)</f>
        <v>0</v>
      </c>
      <c r="J23" s="55"/>
      <c r="K23" s="46"/>
    </row>
    <row r="24" spans="1:11" ht="15" customHeight="1" x14ac:dyDescent="0.3">
      <c r="A24" s="16" t="s">
        <v>52</v>
      </c>
      <c r="B24" s="17"/>
      <c r="C24" s="18"/>
      <c r="D24" s="18"/>
      <c r="E24" s="19"/>
      <c r="F24" s="20"/>
      <c r="G24" s="19"/>
      <c r="H24" s="21"/>
      <c r="I24" s="21"/>
      <c r="J24" s="55"/>
      <c r="K24" s="46"/>
    </row>
    <row r="25" spans="1:11" ht="14.15" customHeight="1" x14ac:dyDescent="0.3">
      <c r="A25" s="22" t="s">
        <v>53</v>
      </c>
      <c r="B25" s="23"/>
      <c r="C25" s="24" t="s">
        <v>54</v>
      </c>
      <c r="D25" s="25">
        <v>1</v>
      </c>
      <c r="E25" s="26" t="s">
        <v>0</v>
      </c>
      <c r="F25" s="27"/>
      <c r="G25" s="28" t="s">
        <v>0</v>
      </c>
      <c r="H25" s="29"/>
      <c r="I25" s="49">
        <f>D25*F25</f>
        <v>0</v>
      </c>
      <c r="J25" s="55"/>
      <c r="K25" s="46"/>
    </row>
    <row r="26" spans="1:11" ht="15" customHeight="1" x14ac:dyDescent="0.3">
      <c r="A26" s="22" t="s">
        <v>55</v>
      </c>
      <c r="B26" s="23"/>
      <c r="C26" s="24" t="s">
        <v>56</v>
      </c>
      <c r="D26" s="25">
        <v>1</v>
      </c>
      <c r="E26" s="26" t="s">
        <v>0</v>
      </c>
      <c r="F26" s="27"/>
      <c r="G26" s="28" t="s">
        <v>0</v>
      </c>
      <c r="H26" s="29"/>
      <c r="I26" s="49">
        <f t="shared" ref="I26:I28" si="1">D26*F26</f>
        <v>0</v>
      </c>
      <c r="J26" s="55"/>
      <c r="K26" s="46"/>
    </row>
    <row r="27" spans="1:11" ht="14.15" customHeight="1" x14ac:dyDescent="0.3">
      <c r="A27" s="22" t="s">
        <v>57</v>
      </c>
      <c r="B27" s="23"/>
      <c r="C27" s="24" t="s">
        <v>58</v>
      </c>
      <c r="D27" s="25">
        <v>3</v>
      </c>
      <c r="E27" s="26" t="s">
        <v>0</v>
      </c>
      <c r="F27" s="30"/>
      <c r="G27" s="28" t="s">
        <v>0</v>
      </c>
      <c r="H27" s="29"/>
      <c r="I27" s="49">
        <f t="shared" si="1"/>
        <v>0</v>
      </c>
      <c r="J27" s="55"/>
      <c r="K27" s="46"/>
    </row>
    <row r="28" spans="1:11" ht="15" customHeight="1" x14ac:dyDescent="0.3">
      <c r="A28" s="22" t="s">
        <v>59</v>
      </c>
      <c r="B28" s="23"/>
      <c r="C28" s="24" t="s">
        <v>60</v>
      </c>
      <c r="D28" s="25">
        <v>1</v>
      </c>
      <c r="E28" s="26" t="s">
        <v>0</v>
      </c>
      <c r="F28" s="30"/>
      <c r="G28" s="28" t="s">
        <v>0</v>
      </c>
      <c r="H28" s="29"/>
      <c r="I28" s="49">
        <f t="shared" si="1"/>
        <v>0</v>
      </c>
      <c r="J28" s="55"/>
      <c r="K28" s="46"/>
    </row>
    <row r="29" spans="1:11" ht="15" customHeight="1" x14ac:dyDescent="0.3">
      <c r="A29" s="31"/>
      <c r="B29" s="32"/>
      <c r="C29" s="24"/>
      <c r="D29" s="25"/>
      <c r="E29" s="33" t="s">
        <v>2</v>
      </c>
      <c r="F29" s="34"/>
      <c r="G29" s="33" t="s">
        <v>0</v>
      </c>
      <c r="H29" s="35"/>
      <c r="I29" s="50">
        <f>SUM(I25:I28)</f>
        <v>0</v>
      </c>
      <c r="J29" s="55"/>
      <c r="K29" s="46"/>
    </row>
    <row r="30" spans="1:11" ht="15" customHeight="1" x14ac:dyDescent="0.3">
      <c r="A30" s="16" t="s">
        <v>61</v>
      </c>
      <c r="B30" s="17"/>
      <c r="C30" s="18"/>
      <c r="D30" s="18"/>
      <c r="E30" s="19"/>
      <c r="F30" s="20"/>
      <c r="G30" s="19"/>
      <c r="H30" s="21"/>
      <c r="I30" s="21"/>
      <c r="J30" s="55"/>
      <c r="K30" s="46"/>
    </row>
    <row r="31" spans="1:11" ht="14.15" customHeight="1" x14ac:dyDescent="0.3">
      <c r="A31" s="22" t="s">
        <v>62</v>
      </c>
      <c r="B31" s="23"/>
      <c r="C31" s="24" t="s">
        <v>63</v>
      </c>
      <c r="D31" s="25">
        <v>1</v>
      </c>
      <c r="E31" s="26" t="s">
        <v>0</v>
      </c>
      <c r="F31" s="30"/>
      <c r="G31" s="28" t="s">
        <v>0</v>
      </c>
      <c r="H31" s="29"/>
      <c r="I31" s="51">
        <f>F31*D31</f>
        <v>0</v>
      </c>
      <c r="J31" s="55"/>
      <c r="K31" s="46"/>
    </row>
    <row r="32" spans="1:11" ht="15" customHeight="1" x14ac:dyDescent="0.3">
      <c r="A32" s="22" t="s">
        <v>64</v>
      </c>
      <c r="B32" s="23"/>
      <c r="C32" s="24" t="s">
        <v>65</v>
      </c>
      <c r="D32" s="25">
        <v>1</v>
      </c>
      <c r="E32" s="26" t="s">
        <v>0</v>
      </c>
      <c r="F32" s="30"/>
      <c r="G32" s="28" t="s">
        <v>0</v>
      </c>
      <c r="H32" s="29"/>
      <c r="I32" s="51">
        <f>F32*D32</f>
        <v>0</v>
      </c>
      <c r="J32" s="55"/>
      <c r="K32" s="46"/>
    </row>
    <row r="33" spans="1:11" ht="15" customHeight="1" x14ac:dyDescent="0.3">
      <c r="A33" s="31"/>
      <c r="B33" s="32"/>
      <c r="C33" s="24"/>
      <c r="D33" s="25"/>
      <c r="E33" s="33" t="s">
        <v>2</v>
      </c>
      <c r="F33" s="34"/>
      <c r="G33" s="33" t="s">
        <v>0</v>
      </c>
      <c r="H33" s="35"/>
      <c r="I33" s="50">
        <f>SUM(I31:I32)</f>
        <v>0</v>
      </c>
      <c r="J33" s="55"/>
      <c r="K33" s="46"/>
    </row>
    <row r="34" spans="1:11" ht="14.15" customHeight="1" x14ac:dyDescent="0.3">
      <c r="A34" s="16" t="s">
        <v>66</v>
      </c>
      <c r="B34" s="17"/>
      <c r="C34" s="18"/>
      <c r="D34" s="18"/>
      <c r="E34" s="19"/>
      <c r="F34" s="20"/>
      <c r="G34" s="19"/>
      <c r="H34" s="21"/>
      <c r="I34" s="21"/>
      <c r="J34" s="55"/>
      <c r="K34" s="46"/>
    </row>
    <row r="35" spans="1:11" ht="15" customHeight="1" x14ac:dyDescent="0.3">
      <c r="A35" s="22" t="s">
        <v>67</v>
      </c>
      <c r="B35" s="23"/>
      <c r="C35" s="60" t="s">
        <v>68</v>
      </c>
      <c r="D35" s="25">
        <v>1</v>
      </c>
      <c r="E35" s="56"/>
      <c r="F35" s="57"/>
      <c r="G35" s="58" t="s">
        <v>69</v>
      </c>
      <c r="H35" s="59"/>
      <c r="I35" s="59"/>
      <c r="J35" s="55"/>
      <c r="K35" s="46"/>
    </row>
    <row r="36" spans="1:11" ht="15" customHeight="1" x14ac:dyDescent="0.3">
      <c r="A36" s="22" t="s">
        <v>70</v>
      </c>
      <c r="B36" s="23"/>
      <c r="C36" s="24" t="s">
        <v>71</v>
      </c>
      <c r="D36" s="25">
        <v>1</v>
      </c>
      <c r="E36" s="26" t="s">
        <v>0</v>
      </c>
      <c r="F36" s="30"/>
      <c r="G36" s="28" t="s">
        <v>0</v>
      </c>
      <c r="H36" s="29"/>
      <c r="I36" s="51">
        <f>D36*F36</f>
        <v>0</v>
      </c>
      <c r="J36" s="55"/>
      <c r="K36" s="46"/>
    </row>
    <row r="37" spans="1:11" ht="15" customHeight="1" x14ac:dyDescent="0.3">
      <c r="A37" s="31"/>
      <c r="B37" s="32"/>
      <c r="C37" s="24"/>
      <c r="D37" s="25"/>
      <c r="E37" s="33" t="s">
        <v>2</v>
      </c>
      <c r="F37" s="34"/>
      <c r="G37" s="33" t="s">
        <v>0</v>
      </c>
      <c r="H37" s="35"/>
      <c r="I37" s="50">
        <f>I36</f>
        <v>0</v>
      </c>
      <c r="J37" s="55"/>
      <c r="K37" s="46"/>
    </row>
    <row r="38" spans="1:11" ht="15.25" customHeight="1" x14ac:dyDescent="0.3">
      <c r="A38" s="10" t="s">
        <v>72</v>
      </c>
      <c r="B38" s="11"/>
      <c r="C38" s="12"/>
      <c r="D38" s="12"/>
      <c r="E38" s="13"/>
      <c r="F38" s="14"/>
      <c r="G38" s="13"/>
      <c r="H38" s="15"/>
      <c r="I38" s="15"/>
      <c r="J38" s="55"/>
      <c r="K38" s="46"/>
    </row>
    <row r="39" spans="1:11" ht="14.15" customHeight="1" x14ac:dyDescent="0.3">
      <c r="A39" s="16" t="s">
        <v>13</v>
      </c>
      <c r="B39" s="17"/>
      <c r="C39" s="18"/>
      <c r="D39" s="18"/>
      <c r="E39" s="19"/>
      <c r="F39" s="20"/>
      <c r="G39" s="19"/>
      <c r="H39" s="21"/>
      <c r="I39" s="21"/>
      <c r="J39" s="46"/>
      <c r="K39" s="46"/>
    </row>
    <row r="40" spans="1:11" ht="15" customHeight="1" x14ac:dyDescent="0.3">
      <c r="A40" s="22" t="s">
        <v>73</v>
      </c>
      <c r="B40" s="23"/>
      <c r="C40" s="24" t="s">
        <v>15</v>
      </c>
      <c r="D40" s="25">
        <v>1</v>
      </c>
      <c r="E40" s="26" t="s">
        <v>0</v>
      </c>
      <c r="F40" s="27"/>
      <c r="G40" s="36" t="s">
        <v>0</v>
      </c>
      <c r="H40" s="37"/>
      <c r="I40" s="49">
        <f>F40*D40</f>
        <v>0</v>
      </c>
      <c r="J40" s="46"/>
      <c r="K40" s="46"/>
    </row>
    <row r="41" spans="1:11" ht="14.15" customHeight="1" x14ac:dyDescent="0.3">
      <c r="A41" s="22" t="s">
        <v>16</v>
      </c>
      <c r="B41" s="23"/>
      <c r="C41" s="24" t="s">
        <v>74</v>
      </c>
      <c r="D41" s="25">
        <v>1</v>
      </c>
      <c r="E41" s="26" t="s">
        <v>0</v>
      </c>
      <c r="F41" s="30"/>
      <c r="G41" s="36" t="s">
        <v>0</v>
      </c>
      <c r="H41" s="37"/>
      <c r="I41" s="49">
        <f t="shared" ref="I41:I56" si="2">F41*D41</f>
        <v>0</v>
      </c>
      <c r="J41" s="46"/>
      <c r="K41" s="46"/>
    </row>
    <row r="42" spans="1:11" ht="15" customHeight="1" x14ac:dyDescent="0.3">
      <c r="A42" s="22" t="s">
        <v>18</v>
      </c>
      <c r="B42" s="23"/>
      <c r="C42" s="24" t="s">
        <v>19</v>
      </c>
      <c r="D42" s="25">
        <v>1</v>
      </c>
      <c r="E42" s="26" t="s">
        <v>0</v>
      </c>
      <c r="F42" s="30"/>
      <c r="G42" s="36" t="s">
        <v>0</v>
      </c>
      <c r="H42" s="37"/>
      <c r="I42" s="49">
        <f t="shared" si="2"/>
        <v>0</v>
      </c>
      <c r="J42" s="46"/>
      <c r="K42" s="46"/>
    </row>
    <row r="43" spans="1:11" ht="15" customHeight="1" x14ac:dyDescent="0.3">
      <c r="A43" s="22" t="s">
        <v>20</v>
      </c>
      <c r="B43" s="23"/>
      <c r="C43" s="24" t="s">
        <v>21</v>
      </c>
      <c r="D43" s="25">
        <v>2</v>
      </c>
      <c r="E43" s="26" t="s">
        <v>0</v>
      </c>
      <c r="F43" s="30"/>
      <c r="G43" s="36" t="s">
        <v>0</v>
      </c>
      <c r="H43" s="37"/>
      <c r="I43" s="49">
        <f t="shared" si="2"/>
        <v>0</v>
      </c>
      <c r="J43" s="46"/>
      <c r="K43" s="46"/>
    </row>
    <row r="44" spans="1:11" ht="14.15" customHeight="1" x14ac:dyDescent="0.3">
      <c r="A44" s="22" t="s">
        <v>24</v>
      </c>
      <c r="B44" s="23"/>
      <c r="C44" s="24" t="s">
        <v>25</v>
      </c>
      <c r="D44" s="25">
        <v>1</v>
      </c>
      <c r="E44" s="26" t="s">
        <v>0</v>
      </c>
      <c r="F44" s="27"/>
      <c r="G44" s="36" t="s">
        <v>0</v>
      </c>
      <c r="H44" s="37"/>
      <c r="I44" s="49">
        <f t="shared" si="2"/>
        <v>0</v>
      </c>
      <c r="J44" s="46"/>
      <c r="K44" s="46"/>
    </row>
    <row r="45" spans="1:11" ht="15" customHeight="1" x14ac:dyDescent="0.3">
      <c r="A45" s="22" t="s">
        <v>26</v>
      </c>
      <c r="B45" s="23"/>
      <c r="C45" s="24" t="s">
        <v>27</v>
      </c>
      <c r="D45" s="25">
        <v>1</v>
      </c>
      <c r="E45" s="26" t="s">
        <v>0</v>
      </c>
      <c r="F45" s="30"/>
      <c r="G45" s="36" t="s">
        <v>0</v>
      </c>
      <c r="H45" s="37"/>
      <c r="I45" s="49">
        <f t="shared" si="2"/>
        <v>0</v>
      </c>
      <c r="J45" s="46"/>
      <c r="K45" s="46"/>
    </row>
    <row r="46" spans="1:11" ht="15" customHeight="1" x14ac:dyDescent="0.3">
      <c r="A46" s="22" t="s">
        <v>28</v>
      </c>
      <c r="B46" s="23"/>
      <c r="C46" s="24" t="s">
        <v>29</v>
      </c>
      <c r="D46" s="25">
        <v>1</v>
      </c>
      <c r="E46" s="26" t="s">
        <v>0</v>
      </c>
      <c r="F46" s="30"/>
      <c r="G46" s="36" t="s">
        <v>0</v>
      </c>
      <c r="H46" s="37"/>
      <c r="I46" s="49">
        <f t="shared" si="2"/>
        <v>0</v>
      </c>
      <c r="J46" s="46"/>
      <c r="K46" s="46"/>
    </row>
    <row r="47" spans="1:11" ht="14.15" customHeight="1" x14ac:dyDescent="0.3">
      <c r="A47" s="22" t="s">
        <v>30</v>
      </c>
      <c r="B47" s="23"/>
      <c r="C47" s="24" t="s">
        <v>31</v>
      </c>
      <c r="D47" s="25">
        <v>1</v>
      </c>
      <c r="E47" s="26" t="s">
        <v>0</v>
      </c>
      <c r="F47" s="27"/>
      <c r="G47" s="36" t="s">
        <v>0</v>
      </c>
      <c r="H47" s="37"/>
      <c r="I47" s="49">
        <f t="shared" si="2"/>
        <v>0</v>
      </c>
      <c r="J47" s="46"/>
      <c r="K47" s="46"/>
    </row>
    <row r="48" spans="1:11" ht="15" customHeight="1" x14ac:dyDescent="0.3">
      <c r="A48" s="22" t="s">
        <v>75</v>
      </c>
      <c r="B48" s="23"/>
      <c r="C48" s="24" t="s">
        <v>76</v>
      </c>
      <c r="D48" s="25">
        <v>1</v>
      </c>
      <c r="E48" s="26" t="s">
        <v>0</v>
      </c>
      <c r="F48" s="27"/>
      <c r="G48" s="36" t="s">
        <v>0</v>
      </c>
      <c r="H48" s="37"/>
      <c r="I48" s="49">
        <f t="shared" si="2"/>
        <v>0</v>
      </c>
      <c r="J48" s="46"/>
      <c r="K48" s="46"/>
    </row>
    <row r="49" spans="1:11" ht="15" customHeight="1" x14ac:dyDescent="0.3">
      <c r="A49" s="22" t="s">
        <v>32</v>
      </c>
      <c r="B49" s="23"/>
      <c r="C49" s="24" t="s">
        <v>33</v>
      </c>
      <c r="D49" s="25">
        <v>1</v>
      </c>
      <c r="E49" s="26" t="s">
        <v>0</v>
      </c>
      <c r="F49" s="27"/>
      <c r="G49" s="36" t="s">
        <v>0</v>
      </c>
      <c r="H49" s="37"/>
      <c r="I49" s="49">
        <f t="shared" si="2"/>
        <v>0</v>
      </c>
      <c r="J49" s="46"/>
      <c r="K49" s="46"/>
    </row>
    <row r="50" spans="1:11" ht="14.15" customHeight="1" x14ac:dyDescent="0.3">
      <c r="A50" s="22" t="s">
        <v>38</v>
      </c>
      <c r="B50" s="23"/>
      <c r="C50" s="24" t="s">
        <v>39</v>
      </c>
      <c r="D50" s="25">
        <v>1</v>
      </c>
      <c r="E50" s="26" t="s">
        <v>0</v>
      </c>
      <c r="F50" s="30"/>
      <c r="G50" s="36" t="s">
        <v>0</v>
      </c>
      <c r="H50" s="37"/>
      <c r="I50" s="49">
        <f t="shared" si="2"/>
        <v>0</v>
      </c>
      <c r="J50" s="46"/>
      <c r="K50" s="46"/>
    </row>
    <row r="51" spans="1:11" ht="15" customHeight="1" x14ac:dyDescent="0.3">
      <c r="A51" s="22" t="s">
        <v>40</v>
      </c>
      <c r="B51" s="23"/>
      <c r="C51" s="24" t="s">
        <v>41</v>
      </c>
      <c r="D51" s="25">
        <v>1</v>
      </c>
      <c r="E51" s="26" t="s">
        <v>0</v>
      </c>
      <c r="F51" s="30"/>
      <c r="G51" s="36" t="s">
        <v>0</v>
      </c>
      <c r="H51" s="37"/>
      <c r="I51" s="49">
        <f t="shared" si="2"/>
        <v>0</v>
      </c>
      <c r="J51" s="46"/>
      <c r="K51" s="46"/>
    </row>
    <row r="52" spans="1:11" ht="15" customHeight="1" x14ac:dyDescent="0.3">
      <c r="A52" s="22" t="s">
        <v>42</v>
      </c>
      <c r="B52" s="23"/>
      <c r="C52" s="24" t="s">
        <v>43</v>
      </c>
      <c r="D52" s="25">
        <v>1</v>
      </c>
      <c r="E52" s="26" t="s">
        <v>0</v>
      </c>
      <c r="F52" s="30"/>
      <c r="G52" s="36" t="s">
        <v>0</v>
      </c>
      <c r="H52" s="37"/>
      <c r="I52" s="49">
        <f t="shared" si="2"/>
        <v>0</v>
      </c>
      <c r="J52" s="46"/>
      <c r="K52" s="46"/>
    </row>
    <row r="53" spans="1:11" ht="14.15" customHeight="1" x14ac:dyDescent="0.3">
      <c r="A53" s="22" t="s">
        <v>77</v>
      </c>
      <c r="B53" s="23"/>
      <c r="C53" s="24" t="s">
        <v>47</v>
      </c>
      <c r="D53" s="25">
        <v>1</v>
      </c>
      <c r="E53" s="26" t="s">
        <v>0</v>
      </c>
      <c r="F53" s="30"/>
      <c r="G53" s="36" t="s">
        <v>0</v>
      </c>
      <c r="H53" s="37"/>
      <c r="I53" s="49">
        <f t="shared" si="2"/>
        <v>0</v>
      </c>
      <c r="J53" s="46"/>
      <c r="K53" s="46"/>
    </row>
    <row r="54" spans="1:11" ht="15" customHeight="1" x14ac:dyDescent="0.3">
      <c r="A54" s="22" t="s">
        <v>44</v>
      </c>
      <c r="B54" s="23"/>
      <c r="C54" s="24" t="s">
        <v>45</v>
      </c>
      <c r="D54" s="25">
        <v>1</v>
      </c>
      <c r="E54" s="26" t="s">
        <v>0</v>
      </c>
      <c r="F54" s="30"/>
      <c r="G54" s="36" t="s">
        <v>0</v>
      </c>
      <c r="H54" s="37"/>
      <c r="I54" s="49">
        <f t="shared" si="2"/>
        <v>0</v>
      </c>
      <c r="J54" s="46"/>
      <c r="K54" s="46"/>
    </row>
    <row r="55" spans="1:11" ht="15" customHeight="1" x14ac:dyDescent="0.3">
      <c r="A55" s="22" t="s">
        <v>48</v>
      </c>
      <c r="B55" s="23"/>
      <c r="C55" s="24" t="s">
        <v>49</v>
      </c>
      <c r="D55" s="25">
        <v>1</v>
      </c>
      <c r="E55" s="26" t="s">
        <v>0</v>
      </c>
      <c r="F55" s="30"/>
      <c r="G55" s="36" t="s">
        <v>0</v>
      </c>
      <c r="H55" s="37"/>
      <c r="I55" s="49">
        <f t="shared" si="2"/>
        <v>0</v>
      </c>
      <c r="J55" s="46"/>
      <c r="K55" s="46"/>
    </row>
    <row r="56" spans="1:11" ht="14.15" customHeight="1" x14ac:dyDescent="0.3">
      <c r="A56" s="22" t="s">
        <v>50</v>
      </c>
      <c r="B56" s="23"/>
      <c r="C56" s="24" t="s">
        <v>51</v>
      </c>
      <c r="D56" s="25">
        <v>1</v>
      </c>
      <c r="E56" s="26" t="s">
        <v>0</v>
      </c>
      <c r="F56" s="30"/>
      <c r="G56" s="36" t="s">
        <v>0</v>
      </c>
      <c r="H56" s="37"/>
      <c r="I56" s="49">
        <f t="shared" si="2"/>
        <v>0</v>
      </c>
      <c r="J56" s="46"/>
      <c r="K56" s="46"/>
    </row>
    <row r="57" spans="1:11" ht="14.15" customHeight="1" x14ac:dyDescent="0.3">
      <c r="A57" s="31"/>
      <c r="B57" s="32"/>
      <c r="C57" s="24"/>
      <c r="D57" s="25"/>
      <c r="E57" s="33" t="s">
        <v>2</v>
      </c>
      <c r="F57" s="38"/>
      <c r="G57" s="39" t="s">
        <v>0</v>
      </c>
      <c r="H57" s="40"/>
      <c r="I57" s="50">
        <f>SUM(I40:I56)</f>
        <v>0</v>
      </c>
      <c r="J57" s="46"/>
      <c r="K57" s="46"/>
    </row>
    <row r="58" spans="1:11" ht="15" customHeight="1" x14ac:dyDescent="0.3">
      <c r="A58" s="16" t="s">
        <v>52</v>
      </c>
      <c r="B58" s="17"/>
      <c r="C58" s="18"/>
      <c r="D58" s="18"/>
      <c r="E58" s="19"/>
      <c r="F58" s="20"/>
      <c r="G58" s="19"/>
      <c r="H58" s="21"/>
      <c r="I58" s="21"/>
      <c r="J58" s="46"/>
      <c r="K58" s="46"/>
    </row>
    <row r="59" spans="1:11" ht="15" customHeight="1" x14ac:dyDescent="0.3">
      <c r="A59" s="22" t="s">
        <v>53</v>
      </c>
      <c r="B59" s="23"/>
      <c r="C59" s="24" t="s">
        <v>54</v>
      </c>
      <c r="D59" s="25">
        <v>1</v>
      </c>
      <c r="E59" s="26" t="s">
        <v>0</v>
      </c>
      <c r="F59" s="27"/>
      <c r="G59" s="36" t="s">
        <v>0</v>
      </c>
      <c r="H59" s="37"/>
      <c r="I59" s="49">
        <f>D59*F59</f>
        <v>0</v>
      </c>
      <c r="J59" s="46"/>
      <c r="K59" s="46"/>
    </row>
    <row r="60" spans="1:11" ht="14.15" customHeight="1" x14ac:dyDescent="0.3">
      <c r="A60" s="22" t="s">
        <v>55</v>
      </c>
      <c r="B60" s="23"/>
      <c r="C60" s="24" t="s">
        <v>56</v>
      </c>
      <c r="D60" s="25">
        <v>1</v>
      </c>
      <c r="E60" s="26" t="s">
        <v>0</v>
      </c>
      <c r="F60" s="27"/>
      <c r="G60" s="36" t="s">
        <v>0</v>
      </c>
      <c r="H60" s="37"/>
      <c r="I60" s="49">
        <f t="shared" ref="I60:I62" si="3">D60*F60</f>
        <v>0</v>
      </c>
      <c r="J60" s="46"/>
      <c r="K60" s="46"/>
    </row>
    <row r="61" spans="1:11" ht="15" customHeight="1" x14ac:dyDescent="0.3">
      <c r="A61" s="22" t="s">
        <v>57</v>
      </c>
      <c r="B61" s="23"/>
      <c r="C61" s="24" t="s">
        <v>58</v>
      </c>
      <c r="D61" s="25">
        <v>2</v>
      </c>
      <c r="E61" s="26" t="s">
        <v>0</v>
      </c>
      <c r="F61" s="30"/>
      <c r="G61" s="36" t="s">
        <v>0</v>
      </c>
      <c r="H61" s="37"/>
      <c r="I61" s="49">
        <f t="shared" si="3"/>
        <v>0</v>
      </c>
      <c r="J61" s="46"/>
      <c r="K61" s="46"/>
    </row>
    <row r="62" spans="1:11" ht="14.15" customHeight="1" x14ac:dyDescent="0.3">
      <c r="A62" s="22" t="s">
        <v>59</v>
      </c>
      <c r="B62" s="23"/>
      <c r="C62" s="24" t="s">
        <v>60</v>
      </c>
      <c r="D62" s="25">
        <v>1</v>
      </c>
      <c r="E62" s="26" t="s">
        <v>0</v>
      </c>
      <c r="F62" s="30"/>
      <c r="G62" s="36" t="s">
        <v>0</v>
      </c>
      <c r="H62" s="37"/>
      <c r="I62" s="49">
        <f t="shared" si="3"/>
        <v>0</v>
      </c>
      <c r="J62" s="46"/>
      <c r="K62" s="46"/>
    </row>
    <row r="63" spans="1:11" ht="14.15" customHeight="1" x14ac:dyDescent="0.3">
      <c r="A63" s="31"/>
      <c r="B63" s="32"/>
      <c r="C63" s="24"/>
      <c r="D63" s="25"/>
      <c r="E63" s="33" t="s">
        <v>2</v>
      </c>
      <c r="F63" s="38"/>
      <c r="G63" s="39" t="s">
        <v>0</v>
      </c>
      <c r="H63" s="40"/>
      <c r="I63" s="50">
        <f>SUM(I59:I62)</f>
        <v>0</v>
      </c>
      <c r="J63" s="46"/>
      <c r="K63" s="46"/>
    </row>
    <row r="64" spans="1:11" ht="15" customHeight="1" x14ac:dyDescent="0.3">
      <c r="A64" s="16" t="s">
        <v>61</v>
      </c>
      <c r="B64" s="17"/>
      <c r="C64" s="18"/>
      <c r="D64" s="18"/>
      <c r="E64" s="19"/>
      <c r="F64" s="20"/>
      <c r="G64" s="19"/>
      <c r="H64" s="21"/>
      <c r="I64" s="21"/>
      <c r="J64" s="46"/>
      <c r="K64" s="46"/>
    </row>
    <row r="65" spans="1:11" ht="15" customHeight="1" x14ac:dyDescent="0.3">
      <c r="A65" s="22" t="s">
        <v>62</v>
      </c>
      <c r="B65" s="23"/>
      <c r="C65" s="24" t="s">
        <v>63</v>
      </c>
      <c r="D65" s="25">
        <v>1</v>
      </c>
      <c r="E65" s="26" t="s">
        <v>0</v>
      </c>
      <c r="F65" s="30"/>
      <c r="G65" s="36" t="s">
        <v>0</v>
      </c>
      <c r="H65" s="37"/>
      <c r="I65" s="51">
        <f>F65*D65</f>
        <v>0</v>
      </c>
      <c r="J65" s="46"/>
      <c r="K65" s="46"/>
    </row>
    <row r="66" spans="1:11" ht="15" customHeight="1" x14ac:dyDescent="0.3">
      <c r="A66" s="31"/>
      <c r="B66" s="32"/>
      <c r="C66" s="24"/>
      <c r="D66" s="25"/>
      <c r="E66" s="33" t="s">
        <v>2</v>
      </c>
      <c r="F66" s="38"/>
      <c r="G66" s="39" t="s">
        <v>0</v>
      </c>
      <c r="H66" s="40"/>
      <c r="I66" s="50">
        <f>I65</f>
        <v>0</v>
      </c>
      <c r="J66" s="46"/>
      <c r="K66" s="46"/>
    </row>
    <row r="67" spans="1:11" ht="14.15" customHeight="1" x14ac:dyDescent="0.3">
      <c r="A67" s="16" t="s">
        <v>66</v>
      </c>
      <c r="B67" s="17"/>
      <c r="C67" s="18"/>
      <c r="D67" s="18"/>
      <c r="E67" s="19"/>
      <c r="F67" s="20"/>
      <c r="G67" s="19"/>
      <c r="H67" s="21"/>
      <c r="I67" s="21"/>
      <c r="J67" s="46"/>
      <c r="K67" s="46"/>
    </row>
    <row r="68" spans="1:11" ht="15" customHeight="1" x14ac:dyDescent="0.3">
      <c r="A68" s="22" t="s">
        <v>78</v>
      </c>
      <c r="B68" s="23"/>
      <c r="C68" s="24" t="s">
        <v>79</v>
      </c>
      <c r="D68" s="25">
        <v>1</v>
      </c>
      <c r="E68" s="26" t="s">
        <v>0</v>
      </c>
      <c r="F68" s="30"/>
      <c r="G68" s="36" t="s">
        <v>0</v>
      </c>
      <c r="H68" s="37"/>
      <c r="I68" s="51">
        <f>F68*D68</f>
        <v>0</v>
      </c>
      <c r="J68" s="46"/>
      <c r="K68" s="46"/>
    </row>
    <row r="69" spans="1:11" ht="15" customHeight="1" x14ac:dyDescent="0.3">
      <c r="A69" s="22" t="s">
        <v>70</v>
      </c>
      <c r="B69" s="23"/>
      <c r="C69" s="24" t="s">
        <v>71</v>
      </c>
      <c r="D69" s="25">
        <v>1</v>
      </c>
      <c r="E69" s="26" t="s">
        <v>0</v>
      </c>
      <c r="F69" s="30"/>
      <c r="G69" s="36" t="s">
        <v>0</v>
      </c>
      <c r="H69" s="37"/>
      <c r="I69" s="51">
        <f>F69*D69</f>
        <v>0</v>
      </c>
      <c r="J69" s="46"/>
      <c r="K69" s="46"/>
    </row>
    <row r="70" spans="1:11" ht="15" customHeight="1" x14ac:dyDescent="0.3">
      <c r="A70" s="31"/>
      <c r="B70" s="32"/>
      <c r="C70" s="24"/>
      <c r="D70" s="25"/>
      <c r="E70" s="33" t="s">
        <v>2</v>
      </c>
      <c r="F70" s="38"/>
      <c r="G70" s="39" t="s">
        <v>0</v>
      </c>
      <c r="H70" s="40"/>
      <c r="I70" s="50">
        <f>SUM(I68:I69)</f>
        <v>0</v>
      </c>
      <c r="J70" s="46"/>
      <c r="K70" s="46"/>
    </row>
    <row r="71" spans="1:11" ht="14.15" customHeight="1" x14ac:dyDescent="0.3">
      <c r="A71" s="10" t="s">
        <v>80</v>
      </c>
      <c r="B71" s="11"/>
      <c r="C71" s="12"/>
      <c r="D71" s="12"/>
      <c r="E71" s="13"/>
      <c r="F71" s="14"/>
      <c r="G71" s="13"/>
      <c r="H71" s="15"/>
      <c r="I71" s="15"/>
      <c r="J71" s="46"/>
      <c r="K71" s="46"/>
    </row>
    <row r="72" spans="1:11" ht="15" customHeight="1" x14ac:dyDescent="0.3">
      <c r="A72" s="22" t="s">
        <v>81</v>
      </c>
      <c r="B72" s="23"/>
      <c r="C72" s="24" t="s">
        <v>82</v>
      </c>
      <c r="D72" s="25">
        <v>1</v>
      </c>
      <c r="E72" s="26" t="s">
        <v>0</v>
      </c>
      <c r="F72" s="30"/>
      <c r="G72" s="36" t="s">
        <v>0</v>
      </c>
      <c r="H72" s="37"/>
      <c r="I72" s="51">
        <f>F72*D72</f>
        <v>0</v>
      </c>
      <c r="J72" s="46"/>
      <c r="K72" s="46"/>
    </row>
    <row r="73" spans="1:11" ht="15" customHeight="1" x14ac:dyDescent="0.3">
      <c r="A73" s="22" t="s">
        <v>83</v>
      </c>
      <c r="B73" s="23"/>
      <c r="C73" s="24" t="s">
        <v>84</v>
      </c>
      <c r="D73" s="25">
        <v>1</v>
      </c>
      <c r="E73" s="26" t="s">
        <v>0</v>
      </c>
      <c r="F73" s="30"/>
      <c r="G73" s="36" t="s">
        <v>0</v>
      </c>
      <c r="H73" s="37"/>
      <c r="I73" s="51">
        <f t="shared" ref="I73:I76" si="4">F73*D73</f>
        <v>0</v>
      </c>
      <c r="J73" s="46"/>
      <c r="K73" s="46"/>
    </row>
    <row r="74" spans="1:11" ht="14.15" customHeight="1" x14ac:dyDescent="0.3">
      <c r="A74" s="22" t="s">
        <v>85</v>
      </c>
      <c r="B74" s="23"/>
      <c r="C74" s="24" t="s">
        <v>86</v>
      </c>
      <c r="D74" s="25">
        <v>1</v>
      </c>
      <c r="E74" s="26" t="s">
        <v>0</v>
      </c>
      <c r="F74" s="30"/>
      <c r="G74" s="36" t="s">
        <v>0</v>
      </c>
      <c r="H74" s="37"/>
      <c r="I74" s="51">
        <f t="shared" si="4"/>
        <v>0</v>
      </c>
      <c r="J74" s="46"/>
      <c r="K74" s="46"/>
    </row>
    <row r="75" spans="1:11" ht="15" customHeight="1" x14ac:dyDescent="0.3">
      <c r="A75" s="22" t="s">
        <v>18</v>
      </c>
      <c r="B75" s="23"/>
      <c r="C75" s="24" t="s">
        <v>19</v>
      </c>
      <c r="D75" s="25">
        <v>1</v>
      </c>
      <c r="E75" s="26" t="s">
        <v>0</v>
      </c>
      <c r="F75" s="30"/>
      <c r="G75" s="36" t="s">
        <v>0</v>
      </c>
      <c r="H75" s="37"/>
      <c r="I75" s="51">
        <f t="shared" si="4"/>
        <v>0</v>
      </c>
      <c r="J75" s="46"/>
      <c r="K75" s="46"/>
    </row>
    <row r="76" spans="1:11" ht="15" customHeight="1" x14ac:dyDescent="0.3">
      <c r="A76" s="22" t="s">
        <v>70</v>
      </c>
      <c r="B76" s="23"/>
      <c r="C76" s="24" t="s">
        <v>71</v>
      </c>
      <c r="D76" s="25">
        <v>1</v>
      </c>
      <c r="E76" s="26" t="s">
        <v>0</v>
      </c>
      <c r="F76" s="30"/>
      <c r="G76" s="36" t="s">
        <v>0</v>
      </c>
      <c r="H76" s="37"/>
      <c r="I76" s="51">
        <f t="shared" si="4"/>
        <v>0</v>
      </c>
      <c r="J76" s="46"/>
      <c r="K76" s="46"/>
    </row>
    <row r="77" spans="1:11" ht="15" customHeight="1" x14ac:dyDescent="0.3">
      <c r="A77" s="31"/>
      <c r="B77" s="32"/>
      <c r="C77" s="24"/>
      <c r="D77" s="25"/>
      <c r="E77" s="33" t="s">
        <v>2</v>
      </c>
      <c r="F77" s="38"/>
      <c r="G77" s="39" t="s">
        <v>0</v>
      </c>
      <c r="H77" s="40"/>
      <c r="I77" s="50">
        <f>SUM(I72:I76)</f>
        <v>0</v>
      </c>
      <c r="J77" s="46"/>
      <c r="K77" s="46"/>
    </row>
    <row r="78" spans="1:11" ht="14.15" customHeight="1" x14ac:dyDescent="0.3">
      <c r="A78" s="10" t="s">
        <v>87</v>
      </c>
      <c r="B78" s="11"/>
      <c r="C78" s="12"/>
      <c r="D78" s="12"/>
      <c r="E78" s="13"/>
      <c r="F78" s="14"/>
      <c r="G78" s="13"/>
      <c r="H78" s="15"/>
      <c r="I78" s="15"/>
      <c r="J78" s="46"/>
      <c r="K78" s="46"/>
    </row>
    <row r="79" spans="1:11" ht="15" customHeight="1" x14ac:dyDescent="0.3">
      <c r="A79" s="22" t="s">
        <v>88</v>
      </c>
      <c r="B79" s="23"/>
      <c r="C79" s="24" t="s">
        <v>89</v>
      </c>
      <c r="D79" s="25">
        <v>1</v>
      </c>
      <c r="E79" s="26" t="s">
        <v>0</v>
      </c>
      <c r="F79" s="27"/>
      <c r="G79" s="36" t="s">
        <v>0</v>
      </c>
      <c r="H79" s="37"/>
      <c r="I79" s="49">
        <f>F79*D79</f>
        <v>0</v>
      </c>
      <c r="J79" s="46"/>
      <c r="K79" s="46"/>
    </row>
    <row r="80" spans="1:11" ht="15" customHeight="1" x14ac:dyDescent="0.3">
      <c r="A80" s="22" t="s">
        <v>57</v>
      </c>
      <c r="B80" s="23"/>
      <c r="C80" s="24" t="s">
        <v>58</v>
      </c>
      <c r="D80" s="25">
        <v>1</v>
      </c>
      <c r="E80" s="26" t="s">
        <v>0</v>
      </c>
      <c r="F80" s="30"/>
      <c r="G80" s="36" t="s">
        <v>0</v>
      </c>
      <c r="H80" s="37"/>
      <c r="I80" s="49">
        <f>F80*D80</f>
        <v>0</v>
      </c>
      <c r="J80" s="46"/>
      <c r="K80" s="46"/>
    </row>
    <row r="81" spans="1:11" ht="14.15" customHeight="1" x14ac:dyDescent="0.3">
      <c r="A81" s="22" t="s">
        <v>70</v>
      </c>
      <c r="B81" s="23"/>
      <c r="C81" s="24" t="s">
        <v>71</v>
      </c>
      <c r="D81" s="25">
        <v>1</v>
      </c>
      <c r="E81" s="26" t="s">
        <v>0</v>
      </c>
      <c r="F81" s="30"/>
      <c r="G81" s="36" t="s">
        <v>0</v>
      </c>
      <c r="H81" s="37"/>
      <c r="I81" s="51"/>
      <c r="J81" s="46"/>
      <c r="K81" s="46"/>
    </row>
    <row r="82" spans="1:11" ht="14.15" customHeight="1" x14ac:dyDescent="0.3">
      <c r="A82" s="31"/>
      <c r="B82" s="32"/>
      <c r="C82" s="24"/>
      <c r="D82" s="25"/>
      <c r="E82" s="33" t="s">
        <v>2</v>
      </c>
      <c r="F82" s="38"/>
      <c r="G82" s="39" t="s">
        <v>0</v>
      </c>
      <c r="H82" s="40"/>
      <c r="I82" s="50">
        <f>SUM(I79:I81)</f>
        <v>0</v>
      </c>
      <c r="J82" s="46"/>
      <c r="K82" s="46"/>
    </row>
    <row r="83" spans="1:11" ht="15" customHeight="1" x14ac:dyDescent="0.3">
      <c r="A83" s="10" t="s">
        <v>90</v>
      </c>
      <c r="B83" s="11"/>
      <c r="C83" s="12"/>
      <c r="D83" s="12"/>
      <c r="E83" s="13"/>
      <c r="F83" s="14"/>
      <c r="G83" s="13"/>
      <c r="H83" s="15"/>
      <c r="I83" s="15"/>
      <c r="J83" s="46"/>
      <c r="K83" s="46"/>
    </row>
    <row r="84" spans="1:11" ht="15" customHeight="1" x14ac:dyDescent="0.3">
      <c r="A84" s="22" t="s">
        <v>91</v>
      </c>
      <c r="B84" s="23"/>
      <c r="C84" s="24" t="s">
        <v>92</v>
      </c>
      <c r="D84" s="25">
        <v>1</v>
      </c>
      <c r="E84" s="26" t="s">
        <v>0</v>
      </c>
      <c r="F84" s="30"/>
      <c r="G84" s="36" t="s">
        <v>0</v>
      </c>
      <c r="H84" s="37"/>
      <c r="I84" s="51">
        <f>F84*D84</f>
        <v>0</v>
      </c>
      <c r="J84" s="46"/>
      <c r="K84" s="46"/>
    </row>
    <row r="85" spans="1:11" ht="14.15" customHeight="1" x14ac:dyDescent="0.3">
      <c r="A85" s="22" t="s">
        <v>93</v>
      </c>
      <c r="B85" s="23"/>
      <c r="C85" s="24" t="s">
        <v>92</v>
      </c>
      <c r="D85" s="25">
        <v>1</v>
      </c>
      <c r="E85" s="26" t="s">
        <v>0</v>
      </c>
      <c r="F85" s="30"/>
      <c r="G85" s="36" t="s">
        <v>0</v>
      </c>
      <c r="H85" s="37"/>
      <c r="I85" s="51">
        <f t="shared" ref="I85:I86" si="5">F85*D85</f>
        <v>0</v>
      </c>
      <c r="J85" s="46"/>
      <c r="K85" s="46"/>
    </row>
    <row r="86" spans="1:11" ht="15" customHeight="1" x14ac:dyDescent="0.3">
      <c r="A86" s="22" t="s">
        <v>94</v>
      </c>
      <c r="B86" s="23"/>
      <c r="C86" s="24" t="s">
        <v>92</v>
      </c>
      <c r="D86" s="25">
        <v>1</v>
      </c>
      <c r="E86" s="26" t="s">
        <v>0</v>
      </c>
      <c r="F86" s="30"/>
      <c r="G86" s="36" t="s">
        <v>0</v>
      </c>
      <c r="H86" s="37"/>
      <c r="I86" s="51">
        <f t="shared" si="5"/>
        <v>0</v>
      </c>
      <c r="J86" s="46"/>
      <c r="K86" s="46"/>
    </row>
    <row r="87" spans="1:11" ht="15" customHeight="1" x14ac:dyDescent="0.3">
      <c r="A87" s="31"/>
      <c r="B87" s="32"/>
      <c r="C87" s="24"/>
      <c r="D87" s="25"/>
      <c r="E87" s="33" t="s">
        <v>2</v>
      </c>
      <c r="F87" s="38"/>
      <c r="G87" s="39" t="s">
        <v>0</v>
      </c>
      <c r="H87" s="40"/>
      <c r="I87" s="50">
        <f>SUM(I84:I86)</f>
        <v>0</v>
      </c>
      <c r="J87" s="46"/>
      <c r="K87" s="46"/>
    </row>
    <row r="88" spans="1:11" ht="15" customHeight="1" x14ac:dyDescent="0.3">
      <c r="A88" s="10" t="s">
        <v>95</v>
      </c>
      <c r="B88" s="11"/>
      <c r="C88" s="12"/>
      <c r="D88" s="12"/>
      <c r="E88" s="13"/>
      <c r="F88" s="14"/>
      <c r="G88" s="13"/>
      <c r="H88" s="15"/>
      <c r="I88" s="15"/>
      <c r="J88" s="46"/>
      <c r="K88" s="46"/>
    </row>
    <row r="89" spans="1:11" ht="14.15" customHeight="1" x14ac:dyDescent="0.3">
      <c r="A89" s="22" t="s">
        <v>96</v>
      </c>
      <c r="B89" s="23"/>
      <c r="C89" s="24" t="s">
        <v>97</v>
      </c>
      <c r="D89" s="25">
        <v>1</v>
      </c>
      <c r="E89" s="26" t="s">
        <v>0</v>
      </c>
      <c r="F89" s="30"/>
      <c r="G89" s="36" t="s">
        <v>0</v>
      </c>
      <c r="H89" s="37"/>
      <c r="I89" s="51">
        <f>F89*D89</f>
        <v>0</v>
      </c>
      <c r="J89" s="46"/>
      <c r="K89" s="46"/>
    </row>
    <row r="90" spans="1:11" ht="14.15" customHeight="1" x14ac:dyDescent="0.3">
      <c r="A90" s="31"/>
      <c r="B90" s="32"/>
      <c r="C90" s="24"/>
      <c r="D90" s="25"/>
      <c r="E90" s="33" t="s">
        <v>2</v>
      </c>
      <c r="F90" s="38"/>
      <c r="G90" s="39" t="s">
        <v>0</v>
      </c>
      <c r="H90" s="40"/>
      <c r="I90" s="50">
        <f>I89</f>
        <v>0</v>
      </c>
      <c r="J90" s="46"/>
      <c r="K90" s="46"/>
    </row>
    <row r="91" spans="1:11" ht="15" customHeight="1" x14ac:dyDescent="0.3">
      <c r="A91" s="10" t="s">
        <v>98</v>
      </c>
      <c r="B91" s="11"/>
      <c r="C91" s="12"/>
      <c r="D91" s="12"/>
      <c r="E91" s="13"/>
      <c r="F91" s="14"/>
      <c r="G91" s="13"/>
      <c r="H91" s="15"/>
      <c r="I91" s="15"/>
      <c r="J91" s="46"/>
      <c r="K91" s="46"/>
    </row>
    <row r="92" spans="1:11" ht="14.15" customHeight="1" x14ac:dyDescent="0.3">
      <c r="A92" s="22" t="s">
        <v>99</v>
      </c>
      <c r="B92" s="23"/>
      <c r="C92" s="24" t="s">
        <v>97</v>
      </c>
      <c r="D92" s="25">
        <v>1</v>
      </c>
      <c r="E92" s="26" t="s">
        <v>0</v>
      </c>
      <c r="F92" s="27"/>
      <c r="G92" s="36" t="s">
        <v>0</v>
      </c>
      <c r="H92" s="37"/>
      <c r="I92" s="49">
        <f>D92*F92</f>
        <v>0</v>
      </c>
      <c r="J92" s="46"/>
      <c r="K92" s="46"/>
    </row>
    <row r="93" spans="1:11" ht="15" customHeight="1" x14ac:dyDescent="0.3">
      <c r="A93" s="22" t="s">
        <v>100</v>
      </c>
      <c r="B93" s="23"/>
      <c r="C93" s="24" t="s">
        <v>101</v>
      </c>
      <c r="D93" s="25">
        <v>1</v>
      </c>
      <c r="E93" s="26" t="s">
        <v>0</v>
      </c>
      <c r="F93" s="30"/>
      <c r="G93" s="36" t="s">
        <v>0</v>
      </c>
      <c r="H93" s="37"/>
      <c r="I93" s="49">
        <f t="shared" ref="I93:I99" si="6">D93*F93</f>
        <v>0</v>
      </c>
      <c r="J93" s="46"/>
      <c r="K93" s="46"/>
    </row>
    <row r="94" spans="1:11" ht="15" customHeight="1" x14ac:dyDescent="0.3">
      <c r="A94" s="22" t="s">
        <v>102</v>
      </c>
      <c r="B94" s="23"/>
      <c r="C94" s="24" t="s">
        <v>103</v>
      </c>
      <c r="D94" s="25">
        <v>1</v>
      </c>
      <c r="E94" s="26" t="s">
        <v>0</v>
      </c>
      <c r="F94" s="30"/>
      <c r="G94" s="36" t="s">
        <v>0</v>
      </c>
      <c r="H94" s="37"/>
      <c r="I94" s="49">
        <f t="shared" si="6"/>
        <v>0</v>
      </c>
      <c r="J94" s="46"/>
      <c r="K94" s="46"/>
    </row>
    <row r="95" spans="1:11" ht="15" customHeight="1" x14ac:dyDescent="0.3">
      <c r="A95" s="22" t="s">
        <v>104</v>
      </c>
      <c r="B95" s="23"/>
      <c r="C95" s="24" t="s">
        <v>105</v>
      </c>
      <c r="D95" s="25">
        <v>1</v>
      </c>
      <c r="E95" s="26" t="s">
        <v>0</v>
      </c>
      <c r="F95" s="27"/>
      <c r="G95" s="36" t="s">
        <v>0</v>
      </c>
      <c r="H95" s="37"/>
      <c r="I95" s="49">
        <f t="shared" si="6"/>
        <v>0</v>
      </c>
      <c r="J95" s="46"/>
      <c r="K95" s="46"/>
    </row>
    <row r="96" spans="1:11" ht="14.15" customHeight="1" x14ac:dyDescent="0.3">
      <c r="A96" s="22" t="s">
        <v>106</v>
      </c>
      <c r="B96" s="23"/>
      <c r="C96" s="24" t="s">
        <v>107</v>
      </c>
      <c r="D96" s="25">
        <v>1</v>
      </c>
      <c r="E96" s="26" t="s">
        <v>0</v>
      </c>
      <c r="F96" s="30"/>
      <c r="G96" s="36" t="s">
        <v>0</v>
      </c>
      <c r="H96" s="37"/>
      <c r="I96" s="49">
        <f t="shared" si="6"/>
        <v>0</v>
      </c>
      <c r="J96" s="46"/>
      <c r="K96" s="46"/>
    </row>
    <row r="97" spans="1:11" ht="15" customHeight="1" x14ac:dyDescent="0.3">
      <c r="A97" s="22" t="s">
        <v>108</v>
      </c>
      <c r="B97" s="23"/>
      <c r="C97" s="24" t="s">
        <v>109</v>
      </c>
      <c r="D97" s="25">
        <v>1</v>
      </c>
      <c r="E97" s="26" t="s">
        <v>0</v>
      </c>
      <c r="F97" s="27"/>
      <c r="G97" s="36" t="s">
        <v>0</v>
      </c>
      <c r="H97" s="37"/>
      <c r="I97" s="49">
        <f t="shared" si="6"/>
        <v>0</v>
      </c>
      <c r="J97" s="46"/>
      <c r="K97" s="46"/>
    </row>
    <row r="98" spans="1:11" ht="14.5" customHeight="1" x14ac:dyDescent="0.3">
      <c r="A98" s="22" t="s">
        <v>6</v>
      </c>
      <c r="B98" s="23"/>
      <c r="C98" s="24" t="s">
        <v>110</v>
      </c>
      <c r="D98" s="25">
        <v>1</v>
      </c>
      <c r="E98" s="26" t="s">
        <v>0</v>
      </c>
      <c r="F98" s="27"/>
      <c r="G98" s="36" t="s">
        <v>0</v>
      </c>
      <c r="H98" s="37"/>
      <c r="I98" s="49">
        <f t="shared" si="6"/>
        <v>0</v>
      </c>
      <c r="J98" s="46"/>
      <c r="K98" s="46"/>
    </row>
    <row r="99" spans="1:11" ht="14.5" customHeight="1" x14ac:dyDescent="0.3">
      <c r="A99" s="22" t="s">
        <v>111</v>
      </c>
      <c r="B99" s="23"/>
      <c r="C99" s="24" t="s">
        <v>112</v>
      </c>
      <c r="D99" s="25">
        <v>1</v>
      </c>
      <c r="E99" s="26" t="s">
        <v>0</v>
      </c>
      <c r="F99" s="27"/>
      <c r="G99" s="36" t="s">
        <v>0</v>
      </c>
      <c r="H99" s="37"/>
      <c r="I99" s="49">
        <f t="shared" si="6"/>
        <v>0</v>
      </c>
      <c r="J99" s="46"/>
      <c r="K99" s="46"/>
    </row>
    <row r="100" spans="1:11" ht="13.5" customHeight="1" x14ac:dyDescent="0.3">
      <c r="A100" s="31"/>
      <c r="B100" s="32"/>
      <c r="C100" s="24"/>
      <c r="D100" s="25"/>
      <c r="E100" s="33" t="s">
        <v>2</v>
      </c>
      <c r="F100" s="38"/>
      <c r="G100" s="39" t="s">
        <v>0</v>
      </c>
      <c r="H100" s="40"/>
      <c r="I100" s="52">
        <f>SUM(I92:I99)</f>
        <v>0</v>
      </c>
      <c r="J100" s="55"/>
      <c r="K100" s="46"/>
    </row>
    <row r="101" spans="1:11" ht="13.5" hidden="1" customHeight="1" x14ac:dyDescent="0.3">
      <c r="A101" s="31"/>
      <c r="B101" s="32"/>
      <c r="C101" s="41" t="s">
        <v>1</v>
      </c>
      <c r="D101" s="25"/>
      <c r="E101" s="42"/>
      <c r="F101" s="43"/>
      <c r="G101" s="39" t="s">
        <v>0</v>
      </c>
      <c r="H101" s="40"/>
      <c r="I101" s="44">
        <f>I100+I90+I87+I82+I77+I70+I66+I63+I57+I37+I33+I29+I23</f>
        <v>0</v>
      </c>
      <c r="J101" s="1"/>
    </row>
    <row r="103" spans="1:11" ht="13.5" x14ac:dyDescent="0.3">
      <c r="E103" s="47" t="s">
        <v>1</v>
      </c>
      <c r="F103" s="47"/>
      <c r="G103" s="39" t="s">
        <v>0</v>
      </c>
      <c r="H103" s="40"/>
      <c r="I103" s="45">
        <f>I23+I29+I33+I37+I57+I63+I66+I70+I77+I82+I87+I90+I100</f>
        <v>0</v>
      </c>
    </row>
    <row r="104" spans="1:11" ht="13.5" x14ac:dyDescent="0.3">
      <c r="E104" s="48" t="s">
        <v>3</v>
      </c>
      <c r="F104" s="48"/>
      <c r="G104" s="39" t="s">
        <v>0</v>
      </c>
      <c r="H104" s="40"/>
      <c r="I104" s="46"/>
    </row>
    <row r="105" spans="1:11" ht="13.5" x14ac:dyDescent="0.3">
      <c r="E105" s="48" t="s">
        <v>113</v>
      </c>
      <c r="F105" s="48"/>
      <c r="G105" s="39" t="s">
        <v>0</v>
      </c>
      <c r="H105" s="40"/>
      <c r="I105" s="46"/>
    </row>
  </sheetData>
  <mergeCells count="224">
    <mergeCell ref="G105:H105"/>
    <mergeCell ref="E105:F105"/>
    <mergeCell ref="E77:F77"/>
    <mergeCell ref="E82:F82"/>
    <mergeCell ref="E87:F87"/>
    <mergeCell ref="E90:F90"/>
    <mergeCell ref="E100:F100"/>
    <mergeCell ref="E103:F103"/>
    <mergeCell ref="E104:F104"/>
    <mergeCell ref="G103:H103"/>
    <mergeCell ref="G104:H104"/>
    <mergeCell ref="G4:H4"/>
    <mergeCell ref="G3:I3"/>
    <mergeCell ref="E3:F3"/>
    <mergeCell ref="E23:F23"/>
    <mergeCell ref="E29:F29"/>
    <mergeCell ref="E33:F33"/>
    <mergeCell ref="E37:F37"/>
    <mergeCell ref="E57:F57"/>
    <mergeCell ref="E63:F63"/>
    <mergeCell ref="G13:H13"/>
    <mergeCell ref="G12:H12"/>
    <mergeCell ref="G11:H11"/>
    <mergeCell ref="G10:H10"/>
    <mergeCell ref="G9:H9"/>
    <mergeCell ref="G8:H8"/>
    <mergeCell ref="G7:H7"/>
    <mergeCell ref="G6:H6"/>
    <mergeCell ref="G5:H5"/>
    <mergeCell ref="G22:H22"/>
    <mergeCell ref="G21:H21"/>
    <mergeCell ref="G20:H20"/>
    <mergeCell ref="G19:H19"/>
    <mergeCell ref="G18:H18"/>
    <mergeCell ref="G17:H17"/>
    <mergeCell ref="G16:H16"/>
    <mergeCell ref="G15:H15"/>
    <mergeCell ref="G14:H14"/>
    <mergeCell ref="G31:H31"/>
    <mergeCell ref="G30:I30"/>
    <mergeCell ref="E30:F30"/>
    <mergeCell ref="G28:H28"/>
    <mergeCell ref="G27:H27"/>
    <mergeCell ref="G26:H26"/>
    <mergeCell ref="G25:H25"/>
    <mergeCell ref="G24:I24"/>
    <mergeCell ref="E24:F24"/>
    <mergeCell ref="E39:F39"/>
    <mergeCell ref="G38:I38"/>
    <mergeCell ref="E38:F38"/>
    <mergeCell ref="G36:H36"/>
    <mergeCell ref="G35:I35"/>
    <mergeCell ref="E35:F35"/>
    <mergeCell ref="G34:I34"/>
    <mergeCell ref="E34:F34"/>
    <mergeCell ref="G32:H32"/>
    <mergeCell ref="E58:F58"/>
    <mergeCell ref="G56:H56"/>
    <mergeCell ref="G55:H55"/>
    <mergeCell ref="G54:H54"/>
    <mergeCell ref="G53:H53"/>
    <mergeCell ref="G52:H52"/>
    <mergeCell ref="G51:H51"/>
    <mergeCell ref="G50:H50"/>
    <mergeCell ref="G49:H49"/>
    <mergeCell ref="E71:F71"/>
    <mergeCell ref="G69:H69"/>
    <mergeCell ref="G68:H68"/>
    <mergeCell ref="G67:I67"/>
    <mergeCell ref="E67:F67"/>
    <mergeCell ref="G65:H65"/>
    <mergeCell ref="G64:I64"/>
    <mergeCell ref="E64:F64"/>
    <mergeCell ref="G62:H62"/>
    <mergeCell ref="E66:F66"/>
    <mergeCell ref="E70:F70"/>
    <mergeCell ref="A1:B1"/>
    <mergeCell ref="E1:F1"/>
    <mergeCell ref="G1:I1"/>
    <mergeCell ref="A2:B2"/>
    <mergeCell ref="E2:F2"/>
    <mergeCell ref="G2:I2"/>
    <mergeCell ref="G93:H93"/>
    <mergeCell ref="G88:I88"/>
    <mergeCell ref="E88:F88"/>
    <mergeCell ref="G86:H86"/>
    <mergeCell ref="G85:H85"/>
    <mergeCell ref="G84:H84"/>
    <mergeCell ref="G83:I83"/>
    <mergeCell ref="E83:F83"/>
    <mergeCell ref="G81:H81"/>
    <mergeCell ref="G80:H80"/>
    <mergeCell ref="G79:H79"/>
    <mergeCell ref="G78:I78"/>
    <mergeCell ref="E78:F78"/>
    <mergeCell ref="G76:H76"/>
    <mergeCell ref="G75:H75"/>
    <mergeCell ref="G74:H74"/>
    <mergeCell ref="G73:H73"/>
    <mergeCell ref="G72:H7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30:B30"/>
    <mergeCell ref="A31:B31"/>
    <mergeCell ref="A32:B32"/>
    <mergeCell ref="A34:B34"/>
    <mergeCell ref="A35:B35"/>
    <mergeCell ref="A36:B36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8:B58"/>
    <mergeCell ref="A59:B59"/>
    <mergeCell ref="A60:B60"/>
    <mergeCell ref="A61:B61"/>
    <mergeCell ref="A62:B62"/>
    <mergeCell ref="A64:B64"/>
    <mergeCell ref="A65:B65"/>
    <mergeCell ref="A67:B67"/>
    <mergeCell ref="A68:B68"/>
    <mergeCell ref="A69:B69"/>
    <mergeCell ref="A71:B71"/>
    <mergeCell ref="A72:B72"/>
    <mergeCell ref="A73:B73"/>
    <mergeCell ref="A74:B74"/>
    <mergeCell ref="A75:B75"/>
    <mergeCell ref="A76:B76"/>
    <mergeCell ref="A78:B78"/>
    <mergeCell ref="A79:B79"/>
    <mergeCell ref="A80:B80"/>
    <mergeCell ref="A81:B81"/>
    <mergeCell ref="A83:B83"/>
    <mergeCell ref="A93:B93"/>
    <mergeCell ref="A84:B84"/>
    <mergeCell ref="A85:B85"/>
    <mergeCell ref="A86:B86"/>
    <mergeCell ref="A88:B88"/>
    <mergeCell ref="G82:H82"/>
    <mergeCell ref="G87:H87"/>
    <mergeCell ref="G90:H90"/>
    <mergeCell ref="A99:B99"/>
    <mergeCell ref="G99:H99"/>
    <mergeCell ref="G100:H100"/>
    <mergeCell ref="G101:H101"/>
    <mergeCell ref="A94:B94"/>
    <mergeCell ref="G94:H94"/>
    <mergeCell ref="A95:B95"/>
    <mergeCell ref="G95:H95"/>
    <mergeCell ref="A96:B96"/>
    <mergeCell ref="G96:H96"/>
    <mergeCell ref="A97:B97"/>
    <mergeCell ref="G97:H97"/>
    <mergeCell ref="A98:B98"/>
    <mergeCell ref="G98:H98"/>
    <mergeCell ref="A89:B89"/>
    <mergeCell ref="G89:H89"/>
    <mergeCell ref="A91:B91"/>
    <mergeCell ref="E91:F91"/>
    <mergeCell ref="G91:I91"/>
    <mergeCell ref="A92:B92"/>
    <mergeCell ref="G92:H92"/>
    <mergeCell ref="G23:H23"/>
    <mergeCell ref="G29:H29"/>
    <mergeCell ref="G33:H33"/>
    <mergeCell ref="G37:H37"/>
    <mergeCell ref="G57:H57"/>
    <mergeCell ref="G63:H63"/>
    <mergeCell ref="G66:H66"/>
    <mergeCell ref="G70:H70"/>
    <mergeCell ref="G77:H77"/>
    <mergeCell ref="G71:I71"/>
    <mergeCell ref="G61:H61"/>
    <mergeCell ref="G60:H60"/>
    <mergeCell ref="G59:H59"/>
    <mergeCell ref="G58:I58"/>
    <mergeCell ref="G48:H48"/>
    <mergeCell ref="G47:H47"/>
    <mergeCell ref="G46:H46"/>
    <mergeCell ref="G45:H45"/>
    <mergeCell ref="G44:H44"/>
    <mergeCell ref="G43:H43"/>
    <mergeCell ref="G42:H42"/>
    <mergeCell ref="G41:H41"/>
    <mergeCell ref="G40:H40"/>
    <mergeCell ref="G39:I39"/>
  </mergeCells>
  <pageMargins left="0.7" right="0.7" top="0.75" bottom="0.75" header="0.3" footer="0.3"/>
  <pageSetup paperSize="9" orientation="portrait" r:id="rId1"/>
  <headerFooter>
    <oddHeader>&amp;R&amp;"Calibri"&amp;10&amp;K317100 Information Classification: 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Graham Woodworth</cp:lastModifiedBy>
  <dcterms:created xsi:type="dcterms:W3CDTF">2024-05-16T12:27:46Z</dcterms:created>
  <dcterms:modified xsi:type="dcterms:W3CDTF">2024-06-04T09:57:55Z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2024-05-03T00:00:00Z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2024-05-16T00:00:00Z</vt:filetime>
  </property>
  <property fmtid="{D5CDD505-2E9C-101B-9397-08002B2CF9AE}" pid="5" name="Producer">
    <vt:lpwstr>Microsoft® Word for Microsoft 365</vt:lpwstr>
  </property>
  <property fmtid="{D5CDD505-2E9C-101B-9397-08002B2CF9AE}" pid="6" name="MSIP_Label_bee4c20f-5817-432f-84ac-80a373257ed1_Enabled">
    <vt:lpwstr>true</vt:lpwstr>
  </property>
  <property fmtid="{D5CDD505-2E9C-101B-9397-08002B2CF9AE}" pid="7" name="MSIP_Label_bee4c20f-5817-432f-84ac-80a373257ed1_SetDate">
    <vt:lpwstr>2024-05-16T12:28:20Z</vt:lpwstr>
  </property>
  <property fmtid="{D5CDD505-2E9C-101B-9397-08002B2CF9AE}" pid="8" name="MSIP_Label_bee4c20f-5817-432f-84ac-80a373257ed1_Method">
    <vt:lpwstr>Privileged</vt:lpwstr>
  </property>
  <property fmtid="{D5CDD505-2E9C-101B-9397-08002B2CF9AE}" pid="9" name="MSIP_Label_bee4c20f-5817-432f-84ac-80a373257ed1_Name">
    <vt:lpwstr>bee4c20f-5817-432f-84ac-80a373257ed1</vt:lpwstr>
  </property>
  <property fmtid="{D5CDD505-2E9C-101B-9397-08002B2CF9AE}" pid="10" name="MSIP_Label_bee4c20f-5817-432f-84ac-80a373257ed1_SiteId">
    <vt:lpwstr>efaa16aa-d1de-4d58-ba2e-2833fdfdd29f</vt:lpwstr>
  </property>
  <property fmtid="{D5CDD505-2E9C-101B-9397-08002B2CF9AE}" pid="11" name="MSIP_Label_bee4c20f-5817-432f-84ac-80a373257ed1_ActionId">
    <vt:lpwstr>100a0091-92c8-48c1-84b3-43c52d9df59d</vt:lpwstr>
  </property>
  <property fmtid="{D5CDD505-2E9C-101B-9397-08002B2CF9AE}" pid="12" name="MSIP_Label_bee4c20f-5817-432f-84ac-80a373257ed1_ContentBits">
    <vt:lpwstr>1</vt:lpwstr>
  </property>
</Properties>
</file>