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essexcountycouncil.sharepoint.com/sites/GrowthandDevelopmentTeam/Shared Documents/Climate and Growth Workstream/Net-Zero Viability Study/RQF Documentation/"/>
    </mc:Choice>
  </mc:AlternateContent>
  <xr:revisionPtr revIDLastSave="0" documentId="8_{89C1962A-EF57-45A5-B349-8F060FF57474}" xr6:coauthVersionLast="46" xr6:coauthVersionMax="46" xr10:uidLastSave="{00000000-0000-0000-0000-000000000000}"/>
  <bookViews>
    <workbookView xWindow="2610" yWindow="750" windowWidth="16785" windowHeight="11610" firstSheet="5" activeTab="5" xr2:uid="{00000000-000D-0000-FFFF-FFFF00000000}"/>
  </bookViews>
  <sheets>
    <sheet name="Cover" sheetId="5" r:id="rId1"/>
    <sheet name="Day Rates" sheetId="6" r:id="rId2"/>
    <sheet name="Additional Day Rates" sheetId="7" r:id="rId3"/>
    <sheet name="Milestones (Not Scored)" sheetId="8" r:id="rId4"/>
    <sheet name="Price Scoring Methodology" sheetId="9" r:id="rId5"/>
    <sheet name="Full Scoring Matrix" sheetId="1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0" l="1"/>
  <c r="C7" i="9"/>
  <c r="B6" i="8"/>
  <c r="D6" i="8"/>
  <c r="C6" i="8"/>
  <c r="E6" i="8" l="1"/>
  <c r="D7" i="9" l="1"/>
  <c r="R18" i="10" l="1"/>
  <c r="O18" i="10"/>
  <c r="D7" i="6" l="1"/>
  <c r="F7" i="9" l="1"/>
  <c r="E7" i="9"/>
  <c r="O16" i="10" l="1"/>
  <c r="O17" i="10"/>
  <c r="R17" i="10"/>
  <c r="S19" i="10"/>
  <c r="R16" i="10"/>
  <c r="J19" i="10"/>
  <c r="G19" i="10"/>
  <c r="P19" i="10"/>
  <c r="M19" i="10"/>
  <c r="D6" i="6" l="1"/>
  <c r="D5" i="6"/>
  <c r="D8" i="6" l="1"/>
</calcChain>
</file>

<file path=xl/sharedStrings.xml><?xml version="1.0" encoding="utf-8"?>
<sst xmlns="http://schemas.openxmlformats.org/spreadsheetml/2006/main" count="123" uniqueCount="68">
  <si>
    <t>1: Prices should exclude V.A.T.</t>
  </si>
  <si>
    <t>Grade</t>
  </si>
  <si>
    <t>Consultant Total Cost to Customer</t>
  </si>
  <si>
    <t>Question</t>
  </si>
  <si>
    <t>Weighting (Of Price)</t>
  </si>
  <si>
    <t>Weighting (Of full RFQ)</t>
  </si>
  <si>
    <t>Total</t>
  </si>
  <si>
    <t>Score</t>
  </si>
  <si>
    <t>Scoring Methodology</t>
  </si>
  <si>
    <t>Total cost for project</t>
  </si>
  <si>
    <t>Cheapest price / this price x weighting of full RFQ</t>
  </si>
  <si>
    <t>Total Score</t>
  </si>
  <si>
    <t>1. Please include the anticipated days required for each milestone</t>
  </si>
  <si>
    <t>2: Prices should exclude V.A.T.</t>
  </si>
  <si>
    <t xml:space="preserve">3: All rates should include any expenses </t>
  </si>
  <si>
    <t>Pricing Matrix</t>
  </si>
  <si>
    <t>Price Matrix</t>
  </si>
  <si>
    <t xml:space="preserve">RFQ </t>
  </si>
  <si>
    <t>Rate per Day</t>
  </si>
  <si>
    <t>Day(s) required</t>
  </si>
  <si>
    <t>Total Cost</t>
  </si>
  <si>
    <t>Notes:</t>
  </si>
  <si>
    <t>2: All rates should include any expenses (including insurances)</t>
  </si>
  <si>
    <t xml:space="preserve">2: All rates should include any expenses </t>
  </si>
  <si>
    <t>3: Please use the average rate for each role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</si>
  <si>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</si>
  <si>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</si>
  <si>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</si>
  <si>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</si>
  <si>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</si>
  <si>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</si>
  <si>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</si>
  <si>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</si>
  <si>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</si>
  <si>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</si>
  <si>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</si>
  <si>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</si>
  <si>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</si>
  <si>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</si>
  <si>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Health &amp; Safety</t>
  </si>
  <si>
    <t>E-Procurement Requirements Electronic ordering</t>
  </si>
  <si>
    <t>E-Procurement Requirements Electronic invoicing</t>
  </si>
  <si>
    <t xml:space="preserve">Freedom of Information </t>
  </si>
  <si>
    <t>Declaration</t>
  </si>
  <si>
    <t>Contact</t>
  </si>
  <si>
    <t>Total Project Cost</t>
  </si>
  <si>
    <t>Bidder A</t>
  </si>
  <si>
    <t xml:space="preserve">This sheet will not be scored and will not form part of the evaluation. It is for information purposes only. </t>
  </si>
  <si>
    <r>
      <rPr>
        <b/>
        <u/>
        <sz val="12"/>
        <color theme="1"/>
        <rFont val="Arial"/>
        <family val="2"/>
      </rPr>
      <t xml:space="preserve">
</t>
    </r>
    <r>
      <rPr>
        <sz val="12"/>
        <color theme="1"/>
        <rFont val="Arial"/>
        <family val="2"/>
      </rPr>
      <t xml:space="preserve">This pricing matrix should detail the price of the offer from the consultant to complete the work of Essex County Council's NET ZERO CARBON VIABILITY AND TOOLKIT STUDY
The day rate tab should include the rate for a full day's work completed by the role stated, as well as, how many days are expected for the full project
The additional day rate tab should provide the rates for any days exceeding the originally planned timescales
The milestones tab should break down how many days it is expected for each role to spend on each milestone; this element is not scored but is used to define the successful contractor's payments
The scoring methodology should not be completed, but shows how prices will be scored &amp; weighted
</t>
    </r>
  </si>
  <si>
    <t>Project Director</t>
  </si>
  <si>
    <t>Project Manager / Senior Consultant</t>
  </si>
  <si>
    <t>Research Assistant</t>
  </si>
  <si>
    <t>Final report submission
6th April 2022</t>
  </si>
  <si>
    <t>Draft Report on Stage 2 Tool kit
15th February 2022</t>
  </si>
  <si>
    <t>One workshop or consultation activity held with stakeholders
Submission of Interim Report for review by client
13th December 2021</t>
  </si>
  <si>
    <t>Milestone 1</t>
  </si>
  <si>
    <t>Milestone 4</t>
  </si>
  <si>
    <t>Milestone 7</t>
  </si>
  <si>
    <t>Additional Day Rate Project Director</t>
  </si>
  <si>
    <t>Additional Day Rate Research Assistant</t>
  </si>
  <si>
    <t>Day Rate - Project Director</t>
  </si>
  <si>
    <t>Additional Day Rate Project Manager / Senior Consultant</t>
  </si>
  <si>
    <t>Day Rate - Project Manager / Senior Consultant</t>
  </si>
  <si>
    <t>Day Rate - Research Assistant</t>
  </si>
  <si>
    <t>Bidder B</t>
  </si>
  <si>
    <t>Bidder C</t>
  </si>
  <si>
    <t>Bidder D</t>
  </si>
  <si>
    <t>Bidder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</si>
</sst>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
      <sz val="11"/>
      <color theme="1"/>
      <name val="Calibri"/>
      <family val="2"/>
    </font>
    <font>
      <sz val="8"/>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2" fillId="0" borderId="0" xfId="0" applyFont="1"/>
    <xf numFmtId="0" fontId="1" fillId="5" borderId="8" xfId="0" applyFont="1" applyFill="1" applyBorder="1"/>
    <xf numFmtId="0" fontId="1" fillId="5" borderId="7" xfId="0" applyFont="1" applyFill="1" applyBorder="1"/>
    <xf numFmtId="0" fontId="0" fillId="0" borderId="6" xfId="0" applyBorder="1"/>
    <xf numFmtId="0" fontId="0" fillId="4" borderId="6" xfId="0" applyFill="1" applyBorder="1" applyProtection="1">
      <protection locked="0"/>
    </xf>
    <xf numFmtId="0" fontId="0" fillId="0" borderId="1" xfId="0" applyBorder="1"/>
    <xf numFmtId="0" fontId="0" fillId="4" borderId="1" xfId="0" applyFill="1" applyBorder="1" applyProtection="1">
      <protection locked="0"/>
    </xf>
    <xf numFmtId="0" fontId="0" fillId="6" borderId="1" xfId="0" applyFill="1" applyBorder="1"/>
    <xf numFmtId="0" fontId="0" fillId="5" borderId="1" xfId="0" applyFill="1" applyBorder="1" applyAlignment="1">
      <alignment vertical="center"/>
    </xf>
    <xf numFmtId="0" fontId="0" fillId="0" borderId="0" xfId="0" applyBorder="1" applyAlignment="1">
      <alignment vertical="top" wrapText="1"/>
    </xf>
    <xf numFmtId="0" fontId="1" fillId="0" borderId="1" xfId="0" applyFont="1" applyBorder="1"/>
    <xf numFmtId="0" fontId="1" fillId="2" borderId="1" xfId="0" applyFont="1" applyFill="1" applyBorder="1"/>
    <xf numFmtId="0" fontId="1" fillId="0" borderId="0" xfId="0" applyFont="1"/>
    <xf numFmtId="9" fontId="0" fillId="0" borderId="1" xfId="0" applyNumberFormat="1" applyBorder="1"/>
    <xf numFmtId="0" fontId="1" fillId="5" borderId="1" xfId="0" applyFont="1" applyFill="1" applyBorder="1"/>
    <xf numFmtId="0" fontId="5" fillId="9" borderId="1" xfId="0" applyFont="1" applyFill="1" applyBorder="1" applyAlignment="1">
      <alignment horizontal="left" vertical="top" wrapText="1"/>
    </xf>
    <xf numFmtId="0" fontId="0" fillId="9" borderId="1" xfId="0" applyFill="1" applyBorder="1" applyAlignment="1">
      <alignment horizontal="left" vertical="top" wrapText="1"/>
    </xf>
    <xf numFmtId="0" fontId="3" fillId="7" borderId="1" xfId="0" applyFont="1" applyFill="1" applyBorder="1" applyAlignment="1">
      <alignment horizontal="left" vertical="top" wrapText="1"/>
    </xf>
    <xf numFmtId="0" fontId="4" fillId="8" borderId="1" xfId="0" applyFont="1" applyFill="1" applyBorder="1" applyAlignment="1">
      <alignment horizontal="left" vertical="top" wrapText="1"/>
    </xf>
    <xf numFmtId="9" fontId="4" fillId="8" borderId="1" xfId="0" applyNumberFormat="1" applyFont="1" applyFill="1" applyBorder="1" applyAlignment="1">
      <alignment horizontal="left" vertical="top" wrapText="1"/>
    </xf>
    <xf numFmtId="9"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1" fillId="10" borderId="1" xfId="0" applyFont="1" applyFill="1" applyBorder="1" applyAlignment="1">
      <alignment horizontal="left" vertical="top" wrapText="1"/>
    </xf>
    <xf numFmtId="0" fontId="0" fillId="10" borderId="1" xfId="0" applyFill="1" applyBorder="1" applyAlignment="1">
      <alignment horizontal="left" vertical="top" wrapText="1"/>
    </xf>
    <xf numFmtId="9" fontId="0" fillId="10" borderId="1" xfId="0" quotePrefix="1" applyNumberFormat="1" applyFill="1" applyBorder="1" applyAlignment="1">
      <alignment horizontal="left" vertical="top" wrapText="1"/>
    </xf>
    <xf numFmtId="1" fontId="0" fillId="10" borderId="1" xfId="0" quotePrefix="1" applyNumberFormat="1" applyFill="1" applyBorder="1" applyAlignment="1">
      <alignment horizontal="left" vertical="top" wrapText="1"/>
    </xf>
    <xf numFmtId="2" fontId="0" fillId="11" borderId="1" xfId="0" applyNumberFormat="1" applyFill="1" applyBorder="1" applyAlignment="1">
      <alignment horizontal="left" vertical="top" wrapText="1"/>
    </xf>
    <xf numFmtId="0" fontId="0" fillId="11" borderId="1" xfId="0" applyFill="1" applyBorder="1" applyAlignment="1">
      <alignment horizontal="left" vertical="top" wrapText="1"/>
    </xf>
    <xf numFmtId="0" fontId="0" fillId="10" borderId="1" xfId="0" quotePrefix="1" applyFill="1" applyBorder="1" applyAlignment="1">
      <alignment horizontal="left" vertical="top" wrapText="1"/>
    </xf>
    <xf numFmtId="0" fontId="1" fillId="6" borderId="1" xfId="0" applyFont="1" applyFill="1" applyBorder="1" applyAlignment="1">
      <alignment horizontal="left" vertical="top" wrapText="1"/>
    </xf>
    <xf numFmtId="0" fontId="1" fillId="6" borderId="4"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0" fillId="0" borderId="0" xfId="0" applyAlignment="1">
      <alignment horizontal="left" vertical="top"/>
    </xf>
    <xf numFmtId="9" fontId="1" fillId="6"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0" fontId="6" fillId="0" borderId="0" xfId="0" applyFont="1" applyAlignment="1">
      <alignment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1" fillId="5" borderId="8" xfId="0" applyFont="1" applyFill="1" applyBorder="1" applyAlignment="1">
      <alignment horizontal="left" vertical="top"/>
    </xf>
    <xf numFmtId="0" fontId="1" fillId="5" borderId="8" xfId="0" applyFont="1" applyFill="1" applyBorder="1" applyAlignment="1">
      <alignment horizontal="left" vertical="top" wrapText="1"/>
    </xf>
    <xf numFmtId="0" fontId="1" fillId="2" borderId="2" xfId="0" applyFont="1" applyFill="1" applyBorder="1"/>
    <xf numFmtId="9" fontId="5" fillId="0" borderId="0" xfId="0" quotePrefix="1" applyNumberFormat="1" applyFont="1" applyFill="1" applyBorder="1" applyAlignment="1">
      <alignment horizontal="left" vertical="top" wrapText="1"/>
    </xf>
    <xf numFmtId="0" fontId="6" fillId="0" borderId="0" xfId="0" applyFont="1" applyAlignment="1">
      <alignment horizontal="left" vertical="center" indent="1"/>
    </xf>
    <xf numFmtId="0" fontId="1" fillId="5" borderId="9" xfId="0" applyFont="1" applyFill="1" applyBorder="1" applyAlignment="1">
      <alignment horizontal="left" vertical="top" wrapText="1"/>
    </xf>
    <xf numFmtId="0" fontId="1" fillId="0" borderId="10" xfId="0" applyFont="1" applyBorder="1"/>
    <xf numFmtId="0" fontId="1" fillId="0" borderId="11" xfId="0" applyFont="1" applyBorder="1"/>
    <xf numFmtId="0" fontId="1" fillId="0" borderId="12" xfId="0" applyFont="1" applyBorder="1"/>
    <xf numFmtId="165" fontId="0" fillId="0" borderId="1" xfId="0" applyNumberFormat="1" applyBorder="1"/>
    <xf numFmtId="165" fontId="0" fillId="10" borderId="1" xfId="0" quotePrefix="1" applyNumberFormat="1" applyFill="1" applyBorder="1" applyAlignment="1">
      <alignment horizontal="left" vertical="top" wrapText="1"/>
    </xf>
    <xf numFmtId="0" fontId="0" fillId="0" borderId="1" xfId="0" applyBorder="1" applyAlignment="1">
      <alignment horizontal="left" vertical="top" wrapText="1"/>
    </xf>
    <xf numFmtId="0" fontId="1" fillId="3" borderId="1" xfId="0" applyFont="1" applyFill="1" applyBorder="1" applyAlignment="1">
      <alignment horizontal="left"/>
    </xf>
    <xf numFmtId="0" fontId="1" fillId="6" borderId="2" xfId="0" applyFont="1" applyFill="1" applyBorder="1" applyAlignment="1">
      <alignment horizontal="right"/>
    </xf>
    <xf numFmtId="0" fontId="1" fillId="6" borderId="3" xfId="0" applyFont="1" applyFill="1" applyBorder="1" applyAlignment="1">
      <alignment horizontal="right"/>
    </xf>
    <xf numFmtId="0" fontId="1" fillId="6" borderId="4" xfId="0" applyFont="1" applyFill="1" applyBorder="1" applyAlignment="1">
      <alignment horizontal="right"/>
    </xf>
    <xf numFmtId="0" fontId="0" fillId="5" borderId="1" xfId="0" applyFill="1" applyBorder="1" applyAlignment="1">
      <alignment horizontal="left" vertical="top"/>
    </xf>
    <xf numFmtId="0" fontId="1" fillId="6" borderId="5" xfId="0" applyFont="1" applyFill="1" applyBorder="1" applyAlignment="1">
      <alignment horizontal="center"/>
    </xf>
    <xf numFmtId="0" fontId="1" fillId="0" borderId="1" xfId="0" applyFont="1" applyBorder="1" applyAlignment="1">
      <alignment horizontal="right"/>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sexcountycouncil-my.sharepoint.com/personal/molly_brown2_essex_gov_uk/Documents/Documents/RFQ/UDC%20New/Viability%20Study/Viability%20evaluation%20matrix%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s>
    <sheetDataSet>
      <sheetData sheetId="0">
        <row r="28">
          <cell r="E28"/>
        </row>
        <row r="29">
          <cell r="E29"/>
        </row>
        <row r="30">
          <cell r="E30"/>
        </row>
        <row r="36">
          <cell r="E36"/>
        </row>
        <row r="37">
          <cell r="E37"/>
        </row>
        <row r="38">
          <cell r="E38"/>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AA50-DA82-4576-AB67-189914CB9565}">
  <dimension ref="B1:J16"/>
  <sheetViews>
    <sheetView zoomScaleNormal="100" workbookViewId="0">
      <selection activeCell="B2" sqref="B2:J16"/>
    </sheetView>
  </sheetViews>
  <sheetFormatPr defaultRowHeight="15" x14ac:dyDescent="0.2"/>
  <sheetData>
    <row r="1" spans="2:10" ht="15.75" x14ac:dyDescent="0.25">
      <c r="B1" s="52" t="s">
        <v>16</v>
      </c>
      <c r="C1" s="52"/>
      <c r="D1" s="52"/>
      <c r="E1" s="52"/>
      <c r="F1" s="52"/>
      <c r="G1" s="52"/>
      <c r="H1" s="52"/>
      <c r="I1" s="52"/>
      <c r="J1" s="52"/>
    </row>
    <row r="2" spans="2:10" ht="15.6" customHeight="1" x14ac:dyDescent="0.2">
      <c r="B2" s="51" t="s">
        <v>48</v>
      </c>
      <c r="C2" s="51"/>
      <c r="D2" s="51"/>
      <c r="E2" s="51"/>
      <c r="F2" s="51"/>
      <c r="G2" s="51"/>
      <c r="H2" s="51"/>
      <c r="I2" s="51"/>
      <c r="J2" s="51"/>
    </row>
    <row r="3" spans="2:10" x14ac:dyDescent="0.2">
      <c r="B3" s="51"/>
      <c r="C3" s="51"/>
      <c r="D3" s="51"/>
      <c r="E3" s="51"/>
      <c r="F3" s="51"/>
      <c r="G3" s="51"/>
      <c r="H3" s="51"/>
      <c r="I3" s="51"/>
      <c r="J3" s="51"/>
    </row>
    <row r="4" spans="2:10" x14ac:dyDescent="0.2">
      <c r="B4" s="51"/>
      <c r="C4" s="51"/>
      <c r="D4" s="51"/>
      <c r="E4" s="51"/>
      <c r="F4" s="51"/>
      <c r="G4" s="51"/>
      <c r="H4" s="51"/>
      <c r="I4" s="51"/>
      <c r="J4" s="51"/>
    </row>
    <row r="5" spans="2:10" x14ac:dyDescent="0.2">
      <c r="B5" s="51"/>
      <c r="C5" s="51"/>
      <c r="D5" s="51"/>
      <c r="E5" s="51"/>
      <c r="F5" s="51"/>
      <c r="G5" s="51"/>
      <c r="H5" s="51"/>
      <c r="I5" s="51"/>
      <c r="J5" s="51"/>
    </row>
    <row r="6" spans="2:10" x14ac:dyDescent="0.2">
      <c r="B6" s="51"/>
      <c r="C6" s="51"/>
      <c r="D6" s="51"/>
      <c r="E6" s="51"/>
      <c r="F6" s="51"/>
      <c r="G6" s="51"/>
      <c r="H6" s="51"/>
      <c r="I6" s="51"/>
      <c r="J6" s="51"/>
    </row>
    <row r="7" spans="2:10" x14ac:dyDescent="0.2">
      <c r="B7" s="51"/>
      <c r="C7" s="51"/>
      <c r="D7" s="51"/>
      <c r="E7" s="51"/>
      <c r="F7" s="51"/>
      <c r="G7" s="51"/>
      <c r="H7" s="51"/>
      <c r="I7" s="51"/>
      <c r="J7" s="51"/>
    </row>
    <row r="8" spans="2:10" x14ac:dyDescent="0.2">
      <c r="B8" s="51"/>
      <c r="C8" s="51"/>
      <c r="D8" s="51"/>
      <c r="E8" s="51"/>
      <c r="F8" s="51"/>
      <c r="G8" s="51"/>
      <c r="H8" s="51"/>
      <c r="I8" s="51"/>
      <c r="J8" s="51"/>
    </row>
    <row r="9" spans="2:10" x14ac:dyDescent="0.2">
      <c r="B9" s="51"/>
      <c r="C9" s="51"/>
      <c r="D9" s="51"/>
      <c r="E9" s="51"/>
      <c r="F9" s="51"/>
      <c r="G9" s="51"/>
      <c r="H9" s="51"/>
      <c r="I9" s="51"/>
      <c r="J9" s="51"/>
    </row>
    <row r="10" spans="2:10" x14ac:dyDescent="0.2">
      <c r="B10" s="51"/>
      <c r="C10" s="51"/>
      <c r="D10" s="51"/>
      <c r="E10" s="51"/>
      <c r="F10" s="51"/>
      <c r="G10" s="51"/>
      <c r="H10" s="51"/>
      <c r="I10" s="51"/>
      <c r="J10" s="51"/>
    </row>
    <row r="11" spans="2:10" x14ac:dyDescent="0.2">
      <c r="B11" s="51"/>
      <c r="C11" s="51"/>
      <c r="D11" s="51"/>
      <c r="E11" s="51"/>
      <c r="F11" s="51"/>
      <c r="G11" s="51"/>
      <c r="H11" s="51"/>
      <c r="I11" s="51"/>
      <c r="J11" s="51"/>
    </row>
    <row r="12" spans="2:10" x14ac:dyDescent="0.2">
      <c r="B12" s="51"/>
      <c r="C12" s="51"/>
      <c r="D12" s="51"/>
      <c r="E12" s="51"/>
      <c r="F12" s="51"/>
      <c r="G12" s="51"/>
      <c r="H12" s="51"/>
      <c r="I12" s="51"/>
      <c r="J12" s="51"/>
    </row>
    <row r="13" spans="2:10" x14ac:dyDescent="0.2">
      <c r="B13" s="51"/>
      <c r="C13" s="51"/>
      <c r="D13" s="51"/>
      <c r="E13" s="51"/>
      <c r="F13" s="51"/>
      <c r="G13" s="51"/>
      <c r="H13" s="51"/>
      <c r="I13" s="51"/>
      <c r="J13" s="51"/>
    </row>
    <row r="14" spans="2:10" x14ac:dyDescent="0.2">
      <c r="B14" s="51"/>
      <c r="C14" s="51"/>
      <c r="D14" s="51"/>
      <c r="E14" s="51"/>
      <c r="F14" s="51"/>
      <c r="G14" s="51"/>
      <c r="H14" s="51"/>
      <c r="I14" s="51"/>
      <c r="J14" s="51"/>
    </row>
    <row r="15" spans="2:10" x14ac:dyDescent="0.2">
      <c r="B15" s="51"/>
      <c r="C15" s="51"/>
      <c r="D15" s="51"/>
      <c r="E15" s="51"/>
      <c r="F15" s="51"/>
      <c r="G15" s="51"/>
      <c r="H15" s="51"/>
      <c r="I15" s="51"/>
      <c r="J15" s="51"/>
    </row>
    <row r="16" spans="2:10" x14ac:dyDescent="0.2">
      <c r="B16" s="51"/>
      <c r="C16" s="51"/>
      <c r="D16" s="51"/>
      <c r="E16" s="51"/>
      <c r="F16" s="51"/>
      <c r="G16" s="51"/>
      <c r="H16" s="51"/>
      <c r="I16" s="51"/>
      <c r="J16" s="51"/>
    </row>
  </sheetData>
  <sheetProtection sheet="1" objects="1" scenarios="1"/>
  <mergeCells count="2">
    <mergeCell ref="B2:J16"/>
    <mergeCell ref="B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0F03-C840-46B5-A856-F714CB282EEE}">
  <dimension ref="A1:E13"/>
  <sheetViews>
    <sheetView zoomScale="70" zoomScaleNormal="70" workbookViewId="0">
      <selection activeCell="A5" sqref="A5"/>
    </sheetView>
  </sheetViews>
  <sheetFormatPr defaultRowHeight="15" x14ac:dyDescent="0.2"/>
  <cols>
    <col min="1" max="1" width="31.33203125" bestFit="1" customWidth="1"/>
    <col min="2" max="2" width="15" customWidth="1"/>
    <col min="3" max="3" width="15.6640625" customWidth="1"/>
  </cols>
  <sheetData>
    <row r="1" spans="1:5" ht="15.75" x14ac:dyDescent="0.25">
      <c r="A1" s="1" t="s">
        <v>15</v>
      </c>
    </row>
    <row r="2" spans="1:5" ht="15.75" x14ac:dyDescent="0.25">
      <c r="A2" s="1" t="s">
        <v>17</v>
      </c>
    </row>
    <row r="3" spans="1:5" ht="15.75" thickBot="1" x14ac:dyDescent="0.25"/>
    <row r="4" spans="1:5" ht="16.5" thickBot="1" x14ac:dyDescent="0.3">
      <c r="A4" s="2" t="s">
        <v>1</v>
      </c>
      <c r="B4" s="2" t="s">
        <v>18</v>
      </c>
      <c r="C4" s="2" t="s">
        <v>19</v>
      </c>
      <c r="D4" s="3" t="s">
        <v>6</v>
      </c>
      <c r="E4" s="44"/>
    </row>
    <row r="5" spans="1:5" x14ac:dyDescent="0.2">
      <c r="A5" s="4" t="s">
        <v>49</v>
      </c>
      <c r="B5" s="5"/>
      <c r="C5" s="5"/>
      <c r="D5" s="6">
        <f>(B5*C5)</f>
        <v>0</v>
      </c>
      <c r="E5" s="44"/>
    </row>
    <row r="6" spans="1:5" x14ac:dyDescent="0.2">
      <c r="A6" s="6" t="s">
        <v>50</v>
      </c>
      <c r="B6" s="7"/>
      <c r="C6" s="7"/>
      <c r="D6" s="6">
        <f t="shared" ref="D6:D7" si="0">(B6*C6)</f>
        <v>0</v>
      </c>
      <c r="E6" s="44"/>
    </row>
    <row r="7" spans="1:5" x14ac:dyDescent="0.2">
      <c r="A7" s="6" t="s">
        <v>51</v>
      </c>
      <c r="B7" s="7"/>
      <c r="C7" s="7"/>
      <c r="D7" s="6">
        <f t="shared" si="0"/>
        <v>0</v>
      </c>
    </row>
    <row r="8" spans="1:5" ht="15.75" x14ac:dyDescent="0.25">
      <c r="A8" s="53" t="s">
        <v>20</v>
      </c>
      <c r="B8" s="54"/>
      <c r="C8" s="55"/>
      <c r="D8" s="8">
        <f>SUM(D5:D7)</f>
        <v>0</v>
      </c>
    </row>
    <row r="11" spans="1:5" x14ac:dyDescent="0.2">
      <c r="A11" s="56" t="s">
        <v>21</v>
      </c>
      <c r="B11" s="56"/>
      <c r="C11" s="56"/>
    </row>
    <row r="12" spans="1:5" x14ac:dyDescent="0.2">
      <c r="A12" s="51" t="s">
        <v>0</v>
      </c>
      <c r="B12" s="51"/>
      <c r="C12" s="51"/>
    </row>
    <row r="13" spans="1:5" ht="15.6" customHeight="1" x14ac:dyDescent="0.2">
      <c r="A13" s="51" t="s">
        <v>22</v>
      </c>
      <c r="B13" s="51"/>
      <c r="C13" s="51"/>
      <c r="D13" s="10"/>
    </row>
  </sheetData>
  <sheetProtection sheet="1" objects="1" scenarios="1"/>
  <mergeCells count="4">
    <mergeCell ref="A8:C8"/>
    <mergeCell ref="A12:C12"/>
    <mergeCell ref="A11:C11"/>
    <mergeCell ref="A13:C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43AA-3D95-4FE8-9B67-853AB4599E26}">
  <dimension ref="A1:C13"/>
  <sheetViews>
    <sheetView zoomScale="70" zoomScaleNormal="70" workbookViewId="0">
      <selection activeCell="A5" sqref="A5:A7"/>
    </sheetView>
  </sheetViews>
  <sheetFormatPr defaultRowHeight="15" x14ac:dyDescent="0.2"/>
  <cols>
    <col min="1" max="1" width="37.33203125" bestFit="1" customWidth="1"/>
    <col min="2" max="2" width="12" bestFit="1" customWidth="1"/>
  </cols>
  <sheetData>
    <row r="1" spans="1:3" ht="15.75" x14ac:dyDescent="0.25">
      <c r="A1" s="1" t="s">
        <v>15</v>
      </c>
    </row>
    <row r="2" spans="1:3" ht="15.75" x14ac:dyDescent="0.25">
      <c r="A2" s="1" t="s">
        <v>17</v>
      </c>
    </row>
    <row r="4" spans="1:3" ht="15.75" x14ac:dyDescent="0.25">
      <c r="A4" s="15" t="s">
        <v>1</v>
      </c>
      <c r="B4" s="15" t="s">
        <v>18</v>
      </c>
    </row>
    <row r="5" spans="1:3" x14ac:dyDescent="0.2">
      <c r="A5" s="4" t="s">
        <v>49</v>
      </c>
      <c r="B5" s="7"/>
      <c r="C5" s="36"/>
    </row>
    <row r="6" spans="1:3" x14ac:dyDescent="0.2">
      <c r="A6" s="6" t="s">
        <v>50</v>
      </c>
      <c r="B6" s="7"/>
      <c r="C6" s="36"/>
    </row>
    <row r="7" spans="1:3" x14ac:dyDescent="0.2">
      <c r="A7" s="6" t="s">
        <v>51</v>
      </c>
      <c r="B7" s="7"/>
      <c r="C7" s="36"/>
    </row>
    <row r="10" spans="1:3" x14ac:dyDescent="0.2">
      <c r="A10" s="9" t="s">
        <v>21</v>
      </c>
    </row>
    <row r="11" spans="1:3" x14ac:dyDescent="0.2">
      <c r="A11" s="6" t="s">
        <v>0</v>
      </c>
    </row>
    <row r="12" spans="1:3" x14ac:dyDescent="0.2">
      <c r="A12" s="6" t="s">
        <v>23</v>
      </c>
    </row>
    <row r="13" spans="1:3" x14ac:dyDescent="0.2">
      <c r="A13" s="6" t="s">
        <v>24</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8DB7-7DF1-457A-9F60-C4947BED2584}">
  <dimension ref="A1:E14"/>
  <sheetViews>
    <sheetView zoomScale="70" zoomScaleNormal="70" workbookViewId="0">
      <selection activeCell="B3" sqref="B3"/>
    </sheetView>
  </sheetViews>
  <sheetFormatPr defaultRowHeight="15" x14ac:dyDescent="0.2"/>
  <cols>
    <col min="1" max="1" width="56.109375" bestFit="1" customWidth="1"/>
    <col min="2" max="2" width="31.5546875" bestFit="1" customWidth="1"/>
    <col min="3" max="3" width="37.88671875" bestFit="1" customWidth="1"/>
    <col min="4" max="4" width="37" customWidth="1"/>
  </cols>
  <sheetData>
    <row r="1" spans="1:5" ht="16.5" thickBot="1" x14ac:dyDescent="0.3">
      <c r="B1" s="46" t="s">
        <v>55</v>
      </c>
      <c r="C1" s="47" t="s">
        <v>56</v>
      </c>
      <c r="D1" s="48" t="s">
        <v>57</v>
      </c>
    </row>
    <row r="2" spans="1:5" ht="95.25" thickBot="1" x14ac:dyDescent="0.25">
      <c r="A2" s="40" t="s">
        <v>1</v>
      </c>
      <c r="B2" s="41" t="s">
        <v>54</v>
      </c>
      <c r="C2" s="45" t="s">
        <v>53</v>
      </c>
      <c r="D2" s="45" t="s">
        <v>52</v>
      </c>
    </row>
    <row r="3" spans="1:5" x14ac:dyDescent="0.2">
      <c r="A3" s="4" t="s">
        <v>49</v>
      </c>
      <c r="B3" s="5"/>
      <c r="C3" s="5"/>
      <c r="D3" s="5"/>
    </row>
    <row r="4" spans="1:5" x14ac:dyDescent="0.2">
      <c r="A4" s="6" t="s">
        <v>50</v>
      </c>
      <c r="B4" s="7"/>
      <c r="C4" s="7"/>
      <c r="D4" s="7"/>
    </row>
    <row r="5" spans="1:5" x14ac:dyDescent="0.2">
      <c r="A5" s="6" t="s">
        <v>51</v>
      </c>
      <c r="B5" s="7"/>
      <c r="C5" s="7"/>
      <c r="D5" s="7"/>
    </row>
    <row r="6" spans="1:5" s="13" customFormat="1" ht="15.75" x14ac:dyDescent="0.25">
      <c r="A6" s="11" t="s">
        <v>6</v>
      </c>
      <c r="B6" s="12">
        <f>SUM(B3:B5)</f>
        <v>0</v>
      </c>
      <c r="C6" s="12">
        <f>SUM(C3:C5)</f>
        <v>0</v>
      </c>
      <c r="D6" s="42">
        <f>SUM(D3:D5)</f>
        <v>0</v>
      </c>
      <c r="E6" s="11">
        <f>SUM(B6:D6)</f>
        <v>0</v>
      </c>
    </row>
    <row r="9" spans="1:5" x14ac:dyDescent="0.2">
      <c r="A9" s="6" t="s">
        <v>12</v>
      </c>
    </row>
    <row r="10" spans="1:5" x14ac:dyDescent="0.2">
      <c r="A10" s="6" t="s">
        <v>13</v>
      </c>
    </row>
    <row r="11" spans="1:5" x14ac:dyDescent="0.2">
      <c r="A11" s="6" t="s">
        <v>14</v>
      </c>
    </row>
    <row r="14" spans="1:5" ht="15" customHeight="1" x14ac:dyDescent="0.2">
      <c r="A14" s="51" t="s">
        <v>47</v>
      </c>
      <c r="B14" s="51"/>
    </row>
  </sheetData>
  <sheetProtection sheet="1" objects="1" scenarios="1"/>
  <mergeCells count="1">
    <mergeCell ref="A14:B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E309-7889-4606-A558-E8087E587CBC}">
  <dimension ref="A1:G12"/>
  <sheetViews>
    <sheetView zoomScale="70" zoomScaleNormal="70" workbookViewId="0">
      <selection activeCell="B3" sqref="B3:B6"/>
    </sheetView>
  </sheetViews>
  <sheetFormatPr defaultRowHeight="15" x14ac:dyDescent="0.2"/>
  <cols>
    <col min="2" max="2" width="48.5546875" bestFit="1" customWidth="1"/>
    <col min="3" max="3" width="18.88671875" bestFit="1" customWidth="1"/>
    <col min="4" max="4" width="21.6640625" bestFit="1" customWidth="1"/>
    <col min="7" max="7" width="42.44140625" bestFit="1" customWidth="1"/>
  </cols>
  <sheetData>
    <row r="1" spans="1:7" ht="15.75" x14ac:dyDescent="0.25">
      <c r="A1" s="57" t="s">
        <v>2</v>
      </c>
      <c r="B1" s="57"/>
      <c r="C1" s="57"/>
      <c r="D1" s="57"/>
      <c r="E1" s="57"/>
      <c r="F1" s="57"/>
      <c r="G1" s="57"/>
    </row>
    <row r="2" spans="1:7" ht="15.75" x14ac:dyDescent="0.25">
      <c r="A2" s="11" t="s">
        <v>3</v>
      </c>
      <c r="B2" s="11" t="s">
        <v>3</v>
      </c>
      <c r="C2" s="11" t="s">
        <v>4</v>
      </c>
      <c r="D2" s="11" t="s">
        <v>5</v>
      </c>
      <c r="E2" s="11" t="s">
        <v>6</v>
      </c>
      <c r="F2" s="11" t="s">
        <v>7</v>
      </c>
      <c r="G2" s="11" t="s">
        <v>8</v>
      </c>
    </row>
    <row r="3" spans="1:7" x14ac:dyDescent="0.2">
      <c r="A3" s="6">
        <v>1</v>
      </c>
      <c r="B3" s="6" t="s">
        <v>9</v>
      </c>
      <c r="C3" s="14">
        <v>0.8</v>
      </c>
      <c r="D3" s="14">
        <v>0.8</v>
      </c>
      <c r="E3" s="6">
        <v>0</v>
      </c>
      <c r="F3" s="6">
        <v>0</v>
      </c>
      <c r="G3" s="6" t="s">
        <v>10</v>
      </c>
    </row>
    <row r="4" spans="1:7" x14ac:dyDescent="0.2">
      <c r="A4" s="6">
        <v>2</v>
      </c>
      <c r="B4" s="4" t="s">
        <v>58</v>
      </c>
      <c r="C4" s="49">
        <v>6.7000000000000004E-2</v>
      </c>
      <c r="D4" s="49">
        <v>6.7000000000000004E-2</v>
      </c>
      <c r="E4" s="6">
        <v>0</v>
      </c>
      <c r="F4" s="6">
        <v>0</v>
      </c>
      <c r="G4" s="6" t="s">
        <v>10</v>
      </c>
    </row>
    <row r="5" spans="1:7" x14ac:dyDescent="0.2">
      <c r="A5" s="6">
        <v>3</v>
      </c>
      <c r="B5" s="6" t="s">
        <v>61</v>
      </c>
      <c r="C5" s="49">
        <v>6.7000000000000004E-2</v>
      </c>
      <c r="D5" s="49">
        <v>6.7000000000000004E-2</v>
      </c>
      <c r="E5" s="6">
        <v>0</v>
      </c>
      <c r="F5" s="6">
        <v>0</v>
      </c>
      <c r="G5" s="6" t="s">
        <v>10</v>
      </c>
    </row>
    <row r="6" spans="1:7" x14ac:dyDescent="0.2">
      <c r="A6" s="6">
        <v>4</v>
      </c>
      <c r="B6" s="6" t="s">
        <v>59</v>
      </c>
      <c r="C6" s="49">
        <v>6.7000000000000004E-2</v>
      </c>
      <c r="D6" s="49">
        <v>6.7000000000000004E-2</v>
      </c>
      <c r="E6" s="6">
        <v>0</v>
      </c>
      <c r="F6" s="6">
        <v>0</v>
      </c>
      <c r="G6" s="6" t="s">
        <v>10</v>
      </c>
    </row>
    <row r="7" spans="1:7" ht="15.75" x14ac:dyDescent="0.25">
      <c r="A7" s="58" t="s">
        <v>11</v>
      </c>
      <c r="B7" s="58"/>
      <c r="C7" s="14">
        <f>SUM(C3:C6)</f>
        <v>1.0009999999999999</v>
      </c>
      <c r="D7" s="14">
        <f>SUM(D3:D6)</f>
        <v>1.0009999999999999</v>
      </c>
      <c r="E7" s="6">
        <f>SUM(E3:E6)</f>
        <v>0</v>
      </c>
      <c r="F7" s="6">
        <f>SUM(F3:F6)</f>
        <v>0</v>
      </c>
      <c r="G7" s="6"/>
    </row>
    <row r="9" spans="1:7" x14ac:dyDescent="0.2">
      <c r="B9" s="36"/>
    </row>
    <row r="10" spans="1:7" x14ac:dyDescent="0.2">
      <c r="B10" s="36"/>
    </row>
    <row r="11" spans="1:7" x14ac:dyDescent="0.2">
      <c r="B11" s="36"/>
    </row>
    <row r="12" spans="1:7" x14ac:dyDescent="0.2">
      <c r="B12" s="36"/>
    </row>
  </sheetData>
  <sheetProtection sheet="1" objects="1" scenarios="1"/>
  <mergeCells count="2">
    <mergeCell ref="A1:G1"/>
    <mergeCell ref="A7:B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BF5-ED13-4CEE-B0F2-FE1520F42B6F}">
  <dimension ref="A1:T25"/>
  <sheetViews>
    <sheetView tabSelected="1" zoomScale="60" zoomScaleNormal="60" workbookViewId="0">
      <selection activeCell="A19" sqref="A19"/>
    </sheetView>
  </sheetViews>
  <sheetFormatPr defaultColWidth="9.21875" defaultRowHeight="15" x14ac:dyDescent="0.2"/>
  <cols>
    <col min="1" max="1" width="17.77734375" style="33" bestFit="1" customWidth="1"/>
    <col min="2" max="2" width="9.21875" style="33"/>
    <col min="3" max="3" width="13.33203125" style="33" bestFit="1" customWidth="1"/>
    <col min="4" max="4" width="12.109375" style="33" customWidth="1"/>
    <col min="5" max="5" width="12.5546875" style="33" customWidth="1"/>
    <col min="6" max="7" width="9.21875" style="33"/>
    <col min="8" max="8" width="10.109375" style="33" customWidth="1"/>
    <col min="9" max="10" width="9.21875" style="33"/>
    <col min="11" max="11" width="10.44140625" style="33" customWidth="1"/>
    <col min="12" max="13" width="9.21875" style="33"/>
    <col min="14" max="14" width="10.77734375" style="33" customWidth="1"/>
    <col min="15" max="16" width="9.21875" style="33"/>
    <col min="17" max="17" width="10.44140625" style="33" customWidth="1"/>
    <col min="18" max="19" width="9.21875" style="33"/>
    <col min="20" max="20" width="10.6640625" style="33" customWidth="1"/>
    <col min="21" max="16384" width="9.21875" style="33"/>
  </cols>
  <sheetData>
    <row r="1" spans="1:20" ht="15.6" customHeight="1" x14ac:dyDescent="0.2">
      <c r="A1" s="18"/>
      <c r="B1" s="18"/>
      <c r="C1" s="18"/>
      <c r="D1" s="18"/>
      <c r="E1" s="18"/>
      <c r="F1" s="59" t="s">
        <v>46</v>
      </c>
      <c r="G1" s="60"/>
      <c r="H1" s="61"/>
      <c r="I1" s="59" t="s">
        <v>64</v>
      </c>
      <c r="J1" s="60"/>
      <c r="K1" s="61"/>
      <c r="L1" s="59" t="s">
        <v>65</v>
      </c>
      <c r="M1" s="60"/>
      <c r="N1" s="61"/>
      <c r="O1" s="59" t="s">
        <v>66</v>
      </c>
      <c r="P1" s="60"/>
      <c r="Q1" s="61"/>
      <c r="R1" s="59" t="s">
        <v>67</v>
      </c>
      <c r="S1" s="60"/>
      <c r="T1" s="61"/>
    </row>
    <row r="2" spans="1:20" ht="31.5" x14ac:dyDescent="0.2">
      <c r="A2" s="19" t="s">
        <v>25</v>
      </c>
      <c r="B2" s="19" t="s">
        <v>26</v>
      </c>
      <c r="C2" s="20"/>
      <c r="D2" s="20" t="s">
        <v>27</v>
      </c>
      <c r="E2" s="20" t="s">
        <v>28</v>
      </c>
      <c r="F2" s="19" t="s">
        <v>7</v>
      </c>
      <c r="G2" s="19" t="s">
        <v>29</v>
      </c>
      <c r="H2" s="19" t="s">
        <v>30</v>
      </c>
      <c r="I2" s="19" t="s">
        <v>7</v>
      </c>
      <c r="J2" s="19" t="s">
        <v>29</v>
      </c>
      <c r="K2" s="19" t="s">
        <v>30</v>
      </c>
      <c r="L2" s="19" t="s">
        <v>7</v>
      </c>
      <c r="M2" s="19" t="s">
        <v>29</v>
      </c>
      <c r="N2" s="19" t="s">
        <v>30</v>
      </c>
      <c r="O2" s="19" t="s">
        <v>7</v>
      </c>
      <c r="P2" s="19" t="s">
        <v>29</v>
      </c>
      <c r="Q2" s="19" t="s">
        <v>30</v>
      </c>
      <c r="R2" s="19" t="s">
        <v>7</v>
      </c>
      <c r="S2" s="19" t="s">
        <v>29</v>
      </c>
      <c r="T2" s="19" t="s">
        <v>30</v>
      </c>
    </row>
    <row r="3" spans="1:20" ht="45" x14ac:dyDescent="0.2">
      <c r="A3" s="16" t="s">
        <v>31</v>
      </c>
      <c r="B3" s="16"/>
      <c r="C3" s="21" t="s">
        <v>32</v>
      </c>
      <c r="D3" s="21">
        <v>1</v>
      </c>
      <c r="E3" s="21" t="s">
        <v>32</v>
      </c>
      <c r="F3" s="16"/>
      <c r="G3" s="16"/>
      <c r="H3" s="16"/>
      <c r="I3" s="16"/>
      <c r="J3" s="16"/>
      <c r="K3" s="16"/>
      <c r="L3" s="16"/>
      <c r="M3" s="16"/>
      <c r="N3" s="16"/>
      <c r="O3" s="16"/>
      <c r="P3" s="16"/>
      <c r="Q3" s="16"/>
      <c r="R3" s="16"/>
      <c r="S3" s="16"/>
      <c r="T3" s="16"/>
    </row>
    <row r="4" spans="1:20" ht="45" x14ac:dyDescent="0.2">
      <c r="A4" s="16" t="s">
        <v>33</v>
      </c>
      <c r="B4" s="16"/>
      <c r="C4" s="16" t="s">
        <v>34</v>
      </c>
      <c r="D4" s="21">
        <v>1</v>
      </c>
      <c r="E4" s="21" t="s">
        <v>32</v>
      </c>
      <c r="F4" s="16"/>
      <c r="G4" s="16"/>
      <c r="H4" s="16"/>
      <c r="I4" s="16"/>
      <c r="J4" s="16"/>
      <c r="K4" s="16"/>
      <c r="L4" s="16"/>
      <c r="M4" s="16"/>
      <c r="N4" s="16"/>
      <c r="O4" s="16"/>
      <c r="P4" s="16"/>
      <c r="Q4" s="16"/>
      <c r="R4" s="16"/>
      <c r="S4" s="16"/>
      <c r="T4" s="16"/>
    </row>
    <row r="5" spans="1:20" ht="45" x14ac:dyDescent="0.2">
      <c r="A5" s="16" t="s">
        <v>35</v>
      </c>
      <c r="B5" s="16"/>
      <c r="C5" s="16" t="s">
        <v>34</v>
      </c>
      <c r="D5" s="21">
        <v>1</v>
      </c>
      <c r="E5" s="21" t="s">
        <v>32</v>
      </c>
      <c r="F5" s="16"/>
      <c r="G5" s="16"/>
      <c r="H5" s="16"/>
      <c r="I5" s="16"/>
      <c r="J5" s="16"/>
      <c r="K5" s="16"/>
      <c r="L5" s="16"/>
      <c r="M5" s="16"/>
      <c r="N5" s="16"/>
      <c r="O5" s="16"/>
      <c r="P5" s="16"/>
      <c r="Q5" s="16"/>
      <c r="R5" s="16"/>
      <c r="S5" s="16"/>
      <c r="T5" s="16"/>
    </row>
    <row r="6" spans="1:20" ht="45" x14ac:dyDescent="0.2">
      <c r="A6" s="16" t="s">
        <v>36</v>
      </c>
      <c r="B6" s="16"/>
      <c r="C6" s="16" t="s">
        <v>34</v>
      </c>
      <c r="D6" s="21">
        <v>1</v>
      </c>
      <c r="E6" s="21" t="s">
        <v>32</v>
      </c>
      <c r="F6" s="16"/>
      <c r="G6" s="16"/>
      <c r="H6" s="16"/>
      <c r="I6" s="16"/>
      <c r="J6" s="16"/>
      <c r="K6" s="16"/>
      <c r="L6" s="16"/>
      <c r="M6" s="16"/>
      <c r="N6" s="16"/>
      <c r="O6" s="16"/>
      <c r="P6" s="16"/>
      <c r="Q6" s="16"/>
      <c r="R6" s="16"/>
      <c r="S6" s="16"/>
      <c r="T6" s="16"/>
    </row>
    <row r="7" spans="1:20" ht="45" x14ac:dyDescent="0.2">
      <c r="A7" s="16" t="s">
        <v>37</v>
      </c>
      <c r="B7" s="16"/>
      <c r="C7" s="22" t="s">
        <v>34</v>
      </c>
      <c r="D7" s="21">
        <v>1</v>
      </c>
      <c r="E7" s="21" t="s">
        <v>32</v>
      </c>
      <c r="F7" s="16"/>
      <c r="G7" s="16"/>
      <c r="H7" s="16"/>
      <c r="I7" s="16"/>
      <c r="J7" s="16"/>
      <c r="K7" s="16"/>
      <c r="L7" s="16"/>
      <c r="M7" s="16"/>
      <c r="N7" s="16"/>
      <c r="O7" s="16"/>
      <c r="P7" s="16"/>
      <c r="Q7" s="16"/>
      <c r="R7" s="16"/>
      <c r="S7" s="16"/>
      <c r="T7" s="16"/>
    </row>
    <row r="8" spans="1:20" ht="45" x14ac:dyDescent="0.2">
      <c r="A8" s="16" t="s">
        <v>38</v>
      </c>
      <c r="B8" s="16"/>
      <c r="C8" s="22" t="s">
        <v>34</v>
      </c>
      <c r="D8" s="21">
        <v>1</v>
      </c>
      <c r="E8" s="21" t="s">
        <v>32</v>
      </c>
      <c r="F8" s="16"/>
      <c r="G8" s="16"/>
      <c r="H8" s="16"/>
      <c r="I8" s="16"/>
      <c r="J8" s="16"/>
      <c r="K8" s="16"/>
      <c r="L8" s="16"/>
      <c r="M8" s="16"/>
      <c r="N8" s="16"/>
      <c r="O8" s="16"/>
      <c r="P8" s="16"/>
      <c r="Q8" s="16"/>
      <c r="R8" s="16"/>
      <c r="S8" s="16"/>
      <c r="T8" s="16"/>
    </row>
    <row r="9" spans="1:20" ht="45" x14ac:dyDescent="0.2">
      <c r="A9" s="16" t="s">
        <v>39</v>
      </c>
      <c r="B9" s="16"/>
      <c r="C9" s="22" t="s">
        <v>34</v>
      </c>
      <c r="D9" s="21">
        <v>1</v>
      </c>
      <c r="E9" s="21" t="s">
        <v>32</v>
      </c>
      <c r="F9" s="16"/>
      <c r="G9" s="16"/>
      <c r="H9" s="16"/>
      <c r="I9" s="16"/>
      <c r="J9" s="16"/>
      <c r="K9" s="16"/>
      <c r="L9" s="16"/>
      <c r="M9" s="16"/>
      <c r="N9" s="16"/>
      <c r="O9" s="16"/>
      <c r="P9" s="16"/>
      <c r="Q9" s="16"/>
      <c r="R9" s="16"/>
      <c r="S9" s="16"/>
      <c r="T9" s="16"/>
    </row>
    <row r="10" spans="1:20" ht="45" x14ac:dyDescent="0.2">
      <c r="A10" s="16" t="s">
        <v>40</v>
      </c>
      <c r="B10" s="16"/>
      <c r="C10" s="16" t="s">
        <v>34</v>
      </c>
      <c r="D10" s="21">
        <v>1</v>
      </c>
      <c r="E10" s="21" t="s">
        <v>32</v>
      </c>
      <c r="F10" s="16"/>
      <c r="G10" s="16"/>
      <c r="H10" s="16"/>
      <c r="I10" s="16"/>
      <c r="J10" s="16"/>
      <c r="K10" s="16"/>
      <c r="L10" s="16"/>
      <c r="M10" s="16"/>
      <c r="N10" s="16"/>
      <c r="O10" s="16"/>
      <c r="P10" s="16"/>
      <c r="Q10" s="16"/>
      <c r="R10" s="16"/>
      <c r="S10" s="16"/>
      <c r="T10" s="16"/>
    </row>
    <row r="11" spans="1:20" ht="45" x14ac:dyDescent="0.2">
      <c r="A11" s="17" t="s">
        <v>41</v>
      </c>
      <c r="B11" s="17"/>
      <c r="C11" s="16" t="s">
        <v>34</v>
      </c>
      <c r="D11" s="21">
        <v>1</v>
      </c>
      <c r="E11" s="21" t="s">
        <v>32</v>
      </c>
      <c r="F11" s="16"/>
      <c r="G11" s="16"/>
      <c r="H11" s="16"/>
      <c r="I11" s="16"/>
      <c r="J11" s="16"/>
      <c r="K11" s="16"/>
      <c r="L11" s="16"/>
      <c r="M11" s="16"/>
      <c r="N11" s="16"/>
      <c r="O11" s="16"/>
      <c r="P11" s="16"/>
      <c r="Q11" s="16"/>
      <c r="R11" s="16"/>
      <c r="S11" s="16"/>
      <c r="T11" s="16"/>
    </row>
    <row r="12" spans="1:20" ht="30" x14ac:dyDescent="0.2">
      <c r="A12" s="17" t="s">
        <v>42</v>
      </c>
      <c r="B12" s="17"/>
      <c r="C12" s="16" t="s">
        <v>34</v>
      </c>
      <c r="D12" s="21">
        <v>1</v>
      </c>
      <c r="E12" s="21" t="s">
        <v>32</v>
      </c>
      <c r="F12" s="16"/>
      <c r="G12" s="16"/>
      <c r="H12" s="16"/>
      <c r="I12" s="16"/>
      <c r="J12" s="16"/>
      <c r="K12" s="16"/>
      <c r="L12" s="16"/>
      <c r="M12" s="16"/>
      <c r="N12" s="16"/>
      <c r="O12" s="16"/>
      <c r="P12" s="16"/>
      <c r="Q12" s="16"/>
      <c r="R12" s="16"/>
      <c r="S12" s="16"/>
      <c r="T12" s="16"/>
    </row>
    <row r="13" spans="1:20" ht="30" x14ac:dyDescent="0.2">
      <c r="A13" s="16" t="s">
        <v>43</v>
      </c>
      <c r="B13" s="16"/>
      <c r="C13" s="21" t="s">
        <v>32</v>
      </c>
      <c r="D13" s="21">
        <v>1</v>
      </c>
      <c r="E13" s="21" t="s">
        <v>32</v>
      </c>
      <c r="F13" s="16"/>
      <c r="G13" s="16"/>
      <c r="H13" s="16"/>
      <c r="I13" s="16"/>
      <c r="J13" s="16"/>
      <c r="K13" s="16"/>
      <c r="L13" s="16"/>
      <c r="M13" s="16"/>
      <c r="N13" s="16"/>
      <c r="O13" s="16"/>
      <c r="P13" s="16"/>
      <c r="Q13" s="16"/>
      <c r="R13" s="16"/>
      <c r="S13" s="16"/>
      <c r="T13" s="16"/>
    </row>
    <row r="14" spans="1:20" ht="30" x14ac:dyDescent="0.2">
      <c r="A14" s="16" t="s">
        <v>44</v>
      </c>
      <c r="B14" s="16"/>
      <c r="C14" s="21" t="s">
        <v>32</v>
      </c>
      <c r="D14" s="21">
        <v>1</v>
      </c>
      <c r="E14" s="21" t="s">
        <v>32</v>
      </c>
      <c r="F14" s="16"/>
      <c r="G14" s="16"/>
      <c r="H14" s="16"/>
      <c r="I14" s="16"/>
      <c r="J14" s="16"/>
      <c r="K14" s="16"/>
      <c r="L14" s="16"/>
      <c r="M14" s="16"/>
      <c r="N14" s="16"/>
      <c r="O14" s="16"/>
      <c r="P14" s="16"/>
      <c r="Q14" s="16"/>
      <c r="R14" s="16"/>
      <c r="S14" s="16"/>
      <c r="T14" s="16"/>
    </row>
    <row r="15" spans="1:20" ht="15.75" x14ac:dyDescent="0.2">
      <c r="A15" s="23" t="s">
        <v>45</v>
      </c>
      <c r="B15" s="23"/>
      <c r="C15" s="24"/>
      <c r="D15" s="25">
        <v>0.8</v>
      </c>
      <c r="E15" s="25">
        <v>0.8</v>
      </c>
      <c r="F15" s="26">
        <v>0</v>
      </c>
      <c r="G15" s="27">
        <v>0</v>
      </c>
      <c r="H15" s="28"/>
      <c r="I15" s="29">
        <v>0</v>
      </c>
      <c r="J15" s="27">
        <v>0</v>
      </c>
      <c r="K15" s="28"/>
      <c r="L15" s="29">
        <v>0</v>
      </c>
      <c r="M15" s="27">
        <v>0</v>
      </c>
      <c r="N15" s="28"/>
      <c r="O15" s="29">
        <v>0</v>
      </c>
      <c r="P15" s="27">
        <v>0</v>
      </c>
      <c r="Q15" s="28"/>
      <c r="R15" s="29">
        <v>0</v>
      </c>
      <c r="S15" s="27">
        <v>0</v>
      </c>
      <c r="T15" s="28"/>
    </row>
    <row r="16" spans="1:20" ht="31.5" x14ac:dyDescent="0.2">
      <c r="A16" s="23" t="s">
        <v>60</v>
      </c>
      <c r="B16" s="23"/>
      <c r="C16" s="24"/>
      <c r="D16" s="50">
        <v>6.7000000000000004E-2</v>
      </c>
      <c r="E16" s="50">
        <v>6.7000000000000004E-2</v>
      </c>
      <c r="F16" s="26">
        <v>0</v>
      </c>
      <c r="G16" s="27">
        <v>0</v>
      </c>
      <c r="H16" s="28"/>
      <c r="I16" s="29">
        <v>0</v>
      </c>
      <c r="J16" s="27">
        <v>0</v>
      </c>
      <c r="K16" s="28"/>
      <c r="L16" s="29">
        <v>0</v>
      </c>
      <c r="M16" s="27">
        <v>0</v>
      </c>
      <c r="N16" s="28"/>
      <c r="O16" s="29">
        <f>('[1]Price Scoring Methodology'!E28)</f>
        <v>0</v>
      </c>
      <c r="P16" s="27">
        <v>0</v>
      </c>
      <c r="Q16" s="28"/>
      <c r="R16" s="29">
        <f>('[1]Price Scoring Methodology'!E36)</f>
        <v>0</v>
      </c>
      <c r="S16" s="27">
        <v>0</v>
      </c>
      <c r="T16" s="28"/>
    </row>
    <row r="17" spans="1:20" ht="47.25" x14ac:dyDescent="0.2">
      <c r="A17" s="23" t="s">
        <v>62</v>
      </c>
      <c r="B17" s="23"/>
      <c r="C17" s="24"/>
      <c r="D17" s="50">
        <v>6.7000000000000004E-2</v>
      </c>
      <c r="E17" s="50">
        <v>6.7000000000000004E-2</v>
      </c>
      <c r="F17" s="26">
        <v>0</v>
      </c>
      <c r="G17" s="27">
        <v>0</v>
      </c>
      <c r="H17" s="28"/>
      <c r="I17" s="29">
        <v>0</v>
      </c>
      <c r="J17" s="27">
        <v>0</v>
      </c>
      <c r="K17" s="28"/>
      <c r="L17" s="29">
        <v>0</v>
      </c>
      <c r="M17" s="27">
        <v>0</v>
      </c>
      <c r="N17" s="28"/>
      <c r="O17" s="29">
        <f>('[1]Price Scoring Methodology'!E29)</f>
        <v>0</v>
      </c>
      <c r="P17" s="27">
        <v>0</v>
      </c>
      <c r="Q17" s="28"/>
      <c r="R17" s="29">
        <f>('[1]Price Scoring Methodology'!E37)</f>
        <v>0</v>
      </c>
      <c r="S17" s="27">
        <v>0</v>
      </c>
      <c r="T17" s="28"/>
    </row>
    <row r="18" spans="1:20" ht="47.25" x14ac:dyDescent="0.2">
      <c r="A18" s="23" t="s">
        <v>63</v>
      </c>
      <c r="B18" s="23"/>
      <c r="C18" s="24"/>
      <c r="D18" s="50">
        <v>6.7000000000000004E-2</v>
      </c>
      <c r="E18" s="50">
        <v>6.7000000000000004E-2</v>
      </c>
      <c r="F18" s="26">
        <v>0</v>
      </c>
      <c r="G18" s="27">
        <v>0</v>
      </c>
      <c r="H18" s="28"/>
      <c r="I18" s="29">
        <v>0</v>
      </c>
      <c r="J18" s="27">
        <v>0</v>
      </c>
      <c r="K18" s="28"/>
      <c r="L18" s="29">
        <v>0</v>
      </c>
      <c r="M18" s="27">
        <v>0</v>
      </c>
      <c r="N18" s="28"/>
      <c r="O18" s="29">
        <f>('[1]Price Scoring Methodology'!E30)</f>
        <v>0</v>
      </c>
      <c r="P18" s="27">
        <v>0</v>
      </c>
      <c r="Q18" s="28"/>
      <c r="R18" s="29">
        <f>('[1]Price Scoring Methodology'!E38)</f>
        <v>0</v>
      </c>
      <c r="S18" s="27">
        <v>0</v>
      </c>
      <c r="T18" s="28"/>
    </row>
    <row r="19" spans="1:20" ht="15.75" x14ac:dyDescent="0.2">
      <c r="A19" s="37"/>
      <c r="B19" s="38"/>
      <c r="C19" s="38"/>
      <c r="D19" s="30" t="s">
        <v>6</v>
      </c>
      <c r="E19" s="34">
        <f>SUM(E15:E18)</f>
        <v>1.0009999999999999</v>
      </c>
      <c r="F19" s="31"/>
      <c r="G19" s="32">
        <f>SUM(G15:G18)</f>
        <v>0</v>
      </c>
      <c r="H19" s="31"/>
      <c r="I19" s="31"/>
      <c r="J19" s="32">
        <f>SUM(J15:J18)</f>
        <v>0</v>
      </c>
      <c r="K19" s="31"/>
      <c r="L19" s="31"/>
      <c r="M19" s="35">
        <f>SUM(M15:M18)</f>
        <v>0</v>
      </c>
      <c r="N19" s="31"/>
      <c r="O19" s="31"/>
      <c r="P19" s="30">
        <f>SUM(P15:P18)</f>
        <v>0</v>
      </c>
      <c r="Q19" s="31"/>
      <c r="R19" s="31"/>
      <c r="S19" s="30">
        <f>SUM(S15:S18)</f>
        <v>0</v>
      </c>
      <c r="T19" s="31"/>
    </row>
    <row r="20" spans="1:20" x14ac:dyDescent="0.2">
      <c r="A20" s="37"/>
      <c r="B20" s="39"/>
      <c r="C20" s="39"/>
    </row>
    <row r="21" spans="1:20" x14ac:dyDescent="0.2">
      <c r="A21" s="37"/>
      <c r="B21" s="39"/>
      <c r="C21" s="39"/>
    </row>
    <row r="22" spans="1:20" x14ac:dyDescent="0.2">
      <c r="A22" s="37"/>
      <c r="B22" s="39"/>
      <c r="C22" s="39"/>
      <c r="E22" s="43"/>
    </row>
    <row r="23" spans="1:20" x14ac:dyDescent="0.2">
      <c r="A23" s="39"/>
      <c r="B23" s="39"/>
      <c r="C23" s="39"/>
      <c r="E23" s="43"/>
    </row>
    <row r="24" spans="1:20" x14ac:dyDescent="0.2">
      <c r="E24" s="43"/>
    </row>
    <row r="25" spans="1:20" x14ac:dyDescent="0.2">
      <c r="E25" s="43"/>
    </row>
  </sheetData>
  <mergeCells count="5">
    <mergeCell ref="F1:H1"/>
    <mergeCell ref="I1:K1"/>
    <mergeCell ref="L1:N1"/>
    <mergeCell ref="O1:Q1"/>
    <mergeCell ref="R1:T1"/>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34A7656483B74FB66C73ECEA17E281" ma:contentTypeVersion="12" ma:contentTypeDescription="Create a new document." ma:contentTypeScope="" ma:versionID="b7bc3ea54fed2c6d384642d111d18142">
  <xsd:schema xmlns:xsd="http://www.w3.org/2001/XMLSchema" xmlns:xs="http://www.w3.org/2001/XMLSchema" xmlns:p="http://schemas.microsoft.com/office/2006/metadata/properties" xmlns:ns2="a9f12287-5f74-4593-92c9-e973669b9a71" xmlns:ns3="6140e513-9c0e-4e73-9b29-9e780522eb94" targetNamespace="http://schemas.microsoft.com/office/2006/metadata/properties" ma:root="true" ma:fieldsID="8ed46aafb4cd84a31389a8b2faea2a6e" ns2:_="" ns3:_="">
    <xsd:import namespace="a9f12287-5f74-4593-92c9-e973669b9a71"/>
    <xsd:import namespace="6140e513-9c0e-4e73-9b29-9e780522eb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12287-5f74-4593-92c9-e973669b9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40e513-9c0e-4e73-9b29-9e780522eb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200D3F-0DAC-4C60-9C5A-7F34368DC9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140e513-9c0e-4e73-9b29-9e780522eb94"/>
    <ds:schemaRef ds:uri="http://purl.org/dc/elements/1.1/"/>
    <ds:schemaRef ds:uri="http://schemas.microsoft.com/office/2006/metadata/properties"/>
    <ds:schemaRef ds:uri="a9f12287-5f74-4593-92c9-e973669b9a71"/>
    <ds:schemaRef ds:uri="http://www.w3.org/XML/1998/namespace"/>
    <ds:schemaRef ds:uri="http://purl.org/dc/dcmitype/"/>
  </ds:schemaRefs>
</ds:datastoreItem>
</file>

<file path=customXml/itemProps2.xml><?xml version="1.0" encoding="utf-8"?>
<ds:datastoreItem xmlns:ds="http://schemas.openxmlformats.org/officeDocument/2006/customXml" ds:itemID="{3D1D4836-B2E0-4AC6-A366-C90FF296C92E}">
  <ds:schemaRefs>
    <ds:schemaRef ds:uri="http://schemas.microsoft.com/sharepoint/v3/contenttype/forms"/>
  </ds:schemaRefs>
</ds:datastoreItem>
</file>

<file path=customXml/itemProps3.xml><?xml version="1.0" encoding="utf-8"?>
<ds:datastoreItem xmlns:ds="http://schemas.openxmlformats.org/officeDocument/2006/customXml" ds:itemID="{18CE636D-0098-4F5D-8AA6-5D68892C7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f12287-5f74-4593-92c9-e973669b9a71"/>
    <ds:schemaRef ds:uri="6140e513-9c0e-4e73-9b29-9e780522e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pricing spreadsheet</dc:title>
  <dc:creator>daniel.montague</dc:creator>
  <cp:lastModifiedBy>Britney Lees - Planning Assistant</cp:lastModifiedBy>
  <cp:lastPrinted>2017-09-25T10:46:37Z</cp:lastPrinted>
  <dcterms:created xsi:type="dcterms:W3CDTF">2014-03-07T13:50:19Z</dcterms:created>
  <dcterms:modified xsi:type="dcterms:W3CDTF">2021-10-01T11:07:26Z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0x010100BB34A7656483B74FB66C73ECEA17E281</vt:lpwstr>
  </property>
  <property fmtid="{D5CDD505-2E9C-101B-9397-08002B2CF9AE}" pid="5" name="Content Subject">
    <vt:lpwstr>48;#Buying stuff|cfd0bc91-2004-44fd-a29d-af3cbf06a550</vt:lpwstr>
  </property>
  <property fmtid="{D5CDD505-2E9C-101B-9397-08002B2CF9AE}" pid="6" name="MSIP_Label_39d8be9e-c8d9-4b9c-bd40-2c27cc7ea2e6_Enabled">
    <vt:lpwstr>true</vt:lpwstr>
  </property>
  <property fmtid="{D5CDD505-2E9C-101B-9397-08002B2CF9AE}" pid="7" name="MSIP_Label_39d8be9e-c8d9-4b9c-bd40-2c27cc7ea2e6_SetDate">
    <vt:lpwstr>2021-04-12T08:46:15Z</vt:lpwstr>
  </property>
  <property fmtid="{D5CDD505-2E9C-101B-9397-08002B2CF9AE}" pid="8" name="MSIP_Label_39d8be9e-c8d9-4b9c-bd40-2c27cc7ea2e6_Method">
    <vt:lpwstr>Standard</vt:lpwstr>
  </property>
  <property fmtid="{D5CDD505-2E9C-101B-9397-08002B2CF9AE}" pid="9" name="MSIP_Label_39d8be9e-c8d9-4b9c-bd40-2c27cc7ea2e6_Name">
    <vt:lpwstr>39d8be9e-c8d9-4b9c-bd40-2c27cc7ea2e6</vt:lpwstr>
  </property>
  <property fmtid="{D5CDD505-2E9C-101B-9397-08002B2CF9AE}" pid="10" name="MSIP_Label_39d8be9e-c8d9-4b9c-bd40-2c27cc7ea2e6_SiteId">
    <vt:lpwstr>a8b4324f-155c-4215-a0f1-7ed8cc9a992f</vt:lpwstr>
  </property>
  <property fmtid="{D5CDD505-2E9C-101B-9397-08002B2CF9AE}" pid="11" name="MSIP_Label_39d8be9e-c8d9-4b9c-bd40-2c27cc7ea2e6_ActionId">
    <vt:lpwstr>018a85d8-2903-45b4-8130-00004885b337</vt:lpwstr>
  </property>
  <property fmtid="{D5CDD505-2E9C-101B-9397-08002B2CF9AE}" pid="12" name="MSIP_Label_39d8be9e-c8d9-4b9c-bd40-2c27cc7ea2e6_ContentBits">
    <vt:lpwstr>0</vt:lpwstr>
  </property>
</Properties>
</file>