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reeves\OneDrive - Brandon Trust\@Procurement\6 Tenders\Office Supplies\"/>
    </mc:Choice>
  </mc:AlternateContent>
  <xr:revisionPtr revIDLastSave="52" documentId="8_{C4F68243-9D7B-45A6-9E92-F0F49903E8E6}" xr6:coauthVersionLast="41" xr6:coauthVersionMax="41" xr10:uidLastSave="{5841E8C6-4BDA-4F55-B54C-4B6DA9F1F246}"/>
  <bookViews>
    <workbookView xWindow="-120" yWindow="-120" windowWidth="29040" windowHeight="15840" xr2:uid="{657C0941-09DA-4988-AC67-739440AAA63E}"/>
  </bookViews>
  <sheets>
    <sheet name="Cost Code" sheetId="1" r:id="rId1"/>
    <sheet name="City Postcodes" sheetId="7" state="hidden" r:id="rId2"/>
    <sheet name="Expense Code Maintenance" sheetId="6" state="hidden" r:id="rId3"/>
    <sheet name="Approver Limits" sheetId="2" state="hidden" r:id="rId4"/>
    <sheet name="Operator Parameters" sheetId="3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'Expense Code Maintenance'!$A$10:$I$6277</definedName>
    <definedName name="Cost_Codes">#REF!</definedName>
    <definedName name="Date_Conversion">#REF!</definedName>
    <definedName name="Establishment">'[1]15-16 FTE changes Data'!$D$5:$P$133</definedName>
    <definedName name="Expense_Code">#REF!</definedName>
    <definedName name="Level">Table3[#All]</definedName>
    <definedName name="LM_Initial">#REF!</definedName>
    <definedName name="Look_Uo">#REF!</definedName>
    <definedName name="Look_Up">'[2]Look up'!$A:$J</definedName>
    <definedName name="Pension">[3]Pensions!$B$4:$C$1319</definedName>
    <definedName name="Position">#REF!</definedName>
    <definedName name="Print_Area_3">#REF!</definedName>
    <definedName name="Staff_Pay">[4]IMPORTANT!$A$54:$D$69</definedName>
    <definedName name="sub_cats">'[5]Look up'!$A$40:$C$176</definedName>
    <definedName name="Transaction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9" i="6" l="1"/>
  <c r="C3430" i="6"/>
  <c r="C2838" i="6"/>
  <c r="C2829" i="6"/>
  <c r="C2802" i="6"/>
  <c r="C2793" i="6"/>
  <c r="C2780" i="6"/>
  <c r="C2771" i="6"/>
  <c r="C2000" i="6"/>
  <c r="C1982" i="6"/>
  <c r="C1951" i="6"/>
  <c r="C3" i="6"/>
  <c r="H291" i="6" l="1"/>
  <c r="H292" i="6" s="1"/>
  <c r="H293" i="6" s="1"/>
  <c r="H1221" i="6"/>
  <c r="H1222" i="6" s="1"/>
  <c r="H1281" i="6"/>
  <c r="H1282" i="6"/>
  <c r="H1283" i="6" s="1"/>
  <c r="H1571" i="6"/>
  <c r="H1572" i="6" s="1"/>
  <c r="H1573" i="6" s="1"/>
  <c r="H2268" i="6"/>
  <c r="H4286" i="6"/>
  <c r="H4288" i="6"/>
  <c r="H4344" i="6"/>
  <c r="H4346" i="6"/>
  <c r="H4460" i="6"/>
  <c r="H4462" i="6"/>
  <c r="H4643" i="6"/>
  <c r="H4701" i="6"/>
  <c r="H4759" i="6"/>
  <c r="H4809" i="6"/>
  <c r="H4816" i="6"/>
  <c r="H4931" i="6"/>
  <c r="H5097" i="6"/>
  <c r="H5104" i="6"/>
  <c r="H5157" i="6"/>
  <c r="H5164" i="6"/>
  <c r="H5279" i="6"/>
  <c r="H5395" i="6"/>
  <c r="H5505" i="6"/>
  <c r="H5563" i="6"/>
  <c r="H5621" i="6"/>
  <c r="H5679" i="6"/>
  <c r="H5748" i="6"/>
  <c r="H5851" i="6"/>
  <c r="H5927" i="6"/>
  <c r="H11" i="6"/>
  <c r="H4345" i="6" l="1"/>
  <c r="H5749" i="6"/>
  <c r="H1284" i="6"/>
  <c r="H1285" i="6" s="1"/>
  <c r="H5564" i="6"/>
  <c r="H1574" i="6"/>
  <c r="H1575" i="6" s="1"/>
  <c r="H1576" i="6" s="1"/>
  <c r="H1286" i="6"/>
  <c r="H294" i="6"/>
  <c r="H295" i="6" s="1"/>
  <c r="H296" i="6" s="1"/>
  <c r="H297" i="6" s="1"/>
  <c r="H5105" i="6"/>
  <c r="H4760" i="6"/>
  <c r="H351" i="6"/>
  <c r="H5565" i="6"/>
  <c r="H4932" i="6"/>
  <c r="H4810" i="6"/>
  <c r="H4289" i="6"/>
  <c r="H5680" i="6"/>
  <c r="H5622" i="6"/>
  <c r="H4644" i="6"/>
  <c r="H4347" i="6"/>
  <c r="H4287" i="6"/>
  <c r="H2152" i="6"/>
  <c r="H1223" i="6"/>
  <c r="H5506" i="6"/>
  <c r="H5098" i="6"/>
  <c r="H4817" i="6"/>
  <c r="H5852" i="6"/>
  <c r="H1252" i="6"/>
  <c r="H5280" i="6"/>
  <c r="H5158" i="6"/>
  <c r="H5928" i="6"/>
  <c r="H5750" i="6"/>
  <c r="H5396" i="6"/>
  <c r="H5165" i="6"/>
  <c r="H4702" i="6"/>
  <c r="H4463" i="6"/>
  <c r="H1137" i="6"/>
  <c r="H4461" i="6"/>
  <c r="H3081" i="6"/>
  <c r="H2501" i="6"/>
  <c r="H1577" i="6"/>
  <c r="H2269" i="6"/>
  <c r="H4002" i="6"/>
  <c r="H12" i="6"/>
  <c r="H1039" i="6" l="1"/>
  <c r="H1040" i="6" s="1"/>
  <c r="H319" i="6"/>
  <c r="H3600" i="6"/>
  <c r="H1246" i="6"/>
  <c r="H1578" i="6"/>
  <c r="H1404" i="6"/>
  <c r="H1398" i="6"/>
  <c r="H1264" i="6"/>
  <c r="H2905" i="6"/>
  <c r="H5099" i="6"/>
  <c r="H1210" i="6"/>
  <c r="H4348" i="6"/>
  <c r="H134" i="6"/>
  <c r="H4464" i="6"/>
  <c r="H298" i="6"/>
  <c r="H1287" i="6"/>
  <c r="H3255" i="6"/>
  <c r="H320" i="6"/>
  <c r="H469" i="6"/>
  <c r="H2270" i="6"/>
  <c r="H533" i="6"/>
  <c r="H3542" i="6"/>
  <c r="H792" i="6"/>
  <c r="H1006" i="6"/>
  <c r="H1312" i="6"/>
  <c r="H2502" i="6"/>
  <c r="H3082" i="6"/>
  <c r="H4703" i="6"/>
  <c r="H5166" i="6"/>
  <c r="H5159" i="6"/>
  <c r="H1253" i="6"/>
  <c r="H5853" i="6"/>
  <c r="H5507" i="6"/>
  <c r="H989" i="6"/>
  <c r="H4645" i="6"/>
  <c r="H5623" i="6"/>
  <c r="H5681" i="6"/>
  <c r="H352" i="6"/>
  <c r="H5106" i="6"/>
  <c r="H765" i="6"/>
  <c r="H1554" i="6"/>
  <c r="H4232" i="6"/>
  <c r="H4818" i="6"/>
  <c r="H2615" i="6"/>
  <c r="H3888" i="6"/>
  <c r="H4003" i="6"/>
  <c r="H5100" i="6"/>
  <c r="H158" i="6"/>
  <c r="H981" i="6"/>
  <c r="H1566" i="6"/>
  <c r="H2731" i="6"/>
  <c r="H1234" i="6"/>
  <c r="H1138" i="6"/>
  <c r="H3601" i="6"/>
  <c r="H5397" i="6"/>
  <c r="H5751" i="6"/>
  <c r="H5929" i="6"/>
  <c r="H5281" i="6"/>
  <c r="H2446" i="6"/>
  <c r="H1224" i="6"/>
  <c r="H2153" i="6"/>
  <c r="H4290" i="6"/>
  <c r="H4811" i="6"/>
  <c r="H4933" i="6"/>
  <c r="H5566" i="6"/>
  <c r="H4761" i="6"/>
  <c r="H13" i="6"/>
  <c r="H2326" i="6" l="1"/>
  <c r="H3946" i="6"/>
  <c r="H4004" i="6"/>
  <c r="H1703" i="6"/>
  <c r="H1505" i="6"/>
  <c r="H3370" i="6"/>
  <c r="H2729" i="6"/>
  <c r="H975" i="6"/>
  <c r="H1587" i="6"/>
  <c r="H1103" i="6"/>
  <c r="H1265" i="6"/>
  <c r="H1405" i="6"/>
  <c r="H1247" i="6"/>
  <c r="H2906" i="6"/>
  <c r="H1399" i="6"/>
  <c r="H1579" i="6"/>
  <c r="H3774" i="6"/>
  <c r="H3658" i="6"/>
  <c r="H1049" i="6"/>
  <c r="H353" i="6"/>
  <c r="H1300" i="6"/>
  <c r="H1288" i="6"/>
  <c r="H1211" i="6"/>
  <c r="H1007" i="6"/>
  <c r="H4465" i="6"/>
  <c r="H4349" i="6"/>
  <c r="H299" i="6"/>
  <c r="H135" i="6"/>
  <c r="H3484" i="6"/>
  <c r="H3313" i="6"/>
  <c r="H3717" i="6"/>
  <c r="H1513" i="6"/>
  <c r="H1979" i="6"/>
  <c r="H3020" i="6"/>
  <c r="H2671" i="6"/>
  <c r="H4934" i="6"/>
  <c r="H2447" i="6"/>
  <c r="H5282" i="6"/>
  <c r="H5930" i="6"/>
  <c r="H5398" i="6"/>
  <c r="H1041" i="6"/>
  <c r="H2732" i="6"/>
  <c r="H1567" i="6"/>
  <c r="H159" i="6"/>
  <c r="H3889" i="6"/>
  <c r="H4819" i="6"/>
  <c r="H766" i="6"/>
  <c r="H5107" i="6"/>
  <c r="H5624" i="6"/>
  <c r="H990" i="6"/>
  <c r="H5854" i="6"/>
  <c r="H1254" i="6"/>
  <c r="H5167" i="6"/>
  <c r="H4704" i="6"/>
  <c r="H1313" i="6"/>
  <c r="H793" i="6"/>
  <c r="H3543" i="6"/>
  <c r="H534" i="6"/>
  <c r="H321" i="6"/>
  <c r="H3256" i="6"/>
  <c r="H4059" i="6"/>
  <c r="H5567" i="6"/>
  <c r="H1865" i="6"/>
  <c r="H4116" i="6"/>
  <c r="H641" i="6"/>
  <c r="H1105" i="6"/>
  <c r="H2036" i="6"/>
  <c r="H3831" i="6"/>
  <c r="H470" i="6"/>
  <c r="H62" i="6"/>
  <c r="H3427" i="6"/>
  <c r="H4762" i="6"/>
  <c r="H4812" i="6"/>
  <c r="H4291" i="6"/>
  <c r="H2154" i="6"/>
  <c r="H1225" i="6"/>
  <c r="H5752" i="6"/>
  <c r="H3602" i="6"/>
  <c r="H1139" i="6"/>
  <c r="H1235" i="6"/>
  <c r="H982" i="6"/>
  <c r="H2385" i="6"/>
  <c r="H699" i="6"/>
  <c r="H5101" i="6"/>
  <c r="H2616" i="6"/>
  <c r="H4233" i="6"/>
  <c r="H1555" i="6"/>
  <c r="H1631" i="6"/>
  <c r="H5682" i="6"/>
  <c r="H4646" i="6"/>
  <c r="H5508" i="6"/>
  <c r="H5160" i="6"/>
  <c r="H3083" i="6"/>
  <c r="H2503" i="6"/>
  <c r="H2271" i="6"/>
  <c r="H873" i="6"/>
  <c r="H14" i="6"/>
  <c r="H1104" i="6" l="1"/>
  <c r="H2730" i="6"/>
  <c r="H420" i="6"/>
  <c r="H997" i="6"/>
  <c r="H1289" i="6"/>
  <c r="H354" i="6"/>
  <c r="H3659" i="6"/>
  <c r="H976" i="6"/>
  <c r="H3371" i="6"/>
  <c r="H1704" i="6"/>
  <c r="H3947" i="6"/>
  <c r="H991" i="6"/>
  <c r="H1580" i="6"/>
  <c r="H2907" i="6"/>
  <c r="H1406" i="6"/>
  <c r="H1301" i="6"/>
  <c r="H1050" i="6"/>
  <c r="H3775" i="6"/>
  <c r="H1588" i="6"/>
  <c r="H1506" i="6"/>
  <c r="H4005" i="6"/>
  <c r="H2327" i="6"/>
  <c r="H2332" i="6"/>
  <c r="H2324" i="6"/>
  <c r="H1212" i="6"/>
  <c r="H1400" i="6"/>
  <c r="H1248" i="6"/>
  <c r="H1266" i="6"/>
  <c r="H1556" i="6"/>
  <c r="H5102" i="6"/>
  <c r="H1008" i="6"/>
  <c r="H300" i="6"/>
  <c r="H4466" i="6"/>
  <c r="H1568" i="6"/>
  <c r="H4350" i="6"/>
  <c r="H5753" i="6"/>
  <c r="H136" i="6"/>
  <c r="H2272" i="6"/>
  <c r="H2504" i="6"/>
  <c r="H3084" i="6"/>
  <c r="H1632" i="6"/>
  <c r="H4234" i="6"/>
  <c r="H2617" i="6"/>
  <c r="H983" i="6"/>
  <c r="H1236" i="6"/>
  <c r="H1140" i="6"/>
  <c r="H3603" i="6"/>
  <c r="H2155" i="6"/>
  <c r="H4813" i="6"/>
  <c r="H535" i="6"/>
  <c r="H794" i="6"/>
  <c r="H4705" i="6"/>
  <c r="H5108" i="6"/>
  <c r="H3890" i="6"/>
  <c r="H160" i="6"/>
  <c r="H2733" i="6"/>
  <c r="H1042" i="6"/>
  <c r="H5283" i="6"/>
  <c r="H4935" i="6"/>
  <c r="H3428" i="6"/>
  <c r="H471" i="6"/>
  <c r="H3832" i="6"/>
  <c r="H1106" i="6"/>
  <c r="H1866" i="6"/>
  <c r="H4060" i="6"/>
  <c r="H3257" i="6"/>
  <c r="H3374" i="6"/>
  <c r="H3021" i="6"/>
  <c r="H3718" i="6"/>
  <c r="H3485" i="6"/>
  <c r="H874" i="6"/>
  <c r="H5161" i="6"/>
  <c r="H5509" i="6"/>
  <c r="H4647" i="6"/>
  <c r="H5683" i="6"/>
  <c r="H700" i="6"/>
  <c r="H2386" i="6"/>
  <c r="H1226" i="6"/>
  <c r="H4292" i="6"/>
  <c r="H4763" i="6"/>
  <c r="H3544" i="6"/>
  <c r="H1314" i="6"/>
  <c r="H5168" i="6"/>
  <c r="H1255" i="6"/>
  <c r="H5855" i="6"/>
  <c r="H5625" i="6"/>
  <c r="H931" i="6"/>
  <c r="H767" i="6"/>
  <c r="H4820" i="6"/>
  <c r="H5399" i="6"/>
  <c r="H5931" i="6"/>
  <c r="H2448" i="6"/>
  <c r="H2672" i="6"/>
  <c r="H63" i="6"/>
  <c r="H2037" i="6"/>
  <c r="H642" i="6"/>
  <c r="H4117" i="6"/>
  <c r="H5568" i="6"/>
  <c r="H322" i="6"/>
  <c r="H1980" i="6"/>
  <c r="H1514" i="6"/>
  <c r="H3314" i="6"/>
  <c r="H15" i="6"/>
  <c r="H2325" i="6" l="1"/>
  <c r="H643" i="6"/>
  <c r="H2461" i="6"/>
  <c r="H2673" i="6"/>
  <c r="H3715" i="6"/>
  <c r="H2328" i="6"/>
  <c r="H2908" i="6"/>
  <c r="H992" i="6"/>
  <c r="H1705" i="6"/>
  <c r="H998" i="6"/>
  <c r="H307" i="6"/>
  <c r="H1267" i="6"/>
  <c r="H1401" i="6"/>
  <c r="H1507" i="6"/>
  <c r="H3776" i="6"/>
  <c r="H1302" i="6"/>
  <c r="H977" i="6"/>
  <c r="H355" i="6"/>
  <c r="H2383" i="6"/>
  <c r="H301" i="6"/>
  <c r="H2333" i="6"/>
  <c r="H3372" i="6"/>
  <c r="H3660" i="6"/>
  <c r="H421" i="6"/>
  <c r="H1249" i="6"/>
  <c r="H1213" i="6"/>
  <c r="H4006" i="6"/>
  <c r="H1589" i="6"/>
  <c r="H1051" i="6"/>
  <c r="H1407" i="6"/>
  <c r="H1581" i="6"/>
  <c r="H3948" i="6"/>
  <c r="H1290" i="6"/>
  <c r="H4814" i="6"/>
  <c r="H4351" i="6"/>
  <c r="H5169" i="6"/>
  <c r="H5754" i="6"/>
  <c r="H1557" i="6"/>
  <c r="H1569" i="6"/>
  <c r="H1009" i="6"/>
  <c r="H5103" i="6"/>
  <c r="H4764" i="6"/>
  <c r="H4293" i="6"/>
  <c r="H5932" i="6"/>
  <c r="H5400" i="6"/>
  <c r="H5162" i="6"/>
  <c r="H4936" i="6"/>
  <c r="H5109" i="6"/>
  <c r="H137" i="6"/>
  <c r="H4467" i="6"/>
  <c r="H1981" i="6"/>
  <c r="H2449" i="6"/>
  <c r="H4821" i="6"/>
  <c r="H768" i="6"/>
  <c r="H5626" i="6"/>
  <c r="H5856" i="6"/>
  <c r="H1256" i="6"/>
  <c r="H1315" i="6"/>
  <c r="H3545" i="6"/>
  <c r="H79" i="6"/>
  <c r="H2387" i="6"/>
  <c r="H5510" i="6"/>
  <c r="H3719" i="6"/>
  <c r="H3375" i="6"/>
  <c r="H3258" i="6"/>
  <c r="H4061" i="6"/>
  <c r="H1107" i="6"/>
  <c r="H472" i="6"/>
  <c r="H3429" i="6"/>
  <c r="H820" i="6"/>
  <c r="H5284" i="6"/>
  <c r="H2734" i="6"/>
  <c r="H4706" i="6"/>
  <c r="H795" i="6"/>
  <c r="H1633" i="6"/>
  <c r="H1515" i="6"/>
  <c r="H5569" i="6"/>
  <c r="H4118" i="6"/>
  <c r="H2038" i="6"/>
  <c r="H3053" i="6"/>
  <c r="H180" i="6"/>
  <c r="H1237" i="6"/>
  <c r="H984" i="6"/>
  <c r="H4235" i="6"/>
  <c r="H2505" i="6"/>
  <c r="H2273" i="6"/>
  <c r="H3315" i="6"/>
  <c r="H932" i="6"/>
  <c r="H1227" i="6"/>
  <c r="H5684" i="6"/>
  <c r="H4648" i="6"/>
  <c r="H1067" i="6"/>
  <c r="H2513" i="6"/>
  <c r="H875" i="6"/>
  <c r="H3486" i="6"/>
  <c r="H3022" i="6"/>
  <c r="H3833" i="6"/>
  <c r="H1043" i="6"/>
  <c r="H161" i="6"/>
  <c r="H3891" i="6"/>
  <c r="H536" i="6"/>
  <c r="H2562" i="6"/>
  <c r="H2910" i="6"/>
  <c r="H323" i="6"/>
  <c r="H64" i="6"/>
  <c r="H701" i="6"/>
  <c r="H1867" i="6"/>
  <c r="H2156" i="6"/>
  <c r="H3604" i="6"/>
  <c r="H1141" i="6"/>
  <c r="H2618" i="6"/>
  <c r="H3085" i="6"/>
  <c r="H16" i="6"/>
  <c r="H3373" i="6" l="1"/>
  <c r="H2384" i="6"/>
  <c r="H2909" i="6"/>
  <c r="H3716" i="6"/>
  <c r="H2274" i="6"/>
  <c r="H2903" i="6"/>
  <c r="H4057" i="6"/>
  <c r="H2334" i="6"/>
  <c r="H308" i="6"/>
  <c r="H2462" i="6"/>
  <c r="H2897" i="6"/>
  <c r="H2891" i="6"/>
  <c r="H1291" i="6"/>
  <c r="H1582" i="6"/>
  <c r="H1052" i="6"/>
  <c r="H4007" i="6"/>
  <c r="H1250" i="6"/>
  <c r="H3661" i="6"/>
  <c r="H978" i="6"/>
  <c r="H3777" i="6"/>
  <c r="H1402" i="6"/>
  <c r="H1706" i="6"/>
  <c r="H3386" i="6"/>
  <c r="H2743" i="6"/>
  <c r="H1408" i="6"/>
  <c r="H302" i="6"/>
  <c r="H1268" i="6"/>
  <c r="H2674" i="6"/>
  <c r="H644" i="6"/>
  <c r="H3982" i="6"/>
  <c r="H2100" i="6"/>
  <c r="H1228" i="6"/>
  <c r="H2727" i="6"/>
  <c r="H3949" i="6"/>
  <c r="H1590" i="6"/>
  <c r="H1214" i="6"/>
  <c r="H422" i="6"/>
  <c r="H356" i="6"/>
  <c r="H1303" i="6"/>
  <c r="H1508" i="6"/>
  <c r="H999" i="6"/>
  <c r="H993" i="6"/>
  <c r="H2329" i="6"/>
  <c r="H5110" i="6"/>
  <c r="H5163" i="6"/>
  <c r="H5933" i="6"/>
  <c r="H4765" i="6"/>
  <c r="H1686" i="6"/>
  <c r="H4649" i="6"/>
  <c r="H5285" i="6"/>
  <c r="H1108" i="6"/>
  <c r="H138" i="6"/>
  <c r="H1010" i="6"/>
  <c r="H4468" i="6"/>
  <c r="H4937" i="6"/>
  <c r="H5401" i="6"/>
  <c r="H4294" i="6"/>
  <c r="H5170" i="6"/>
  <c r="H4815" i="6"/>
  <c r="H1634" i="6"/>
  <c r="H4707" i="6"/>
  <c r="H4822" i="6"/>
  <c r="H1570" i="6"/>
  <c r="H1558" i="6"/>
  <c r="H5755" i="6"/>
  <c r="H4352" i="6"/>
  <c r="H3952" i="6"/>
  <c r="H1270" i="6"/>
  <c r="H4404" i="6"/>
  <c r="H3093" i="6"/>
  <c r="H933" i="6"/>
  <c r="H3105" i="6"/>
  <c r="H1516" i="6"/>
  <c r="H3430" i="6"/>
  <c r="H3259" i="6"/>
  <c r="H5511" i="6"/>
  <c r="H2388" i="6"/>
  <c r="H80" i="6"/>
  <c r="H3546" i="6"/>
  <c r="H1257" i="6"/>
  <c r="H769" i="6"/>
  <c r="H3065" i="6"/>
  <c r="H17" i="6"/>
  <c r="H3086" i="6"/>
  <c r="H3605" i="6"/>
  <c r="H1868" i="6"/>
  <c r="H65" i="6"/>
  <c r="H2911" i="6"/>
  <c r="H2563" i="6"/>
  <c r="H3892" i="6"/>
  <c r="H162" i="6"/>
  <c r="H3023" i="6"/>
  <c r="H3487" i="6"/>
  <c r="H1068" i="6"/>
  <c r="H5685" i="6"/>
  <c r="H2525" i="6"/>
  <c r="H3316" i="6"/>
  <c r="H247" i="6"/>
  <c r="H1238" i="6"/>
  <c r="H181" i="6"/>
  <c r="H4119" i="6"/>
  <c r="H4010" i="6"/>
  <c r="H2955" i="6"/>
  <c r="H3041" i="6"/>
  <c r="H3994" i="6"/>
  <c r="H1982" i="6"/>
  <c r="H1926" i="6"/>
  <c r="H2943" i="6"/>
  <c r="H4022" i="6"/>
  <c r="H3664" i="6"/>
  <c r="H796" i="6"/>
  <c r="H2735" i="6"/>
  <c r="H821" i="6"/>
  <c r="H473" i="6"/>
  <c r="H4062" i="6"/>
  <c r="H3376" i="6"/>
  <c r="H3720" i="6"/>
  <c r="H1316" i="6"/>
  <c r="H5857" i="6"/>
  <c r="H5627" i="6"/>
  <c r="H2450" i="6"/>
  <c r="H2619" i="6"/>
  <c r="H1142" i="6"/>
  <c r="H2157" i="6"/>
  <c r="H702" i="6"/>
  <c r="H324" i="6"/>
  <c r="H537" i="6"/>
  <c r="H1044" i="6"/>
  <c r="H3834" i="6"/>
  <c r="H876" i="6"/>
  <c r="H2514" i="6"/>
  <c r="H2506" i="6"/>
  <c r="H4236" i="6"/>
  <c r="H985" i="6"/>
  <c r="H3054" i="6"/>
  <c r="H2039" i="6"/>
  <c r="H5570" i="6"/>
  <c r="H2755" i="6"/>
  <c r="H2904" i="6" l="1"/>
  <c r="H2728" i="6"/>
  <c r="H1269" i="6"/>
  <c r="H4058" i="6"/>
  <c r="H1403" i="6"/>
  <c r="H1251" i="6"/>
  <c r="H1045" i="6"/>
  <c r="H2507" i="6"/>
  <c r="H5389" i="6"/>
  <c r="H1306" i="6"/>
  <c r="H3392" i="6"/>
  <c r="H3087" i="6"/>
  <c r="H1024" i="6"/>
  <c r="H5756" i="6"/>
  <c r="H4893" i="6"/>
  <c r="H1694" i="6"/>
  <c r="H1229" i="6"/>
  <c r="H3983" i="6"/>
  <c r="H2675" i="6"/>
  <c r="H2744" i="6"/>
  <c r="H2892" i="6"/>
  <c r="H2463" i="6"/>
  <c r="H2335" i="6"/>
  <c r="H3988" i="6"/>
  <c r="H6085" i="6"/>
  <c r="H1294" i="6"/>
  <c r="H125" i="6"/>
  <c r="H313" i="6"/>
  <c r="H2749" i="6"/>
  <c r="H1258" i="6"/>
  <c r="H994" i="6"/>
  <c r="H1509" i="6"/>
  <c r="H357" i="6"/>
  <c r="H1215" i="6"/>
  <c r="H3950" i="6"/>
  <c r="H303" i="6"/>
  <c r="H1707" i="6"/>
  <c r="H3778" i="6"/>
  <c r="H3662" i="6"/>
  <c r="H4008" i="6"/>
  <c r="H1583" i="6"/>
  <c r="H2795" i="6"/>
  <c r="H1061" i="6"/>
  <c r="H2330" i="6"/>
  <c r="H1591" i="6"/>
  <c r="H2101" i="6"/>
  <c r="H3387" i="6"/>
  <c r="H2898" i="6"/>
  <c r="H2275" i="6"/>
  <c r="H1511" i="6"/>
  <c r="H1000" i="6"/>
  <c r="H1304" i="6"/>
  <c r="H423" i="6"/>
  <c r="H645" i="6"/>
  <c r="H1409" i="6"/>
  <c r="H979" i="6"/>
  <c r="H1053" i="6"/>
  <c r="H1292" i="6"/>
  <c r="H309" i="6"/>
  <c r="H4023" i="6"/>
  <c r="H4823" i="6"/>
  <c r="H1635" i="6"/>
  <c r="H5402" i="6"/>
  <c r="H1109" i="6"/>
  <c r="H4650" i="6"/>
  <c r="H5111" i="6"/>
  <c r="H4353" i="6"/>
  <c r="H4295" i="6"/>
  <c r="H1011" i="6"/>
  <c r="H1687" i="6"/>
  <c r="H5934" i="6"/>
  <c r="H4708" i="6"/>
  <c r="H5171" i="6"/>
  <c r="H5286" i="6"/>
  <c r="H2556" i="6"/>
  <c r="H174" i="6"/>
  <c r="H1559" i="6"/>
  <c r="H4938" i="6"/>
  <c r="H4469" i="6"/>
  <c r="H139" i="6"/>
  <c r="H4766" i="6"/>
  <c r="H3780" i="6"/>
  <c r="H1085" i="6"/>
  <c r="H1843" i="6"/>
  <c r="H2158" i="6"/>
  <c r="H2620" i="6"/>
  <c r="H343" i="6"/>
  <c r="H3077" i="6"/>
  <c r="H2756" i="6"/>
  <c r="H2040" i="6"/>
  <c r="H986" i="6"/>
  <c r="H4237" i="6"/>
  <c r="H1461" i="6"/>
  <c r="H2515" i="6"/>
  <c r="H877" i="6"/>
  <c r="H3835" i="6"/>
  <c r="H3665" i="6"/>
  <c r="H2944" i="6"/>
  <c r="H2968" i="6"/>
  <c r="H2216" i="6"/>
  <c r="H1161" i="6"/>
  <c r="H1927" i="6"/>
  <c r="H6032" i="6"/>
  <c r="H3606" i="6"/>
  <c r="H954" i="6"/>
  <c r="H4925" i="6"/>
  <c r="H365" i="6"/>
  <c r="H325" i="6"/>
  <c r="H703" i="6"/>
  <c r="H1739" i="6"/>
  <c r="H2451" i="6"/>
  <c r="H1533" i="6"/>
  <c r="H3721" i="6"/>
  <c r="H474" i="6"/>
  <c r="H822" i="6"/>
  <c r="H2736" i="6"/>
  <c r="H3995" i="6"/>
  <c r="H3042" i="6"/>
  <c r="H4011" i="6"/>
  <c r="H3317" i="6"/>
  <c r="H5686" i="6"/>
  <c r="H3024" i="6"/>
  <c r="H2912" i="6"/>
  <c r="H3547" i="6"/>
  <c r="H81" i="6"/>
  <c r="H2389" i="6"/>
  <c r="H3260" i="6"/>
  <c r="H1517" i="6"/>
  <c r="H3106" i="6"/>
  <c r="H1271" i="6"/>
  <c r="H5980" i="6"/>
  <c r="H1189" i="6"/>
  <c r="H3117" i="6"/>
  <c r="H18" i="6"/>
  <c r="H5273" i="6"/>
  <c r="H1709" i="6"/>
  <c r="H5571" i="6"/>
  <c r="H3055" i="6"/>
  <c r="H538" i="6"/>
  <c r="H1143" i="6"/>
  <c r="H5628" i="6"/>
  <c r="H5858" i="6"/>
  <c r="H1317" i="6"/>
  <c r="H3377" i="6"/>
  <c r="H4063" i="6"/>
  <c r="H520" i="6"/>
  <c r="H797" i="6"/>
  <c r="H1983" i="6"/>
  <c r="H2956" i="6"/>
  <c r="H4120" i="6"/>
  <c r="H182" i="6"/>
  <c r="H1239" i="6"/>
  <c r="H248" i="6"/>
  <c r="H2526" i="6"/>
  <c r="H581" i="6"/>
  <c r="H1069" i="6"/>
  <c r="H3488" i="6"/>
  <c r="H163" i="6"/>
  <c r="H3893" i="6"/>
  <c r="H2564" i="6"/>
  <c r="H66" i="6"/>
  <c r="H1869" i="6"/>
  <c r="H3066" i="6"/>
  <c r="H770" i="6"/>
  <c r="H5512" i="6"/>
  <c r="H3431" i="6"/>
  <c r="H934" i="6"/>
  <c r="H3094" i="6"/>
  <c r="H4405" i="6"/>
  <c r="H3953" i="6"/>
  <c r="H1512" i="6" l="1"/>
  <c r="H2331" i="6"/>
  <c r="H1293" i="6"/>
  <c r="H980" i="6"/>
  <c r="H1305" i="6"/>
  <c r="H4009" i="6"/>
  <c r="H3779" i="6"/>
  <c r="H1510" i="6"/>
  <c r="H3951" i="6"/>
  <c r="H3663" i="6"/>
  <c r="H1708" i="6"/>
  <c r="H987" i="6"/>
  <c r="H5382" i="6"/>
  <c r="H4939" i="6"/>
  <c r="H5358" i="6"/>
  <c r="H871" i="6"/>
  <c r="H1527" i="6"/>
  <c r="H5366" i="6"/>
  <c r="H4354" i="6"/>
  <c r="H6026" i="6"/>
  <c r="H2899" i="6"/>
  <c r="H2102" i="6"/>
  <c r="H2796" i="6"/>
  <c r="H1259" i="6"/>
  <c r="H314" i="6"/>
  <c r="H1295" i="6"/>
  <c r="H3989" i="6"/>
  <c r="H1695" i="6"/>
  <c r="H5757" i="6"/>
  <c r="H3088" i="6"/>
  <c r="H1307" i="6"/>
  <c r="H2508" i="6"/>
  <c r="H2737" i="6"/>
  <c r="H3722" i="6"/>
  <c r="H1122" i="6"/>
  <c r="H5350" i="6"/>
  <c r="H1688" i="6"/>
  <c r="H856" i="6"/>
  <c r="H5250" i="6"/>
  <c r="H5112" i="6"/>
  <c r="H5258" i="6"/>
  <c r="H646" i="6"/>
  <c r="H304" i="6"/>
  <c r="H1216" i="6"/>
  <c r="H2464" i="6"/>
  <c r="H2745" i="6"/>
  <c r="H3984" i="6"/>
  <c r="H4767" i="6"/>
  <c r="H140" i="6"/>
  <c r="H1560" i="6"/>
  <c r="H5172" i="6"/>
  <c r="H5242" i="6"/>
  <c r="H5374" i="6"/>
  <c r="H5214" i="6"/>
  <c r="H5403" i="6"/>
  <c r="H3388" i="6"/>
  <c r="H1062" i="6"/>
  <c r="H2750" i="6"/>
  <c r="H126" i="6"/>
  <c r="H6086" i="6"/>
  <c r="H2676" i="6"/>
  <c r="H4894" i="6"/>
  <c r="H1025" i="6"/>
  <c r="H3393" i="6"/>
  <c r="H5390" i="6"/>
  <c r="H1046" i="6"/>
  <c r="H3432" i="6"/>
  <c r="H3894" i="6"/>
  <c r="H1240" i="6"/>
  <c r="H1984" i="6"/>
  <c r="H3548" i="6"/>
  <c r="H5465" i="6"/>
  <c r="H4402" i="6"/>
  <c r="H310" i="6"/>
  <c r="H1054" i="6"/>
  <c r="H1410" i="6"/>
  <c r="H424" i="6"/>
  <c r="H1001" i="6"/>
  <c r="H2276" i="6"/>
  <c r="H1592" i="6"/>
  <c r="H1584" i="6"/>
  <c r="H358" i="6"/>
  <c r="H995" i="6"/>
  <c r="H2336" i="6"/>
  <c r="H2893" i="6"/>
  <c r="H1230" i="6"/>
  <c r="H814" i="6"/>
  <c r="H4296" i="6"/>
  <c r="H4651" i="6"/>
  <c r="H4406" i="6"/>
  <c r="H5572" i="6"/>
  <c r="H1518" i="6"/>
  <c r="H823" i="6"/>
  <c r="H1844" i="6"/>
  <c r="H2557" i="6"/>
  <c r="H4709" i="6"/>
  <c r="H1012" i="6"/>
  <c r="H4824" i="6"/>
  <c r="H5287" i="6"/>
  <c r="H4024" i="6"/>
  <c r="H5687" i="6"/>
  <c r="H955" i="6"/>
  <c r="H1928" i="6"/>
  <c r="H2969" i="6"/>
  <c r="H1462" i="6"/>
  <c r="H4470" i="6"/>
  <c r="H175" i="6"/>
  <c r="H5935" i="6"/>
  <c r="H1110" i="6"/>
  <c r="H1636" i="6"/>
  <c r="H3067" i="6"/>
  <c r="H164" i="6"/>
  <c r="H3954" i="6"/>
  <c r="H3095" i="6"/>
  <c r="H771" i="6"/>
  <c r="H67" i="6"/>
  <c r="H2565" i="6"/>
  <c r="H1070" i="6"/>
  <c r="H249" i="6"/>
  <c r="H2840" i="6"/>
  <c r="H4130" i="6"/>
  <c r="H935" i="6"/>
  <c r="H582" i="6"/>
  <c r="H2527" i="6"/>
  <c r="H4121" i="6"/>
  <c r="H2957" i="6"/>
  <c r="H521" i="6"/>
  <c r="H3378" i="6"/>
  <c r="H1318" i="6"/>
  <c r="H5629" i="6"/>
  <c r="H5513" i="6"/>
  <c r="H1870" i="6"/>
  <c r="H3489" i="6"/>
  <c r="H798" i="6"/>
  <c r="H4064" i="6"/>
  <c r="H42" i="6"/>
  <c r="H19" i="6"/>
  <c r="H1190" i="6"/>
  <c r="H1272" i="6"/>
  <c r="H2913" i="6"/>
  <c r="H3025" i="6"/>
  <c r="H3318" i="6"/>
  <c r="H4012" i="6"/>
  <c r="H3996" i="6"/>
  <c r="H1534" i="6"/>
  <c r="H1740" i="6"/>
  <c r="H366" i="6"/>
  <c r="H4926" i="6"/>
  <c r="H3607" i="6"/>
  <c r="H6033" i="6"/>
  <c r="H1162" i="6"/>
  <c r="H2945" i="6"/>
  <c r="H3666" i="6"/>
  <c r="H4238" i="6"/>
  <c r="H183" i="6"/>
  <c r="H5859" i="6"/>
  <c r="H1144" i="6"/>
  <c r="H539" i="6"/>
  <c r="H3056" i="6"/>
  <c r="H5274" i="6"/>
  <c r="H2804" i="6"/>
  <c r="H1608" i="6"/>
  <c r="H3836" i="6"/>
  <c r="H3078" i="6"/>
  <c r="H2621" i="6"/>
  <c r="H3118" i="6"/>
  <c r="H5981" i="6"/>
  <c r="H3107" i="6"/>
  <c r="H2390" i="6"/>
  <c r="H82" i="6"/>
  <c r="H3043" i="6"/>
  <c r="H475" i="6"/>
  <c r="H2452" i="6"/>
  <c r="H704" i="6"/>
  <c r="H326" i="6"/>
  <c r="H2217" i="6"/>
  <c r="H2516" i="6"/>
  <c r="H2041" i="6"/>
  <c r="H2757" i="6"/>
  <c r="H1623" i="6"/>
  <c r="H1710" i="6"/>
  <c r="H3261" i="6"/>
  <c r="H878" i="6"/>
  <c r="H344" i="6"/>
  <c r="H2159" i="6"/>
  <c r="H1086" i="6"/>
  <c r="H3781" i="6"/>
  <c r="H872" i="6" l="1"/>
  <c r="H988" i="6"/>
  <c r="H996" i="6"/>
  <c r="H4403" i="6"/>
  <c r="H3079" i="6"/>
  <c r="H3319" i="6"/>
  <c r="H1953" i="6"/>
  <c r="H3549" i="6"/>
  <c r="H1241" i="6"/>
  <c r="H3433" i="6"/>
  <c r="H5404" i="6"/>
  <c r="H5375" i="6"/>
  <c r="H5173" i="6"/>
  <c r="H141" i="6"/>
  <c r="H305" i="6"/>
  <c r="H5259" i="6"/>
  <c r="H5251" i="6"/>
  <c r="H1689" i="6"/>
  <c r="H1123" i="6"/>
  <c r="H2738" i="6"/>
  <c r="H3990" i="6"/>
  <c r="H4355" i="6"/>
  <c r="H1528" i="6"/>
  <c r="H5359" i="6"/>
  <c r="H5383" i="6"/>
  <c r="H2876" i="6"/>
  <c r="H4122" i="6"/>
  <c r="H2042" i="6"/>
  <c r="H5936" i="6"/>
  <c r="H5288" i="6"/>
  <c r="H4710" i="6"/>
  <c r="H1183" i="6"/>
  <c r="H4652" i="6"/>
  <c r="H4524" i="6"/>
  <c r="H2894" i="6"/>
  <c r="H1585" i="6"/>
  <c r="H2277" i="6"/>
  <c r="H425" i="6"/>
  <c r="H1055" i="6"/>
  <c r="H5391" i="6"/>
  <c r="H1026" i="6"/>
  <c r="H2677" i="6"/>
  <c r="H127" i="6"/>
  <c r="H1063" i="6"/>
  <c r="H3985" i="6"/>
  <c r="H2465" i="6"/>
  <c r="H1308" i="6"/>
  <c r="H5758" i="6"/>
  <c r="H315" i="6"/>
  <c r="H2797" i="6"/>
  <c r="H2900" i="6"/>
  <c r="H5973" i="6"/>
  <c r="H2319" i="6"/>
  <c r="H1993" i="6"/>
  <c r="H2558" i="6"/>
  <c r="H5328" i="6"/>
  <c r="H1411" i="6"/>
  <c r="H311" i="6"/>
  <c r="H5466" i="6"/>
  <c r="H1985" i="6"/>
  <c r="H3895" i="6"/>
  <c r="H3394" i="6"/>
  <c r="H4895" i="6"/>
  <c r="H5215" i="6"/>
  <c r="H5243" i="6"/>
  <c r="H1561" i="6"/>
  <c r="H4768" i="6"/>
  <c r="H2746" i="6"/>
  <c r="H5113" i="6"/>
  <c r="H857" i="6"/>
  <c r="H5351" i="6"/>
  <c r="H3723" i="6"/>
  <c r="H2103" i="6"/>
  <c r="H6027" i="6"/>
  <c r="H5367" i="6"/>
  <c r="H4940" i="6"/>
  <c r="H3184" i="6"/>
  <c r="H6094" i="6"/>
  <c r="H176" i="6"/>
  <c r="H4471" i="6"/>
  <c r="H5011" i="6"/>
  <c r="H4825" i="6"/>
  <c r="H1971" i="6"/>
  <c r="H1231" i="6"/>
  <c r="H2337" i="6"/>
  <c r="H359" i="6"/>
  <c r="H1593" i="6"/>
  <c r="H1002" i="6"/>
  <c r="H1047" i="6"/>
  <c r="H6087" i="6"/>
  <c r="H2751" i="6"/>
  <c r="H3389" i="6"/>
  <c r="H1217" i="6"/>
  <c r="H647" i="6"/>
  <c r="H2509" i="6"/>
  <c r="H3089" i="6"/>
  <c r="H1696" i="6"/>
  <c r="H1296" i="6"/>
  <c r="H1260" i="6"/>
  <c r="H1463" i="6"/>
  <c r="H2970" i="6"/>
  <c r="H956" i="6"/>
  <c r="H5688" i="6"/>
  <c r="H1845" i="6"/>
  <c r="H824" i="6"/>
  <c r="H1519" i="6"/>
  <c r="H4407" i="6"/>
  <c r="H4297" i="6"/>
  <c r="H5860" i="6"/>
  <c r="H799" i="6"/>
  <c r="H5514" i="6"/>
  <c r="H1111" i="6"/>
  <c r="H4025" i="6"/>
  <c r="H1013" i="6"/>
  <c r="H1637" i="6"/>
  <c r="H1929" i="6"/>
  <c r="H5573" i="6"/>
  <c r="H5630" i="6"/>
  <c r="H815" i="6"/>
  <c r="H1087" i="6"/>
  <c r="H879" i="6"/>
  <c r="H3782" i="6"/>
  <c r="H2160" i="6"/>
  <c r="H3557" i="6"/>
  <c r="H3401" i="6"/>
  <c r="H2051" i="6"/>
  <c r="H2782" i="6"/>
  <c r="H3148" i="6"/>
  <c r="H2391" i="6"/>
  <c r="H2185" i="6"/>
  <c r="H2622" i="6"/>
  <c r="H3837" i="6"/>
  <c r="H2805" i="6"/>
  <c r="H3459" i="6"/>
  <c r="H3731" i="6"/>
  <c r="H4099" i="6"/>
  <c r="H4171" i="6"/>
  <c r="H2682" i="6"/>
  <c r="H4579" i="6"/>
  <c r="H4695" i="6"/>
  <c r="H3224" i="6"/>
  <c r="H3262" i="6"/>
  <c r="H1711" i="6"/>
  <c r="H1624" i="6"/>
  <c r="H2758" i="6"/>
  <c r="H1413" i="6"/>
  <c r="H2517" i="6"/>
  <c r="H1663" i="6"/>
  <c r="H2218" i="6"/>
  <c r="H327" i="6"/>
  <c r="H476" i="6"/>
  <c r="H3119" i="6"/>
  <c r="H540" i="6"/>
  <c r="H1145" i="6"/>
  <c r="H716" i="6"/>
  <c r="H184" i="6"/>
  <c r="H4239" i="6"/>
  <c r="H2946" i="6"/>
  <c r="H1163" i="6"/>
  <c r="H6034" i="6"/>
  <c r="H4927" i="6"/>
  <c r="H3997" i="6"/>
  <c r="H2914" i="6"/>
  <c r="H1273" i="6"/>
  <c r="H43" i="6"/>
  <c r="H4065" i="6"/>
  <c r="H3379" i="6"/>
  <c r="H522" i="6"/>
  <c r="H2528" i="6"/>
  <c r="H583" i="6"/>
  <c r="H4131" i="6"/>
  <c r="H68" i="6"/>
  <c r="H3955" i="6"/>
  <c r="H165" i="6"/>
  <c r="H345" i="6"/>
  <c r="H3166" i="6"/>
  <c r="H3361" i="6"/>
  <c r="H2011" i="6"/>
  <c r="H3297" i="6"/>
  <c r="H3279" i="6"/>
  <c r="H3441" i="6"/>
  <c r="H3337" i="6"/>
  <c r="H1609" i="6"/>
  <c r="H5275" i="6"/>
  <c r="H3881" i="6"/>
  <c r="H3026" i="6"/>
  <c r="H4211" i="6"/>
  <c r="H3490" i="6"/>
  <c r="H1871" i="6"/>
  <c r="H2283" i="6"/>
  <c r="H3903" i="6"/>
  <c r="H4259" i="6"/>
  <c r="H2986" i="6"/>
  <c r="H2598" i="6"/>
  <c r="H705" i="6"/>
  <c r="H2453" i="6"/>
  <c r="H3044" i="6"/>
  <c r="H83" i="6"/>
  <c r="H3108" i="6"/>
  <c r="H5982" i="6"/>
  <c r="H3057" i="6"/>
  <c r="H1391" i="6"/>
  <c r="H3667" i="6"/>
  <c r="H3608" i="6"/>
  <c r="H367" i="6"/>
  <c r="H1741" i="6"/>
  <c r="H1535" i="6"/>
  <c r="H4013" i="6"/>
  <c r="H216" i="6"/>
  <c r="H1191" i="6"/>
  <c r="H20" i="6"/>
  <c r="H1319" i="6"/>
  <c r="H2958" i="6"/>
  <c r="H936" i="6"/>
  <c r="H2841" i="6"/>
  <c r="H250" i="6"/>
  <c r="H1071" i="6"/>
  <c r="H2566" i="6"/>
  <c r="H772" i="6"/>
  <c r="H3096" i="6"/>
  <c r="H3068" i="6"/>
  <c r="H4356" i="6" l="1"/>
  <c r="H4472" i="6"/>
  <c r="H312" i="6"/>
  <c r="H1586" i="6"/>
  <c r="H306" i="6"/>
  <c r="H3080" i="6"/>
  <c r="H1048" i="6"/>
  <c r="H1412" i="6"/>
  <c r="H6199" i="6"/>
  <c r="H6141" i="6"/>
  <c r="H816" i="6"/>
  <c r="H5819" i="6"/>
  <c r="H505" i="6"/>
  <c r="H1297" i="6"/>
  <c r="H3090" i="6"/>
  <c r="H4826" i="6"/>
  <c r="H6095" i="6"/>
  <c r="H1986" i="6"/>
  <c r="H5329" i="6"/>
  <c r="H1994" i="6"/>
  <c r="H5974" i="6"/>
  <c r="H1064" i="6"/>
  <c r="H4525" i="6"/>
  <c r="H1184" i="6"/>
  <c r="H5289" i="6"/>
  <c r="H2043" i="6"/>
  <c r="H2877" i="6"/>
  <c r="H2739" i="6"/>
  <c r="H142" i="6"/>
  <c r="H3320" i="6"/>
  <c r="H1033" i="6"/>
  <c r="H514" i="6"/>
  <c r="H3328" i="6"/>
  <c r="H1146" i="6"/>
  <c r="H5144" i="6"/>
  <c r="H5076" i="6"/>
  <c r="H5197" i="6"/>
  <c r="H4517" i="6"/>
  <c r="H5136" i="6"/>
  <c r="H648" i="6"/>
  <c r="H3390" i="6"/>
  <c r="H6088" i="6"/>
  <c r="H1003" i="6"/>
  <c r="H360" i="6"/>
  <c r="H1232" i="6"/>
  <c r="H4941" i="6"/>
  <c r="H6028" i="6"/>
  <c r="H3724" i="6"/>
  <c r="H858" i="6"/>
  <c r="H2747" i="6"/>
  <c r="H1562" i="6"/>
  <c r="H5216" i="6"/>
  <c r="H3395" i="6"/>
  <c r="H2798" i="6"/>
  <c r="H5759" i="6"/>
  <c r="H2466" i="6"/>
  <c r="H2678" i="6"/>
  <c r="H5392" i="6"/>
  <c r="H426" i="6"/>
  <c r="H5360" i="6"/>
  <c r="H1690" i="6"/>
  <c r="H5260" i="6"/>
  <c r="H5376" i="6"/>
  <c r="H3434" i="6"/>
  <c r="H3550" i="6"/>
  <c r="H661" i="6"/>
  <c r="H5084" i="6"/>
  <c r="H4532" i="6"/>
  <c r="H5966" i="6"/>
  <c r="H4909" i="6"/>
  <c r="H2752" i="6"/>
  <c r="H1594" i="6"/>
  <c r="H1972" i="6"/>
  <c r="H5012" i="6"/>
  <c r="H177" i="6"/>
  <c r="H3185" i="6"/>
  <c r="H5114" i="6"/>
  <c r="H4896" i="6"/>
  <c r="H2559" i="6"/>
  <c r="H2320" i="6"/>
  <c r="H2901" i="6"/>
  <c r="H2278" i="6"/>
  <c r="H2895" i="6"/>
  <c r="H4653" i="6"/>
  <c r="H4711" i="6"/>
  <c r="H5937" i="6"/>
  <c r="H4123" i="6"/>
  <c r="H1529" i="6"/>
  <c r="H3991" i="6"/>
  <c r="H5252" i="6"/>
  <c r="H1954" i="6"/>
  <c r="H2002" i="6"/>
  <c r="H3380" i="6"/>
  <c r="H2885" i="6"/>
  <c r="H4316" i="6"/>
  <c r="H5120" i="6"/>
  <c r="H1261" i="6"/>
  <c r="H1697" i="6"/>
  <c r="H2510" i="6"/>
  <c r="H1218" i="6"/>
  <c r="H2338" i="6"/>
  <c r="H5368" i="6"/>
  <c r="H2104" i="6"/>
  <c r="H5352" i="6"/>
  <c r="H4769" i="6"/>
  <c r="H5244" i="6"/>
  <c r="H3896" i="6"/>
  <c r="H5467" i="6"/>
  <c r="H316" i="6"/>
  <c r="H1309" i="6"/>
  <c r="H3986" i="6"/>
  <c r="H128" i="6"/>
  <c r="H1027" i="6"/>
  <c r="H1056" i="6"/>
  <c r="H5384" i="6"/>
  <c r="H1124" i="6"/>
  <c r="H5174" i="6"/>
  <c r="H5405" i="6"/>
  <c r="H1242" i="6"/>
  <c r="H800" i="6"/>
  <c r="H957" i="6"/>
  <c r="H1192" i="6"/>
  <c r="H1392" i="6"/>
  <c r="H1610" i="6"/>
  <c r="H2052" i="6"/>
  <c r="H4026" i="6"/>
  <c r="H4298" i="6"/>
  <c r="H1520" i="6"/>
  <c r="H825" i="6"/>
  <c r="H1846" i="6"/>
  <c r="H5689" i="6"/>
  <c r="H5631" i="6"/>
  <c r="H5515" i="6"/>
  <c r="H5861" i="6"/>
  <c r="H2971" i="6"/>
  <c r="H2959" i="6"/>
  <c r="H2284" i="6"/>
  <c r="H4580" i="6"/>
  <c r="H5574" i="6"/>
  <c r="H1930" i="6"/>
  <c r="H1638" i="6"/>
  <c r="H1014" i="6"/>
  <c r="H1112" i="6"/>
  <c r="H4408" i="6"/>
  <c r="H1464" i="6"/>
  <c r="H4637" i="6"/>
  <c r="H280" i="6"/>
  <c r="H1907" i="6"/>
  <c r="H429" i="6"/>
  <c r="H4212" i="6"/>
  <c r="H3882" i="6"/>
  <c r="H3442" i="6"/>
  <c r="H3298" i="6"/>
  <c r="H3362" i="6"/>
  <c r="H346" i="6"/>
  <c r="H166" i="6"/>
  <c r="H69" i="6"/>
  <c r="H4132" i="6"/>
  <c r="H2529" i="6"/>
  <c r="H4066" i="6"/>
  <c r="H670" i="6"/>
  <c r="H6257" i="6"/>
  <c r="H2470" i="6"/>
  <c r="H4172" i="6"/>
  <c r="H3732" i="6"/>
  <c r="H2623" i="6"/>
  <c r="H2392" i="6"/>
  <c r="H2783" i="6"/>
  <c r="H3402" i="6"/>
  <c r="H2161" i="6"/>
  <c r="H880" i="6"/>
  <c r="H773" i="6"/>
  <c r="H251" i="6"/>
  <c r="H2842" i="6"/>
  <c r="H217" i="6"/>
  <c r="H4014" i="6"/>
  <c r="H1742" i="6"/>
  <c r="H3609" i="6"/>
  <c r="H3058" i="6"/>
  <c r="H3109" i="6"/>
  <c r="H84" i="6"/>
  <c r="H2454" i="6"/>
  <c r="H2987" i="6"/>
  <c r="H3904" i="6"/>
  <c r="H1872" i="6"/>
  <c r="H3701" i="6"/>
  <c r="H3633" i="6"/>
  <c r="H2418" i="6"/>
  <c r="H1274" i="6"/>
  <c r="H2341" i="6"/>
  <c r="H4928" i="6"/>
  <c r="H1164" i="6"/>
  <c r="H4240" i="6"/>
  <c r="H717" i="6"/>
  <c r="H541" i="6"/>
  <c r="H477" i="6"/>
  <c r="H612" i="6"/>
  <c r="H2518" i="6"/>
  <c r="H2759" i="6"/>
  <c r="H3263" i="6"/>
  <c r="H4696" i="6"/>
  <c r="H3206" i="6"/>
  <c r="H3193" i="6"/>
  <c r="H4753" i="6"/>
  <c r="H3027" i="6"/>
  <c r="H5276" i="6"/>
  <c r="H3338" i="6"/>
  <c r="H3280" i="6"/>
  <c r="H2012" i="6"/>
  <c r="H3167" i="6"/>
  <c r="H3956" i="6"/>
  <c r="H743" i="6"/>
  <c r="H584" i="6"/>
  <c r="H523" i="6"/>
  <c r="H44" i="6"/>
  <c r="H566" i="6"/>
  <c r="H2683" i="6"/>
  <c r="H4100" i="6"/>
  <c r="H3460" i="6"/>
  <c r="H2806" i="6"/>
  <c r="H3838" i="6"/>
  <c r="H2186" i="6"/>
  <c r="H3149" i="6"/>
  <c r="H3558" i="6"/>
  <c r="H3783" i="6"/>
  <c r="H1088" i="6"/>
  <c r="H3069" i="6"/>
  <c r="H3097" i="6"/>
  <c r="H2567" i="6"/>
  <c r="H1072" i="6"/>
  <c r="H937" i="6"/>
  <c r="H1320" i="6"/>
  <c r="H21" i="6"/>
  <c r="H2109" i="6"/>
  <c r="H1536" i="6"/>
  <c r="H368" i="6"/>
  <c r="H3668" i="6"/>
  <c r="H1596" i="6"/>
  <c r="H5983" i="6"/>
  <c r="H3045" i="6"/>
  <c r="H706" i="6"/>
  <c r="H2599" i="6"/>
  <c r="H4260" i="6"/>
  <c r="H3491" i="6"/>
  <c r="H2915" i="6"/>
  <c r="H3998" i="6"/>
  <c r="H6035" i="6"/>
  <c r="H2947" i="6"/>
  <c r="H185" i="6"/>
  <c r="H3120" i="6"/>
  <c r="H328" i="6"/>
  <c r="H2219" i="6"/>
  <c r="H1664" i="6"/>
  <c r="H1414" i="6"/>
  <c r="H1625" i="6"/>
  <c r="H1712" i="6"/>
  <c r="H3225" i="6"/>
  <c r="H4473" i="6" l="1"/>
  <c r="H5468" i="6"/>
  <c r="H2902" i="6"/>
  <c r="H4357" i="6"/>
  <c r="H5393" i="6"/>
  <c r="H2748" i="6"/>
  <c r="H1595" i="6"/>
  <c r="H3987" i="6"/>
  <c r="H2896" i="6"/>
  <c r="H1233" i="6"/>
  <c r="H3391" i="6"/>
  <c r="H3059" i="6"/>
  <c r="H5092" i="6"/>
  <c r="H4409" i="6"/>
  <c r="H1639" i="6"/>
  <c r="H5892" i="6"/>
  <c r="H5234" i="6"/>
  <c r="H4433" i="6"/>
  <c r="H5181" i="6"/>
  <c r="H5038" i="6"/>
  <c r="H5884" i="6"/>
  <c r="H4449" i="6"/>
  <c r="H1521" i="6"/>
  <c r="H149" i="6"/>
  <c r="H5322" i="6"/>
  <c r="H5900" i="6"/>
  <c r="H1478" i="6"/>
  <c r="H5245" i="6"/>
  <c r="H5353" i="6"/>
  <c r="H5369" i="6"/>
  <c r="H1219" i="6"/>
  <c r="H5121" i="6"/>
  <c r="H2886" i="6"/>
  <c r="H2003" i="6"/>
  <c r="H1530" i="6"/>
  <c r="H4654" i="6"/>
  <c r="H4897" i="6"/>
  <c r="H3186" i="6"/>
  <c r="H5013" i="6"/>
  <c r="H4910" i="6"/>
  <c r="H4533" i="6"/>
  <c r="H662" i="6"/>
  <c r="H3435" i="6"/>
  <c r="H5361" i="6"/>
  <c r="H5217" i="6"/>
  <c r="H3725" i="6"/>
  <c r="H4942" i="6"/>
  <c r="H361" i="6"/>
  <c r="H4518" i="6"/>
  <c r="H5077" i="6"/>
  <c r="H1147" i="6"/>
  <c r="H515" i="6"/>
  <c r="H3321" i="6"/>
  <c r="H2044" i="6"/>
  <c r="H1185" i="6"/>
  <c r="H1995" i="6"/>
  <c r="H4827" i="6"/>
  <c r="H5820" i="6"/>
  <c r="H6142" i="6"/>
  <c r="H6219" i="6"/>
  <c r="H4918" i="6"/>
  <c r="H4866" i="6"/>
  <c r="H5728" i="6"/>
  <c r="H6277" i="6"/>
  <c r="H6210" i="6"/>
  <c r="H4886" i="6"/>
  <c r="H4947" i="6"/>
  <c r="H5736" i="6"/>
  <c r="H4971" i="6"/>
  <c r="H4842" i="6"/>
  <c r="H5703" i="6"/>
  <c r="H6021" i="6"/>
  <c r="H5152" i="6"/>
  <c r="H5406" i="6"/>
  <c r="H1125" i="6"/>
  <c r="H1057" i="6"/>
  <c r="H129" i="6"/>
  <c r="H1310" i="6"/>
  <c r="H1698" i="6"/>
  <c r="H5253" i="6"/>
  <c r="H5938" i="6"/>
  <c r="H2279" i="6"/>
  <c r="H2321" i="6"/>
  <c r="H5261" i="6"/>
  <c r="H2467" i="6"/>
  <c r="H2799" i="6"/>
  <c r="H6089" i="6"/>
  <c r="H649" i="6"/>
  <c r="H2740" i="6"/>
  <c r="H1065" i="6"/>
  <c r="H1987" i="6"/>
  <c r="H1298" i="6"/>
  <c r="H734" i="6"/>
  <c r="H2519" i="6"/>
  <c r="H2455" i="6"/>
  <c r="H5876" i="6"/>
  <c r="H5266" i="6"/>
  <c r="H5029" i="6"/>
  <c r="H4955" i="6"/>
  <c r="H4737" i="6"/>
  <c r="H5720" i="6"/>
  <c r="H826" i="6"/>
  <c r="H5908" i="6"/>
  <c r="H4299" i="6"/>
  <c r="H4417" i="6"/>
  <c r="H5069" i="6"/>
  <c r="H5175" i="6"/>
  <c r="H3897" i="6"/>
  <c r="H2105" i="6"/>
  <c r="H4317" i="6"/>
  <c r="H3381" i="6"/>
  <c r="H1955" i="6"/>
  <c r="H3992" i="6"/>
  <c r="H5115" i="6"/>
  <c r="H1973" i="6"/>
  <c r="H5967" i="6"/>
  <c r="H5085" i="6"/>
  <c r="H1691" i="6"/>
  <c r="H427" i="6"/>
  <c r="H1563" i="6"/>
  <c r="H5137" i="6"/>
  <c r="H5198" i="6"/>
  <c r="H5145" i="6"/>
  <c r="H3329" i="6"/>
  <c r="H1034" i="6"/>
  <c r="H5975" i="6"/>
  <c r="H506" i="6"/>
  <c r="H817" i="6"/>
  <c r="H6200" i="6"/>
  <c r="H707" i="6"/>
  <c r="H167" i="6"/>
  <c r="H4850" i="6"/>
  <c r="H1015" i="6"/>
  <c r="H6152" i="6"/>
  <c r="H4963" i="6"/>
  <c r="H4425" i="6"/>
  <c r="H4621" i="6"/>
  <c r="H5128" i="6"/>
  <c r="H5314" i="6"/>
  <c r="H4858" i="6"/>
  <c r="H1243" i="6"/>
  <c r="H5385" i="6"/>
  <c r="H1028" i="6"/>
  <c r="H317" i="6"/>
  <c r="H4770" i="6"/>
  <c r="H2339" i="6"/>
  <c r="H2511" i="6"/>
  <c r="H1262" i="6"/>
  <c r="H4124" i="6"/>
  <c r="H4712" i="6"/>
  <c r="H2560" i="6"/>
  <c r="H178" i="6"/>
  <c r="H2753" i="6"/>
  <c r="H3551" i="6"/>
  <c r="H5377" i="6"/>
  <c r="H2679" i="6"/>
  <c r="H5760" i="6"/>
  <c r="H3396" i="6"/>
  <c r="H859" i="6"/>
  <c r="H6029" i="6"/>
  <c r="H1004" i="6"/>
  <c r="H143" i="6"/>
  <c r="H2878" i="6"/>
  <c r="H5290" i="6"/>
  <c r="H4526" i="6"/>
  <c r="H5330" i="6"/>
  <c r="H6096" i="6"/>
  <c r="H3091" i="6"/>
  <c r="H4581" i="6"/>
  <c r="H2285" i="6"/>
  <c r="H2960" i="6"/>
  <c r="H5632" i="6"/>
  <c r="H1393" i="6"/>
  <c r="H4929" i="6"/>
  <c r="H1113" i="6"/>
  <c r="H1931" i="6"/>
  <c r="H2972" i="6"/>
  <c r="H1847" i="6"/>
  <c r="H4027" i="6"/>
  <c r="H801" i="6"/>
  <c r="H1626" i="6"/>
  <c r="H5575" i="6"/>
  <c r="H5862" i="6"/>
  <c r="H5516" i="6"/>
  <c r="H5690" i="6"/>
  <c r="H2053" i="6"/>
  <c r="H1611" i="6"/>
  <c r="H1193" i="6"/>
  <c r="H958" i="6"/>
  <c r="H5984" i="6"/>
  <c r="H2110" i="6"/>
  <c r="H567" i="6"/>
  <c r="H524" i="6"/>
  <c r="H5277" i="6"/>
  <c r="H1465" i="6"/>
  <c r="H3226" i="6"/>
  <c r="H1713" i="6"/>
  <c r="H1415" i="6"/>
  <c r="H2220" i="6"/>
  <c r="H6036" i="6"/>
  <c r="H2916" i="6"/>
  <c r="H3492" i="6"/>
  <c r="H2600" i="6"/>
  <c r="H1597" i="6"/>
  <c r="H1537" i="6"/>
  <c r="H1321" i="6"/>
  <c r="H1073" i="6"/>
  <c r="H3207" i="6"/>
  <c r="H478" i="6"/>
  <c r="H1165" i="6"/>
  <c r="H2843" i="6"/>
  <c r="H881" i="6"/>
  <c r="H3403" i="6"/>
  <c r="H2393" i="6"/>
  <c r="H3733" i="6"/>
  <c r="H6258" i="6"/>
  <c r="H4067" i="6"/>
  <c r="H2530" i="6"/>
  <c r="H835" i="6"/>
  <c r="H347" i="6"/>
  <c r="H3299" i="6"/>
  <c r="H3883" i="6"/>
  <c r="H1908" i="6"/>
  <c r="H186" i="6"/>
  <c r="H1791" i="6"/>
  <c r="H22" i="6"/>
  <c r="H3098" i="6"/>
  <c r="H1089" i="6"/>
  <c r="H3559" i="6"/>
  <c r="H2187" i="6"/>
  <c r="H2807" i="6"/>
  <c r="H4101" i="6"/>
  <c r="H744" i="6"/>
  <c r="H3168" i="6"/>
  <c r="H3281" i="6"/>
  <c r="H3194" i="6"/>
  <c r="H2760" i="6"/>
  <c r="H613" i="6"/>
  <c r="H718" i="6"/>
  <c r="H2342" i="6"/>
  <c r="H2419" i="6"/>
  <c r="H3702" i="6"/>
  <c r="H1873" i="6"/>
  <c r="H2988" i="6"/>
  <c r="H3110" i="6"/>
  <c r="H1743" i="6"/>
  <c r="H218" i="6"/>
  <c r="H4173" i="6"/>
  <c r="H1665" i="6"/>
  <c r="H329" i="6"/>
  <c r="H3121" i="6"/>
  <c r="H2948" i="6"/>
  <c r="H3999" i="6"/>
  <c r="H4261" i="6"/>
  <c r="H3046" i="6"/>
  <c r="H3669" i="6"/>
  <c r="H369" i="6"/>
  <c r="H1819" i="6"/>
  <c r="H585" i="6"/>
  <c r="H4241" i="6"/>
  <c r="H85" i="6"/>
  <c r="H252" i="6"/>
  <c r="H2162" i="6"/>
  <c r="H2784" i="6"/>
  <c r="H2624" i="6"/>
  <c r="H2471" i="6"/>
  <c r="H671" i="6"/>
  <c r="H4133" i="6"/>
  <c r="H70" i="6"/>
  <c r="H3363" i="6"/>
  <c r="H3443" i="6"/>
  <c r="H4213" i="6"/>
  <c r="H430" i="6"/>
  <c r="H281" i="6"/>
  <c r="H4638" i="6"/>
  <c r="H1645" i="6"/>
  <c r="H938" i="6"/>
  <c r="H2568" i="6"/>
  <c r="H3070" i="6"/>
  <c r="H3784" i="6"/>
  <c r="H3150" i="6"/>
  <c r="H3839" i="6"/>
  <c r="H3461" i="6"/>
  <c r="H2684" i="6"/>
  <c r="H45" i="6"/>
  <c r="H3957" i="6"/>
  <c r="H2013" i="6"/>
  <c r="H3339" i="6"/>
  <c r="H3028" i="6"/>
  <c r="H4754" i="6"/>
  <c r="H4697" i="6"/>
  <c r="H3264" i="6"/>
  <c r="H542" i="6"/>
  <c r="H1275" i="6"/>
  <c r="H3634" i="6"/>
  <c r="H3905" i="6"/>
  <c r="H3610" i="6"/>
  <c r="H4015" i="6"/>
  <c r="H1431" i="6"/>
  <c r="H774" i="6"/>
  <c r="H1220" i="6" l="1"/>
  <c r="H4434" i="6"/>
  <c r="H4410" i="6"/>
  <c r="H4358" i="6"/>
  <c r="H5469" i="6"/>
  <c r="H4527" i="6"/>
  <c r="H4418" i="6"/>
  <c r="H6097" i="6"/>
  <c r="H5761" i="6"/>
  <c r="H6220" i="6"/>
  <c r="H5394" i="6"/>
  <c r="H4474" i="6"/>
  <c r="H4426" i="6"/>
  <c r="H2512" i="6"/>
  <c r="H1005" i="6"/>
  <c r="H2754" i="6"/>
  <c r="H2561" i="6"/>
  <c r="H428" i="6"/>
  <c r="H3993" i="6"/>
  <c r="H179" i="6"/>
  <c r="H2340" i="6"/>
  <c r="H3092" i="6"/>
  <c r="H1263" i="6"/>
  <c r="H318" i="6"/>
  <c r="H1299" i="6"/>
  <c r="H1066" i="6"/>
  <c r="H1311" i="6"/>
  <c r="H3071" i="6"/>
  <c r="H4000" i="6"/>
  <c r="H3111" i="6"/>
  <c r="H3195" i="6"/>
  <c r="H3099" i="6"/>
  <c r="H4785" i="6"/>
  <c r="H5190" i="6"/>
  <c r="H4776" i="6"/>
  <c r="H4458" i="6"/>
  <c r="H5297" i="6"/>
  <c r="H4834" i="6"/>
  <c r="H4670" i="6"/>
  <c r="H4114" i="6"/>
  <c r="H4804" i="6"/>
  <c r="H6103" i="6"/>
  <c r="H5206" i="6"/>
  <c r="H5002" i="6"/>
  <c r="H6074" i="6"/>
  <c r="H2034" i="6"/>
  <c r="H5998" i="6"/>
  <c r="H860" i="6"/>
  <c r="H4771" i="6"/>
  <c r="H5315" i="6"/>
  <c r="H4622" i="6"/>
  <c r="H4964" i="6"/>
  <c r="H1016" i="6"/>
  <c r="H168" i="6"/>
  <c r="H6201" i="6"/>
  <c r="H507" i="6"/>
  <c r="H5138" i="6"/>
  <c r="H3382" i="6"/>
  <c r="H2106" i="6"/>
  <c r="H5909" i="6"/>
  <c r="H5721" i="6"/>
  <c r="H4956" i="6"/>
  <c r="H5267" i="6"/>
  <c r="H2456" i="6"/>
  <c r="H735" i="6"/>
  <c r="H1988" i="6"/>
  <c r="H6090" i="6"/>
  <c r="H2468" i="6"/>
  <c r="H1699" i="6"/>
  <c r="H5153" i="6"/>
  <c r="H5704" i="6"/>
  <c r="H4972" i="6"/>
  <c r="H4948" i="6"/>
  <c r="H6211" i="6"/>
  <c r="H5729" i="6"/>
  <c r="H4919" i="6"/>
  <c r="H4828" i="6"/>
  <c r="H1531" i="6"/>
  <c r="H2887" i="6"/>
  <c r="H1479" i="6"/>
  <c r="H5323" i="6"/>
  <c r="H1522" i="6"/>
  <c r="H5885" i="6"/>
  <c r="H5182" i="6"/>
  <c r="H5235" i="6"/>
  <c r="H1640" i="6"/>
  <c r="H5093" i="6"/>
  <c r="H1276" i="6"/>
  <c r="H1204" i="6"/>
  <c r="H5765" i="6"/>
  <c r="H5531" i="6"/>
  <c r="H4679" i="6"/>
  <c r="H5837" i="6"/>
  <c r="H4902" i="6"/>
  <c r="H5944" i="6"/>
  <c r="H5952" i="6"/>
  <c r="H5060" i="6"/>
  <c r="H5656" i="6"/>
  <c r="H4566" i="6"/>
  <c r="H2879" i="6"/>
  <c r="H5378" i="6"/>
  <c r="H4125" i="6"/>
  <c r="H1029" i="6"/>
  <c r="H1244" i="6"/>
  <c r="H1035" i="6"/>
  <c r="H5146" i="6"/>
  <c r="H5086" i="6"/>
  <c r="H1974" i="6"/>
  <c r="H5176" i="6"/>
  <c r="H2741" i="6"/>
  <c r="H2322" i="6"/>
  <c r="H5939" i="6"/>
  <c r="H130" i="6"/>
  <c r="H1126" i="6"/>
  <c r="H6143" i="6"/>
  <c r="H1186" i="6"/>
  <c r="H3322" i="6"/>
  <c r="H1148" i="6"/>
  <c r="H4519" i="6"/>
  <c r="H4943" i="6"/>
  <c r="H5218" i="6"/>
  <c r="H3436" i="6"/>
  <c r="H4534" i="6"/>
  <c r="H5014" i="6"/>
  <c r="H4898" i="6"/>
  <c r="H5354" i="6"/>
  <c r="H3047" i="6"/>
  <c r="H2949" i="6"/>
  <c r="H4661" i="6"/>
  <c r="H4719" i="6"/>
  <c r="H5306" i="6"/>
  <c r="H4980" i="6"/>
  <c r="H4028" i="6"/>
  <c r="H5020" i="6"/>
  <c r="H5291" i="6"/>
  <c r="H2680" i="6"/>
  <c r="H4859" i="6"/>
  <c r="H5129" i="6"/>
  <c r="H6153" i="6"/>
  <c r="H4851" i="6"/>
  <c r="H708" i="6"/>
  <c r="H5199" i="6"/>
  <c r="H5116" i="6"/>
  <c r="H1956" i="6"/>
  <c r="H4318" i="6"/>
  <c r="H5070" i="6"/>
  <c r="H4300" i="6"/>
  <c r="H827" i="6"/>
  <c r="H4738" i="6"/>
  <c r="H5030" i="6"/>
  <c r="H5877" i="6"/>
  <c r="H2520" i="6"/>
  <c r="H2280" i="6"/>
  <c r="H5254" i="6"/>
  <c r="H6022" i="6"/>
  <c r="H4843" i="6"/>
  <c r="H5737" i="6"/>
  <c r="H4887" i="6"/>
  <c r="H4867" i="6"/>
  <c r="H1996" i="6"/>
  <c r="H516" i="6"/>
  <c r="H5362" i="6"/>
  <c r="H3187" i="6"/>
  <c r="H5122" i="6"/>
  <c r="H5901" i="6"/>
  <c r="H150" i="6"/>
  <c r="H4450" i="6"/>
  <c r="H5039" i="6"/>
  <c r="H5893" i="6"/>
  <c r="H3060" i="6"/>
  <c r="H4016" i="6"/>
  <c r="H5558" i="6"/>
  <c r="H4746" i="6"/>
  <c r="H4688" i="6"/>
  <c r="H6014" i="6"/>
  <c r="H6161" i="6"/>
  <c r="H5647" i="6"/>
  <c r="H5226" i="6"/>
  <c r="H5607" i="6"/>
  <c r="H4630" i="6"/>
  <c r="H6083" i="6"/>
  <c r="H5331" i="6"/>
  <c r="H144" i="6"/>
  <c r="H6030" i="6"/>
  <c r="H3397" i="6"/>
  <c r="H3552" i="6"/>
  <c r="H4713" i="6"/>
  <c r="H5386" i="6"/>
  <c r="H818" i="6"/>
  <c r="H5976" i="6"/>
  <c r="H3330" i="6"/>
  <c r="H1564" i="6"/>
  <c r="H1692" i="6"/>
  <c r="H5968" i="6"/>
  <c r="H3898" i="6"/>
  <c r="H650" i="6"/>
  <c r="H2800" i="6"/>
  <c r="H5262" i="6"/>
  <c r="H1058" i="6"/>
  <c r="H5407" i="6"/>
  <c r="H5821" i="6"/>
  <c r="H2045" i="6"/>
  <c r="H5078" i="6"/>
  <c r="H362" i="6"/>
  <c r="H3726" i="6"/>
  <c r="H663" i="6"/>
  <c r="H4911" i="6"/>
  <c r="H4655" i="6"/>
  <c r="H2004" i="6"/>
  <c r="H5370" i="6"/>
  <c r="H5246" i="6"/>
  <c r="H5278" i="6"/>
  <c r="H568" i="6"/>
  <c r="H5985" i="6"/>
  <c r="H1194" i="6"/>
  <c r="H5517" i="6"/>
  <c r="H5576" i="6"/>
  <c r="H1627" i="6"/>
  <c r="H2973" i="6"/>
  <c r="H4930" i="6"/>
  <c r="H5633" i="6"/>
  <c r="H4262" i="6"/>
  <c r="H4102" i="6"/>
  <c r="H1416" i="6"/>
  <c r="H1466" i="6"/>
  <c r="H2054" i="6"/>
  <c r="H5691" i="6"/>
  <c r="H802" i="6"/>
  <c r="H1848" i="6"/>
  <c r="H1932" i="6"/>
  <c r="H4582" i="6"/>
  <c r="H525" i="6"/>
  <c r="H2111" i="6"/>
  <c r="H5863" i="6"/>
  <c r="H1598" i="6"/>
  <c r="H959" i="6"/>
  <c r="H1612" i="6"/>
  <c r="H1114" i="6"/>
  <c r="H1394" i="6"/>
  <c r="H2961" i="6"/>
  <c r="H2286" i="6"/>
  <c r="H3635" i="6"/>
  <c r="H543" i="6"/>
  <c r="H4698" i="6"/>
  <c r="H3029" i="6"/>
  <c r="H2014" i="6"/>
  <c r="H2685" i="6"/>
  <c r="H3840" i="6"/>
  <c r="H3785" i="6"/>
  <c r="H2569" i="6"/>
  <c r="H1646" i="6"/>
  <c r="H1909" i="6"/>
  <c r="H2531" i="6"/>
  <c r="H3734" i="6"/>
  <c r="H2394" i="6"/>
  <c r="H882" i="6"/>
  <c r="H479" i="6"/>
  <c r="H1538" i="6"/>
  <c r="H2601" i="6"/>
  <c r="H2917" i="6"/>
  <c r="H2221" i="6"/>
  <c r="H1714" i="6"/>
  <c r="H775" i="6"/>
  <c r="H3611" i="6"/>
  <c r="H3906" i="6"/>
  <c r="H4639" i="6"/>
  <c r="H282" i="6"/>
  <c r="H4214" i="6"/>
  <c r="H3364" i="6"/>
  <c r="H4134" i="6"/>
  <c r="H672" i="6"/>
  <c r="H2785" i="6"/>
  <c r="H586" i="6"/>
  <c r="H3670" i="6"/>
  <c r="H3122" i="6"/>
  <c r="H1666" i="6"/>
  <c r="H219" i="6"/>
  <c r="H1874" i="6"/>
  <c r="H2420" i="6"/>
  <c r="H719" i="6"/>
  <c r="H614" i="6"/>
  <c r="H3169" i="6"/>
  <c r="H2808" i="6"/>
  <c r="H3560" i="6"/>
  <c r="H23" i="6"/>
  <c r="H187" i="6"/>
  <c r="H3300" i="6"/>
  <c r="H6259" i="6"/>
  <c r="H1074" i="6"/>
  <c r="H3265" i="6"/>
  <c r="H4755" i="6"/>
  <c r="H3340" i="6"/>
  <c r="H3958" i="6"/>
  <c r="H46" i="6"/>
  <c r="H3462" i="6"/>
  <c r="H3151" i="6"/>
  <c r="H939" i="6"/>
  <c r="H4242" i="6"/>
  <c r="H4174" i="6"/>
  <c r="H3404" i="6"/>
  <c r="H2844" i="6"/>
  <c r="H1166" i="6"/>
  <c r="H3208" i="6"/>
  <c r="H3493" i="6"/>
  <c r="H6037" i="6"/>
  <c r="H407" i="6"/>
  <c r="H3227" i="6"/>
  <c r="H1432" i="6"/>
  <c r="H431" i="6"/>
  <c r="H3444" i="6"/>
  <c r="H71" i="6"/>
  <c r="H2472" i="6"/>
  <c r="H2625" i="6"/>
  <c r="H2163" i="6"/>
  <c r="H253" i="6"/>
  <c r="H86" i="6"/>
  <c r="H1820" i="6"/>
  <c r="H370" i="6"/>
  <c r="H330" i="6"/>
  <c r="H1744" i="6"/>
  <c r="H2989" i="6"/>
  <c r="H3703" i="6"/>
  <c r="H2343" i="6"/>
  <c r="H2761" i="6"/>
  <c r="H3282" i="6"/>
  <c r="H745" i="6"/>
  <c r="H2188" i="6"/>
  <c r="H1090" i="6"/>
  <c r="H1792" i="6"/>
  <c r="H3884" i="6"/>
  <c r="H348" i="6"/>
  <c r="H836" i="6"/>
  <c r="H4068" i="6"/>
  <c r="H1322" i="6"/>
  <c r="H5412" i="6"/>
  <c r="H5247" i="6" l="1"/>
  <c r="H4451" i="6"/>
  <c r="H4319" i="6"/>
  <c r="H5117" i="6"/>
  <c r="H4899" i="6"/>
  <c r="H5219" i="6"/>
  <c r="H2323" i="6"/>
  <c r="H5379" i="6"/>
  <c r="H6104" i="6"/>
  <c r="H6221" i="6"/>
  <c r="H6098" i="6"/>
  <c r="H4528" i="6"/>
  <c r="H4359" i="6"/>
  <c r="H4435" i="6"/>
  <c r="H6162" i="6"/>
  <c r="H6212" i="6"/>
  <c r="H4475" i="6"/>
  <c r="H5371" i="6"/>
  <c r="H5263" i="6"/>
  <c r="H5363" i="6"/>
  <c r="H5255" i="6"/>
  <c r="H5355" i="6"/>
  <c r="H4944" i="6"/>
  <c r="H5940" i="6"/>
  <c r="H4427" i="6"/>
  <c r="H5762" i="6"/>
  <c r="H4419" i="6"/>
  <c r="H5470" i="6"/>
  <c r="H4411" i="6"/>
  <c r="H6154" i="6"/>
  <c r="H6091" i="6"/>
  <c r="H819" i="6"/>
  <c r="H6084" i="6"/>
  <c r="H3196" i="6"/>
  <c r="H4001" i="6"/>
  <c r="H4520" i="6"/>
  <c r="H1693" i="6"/>
  <c r="H2742" i="6"/>
  <c r="H2035" i="6"/>
  <c r="H4115" i="6"/>
  <c r="H1565" i="6"/>
  <c r="H6031" i="6"/>
  <c r="H2681" i="6"/>
  <c r="H1245" i="6"/>
  <c r="H1532" i="6"/>
  <c r="H2469" i="6"/>
  <c r="H2962" i="6"/>
  <c r="H5598" i="6"/>
  <c r="H4795" i="6"/>
  <c r="H1977" i="6"/>
  <c r="H5616" i="6"/>
  <c r="H4495" i="6"/>
  <c r="H4342" i="6"/>
  <c r="H5846" i="6"/>
  <c r="H4912" i="6"/>
  <c r="H3727" i="6"/>
  <c r="H5822" i="6"/>
  <c r="H3899" i="6"/>
  <c r="H3398" i="6"/>
  <c r="H5608" i="6"/>
  <c r="H5648" i="6"/>
  <c r="H6015" i="6"/>
  <c r="H4747" i="6"/>
  <c r="H4017" i="6"/>
  <c r="H3188" i="6"/>
  <c r="H517" i="6"/>
  <c r="H5738" i="6"/>
  <c r="H6023" i="6"/>
  <c r="H5878" i="6"/>
  <c r="H4739" i="6"/>
  <c r="H4860" i="6"/>
  <c r="H4029" i="6"/>
  <c r="H5307" i="6"/>
  <c r="H4662" i="6"/>
  <c r="H3048" i="6"/>
  <c r="H4535" i="6"/>
  <c r="H1036" i="6"/>
  <c r="H4567" i="6"/>
  <c r="H5061" i="6"/>
  <c r="H5945" i="6"/>
  <c r="H5838" i="6"/>
  <c r="H5532" i="6"/>
  <c r="H1205" i="6"/>
  <c r="H2888" i="6"/>
  <c r="H5730" i="6"/>
  <c r="H5722" i="6"/>
  <c r="H6202" i="6"/>
  <c r="H4623" i="6"/>
  <c r="H5999" i="6"/>
  <c r="H6075" i="6"/>
  <c r="H5207" i="6"/>
  <c r="H4805" i="6"/>
  <c r="H4671" i="6"/>
  <c r="H5298" i="6"/>
  <c r="H4777" i="6"/>
  <c r="H4786" i="6"/>
  <c r="H349" i="6"/>
  <c r="H5712" i="6"/>
  <c r="H5961" i="6"/>
  <c r="H5674" i="6"/>
  <c r="H5665" i="6"/>
  <c r="H6228" i="6"/>
  <c r="H5473" i="6"/>
  <c r="H5540" i="6"/>
  <c r="H5793" i="6"/>
  <c r="H4729" i="6"/>
  <c r="H2005" i="6"/>
  <c r="H5079" i="6"/>
  <c r="H1059" i="6"/>
  <c r="H2801" i="6"/>
  <c r="H3331" i="6"/>
  <c r="H4714" i="6"/>
  <c r="H145" i="6"/>
  <c r="H5894" i="6"/>
  <c r="H5902" i="6"/>
  <c r="H4868" i="6"/>
  <c r="H2281" i="6"/>
  <c r="H4301" i="6"/>
  <c r="H709" i="6"/>
  <c r="H5292" i="6"/>
  <c r="H3323" i="6"/>
  <c r="H6144" i="6"/>
  <c r="H131" i="6"/>
  <c r="H5177" i="6"/>
  <c r="H5087" i="6"/>
  <c r="H1030" i="6"/>
  <c r="H5094" i="6"/>
  <c r="H5236" i="6"/>
  <c r="H5886" i="6"/>
  <c r="H5324" i="6"/>
  <c r="H4829" i="6"/>
  <c r="H4949" i="6"/>
  <c r="H5705" i="6"/>
  <c r="H1700" i="6"/>
  <c r="H736" i="6"/>
  <c r="H5268" i="6"/>
  <c r="H2107" i="6"/>
  <c r="H5139" i="6"/>
  <c r="H1017" i="6"/>
  <c r="H4772" i="6"/>
  <c r="H2442" i="6"/>
  <c r="H5549" i="6"/>
  <c r="H4557" i="6"/>
  <c r="H4613" i="6"/>
  <c r="H4656" i="6"/>
  <c r="H664" i="6"/>
  <c r="H363" i="6"/>
  <c r="H2046" i="6"/>
  <c r="H5969" i="6"/>
  <c r="H5977" i="6"/>
  <c r="H5387" i="6"/>
  <c r="H5332" i="6"/>
  <c r="H4631" i="6"/>
  <c r="H5227" i="6"/>
  <c r="H4689" i="6"/>
  <c r="H5559" i="6"/>
  <c r="H3061" i="6"/>
  <c r="H5040" i="6"/>
  <c r="H4844" i="6"/>
  <c r="H2521" i="6"/>
  <c r="H828" i="6"/>
  <c r="H5021" i="6"/>
  <c r="H4981" i="6"/>
  <c r="H4720" i="6"/>
  <c r="H2950" i="6"/>
  <c r="H1187" i="6"/>
  <c r="H4126" i="6"/>
  <c r="H5657" i="6"/>
  <c r="H5953" i="6"/>
  <c r="H4903" i="6"/>
  <c r="H4680" i="6"/>
  <c r="H5766" i="6"/>
  <c r="H1277" i="6"/>
  <c r="H1641" i="6"/>
  <c r="H4973" i="6"/>
  <c r="H508" i="6"/>
  <c r="H5316" i="6"/>
  <c r="H5003" i="6"/>
  <c r="H4835" i="6"/>
  <c r="H4459" i="6"/>
  <c r="H5191" i="6"/>
  <c r="H3100" i="6"/>
  <c r="H3112" i="6"/>
  <c r="H3072" i="6"/>
  <c r="H5589" i="6"/>
  <c r="H5500" i="6"/>
  <c r="H1849" i="6"/>
  <c r="H6112" i="6"/>
  <c r="H4575" i="6"/>
  <c r="H5491" i="6"/>
  <c r="H4549" i="6"/>
  <c r="H5408" i="6"/>
  <c r="H651" i="6"/>
  <c r="H3553" i="6"/>
  <c r="H151" i="6"/>
  <c r="H5123" i="6"/>
  <c r="H1997" i="6"/>
  <c r="H4888" i="6"/>
  <c r="H5031" i="6"/>
  <c r="H5071" i="6"/>
  <c r="H1957" i="6"/>
  <c r="H5200" i="6"/>
  <c r="H4852" i="6"/>
  <c r="H5130" i="6"/>
  <c r="H5015" i="6"/>
  <c r="H3437" i="6"/>
  <c r="H1149" i="6"/>
  <c r="H1127" i="6"/>
  <c r="H1975" i="6"/>
  <c r="H5147" i="6"/>
  <c r="H2880" i="6"/>
  <c r="H5183" i="6"/>
  <c r="H1523" i="6"/>
  <c r="H1480" i="6"/>
  <c r="H4920" i="6"/>
  <c r="H5154" i="6"/>
  <c r="H1989" i="6"/>
  <c r="H2457" i="6"/>
  <c r="H4957" i="6"/>
  <c r="H5910" i="6"/>
  <c r="H3383" i="6"/>
  <c r="H169" i="6"/>
  <c r="H4965" i="6"/>
  <c r="H861" i="6"/>
  <c r="H1599" i="6"/>
  <c r="H2112" i="6"/>
  <c r="H4583" i="6"/>
  <c r="H5692" i="6"/>
  <c r="H1417" i="6"/>
  <c r="H4263" i="6"/>
  <c r="H5634" i="6"/>
  <c r="H1195" i="6"/>
  <c r="H2786" i="6"/>
  <c r="H4699" i="6"/>
  <c r="H1395" i="6"/>
  <c r="H1613" i="6"/>
  <c r="H5864" i="6"/>
  <c r="H2055" i="6"/>
  <c r="H1628" i="6"/>
  <c r="H569" i="6"/>
  <c r="H960" i="6"/>
  <c r="H4103" i="6"/>
  <c r="H5577" i="6"/>
  <c r="H5518" i="6"/>
  <c r="H3885" i="6"/>
  <c r="H720" i="6"/>
  <c r="H2287" i="6"/>
  <c r="H1115" i="6"/>
  <c r="H526" i="6"/>
  <c r="H1933" i="6"/>
  <c r="H803" i="6"/>
  <c r="H1467" i="6"/>
  <c r="H2974" i="6"/>
  <c r="H5986" i="6"/>
  <c r="H1323" i="6"/>
  <c r="H1091" i="6"/>
  <c r="H2473" i="6"/>
  <c r="H1433" i="6"/>
  <c r="H837" i="6"/>
  <c r="H3152" i="6"/>
  <c r="H3266" i="6"/>
  <c r="H6260" i="6"/>
  <c r="H2189" i="6"/>
  <c r="H3283" i="6"/>
  <c r="H2344" i="6"/>
  <c r="H2990" i="6"/>
  <c r="H371" i="6"/>
  <c r="H87" i="6"/>
  <c r="H254" i="6"/>
  <c r="H2626" i="6"/>
  <c r="H3445" i="6"/>
  <c r="H3228" i="6"/>
  <c r="H6038" i="6"/>
  <c r="H3209" i="6"/>
  <c r="H2845" i="6"/>
  <c r="H4175" i="6"/>
  <c r="H1647" i="6"/>
  <c r="H3786" i="6"/>
  <c r="H2686" i="6"/>
  <c r="H2015" i="6"/>
  <c r="H544" i="6"/>
  <c r="H3704" i="6"/>
  <c r="H1821" i="6"/>
  <c r="H2164" i="6"/>
  <c r="H432" i="6"/>
  <c r="H1167" i="6"/>
  <c r="H4243" i="6"/>
  <c r="H3341" i="6"/>
  <c r="H5413" i="6"/>
  <c r="H4069" i="6"/>
  <c r="H1793" i="6"/>
  <c r="H940" i="6"/>
  <c r="H3463" i="6"/>
  <c r="H3959" i="6"/>
  <c r="H4756" i="6"/>
  <c r="H1075" i="6"/>
  <c r="H188" i="6"/>
  <c r="H3561" i="6"/>
  <c r="H1875" i="6"/>
  <c r="H1667" i="6"/>
  <c r="H587" i="6"/>
  <c r="H4135" i="6"/>
  <c r="H4215" i="6"/>
  <c r="H4640" i="6"/>
  <c r="H3612" i="6"/>
  <c r="H1715" i="6"/>
  <c r="H2918" i="6"/>
  <c r="H1539" i="6"/>
  <c r="H883" i="6"/>
  <c r="H3735" i="6"/>
  <c r="H1910" i="6"/>
  <c r="H2762" i="6"/>
  <c r="H1745" i="6"/>
  <c r="H408" i="6"/>
  <c r="H3405" i="6"/>
  <c r="H24" i="6"/>
  <c r="H480" i="6"/>
  <c r="H2570" i="6"/>
  <c r="H3841" i="6"/>
  <c r="H3030" i="6"/>
  <c r="H3636" i="6"/>
  <c r="H746" i="6"/>
  <c r="H331" i="6"/>
  <c r="H72" i="6"/>
  <c r="H3494" i="6"/>
  <c r="H47" i="6"/>
  <c r="H3301" i="6"/>
  <c r="H2809" i="6"/>
  <c r="H3170" i="6"/>
  <c r="H615" i="6"/>
  <c r="H2421" i="6"/>
  <c r="H220" i="6"/>
  <c r="H3123" i="6"/>
  <c r="H3671" i="6"/>
  <c r="H673" i="6"/>
  <c r="H3365" i="6"/>
  <c r="H283" i="6"/>
  <c r="H3907" i="6"/>
  <c r="H776" i="6"/>
  <c r="H2222" i="6"/>
  <c r="H2602" i="6"/>
  <c r="H2395" i="6"/>
  <c r="H2532" i="6"/>
  <c r="H1976" i="6" l="1"/>
  <c r="H4773" i="6"/>
  <c r="H5178" i="6"/>
  <c r="H6229" i="6"/>
  <c r="H4496" i="6"/>
  <c r="H4521" i="6"/>
  <c r="H6155" i="6"/>
  <c r="H5763" i="6"/>
  <c r="H5941" i="6"/>
  <c r="H5356" i="6"/>
  <c r="H5364" i="6"/>
  <c r="H5372" i="6"/>
  <c r="H6213" i="6"/>
  <c r="H4436" i="6"/>
  <c r="H4529" i="6"/>
  <c r="H6222" i="6"/>
  <c r="H5380" i="6"/>
  <c r="H5220" i="6"/>
  <c r="H5118" i="6"/>
  <c r="H4452" i="6"/>
  <c r="H6113" i="6"/>
  <c r="H4302" i="6"/>
  <c r="H4536" i="6"/>
  <c r="H6024" i="6"/>
  <c r="H5471" i="6"/>
  <c r="H6092" i="6"/>
  <c r="H4945" i="6"/>
  <c r="H5256" i="6"/>
  <c r="H5264" i="6"/>
  <c r="H4476" i="6"/>
  <c r="H6163" i="6"/>
  <c r="H4360" i="6"/>
  <c r="H6105" i="6"/>
  <c r="H4900" i="6"/>
  <c r="H4320" i="6"/>
  <c r="H5248" i="6"/>
  <c r="H4412" i="6"/>
  <c r="H4420" i="6"/>
  <c r="H4428" i="6"/>
  <c r="H6099" i="6"/>
  <c r="H364" i="6"/>
  <c r="H2443" i="6"/>
  <c r="H2108" i="6"/>
  <c r="H350" i="6"/>
  <c r="H5388" i="6"/>
  <c r="H2282" i="6"/>
  <c r="H1060" i="6"/>
  <c r="H1978" i="6"/>
  <c r="H3197" i="6"/>
  <c r="H1188" i="6"/>
  <c r="H969" i="6"/>
  <c r="H865" i="6"/>
  <c r="H3886" i="6"/>
  <c r="H4541" i="6"/>
  <c r="H5437" i="6"/>
  <c r="H4487" i="6"/>
  <c r="H1396" i="6"/>
  <c r="H2787" i="6"/>
  <c r="H5828" i="6"/>
  <c r="H5131" i="6"/>
  <c r="H4889" i="6"/>
  <c r="H5492" i="6"/>
  <c r="H5501" i="6"/>
  <c r="H4721" i="6"/>
  <c r="H5041" i="6"/>
  <c r="H5560" i="6"/>
  <c r="H5228" i="6"/>
  <c r="H5333" i="6"/>
  <c r="H5978" i="6"/>
  <c r="H4614" i="6"/>
  <c r="H5550" i="6"/>
  <c r="H4950" i="6"/>
  <c r="H5325" i="6"/>
  <c r="H1031" i="6"/>
  <c r="H5895" i="6"/>
  <c r="H2802" i="6"/>
  <c r="H4730" i="6"/>
  <c r="H5541" i="6"/>
  <c r="H5675" i="6"/>
  <c r="H5713" i="6"/>
  <c r="H5299" i="6"/>
  <c r="H5946" i="6"/>
  <c r="H4030" i="6"/>
  <c r="H4740" i="6"/>
  <c r="H518" i="6"/>
  <c r="H5609" i="6"/>
  <c r="H5847" i="6"/>
  <c r="H5599" i="6"/>
  <c r="H73" i="6"/>
  <c r="H4512" i="6"/>
  <c r="H5785" i="6"/>
  <c r="H527" i="6"/>
  <c r="H5775" i="6"/>
  <c r="H1629" i="6"/>
  <c r="H6067" i="6"/>
  <c r="H6170" i="6"/>
  <c r="H862" i="6"/>
  <c r="H170" i="6"/>
  <c r="H5911" i="6"/>
  <c r="H2458" i="6"/>
  <c r="H5155" i="6"/>
  <c r="H1481" i="6"/>
  <c r="H5184" i="6"/>
  <c r="H5148" i="6"/>
  <c r="H1128" i="6"/>
  <c r="H3438" i="6"/>
  <c r="H5201" i="6"/>
  <c r="H5072" i="6"/>
  <c r="H5124" i="6"/>
  <c r="H3554" i="6"/>
  <c r="H5409" i="6"/>
  <c r="H3073" i="6"/>
  <c r="H3101" i="6"/>
  <c r="H5004" i="6"/>
  <c r="H509" i="6"/>
  <c r="H1642" i="6"/>
  <c r="H5767" i="6"/>
  <c r="H4904" i="6"/>
  <c r="H5658" i="6"/>
  <c r="H5022" i="6"/>
  <c r="H2522" i="6"/>
  <c r="H2047" i="6"/>
  <c r="H665" i="6"/>
  <c r="H5140" i="6"/>
  <c r="H5269" i="6"/>
  <c r="H1701" i="6"/>
  <c r="H5237" i="6"/>
  <c r="H6145" i="6"/>
  <c r="H5293" i="6"/>
  <c r="H4869" i="6"/>
  <c r="H4715" i="6"/>
  <c r="H5080" i="6"/>
  <c r="H4787" i="6"/>
  <c r="H4806" i="6"/>
  <c r="H6076" i="6"/>
  <c r="H4624" i="6"/>
  <c r="H5723" i="6"/>
  <c r="H2889" i="6"/>
  <c r="H5533" i="6"/>
  <c r="H4568" i="6"/>
  <c r="H4663" i="6"/>
  <c r="H4018" i="6"/>
  <c r="H6016" i="6"/>
  <c r="H3900" i="6"/>
  <c r="H3728" i="6"/>
  <c r="H3976" i="6"/>
  <c r="H1116" i="6"/>
  <c r="H4966" i="6"/>
  <c r="H4921" i="6"/>
  <c r="H1998" i="6"/>
  <c r="H4550" i="6"/>
  <c r="H4576" i="6"/>
  <c r="H1850" i="6"/>
  <c r="H5590" i="6"/>
  <c r="H4836" i="6"/>
  <c r="H5317" i="6"/>
  <c r="H4681" i="6"/>
  <c r="H4127" i="6"/>
  <c r="H3062" i="6"/>
  <c r="H4690" i="6"/>
  <c r="H4632" i="6"/>
  <c r="H4657" i="6"/>
  <c r="H4558" i="6"/>
  <c r="H3324" i="6"/>
  <c r="H3332" i="6"/>
  <c r="H5794" i="6"/>
  <c r="H5474" i="6"/>
  <c r="H5666" i="6"/>
  <c r="H5962" i="6"/>
  <c r="H4778" i="6"/>
  <c r="H5208" i="6"/>
  <c r="H6000" i="6"/>
  <c r="H5731" i="6"/>
  <c r="H4748" i="6"/>
  <c r="H5823" i="6"/>
  <c r="H4343" i="6"/>
  <c r="H5617" i="6"/>
  <c r="H4796" i="6"/>
  <c r="H2963" i="6"/>
  <c r="H5919" i="6"/>
  <c r="H4371" i="6"/>
  <c r="H5428" i="6"/>
  <c r="H4362" i="6"/>
  <c r="H5482" i="6"/>
  <c r="H3384" i="6"/>
  <c r="H4958" i="6"/>
  <c r="H1990" i="6"/>
  <c r="H1524" i="6"/>
  <c r="H2881" i="6"/>
  <c r="H1150" i="6"/>
  <c r="H5016" i="6"/>
  <c r="H4853" i="6"/>
  <c r="H1958" i="6"/>
  <c r="H5032" i="6"/>
  <c r="H152" i="6"/>
  <c r="H652" i="6"/>
  <c r="H3113" i="6"/>
  <c r="H5192" i="6"/>
  <c r="H4974" i="6"/>
  <c r="H1278" i="6"/>
  <c r="H5954" i="6"/>
  <c r="H2951" i="6"/>
  <c r="H4982" i="6"/>
  <c r="H829" i="6"/>
  <c r="H4845" i="6"/>
  <c r="H5970" i="6"/>
  <c r="H1018" i="6"/>
  <c r="H737" i="6"/>
  <c r="H5706" i="6"/>
  <c r="H4830" i="6"/>
  <c r="H5887" i="6"/>
  <c r="H5095" i="6"/>
  <c r="H5088" i="6"/>
  <c r="H132" i="6"/>
  <c r="H710" i="6"/>
  <c r="H5903" i="6"/>
  <c r="H146" i="6"/>
  <c r="H2006" i="6"/>
  <c r="H4672" i="6"/>
  <c r="H6203" i="6"/>
  <c r="H1206" i="6"/>
  <c r="H5839" i="6"/>
  <c r="H5062" i="6"/>
  <c r="H1037" i="6"/>
  <c r="H3049" i="6"/>
  <c r="H5308" i="6"/>
  <c r="H4861" i="6"/>
  <c r="H5879" i="6"/>
  <c r="H5739" i="6"/>
  <c r="H3189" i="6"/>
  <c r="H5649" i="6"/>
  <c r="H3399" i="6"/>
  <c r="H4913" i="6"/>
  <c r="H1934" i="6"/>
  <c r="H5519" i="6"/>
  <c r="H4104" i="6"/>
  <c r="H1196" i="6"/>
  <c r="H5693" i="6"/>
  <c r="H4584" i="6"/>
  <c r="H4757" i="6"/>
  <c r="H5414" i="6"/>
  <c r="H2975" i="6"/>
  <c r="H2288" i="6"/>
  <c r="H961" i="6"/>
  <c r="H5865" i="6"/>
  <c r="H1418" i="6"/>
  <c r="H5987" i="6"/>
  <c r="H721" i="6"/>
  <c r="H4700" i="6"/>
  <c r="H5635" i="6"/>
  <c r="H2113" i="6"/>
  <c r="H4641" i="6"/>
  <c r="H1468" i="6"/>
  <c r="H804" i="6"/>
  <c r="H5578" i="6"/>
  <c r="H570" i="6"/>
  <c r="H2056" i="6"/>
  <c r="H1614" i="6"/>
  <c r="H4264" i="6"/>
  <c r="H1600" i="6"/>
  <c r="H777" i="6"/>
  <c r="H3672" i="6"/>
  <c r="H3637" i="6"/>
  <c r="H2603" i="6"/>
  <c r="H674" i="6"/>
  <c r="H2422" i="6"/>
  <c r="H3302" i="6"/>
  <c r="H332" i="6"/>
  <c r="H3031" i="6"/>
  <c r="H3210" i="6"/>
  <c r="H372" i="6"/>
  <c r="H3284" i="6"/>
  <c r="H3153" i="6"/>
  <c r="H1092" i="6"/>
  <c r="H1858" i="6"/>
  <c r="H2571" i="6"/>
  <c r="H481" i="6"/>
  <c r="H3406" i="6"/>
  <c r="H2763" i="6"/>
  <c r="H3736" i="6"/>
  <c r="H1540" i="6"/>
  <c r="H1716" i="6"/>
  <c r="H4136" i="6"/>
  <c r="H1876" i="6"/>
  <c r="H189" i="6"/>
  <c r="H1076" i="6"/>
  <c r="H3960" i="6"/>
  <c r="H941" i="6"/>
  <c r="H4070" i="6"/>
  <c r="H3342" i="6"/>
  <c r="H1168" i="6"/>
  <c r="H433" i="6"/>
  <c r="H1822" i="6"/>
  <c r="H545" i="6"/>
  <c r="H2687" i="6"/>
  <c r="H1648" i="6"/>
  <c r="H2846" i="6"/>
  <c r="H2533" i="6"/>
  <c r="H284" i="6"/>
  <c r="H221" i="6"/>
  <c r="H3171" i="6"/>
  <c r="H3495" i="6"/>
  <c r="H3842" i="6"/>
  <c r="H6039" i="6"/>
  <c r="H255" i="6"/>
  <c r="H2991" i="6"/>
  <c r="H6261" i="6"/>
  <c r="H1434" i="6"/>
  <c r="H2396" i="6"/>
  <c r="H2223" i="6"/>
  <c r="H3908" i="6"/>
  <c r="H3366" i="6"/>
  <c r="H3124" i="6"/>
  <c r="H616" i="6"/>
  <c r="H2810" i="6"/>
  <c r="H48" i="6"/>
  <c r="H747" i="6"/>
  <c r="H409" i="6"/>
  <c r="H4036" i="6"/>
  <c r="H4176" i="6"/>
  <c r="H3229" i="6"/>
  <c r="H3446" i="6"/>
  <c r="H2627" i="6"/>
  <c r="H88" i="6"/>
  <c r="H2345" i="6"/>
  <c r="H2190" i="6"/>
  <c r="H3267" i="6"/>
  <c r="H838" i="6"/>
  <c r="H2474" i="6"/>
  <c r="H1324" i="6"/>
  <c r="H25" i="6"/>
  <c r="H1746" i="6"/>
  <c r="H1911" i="6"/>
  <c r="H884" i="6"/>
  <c r="H2919" i="6"/>
  <c r="H3613" i="6"/>
  <c r="H4216" i="6"/>
  <c r="H588" i="6"/>
  <c r="H1668" i="6"/>
  <c r="H3562" i="6"/>
  <c r="H3464" i="6"/>
  <c r="H1794" i="6"/>
  <c r="H4244" i="6"/>
  <c r="H2165" i="6"/>
  <c r="H3705" i="6"/>
  <c r="H2016" i="6"/>
  <c r="H3787" i="6"/>
  <c r="H5089" i="6" l="1"/>
  <c r="H5017" i="6"/>
  <c r="H5920" i="6"/>
  <c r="H4658" i="6"/>
  <c r="H5081" i="6"/>
  <c r="H5141" i="6"/>
  <c r="H5149" i="6"/>
  <c r="H6100" i="6"/>
  <c r="H4901" i="6"/>
  <c r="H4477" i="6"/>
  <c r="H5257" i="6"/>
  <c r="H6093" i="6"/>
  <c r="H6025" i="6"/>
  <c r="H4303" i="6"/>
  <c r="H4453" i="6"/>
  <c r="H4437" i="6"/>
  <c r="H5357" i="6"/>
  <c r="H5764" i="6"/>
  <c r="H4522" i="6"/>
  <c r="H6230" i="6"/>
  <c r="H4774" i="6"/>
  <c r="H6001" i="6"/>
  <c r="H4716" i="6"/>
  <c r="H5294" i="6"/>
  <c r="H5125" i="6"/>
  <c r="H4890" i="6"/>
  <c r="H4421" i="6"/>
  <c r="H5249" i="6"/>
  <c r="H4361" i="6"/>
  <c r="H5221" i="6"/>
  <c r="H6223" i="6"/>
  <c r="H5373" i="6"/>
  <c r="H4831" i="6"/>
  <c r="H6017" i="6"/>
  <c r="H6077" i="6"/>
  <c r="H4429" i="6"/>
  <c r="H4413" i="6"/>
  <c r="H4321" i="6"/>
  <c r="H6106" i="6"/>
  <c r="H6164" i="6"/>
  <c r="H4537" i="6"/>
  <c r="H6114" i="6"/>
  <c r="H5381" i="6"/>
  <c r="H6214" i="6"/>
  <c r="H4497" i="6"/>
  <c r="H5179" i="6"/>
  <c r="H5824" i="6"/>
  <c r="H5073" i="6"/>
  <c r="H6171" i="6"/>
  <c r="H4488" i="6"/>
  <c r="H3198" i="6"/>
  <c r="H5265" i="6"/>
  <c r="H4946" i="6"/>
  <c r="H5472" i="6"/>
  <c r="H5119" i="6"/>
  <c r="H4530" i="6"/>
  <c r="H5365" i="6"/>
  <c r="H5942" i="6"/>
  <c r="H6156" i="6"/>
  <c r="H1630" i="6"/>
  <c r="H2803" i="6"/>
  <c r="H2788" i="6"/>
  <c r="H2444" i="6"/>
  <c r="H3400" i="6"/>
  <c r="H1038" i="6"/>
  <c r="H133" i="6"/>
  <c r="H2890" i="6"/>
  <c r="H1702" i="6"/>
  <c r="H1032" i="6"/>
  <c r="H1397" i="6"/>
  <c r="H3887" i="6"/>
  <c r="H3385" i="6"/>
  <c r="H519" i="6"/>
  <c r="H5979" i="6"/>
  <c r="H6059" i="6"/>
  <c r="H1469" i="6"/>
  <c r="H4878" i="6"/>
  <c r="H6006" i="6"/>
  <c r="H5840" i="6"/>
  <c r="H2007" i="6"/>
  <c r="H5904" i="6"/>
  <c r="H738" i="6"/>
  <c r="H5971" i="6"/>
  <c r="H2952" i="6"/>
  <c r="H1279" i="6"/>
  <c r="H4959" i="6"/>
  <c r="H5483" i="6"/>
  <c r="H5429" i="6"/>
  <c r="H3325" i="6"/>
  <c r="H5318" i="6"/>
  <c r="H5591" i="6"/>
  <c r="H4577" i="6"/>
  <c r="H4967" i="6"/>
  <c r="H3977" i="6"/>
  <c r="H4019" i="6"/>
  <c r="H4569" i="6"/>
  <c r="H4625" i="6"/>
  <c r="H5023" i="6"/>
  <c r="H3439" i="6"/>
  <c r="H2459" i="6"/>
  <c r="H528" i="6"/>
  <c r="H4513" i="6"/>
  <c r="H5610" i="6"/>
  <c r="H4951" i="6"/>
  <c r="H5334" i="6"/>
  <c r="H4722" i="6"/>
  <c r="H5493" i="6"/>
  <c r="H5132" i="6"/>
  <c r="H4542" i="6"/>
  <c r="H866" i="6"/>
  <c r="H4334" i="6"/>
  <c r="H4325" i="6"/>
  <c r="H4441" i="6"/>
  <c r="H1935" i="6"/>
  <c r="H3190" i="6"/>
  <c r="H5880" i="6"/>
  <c r="H5309" i="6"/>
  <c r="H6204" i="6"/>
  <c r="H5096" i="6"/>
  <c r="H830" i="6"/>
  <c r="H5193" i="6"/>
  <c r="H653" i="6"/>
  <c r="H5033" i="6"/>
  <c r="H4854" i="6"/>
  <c r="H1151" i="6"/>
  <c r="H1525" i="6"/>
  <c r="H4797" i="6"/>
  <c r="H4749" i="6"/>
  <c r="H4779" i="6"/>
  <c r="H5667" i="6"/>
  <c r="H5795" i="6"/>
  <c r="H4691" i="6"/>
  <c r="H4128" i="6"/>
  <c r="H1999" i="6"/>
  <c r="H3901" i="6"/>
  <c r="H4807" i="6"/>
  <c r="H4870" i="6"/>
  <c r="H6146" i="6"/>
  <c r="H2048" i="6"/>
  <c r="H4905" i="6"/>
  <c r="H1643" i="6"/>
  <c r="H5005" i="6"/>
  <c r="H3074" i="6"/>
  <c r="H3555" i="6"/>
  <c r="H1482" i="6"/>
  <c r="H171" i="6"/>
  <c r="H5600" i="6"/>
  <c r="H4741" i="6"/>
  <c r="H5947" i="6"/>
  <c r="H5714" i="6"/>
  <c r="H5542" i="6"/>
  <c r="H4615" i="6"/>
  <c r="H5561" i="6"/>
  <c r="H5988" i="6"/>
  <c r="H4308" i="6"/>
  <c r="H4277" i="6"/>
  <c r="H5740" i="6"/>
  <c r="H3050" i="6"/>
  <c r="H147" i="6"/>
  <c r="H5707" i="6"/>
  <c r="H4846" i="6"/>
  <c r="H4983" i="6"/>
  <c r="H2882" i="6"/>
  <c r="H1991" i="6"/>
  <c r="H4363" i="6"/>
  <c r="H4372" i="6"/>
  <c r="H5732" i="6"/>
  <c r="H5209" i="6"/>
  <c r="H5963" i="6"/>
  <c r="H5475" i="6"/>
  <c r="H4633" i="6"/>
  <c r="H4682" i="6"/>
  <c r="H1851" i="6"/>
  <c r="H4922" i="6"/>
  <c r="H1117" i="6"/>
  <c r="H5724" i="6"/>
  <c r="H5238" i="6"/>
  <c r="H666" i="6"/>
  <c r="H2523" i="6"/>
  <c r="H510" i="6"/>
  <c r="H3102" i="6"/>
  <c r="H1129" i="6"/>
  <c r="H6068" i="6"/>
  <c r="H5776" i="6"/>
  <c r="H5786" i="6"/>
  <c r="H74" i="6"/>
  <c r="H4031" i="6"/>
  <c r="H5300" i="6"/>
  <c r="H5676" i="6"/>
  <c r="H4731" i="6"/>
  <c r="H5829" i="6"/>
  <c r="H5438" i="6"/>
  <c r="H970" i="6"/>
  <c r="H4605" i="6"/>
  <c r="H4503" i="6"/>
  <c r="H4479" i="6"/>
  <c r="H5342" i="6"/>
  <c r="H4397" i="6"/>
  <c r="H4597" i="6"/>
  <c r="H4380" i="6"/>
  <c r="H5694" i="6"/>
  <c r="H4914" i="6"/>
  <c r="H5650" i="6"/>
  <c r="H4862" i="6"/>
  <c r="H5063" i="6"/>
  <c r="H1207" i="6"/>
  <c r="H4673" i="6"/>
  <c r="H711" i="6"/>
  <c r="H5888" i="6"/>
  <c r="H1019" i="6"/>
  <c r="H5955" i="6"/>
  <c r="H4975" i="6"/>
  <c r="H3114" i="6"/>
  <c r="H153" i="6"/>
  <c r="H1959" i="6"/>
  <c r="H2964" i="6"/>
  <c r="H5618" i="6"/>
  <c r="H3333" i="6"/>
  <c r="H4559" i="6"/>
  <c r="H3063" i="6"/>
  <c r="H4837" i="6"/>
  <c r="H4551" i="6"/>
  <c r="H3729" i="6"/>
  <c r="H4664" i="6"/>
  <c r="H5534" i="6"/>
  <c r="H4788" i="6"/>
  <c r="H5270" i="6"/>
  <c r="H5659" i="6"/>
  <c r="H5768" i="6"/>
  <c r="H5410" i="6"/>
  <c r="H5202" i="6"/>
  <c r="H5185" i="6"/>
  <c r="H5156" i="6"/>
  <c r="H5912" i="6"/>
  <c r="H863" i="6"/>
  <c r="H5848" i="6"/>
  <c r="H5896" i="6"/>
  <c r="H5326" i="6"/>
  <c r="H5551" i="6"/>
  <c r="H5229" i="6"/>
  <c r="H5042" i="6"/>
  <c r="H5502" i="6"/>
  <c r="H4265" i="6"/>
  <c r="H4642" i="6"/>
  <c r="H5636" i="6"/>
  <c r="H5415" i="6"/>
  <c r="H3367" i="6"/>
  <c r="H1615" i="6"/>
  <c r="H805" i="6"/>
  <c r="H1419" i="6"/>
  <c r="H962" i="6"/>
  <c r="H2289" i="6"/>
  <c r="H5520" i="6"/>
  <c r="H5579" i="6"/>
  <c r="H5866" i="6"/>
  <c r="H4758" i="6"/>
  <c r="H1601" i="6"/>
  <c r="H2057" i="6"/>
  <c r="H571" i="6"/>
  <c r="H2114" i="6"/>
  <c r="H722" i="6"/>
  <c r="H2976" i="6"/>
  <c r="H4585" i="6"/>
  <c r="H1197" i="6"/>
  <c r="H4105" i="6"/>
  <c r="H3939" i="6"/>
  <c r="H1747" i="6"/>
  <c r="H3230" i="6"/>
  <c r="H4193" i="6"/>
  <c r="H2688" i="6"/>
  <c r="H1823" i="6"/>
  <c r="H1169" i="6"/>
  <c r="H4071" i="6"/>
  <c r="H190" i="6"/>
  <c r="H1717" i="6"/>
  <c r="H3737" i="6"/>
  <c r="H482" i="6"/>
  <c r="H1859" i="6"/>
  <c r="H3154" i="6"/>
  <c r="H373" i="6"/>
  <c r="H3211" i="6"/>
  <c r="H333" i="6"/>
  <c r="H2423" i="6"/>
  <c r="H2604" i="6"/>
  <c r="H3673" i="6"/>
  <c r="H2017" i="6"/>
  <c r="H2166" i="6"/>
  <c r="H1795" i="6"/>
  <c r="H3563" i="6"/>
  <c r="H1669" i="6"/>
  <c r="H3614" i="6"/>
  <c r="H885" i="6"/>
  <c r="H1325" i="6"/>
  <c r="H839" i="6"/>
  <c r="H2191" i="6"/>
  <c r="H2628" i="6"/>
  <c r="H4177" i="6"/>
  <c r="H748" i="6"/>
  <c r="H2811" i="6"/>
  <c r="H2224" i="6"/>
  <c r="H1435" i="6"/>
  <c r="H2992" i="6"/>
  <c r="H3496" i="6"/>
  <c r="H222" i="6"/>
  <c r="H2534" i="6"/>
  <c r="H942" i="6"/>
  <c r="H2764" i="6"/>
  <c r="H3407" i="6"/>
  <c r="H3788" i="6"/>
  <c r="H410" i="6"/>
  <c r="H256" i="6"/>
  <c r="H1649" i="6"/>
  <c r="H546" i="6"/>
  <c r="H434" i="6"/>
  <c r="H3343" i="6"/>
  <c r="H1077" i="6"/>
  <c r="H1877" i="6"/>
  <c r="H4137" i="6"/>
  <c r="H1541" i="6"/>
  <c r="H2572" i="6"/>
  <c r="H1093" i="6"/>
  <c r="H3285" i="6"/>
  <c r="H3032" i="6"/>
  <c r="H3303" i="6"/>
  <c r="H675" i="6"/>
  <c r="H3638" i="6"/>
  <c r="H778" i="6"/>
  <c r="H3706" i="6"/>
  <c r="H4245" i="6"/>
  <c r="H3465" i="6"/>
  <c r="H589" i="6"/>
  <c r="H4217" i="6"/>
  <c r="H2920" i="6"/>
  <c r="H1912" i="6"/>
  <c r="H26" i="6"/>
  <c r="H2475" i="6"/>
  <c r="H3268" i="6"/>
  <c r="H2346" i="6"/>
  <c r="H89" i="6"/>
  <c r="H3447" i="6"/>
  <c r="H4037" i="6"/>
  <c r="H49" i="6"/>
  <c r="H617" i="6"/>
  <c r="H3125" i="6"/>
  <c r="H3909" i="6"/>
  <c r="H2397" i="6"/>
  <c r="H6262" i="6"/>
  <c r="H6040" i="6"/>
  <c r="H3843" i="6"/>
  <c r="H3172" i="6"/>
  <c r="H285" i="6"/>
  <c r="H2847" i="6"/>
  <c r="H3961" i="6"/>
  <c r="H5445" i="6"/>
  <c r="H4552" i="6" l="1"/>
  <c r="H4398" i="6"/>
  <c r="H4480" i="6"/>
  <c r="H5725" i="6"/>
  <c r="H4855" i="6"/>
  <c r="H5133" i="6"/>
  <c r="H4960" i="6"/>
  <c r="H4531" i="6"/>
  <c r="H4489" i="6"/>
  <c r="H5074" i="6"/>
  <c r="H5180" i="6"/>
  <c r="H6018" i="6"/>
  <c r="H5222" i="6"/>
  <c r="H4891" i="6"/>
  <c r="H5295" i="6"/>
  <c r="H6002" i="6"/>
  <c r="H4438" i="6"/>
  <c r="H4304" i="6"/>
  <c r="H4478" i="6"/>
  <c r="H5142" i="6"/>
  <c r="H4659" i="6"/>
  <c r="H5018" i="6"/>
  <c r="H5327" i="6"/>
  <c r="H5913" i="6"/>
  <c r="H4863" i="6"/>
  <c r="H4915" i="6"/>
  <c r="H4373" i="6"/>
  <c r="H5708" i="6"/>
  <c r="H4906" i="6"/>
  <c r="H5881" i="6"/>
  <c r="H4952" i="6"/>
  <c r="H4570" i="6"/>
  <c r="H5319" i="6"/>
  <c r="H5943" i="6"/>
  <c r="H6215" i="6"/>
  <c r="H6115" i="6"/>
  <c r="H6165" i="6"/>
  <c r="H4322" i="6"/>
  <c r="H4430" i="6"/>
  <c r="H6231" i="6"/>
  <c r="H6101" i="6"/>
  <c r="H5897" i="6"/>
  <c r="H4598" i="6"/>
  <c r="H5239" i="6"/>
  <c r="H5948" i="6"/>
  <c r="H4871" i="6"/>
  <c r="H4442" i="6"/>
  <c r="H5335" i="6"/>
  <c r="H6157" i="6"/>
  <c r="H3199" i="6"/>
  <c r="H6172" i="6"/>
  <c r="H5825" i="6"/>
  <c r="H4538" i="6"/>
  <c r="H4414" i="6"/>
  <c r="H6078" i="6"/>
  <c r="H4832" i="6"/>
  <c r="H4422" i="6"/>
  <c r="H5126" i="6"/>
  <c r="H4717" i="6"/>
  <c r="H4523" i="6"/>
  <c r="H5150" i="6"/>
  <c r="H5082" i="6"/>
  <c r="H5921" i="6"/>
  <c r="H5090" i="6"/>
  <c r="H5203" i="6"/>
  <c r="H5956" i="6"/>
  <c r="H5889" i="6"/>
  <c r="H5964" i="6"/>
  <c r="H5733" i="6"/>
  <c r="H4847" i="6"/>
  <c r="H5741" i="6"/>
  <c r="H5194" i="6"/>
  <c r="H4968" i="6"/>
  <c r="H1280" i="6"/>
  <c r="H5905" i="6"/>
  <c r="H4498" i="6"/>
  <c r="H6107" i="6"/>
  <c r="H6224" i="6"/>
  <c r="H4775" i="6"/>
  <c r="H4454" i="6"/>
  <c r="H3730" i="6"/>
  <c r="H864" i="6"/>
  <c r="H2524" i="6"/>
  <c r="H148" i="6"/>
  <c r="H1644" i="6"/>
  <c r="H3902" i="6"/>
  <c r="H4129" i="6"/>
  <c r="H3440" i="6"/>
  <c r="H5972" i="6"/>
  <c r="H2445" i="6"/>
  <c r="H3064" i="6"/>
  <c r="H3556" i="6"/>
  <c r="H2460" i="6"/>
  <c r="H2789" i="6"/>
  <c r="H5411" i="6"/>
  <c r="H1992" i="6"/>
  <c r="H1526" i="6"/>
  <c r="H4578" i="6"/>
  <c r="H1944" i="6"/>
  <c r="H1962" i="6"/>
  <c r="H1094" i="6"/>
  <c r="H1602" i="6"/>
  <c r="H3368" i="6"/>
  <c r="H4993" i="6"/>
  <c r="H2378" i="6"/>
  <c r="H5186" i="6"/>
  <c r="H5660" i="6"/>
  <c r="H4665" i="6"/>
  <c r="H4976" i="6"/>
  <c r="H1020" i="6"/>
  <c r="H4381" i="6"/>
  <c r="H4606" i="6"/>
  <c r="H4732" i="6"/>
  <c r="H5476" i="6"/>
  <c r="H3051" i="6"/>
  <c r="H4278" i="6"/>
  <c r="H5989" i="6"/>
  <c r="H5006" i="6"/>
  <c r="H4808" i="6"/>
  <c r="H4692" i="6"/>
  <c r="H5668" i="6"/>
  <c r="H1936" i="6"/>
  <c r="H4326" i="6"/>
  <c r="H867" i="6"/>
  <c r="H4514" i="6"/>
  <c r="H3978" i="6"/>
  <c r="H2953" i="6"/>
  <c r="H6007" i="6"/>
  <c r="H1470" i="6"/>
  <c r="H4389" i="6"/>
  <c r="H6139" i="6"/>
  <c r="H5503" i="6"/>
  <c r="H5230" i="6"/>
  <c r="H5849" i="6"/>
  <c r="H4789" i="6"/>
  <c r="H3334" i="6"/>
  <c r="H2965" i="6"/>
  <c r="H154" i="6"/>
  <c r="H712" i="6"/>
  <c r="H1208" i="6"/>
  <c r="H5439" i="6"/>
  <c r="H5301" i="6"/>
  <c r="H75" i="6"/>
  <c r="H5777" i="6"/>
  <c r="H1130" i="6"/>
  <c r="H511" i="6"/>
  <c r="H667" i="6"/>
  <c r="H4923" i="6"/>
  <c r="H4683" i="6"/>
  <c r="H5210" i="6"/>
  <c r="H4984" i="6"/>
  <c r="H4616" i="6"/>
  <c r="H5715" i="6"/>
  <c r="H4742" i="6"/>
  <c r="H172" i="6"/>
  <c r="H6147" i="6"/>
  <c r="H2000" i="6"/>
  <c r="H4750" i="6"/>
  <c r="H654" i="6"/>
  <c r="H831" i="6"/>
  <c r="H6205" i="6"/>
  <c r="H4723" i="6"/>
  <c r="H5024" i="6"/>
  <c r="H5430" i="6"/>
  <c r="H739" i="6"/>
  <c r="H2008" i="6"/>
  <c r="H1198" i="6"/>
  <c r="H2977" i="6"/>
  <c r="H6130" i="6"/>
  <c r="H5580" i="6"/>
  <c r="H5051" i="6"/>
  <c r="H963" i="6"/>
  <c r="H5535" i="6"/>
  <c r="H3115" i="6"/>
  <c r="H5695" i="6"/>
  <c r="H5343" i="6"/>
  <c r="H4504" i="6"/>
  <c r="H971" i="6"/>
  <c r="H5677" i="6"/>
  <c r="H6069" i="6"/>
  <c r="H1118" i="6"/>
  <c r="H1852" i="6"/>
  <c r="H4364" i="6"/>
  <c r="H4309" i="6"/>
  <c r="H5543" i="6"/>
  <c r="H5796" i="6"/>
  <c r="H5034" i="6"/>
  <c r="H4335" i="6"/>
  <c r="H4543" i="6"/>
  <c r="H5494" i="6"/>
  <c r="H4020" i="6"/>
  <c r="H5592" i="6"/>
  <c r="H3326" i="6"/>
  <c r="H5841" i="6"/>
  <c r="H4879" i="6"/>
  <c r="H6060" i="6"/>
  <c r="H411" i="6"/>
  <c r="H6246" i="6"/>
  <c r="H5043" i="6"/>
  <c r="H5552" i="6"/>
  <c r="H5769" i="6"/>
  <c r="H5271" i="6"/>
  <c r="H4838" i="6"/>
  <c r="H4560" i="6"/>
  <c r="H5619" i="6"/>
  <c r="H1960" i="6"/>
  <c r="H4674" i="6"/>
  <c r="H5064" i="6"/>
  <c r="H5651" i="6"/>
  <c r="H5830" i="6"/>
  <c r="H4032" i="6"/>
  <c r="H5787" i="6"/>
  <c r="H3103" i="6"/>
  <c r="H4634" i="6"/>
  <c r="H2883" i="6"/>
  <c r="H5562" i="6"/>
  <c r="H5601" i="6"/>
  <c r="H1483" i="6"/>
  <c r="H3075" i="6"/>
  <c r="H2049" i="6"/>
  <c r="H4780" i="6"/>
  <c r="H4798" i="6"/>
  <c r="H1152" i="6"/>
  <c r="H5310" i="6"/>
  <c r="H3191" i="6"/>
  <c r="H5611" i="6"/>
  <c r="H529" i="6"/>
  <c r="H4626" i="6"/>
  <c r="H5484" i="6"/>
  <c r="H5521" i="6"/>
  <c r="H3962" i="6"/>
  <c r="H4178" i="6"/>
  <c r="H4194" i="6"/>
  <c r="H4106" i="6"/>
  <c r="H4586" i="6"/>
  <c r="H2115" i="6"/>
  <c r="H2058" i="6"/>
  <c r="H5867" i="6"/>
  <c r="H1420" i="6"/>
  <c r="H4266" i="6"/>
  <c r="H943" i="6"/>
  <c r="H3231" i="6"/>
  <c r="H723" i="6"/>
  <c r="H572" i="6"/>
  <c r="H2290" i="6"/>
  <c r="H806" i="6"/>
  <c r="H1616" i="6"/>
  <c r="H5416" i="6"/>
  <c r="H5637" i="6"/>
  <c r="H286" i="6"/>
  <c r="H27" i="6"/>
  <c r="H2921" i="6"/>
  <c r="H590" i="6"/>
  <c r="H3466" i="6"/>
  <c r="H3707" i="6"/>
  <c r="H3639" i="6"/>
  <c r="H3304" i="6"/>
  <c r="H1542" i="6"/>
  <c r="H3615" i="6"/>
  <c r="H1670" i="6"/>
  <c r="H1796" i="6"/>
  <c r="H2018" i="6"/>
  <c r="H2605" i="6"/>
  <c r="H334" i="6"/>
  <c r="H374" i="6"/>
  <c r="H1860" i="6"/>
  <c r="H3738" i="6"/>
  <c r="H1824" i="6"/>
  <c r="H1748" i="6"/>
  <c r="H3844" i="6"/>
  <c r="H6263" i="6"/>
  <c r="H3910" i="6"/>
  <c r="H618" i="6"/>
  <c r="H4038" i="6"/>
  <c r="H3448" i="6"/>
  <c r="H2347" i="6"/>
  <c r="H2476" i="6"/>
  <c r="H1913" i="6"/>
  <c r="H1878" i="6"/>
  <c r="H3344" i="6"/>
  <c r="H547" i="6"/>
  <c r="H257" i="6"/>
  <c r="H2765" i="6"/>
  <c r="H2535" i="6"/>
  <c r="H3497" i="6"/>
  <c r="H1436" i="6"/>
  <c r="H2812" i="6"/>
  <c r="H2629" i="6"/>
  <c r="H2192" i="6"/>
  <c r="H1326" i="6"/>
  <c r="H2167" i="6"/>
  <c r="H3674" i="6"/>
  <c r="H2848" i="6"/>
  <c r="H6041" i="6"/>
  <c r="H3126" i="6"/>
  <c r="H4218" i="6"/>
  <c r="H4246" i="6"/>
  <c r="H779" i="6"/>
  <c r="H676" i="6"/>
  <c r="H3033" i="6"/>
  <c r="H3286" i="6"/>
  <c r="H2573" i="6"/>
  <c r="H4138" i="6"/>
  <c r="H886" i="6"/>
  <c r="H3564" i="6"/>
  <c r="H2424" i="6"/>
  <c r="H3212" i="6"/>
  <c r="H3155" i="6"/>
  <c r="H483" i="6"/>
  <c r="H1718" i="6"/>
  <c r="H191" i="6"/>
  <c r="H1170" i="6"/>
  <c r="H2689" i="6"/>
  <c r="H3940" i="6"/>
  <c r="H5446" i="6"/>
  <c r="H3173" i="6"/>
  <c r="H2398" i="6"/>
  <c r="H50" i="6"/>
  <c r="H90" i="6"/>
  <c r="H3269" i="6"/>
  <c r="H1078" i="6"/>
  <c r="H435" i="6"/>
  <c r="H1650" i="6"/>
  <c r="H3789" i="6"/>
  <c r="H3408" i="6"/>
  <c r="H223" i="6"/>
  <c r="H2993" i="6"/>
  <c r="H2225" i="6"/>
  <c r="H749" i="6"/>
  <c r="H840" i="6"/>
  <c r="H4072" i="6"/>
  <c r="H4627" i="6" l="1"/>
  <c r="H5612" i="6"/>
  <c r="H5311" i="6"/>
  <c r="H4561" i="6"/>
  <c r="H5842" i="6"/>
  <c r="H6070" i="6"/>
  <c r="H4743" i="6"/>
  <c r="H5211" i="6"/>
  <c r="H5187" i="6"/>
  <c r="H4499" i="6"/>
  <c r="H5195" i="6"/>
  <c r="H4848" i="6"/>
  <c r="H5965" i="6"/>
  <c r="H5957" i="6"/>
  <c r="H5083" i="6"/>
  <c r="H5127" i="6"/>
  <c r="H4833" i="6"/>
  <c r="H5336" i="6"/>
  <c r="H4872" i="6"/>
  <c r="H5240" i="6"/>
  <c r="H5898" i="6"/>
  <c r="H4323" i="6"/>
  <c r="H6116" i="6"/>
  <c r="H4571" i="6"/>
  <c r="H5882" i="6"/>
  <c r="H5709" i="6"/>
  <c r="H4916" i="6"/>
  <c r="H5914" i="6"/>
  <c r="H6019" i="6"/>
  <c r="H5075" i="6"/>
  <c r="H5134" i="6"/>
  <c r="H5726" i="6"/>
  <c r="H4399" i="6"/>
  <c r="H5770" i="6"/>
  <c r="H5035" i="6"/>
  <c r="H4365" i="6"/>
  <c r="H5536" i="6"/>
  <c r="H6131" i="6"/>
  <c r="H4455" i="6"/>
  <c r="H6225" i="6"/>
  <c r="H5091" i="6"/>
  <c r="H4415" i="6"/>
  <c r="H5826" i="6"/>
  <c r="H3200" i="6"/>
  <c r="H6232" i="6"/>
  <c r="H5019" i="6"/>
  <c r="H5143" i="6"/>
  <c r="H4305" i="6"/>
  <c r="H6003" i="6"/>
  <c r="H4892" i="6"/>
  <c r="H5652" i="6"/>
  <c r="H4839" i="6"/>
  <c r="H5044" i="6"/>
  <c r="H4544" i="6"/>
  <c r="H4505" i="6"/>
  <c r="H173" i="6"/>
  <c r="H5231" i="6"/>
  <c r="H4515" i="6"/>
  <c r="H4382" i="6"/>
  <c r="H4977" i="6"/>
  <c r="H5661" i="6"/>
  <c r="H5906" i="6"/>
  <c r="H4969" i="6"/>
  <c r="H5742" i="6"/>
  <c r="H5734" i="6"/>
  <c r="H5890" i="6"/>
  <c r="H5204" i="6"/>
  <c r="H5922" i="6"/>
  <c r="H4423" i="6"/>
  <c r="H6079" i="6"/>
  <c r="H6158" i="6"/>
  <c r="H4443" i="6"/>
  <c r="H5949" i="6"/>
  <c r="H4599" i="6"/>
  <c r="H6216" i="6"/>
  <c r="H5320" i="6"/>
  <c r="H4953" i="6"/>
  <c r="H4907" i="6"/>
  <c r="H4374" i="6"/>
  <c r="H4864" i="6"/>
  <c r="H4660" i="6"/>
  <c r="H4439" i="6"/>
  <c r="H5296" i="6"/>
  <c r="H4961" i="6"/>
  <c r="H4856" i="6"/>
  <c r="H4481" i="6"/>
  <c r="H4553" i="6"/>
  <c r="H6247" i="6"/>
  <c r="H4336" i="6"/>
  <c r="H4310" i="6"/>
  <c r="H4390" i="6"/>
  <c r="H6108" i="6"/>
  <c r="H5151" i="6"/>
  <c r="H4718" i="6"/>
  <c r="H4539" i="6"/>
  <c r="H6173" i="6"/>
  <c r="H6102" i="6"/>
  <c r="H4431" i="6"/>
  <c r="H6166" i="6"/>
  <c r="H5223" i="6"/>
  <c r="H4490" i="6"/>
  <c r="H2050" i="6"/>
  <c r="H1961" i="6"/>
  <c r="H5272" i="6"/>
  <c r="H3116" i="6"/>
  <c r="H4924" i="6"/>
  <c r="H1209" i="6"/>
  <c r="H2790" i="6"/>
  <c r="H3327" i="6"/>
  <c r="H4021" i="6"/>
  <c r="H2001" i="6"/>
  <c r="H6140" i="6"/>
  <c r="H2954" i="6"/>
  <c r="H3369" i="6"/>
  <c r="H3192" i="6"/>
  <c r="H3076" i="6"/>
  <c r="H2884" i="6"/>
  <c r="H3104" i="6"/>
  <c r="H3052" i="6"/>
  <c r="H3270" i="6"/>
  <c r="H6121" i="6"/>
  <c r="H2301" i="6"/>
  <c r="H4799" i="6"/>
  <c r="H5065" i="6"/>
  <c r="H6061" i="6"/>
  <c r="H5593" i="6"/>
  <c r="H964" i="6"/>
  <c r="H5581" i="6"/>
  <c r="H2978" i="6"/>
  <c r="H5431" i="6"/>
  <c r="H6148" i="6"/>
  <c r="H5778" i="6"/>
  <c r="H3335" i="6"/>
  <c r="H5504" i="6"/>
  <c r="H868" i="6"/>
  <c r="H5477" i="6"/>
  <c r="H4607" i="6"/>
  <c r="H4994" i="6"/>
  <c r="H1603" i="6"/>
  <c r="H1963" i="6"/>
  <c r="H807" i="6"/>
  <c r="H5868" i="6"/>
  <c r="H6197" i="6"/>
  <c r="H6188" i="6"/>
  <c r="H6179" i="6"/>
  <c r="H1484" i="6"/>
  <c r="H4635" i="6"/>
  <c r="H5788" i="6"/>
  <c r="H5831" i="6"/>
  <c r="H5553" i="6"/>
  <c r="H5495" i="6"/>
  <c r="H5797" i="6"/>
  <c r="H1853" i="6"/>
  <c r="H972" i="6"/>
  <c r="H5344" i="6"/>
  <c r="H2009" i="6"/>
  <c r="H4724" i="6"/>
  <c r="H832" i="6"/>
  <c r="H4751" i="6"/>
  <c r="H4617" i="6"/>
  <c r="H512" i="6"/>
  <c r="H5302" i="6"/>
  <c r="H155" i="6"/>
  <c r="H5850" i="6"/>
  <c r="H6008" i="6"/>
  <c r="H3979" i="6"/>
  <c r="H1937" i="6"/>
  <c r="H4693" i="6"/>
  <c r="H5007" i="6"/>
  <c r="H4279" i="6"/>
  <c r="H1021" i="6"/>
  <c r="H4666" i="6"/>
  <c r="H1617" i="6"/>
  <c r="H5485" i="6"/>
  <c r="H5602" i="6"/>
  <c r="H412" i="6"/>
  <c r="H5678" i="6"/>
  <c r="H5052" i="6"/>
  <c r="H1199" i="6"/>
  <c r="H5025" i="6"/>
  <c r="H6206" i="6"/>
  <c r="H668" i="6"/>
  <c r="H76" i="6"/>
  <c r="H713" i="6"/>
  <c r="H2966" i="6"/>
  <c r="H4790" i="6"/>
  <c r="H4327" i="6"/>
  <c r="H5990" i="6"/>
  <c r="H2379" i="6"/>
  <c r="H1095" i="6"/>
  <c r="H1945" i="6"/>
  <c r="H1079" i="6"/>
  <c r="H5638" i="6"/>
  <c r="H6255" i="6"/>
  <c r="H6237" i="6"/>
  <c r="H5522" i="6"/>
  <c r="H530" i="6"/>
  <c r="H1153" i="6"/>
  <c r="H4781" i="6"/>
  <c r="H4033" i="6"/>
  <c r="H4675" i="6"/>
  <c r="H5620" i="6"/>
  <c r="H4880" i="6"/>
  <c r="H5544" i="6"/>
  <c r="H1119" i="6"/>
  <c r="H5696" i="6"/>
  <c r="H740" i="6"/>
  <c r="H655" i="6"/>
  <c r="H5716" i="6"/>
  <c r="H4985" i="6"/>
  <c r="H4684" i="6"/>
  <c r="H1131" i="6"/>
  <c r="H5440" i="6"/>
  <c r="H1471" i="6"/>
  <c r="H5669" i="6"/>
  <c r="H4733" i="6"/>
  <c r="H2291" i="6"/>
  <c r="H944" i="6"/>
  <c r="H2059" i="6"/>
  <c r="H4195" i="6"/>
  <c r="H3963" i="6"/>
  <c r="H2168" i="6"/>
  <c r="H1914" i="6"/>
  <c r="H724" i="6"/>
  <c r="H2116" i="6"/>
  <c r="H4587" i="6"/>
  <c r="H3232" i="6"/>
  <c r="H4107" i="6"/>
  <c r="H4179" i="6"/>
  <c r="H6042" i="6"/>
  <c r="H5417" i="6"/>
  <c r="H573" i="6"/>
  <c r="H4267" i="6"/>
  <c r="H1421" i="6"/>
  <c r="H841" i="6"/>
  <c r="H2145" i="6"/>
  <c r="H2226" i="6"/>
  <c r="H1487" i="6"/>
  <c r="H3409" i="6"/>
  <c r="H2399" i="6"/>
  <c r="H5447" i="6"/>
  <c r="H2069" i="6"/>
  <c r="H2574" i="6"/>
  <c r="H3034" i="6"/>
  <c r="H780" i="6"/>
  <c r="H3127" i="6"/>
  <c r="H2849" i="6"/>
  <c r="H1437" i="6"/>
  <c r="H3498" i="6"/>
  <c r="H2766" i="6"/>
  <c r="H548" i="6"/>
  <c r="H1749" i="6"/>
  <c r="H2087" i="6"/>
  <c r="H375" i="6"/>
  <c r="H2606" i="6"/>
  <c r="H1797" i="6"/>
  <c r="H3616" i="6"/>
  <c r="H750" i="6"/>
  <c r="H1651" i="6"/>
  <c r="H2690" i="6"/>
  <c r="H192" i="6"/>
  <c r="H3156" i="6"/>
  <c r="H2425" i="6"/>
  <c r="H2193" i="6"/>
  <c r="H2127" i="6"/>
  <c r="H1879" i="6"/>
  <c r="H2477" i="6"/>
  <c r="H3449" i="6"/>
  <c r="H619" i="6"/>
  <c r="H6264" i="6"/>
  <c r="H6265" i="6" s="1"/>
  <c r="H1543" i="6"/>
  <c r="H3640" i="6"/>
  <c r="H3467" i="6"/>
  <c r="H2922" i="6"/>
  <c r="H28" i="6"/>
  <c r="H2994" i="6"/>
  <c r="H224" i="6"/>
  <c r="H3790" i="6"/>
  <c r="H91" i="6"/>
  <c r="H51" i="6"/>
  <c r="H3174" i="6"/>
  <c r="H3941" i="6"/>
  <c r="H4139" i="6"/>
  <c r="H3287" i="6"/>
  <c r="H677" i="6"/>
  <c r="H4247" i="6"/>
  <c r="H4219" i="6"/>
  <c r="H2630" i="6"/>
  <c r="H2813" i="6"/>
  <c r="H2536" i="6"/>
  <c r="H3845" i="6"/>
  <c r="H1825" i="6"/>
  <c r="H1861" i="6"/>
  <c r="H335" i="6"/>
  <c r="H2019" i="6"/>
  <c r="H1671" i="6"/>
  <c r="H4073" i="6"/>
  <c r="H436" i="6"/>
  <c r="H1171" i="6"/>
  <c r="H1719" i="6"/>
  <c r="H484" i="6"/>
  <c r="H3213" i="6"/>
  <c r="H3565" i="6"/>
  <c r="H887" i="6"/>
  <c r="H3248" i="6"/>
  <c r="H3675" i="6"/>
  <c r="H1327" i="6"/>
  <c r="H258" i="6"/>
  <c r="H3345" i="6"/>
  <c r="H2348" i="6"/>
  <c r="H4039" i="6"/>
  <c r="H3911" i="6"/>
  <c r="H3739" i="6"/>
  <c r="H3305" i="6"/>
  <c r="H3708" i="6"/>
  <c r="H591" i="6"/>
  <c r="H287" i="6"/>
  <c r="H5670" i="6" l="1"/>
  <c r="H4685" i="6"/>
  <c r="H4676" i="6"/>
  <c r="H6207" i="6"/>
  <c r="H5008" i="6"/>
  <c r="H6009" i="6"/>
  <c r="H4608" i="6"/>
  <c r="H6149" i="6"/>
  <c r="H5224" i="6"/>
  <c r="H4432" i="6"/>
  <c r="H6174" i="6"/>
  <c r="H4311" i="6"/>
  <c r="H6248" i="6"/>
  <c r="H4482" i="6"/>
  <c r="H5321" i="6"/>
  <c r="H4444" i="6"/>
  <c r="H6080" i="6"/>
  <c r="H5923" i="6"/>
  <c r="H4978" i="6"/>
  <c r="H4516" i="6"/>
  <c r="H4545" i="6"/>
  <c r="H4840" i="6"/>
  <c r="H4306" i="6"/>
  <c r="H6226" i="6"/>
  <c r="H6132" i="6"/>
  <c r="H4366" i="6"/>
  <c r="H5771" i="6"/>
  <c r="H5727" i="6"/>
  <c r="H5915" i="6"/>
  <c r="H5710" i="6"/>
  <c r="H4572" i="6"/>
  <c r="H5212" i="6"/>
  <c r="H6071" i="6"/>
  <c r="H4562" i="6"/>
  <c r="H5613" i="6"/>
  <c r="H4734" i="6"/>
  <c r="H6189" i="6"/>
  <c r="H2791" i="6"/>
  <c r="H6109" i="6"/>
  <c r="H4962" i="6"/>
  <c r="H4440" i="6"/>
  <c r="H4865" i="6"/>
  <c r="H4908" i="6"/>
  <c r="H4600" i="6"/>
  <c r="H5891" i="6"/>
  <c r="H5743" i="6"/>
  <c r="H5907" i="6"/>
  <c r="H3201" i="6"/>
  <c r="H4416" i="6"/>
  <c r="H4324" i="6"/>
  <c r="H5241" i="6"/>
  <c r="H5337" i="6"/>
  <c r="H5958" i="6"/>
  <c r="H4849" i="6"/>
  <c r="H4500" i="6"/>
  <c r="H4986" i="6"/>
  <c r="H5545" i="6"/>
  <c r="H5991" i="6"/>
  <c r="H5026" i="6"/>
  <c r="H4667" i="6"/>
  <c r="H5303" i="6"/>
  <c r="H4618" i="6"/>
  <c r="H5554" i="6"/>
  <c r="H5478" i="6"/>
  <c r="H5594" i="6"/>
  <c r="H5066" i="6"/>
  <c r="H6122" i="6"/>
  <c r="H4491" i="6"/>
  <c r="H6167" i="6"/>
  <c r="H4391" i="6"/>
  <c r="H4337" i="6"/>
  <c r="H4554" i="6"/>
  <c r="H4954" i="6"/>
  <c r="H6159" i="6"/>
  <c r="H5662" i="6"/>
  <c r="H4383" i="6"/>
  <c r="H5232" i="6"/>
  <c r="H4506" i="6"/>
  <c r="H5045" i="6"/>
  <c r="H5653" i="6"/>
  <c r="H6004" i="6"/>
  <c r="H6233" i="6"/>
  <c r="H5537" i="6"/>
  <c r="H5036" i="6"/>
  <c r="H5135" i="6"/>
  <c r="H6020" i="6"/>
  <c r="H4917" i="6"/>
  <c r="H5899" i="6"/>
  <c r="H5188" i="6"/>
  <c r="H4744" i="6"/>
  <c r="H5843" i="6"/>
  <c r="H5312" i="6"/>
  <c r="H4628" i="6"/>
  <c r="H5717" i="6"/>
  <c r="H4782" i="6"/>
  <c r="H6238" i="6"/>
  <c r="H4328" i="6"/>
  <c r="H5603" i="6"/>
  <c r="H5496" i="6"/>
  <c r="H6180" i="6"/>
  <c r="H6062" i="6"/>
  <c r="H4540" i="6"/>
  <c r="H4857" i="6"/>
  <c r="H4375" i="6"/>
  <c r="H6217" i="6"/>
  <c r="H5950" i="6"/>
  <c r="H4424" i="6"/>
  <c r="H5205" i="6"/>
  <c r="H5735" i="6"/>
  <c r="H4970" i="6"/>
  <c r="H5827" i="6"/>
  <c r="H4456" i="6"/>
  <c r="H4400" i="6"/>
  <c r="H5883" i="6"/>
  <c r="H6117" i="6"/>
  <c r="H4873" i="6"/>
  <c r="H5196" i="6"/>
  <c r="H513" i="6"/>
  <c r="H6198" i="6"/>
  <c r="H3336" i="6"/>
  <c r="H2967" i="6"/>
  <c r="H4752" i="6"/>
  <c r="H4636" i="6"/>
  <c r="H6256" i="6"/>
  <c r="H4694" i="6"/>
  <c r="H2010" i="6"/>
  <c r="H669" i="6"/>
  <c r="H3288" i="6"/>
  <c r="H3450" i="6"/>
  <c r="H2310" i="6"/>
  <c r="H1422" i="6"/>
  <c r="H5809" i="6"/>
  <c r="H2060" i="6"/>
  <c r="H2292" i="6"/>
  <c r="H5639" i="6"/>
  <c r="H2380" i="6"/>
  <c r="H77" i="6"/>
  <c r="H1618" i="6"/>
  <c r="H1938" i="6"/>
  <c r="H5345" i="6"/>
  <c r="H5832" i="6"/>
  <c r="H808" i="6"/>
  <c r="H869" i="6"/>
  <c r="H4588" i="6"/>
  <c r="H5441" i="6"/>
  <c r="H741" i="6"/>
  <c r="H1120" i="6"/>
  <c r="H4881" i="6"/>
  <c r="H531" i="6"/>
  <c r="H1946" i="6"/>
  <c r="H1200" i="6"/>
  <c r="H1022" i="6"/>
  <c r="H156" i="6"/>
  <c r="H4725" i="6"/>
  <c r="H1854" i="6"/>
  <c r="H1604" i="6"/>
  <c r="H2979" i="6"/>
  <c r="H965" i="6"/>
  <c r="H4800" i="6"/>
  <c r="H3175" i="6"/>
  <c r="H3157" i="6"/>
  <c r="H3035" i="6"/>
  <c r="H4268" i="6"/>
  <c r="H725" i="6"/>
  <c r="H656" i="6"/>
  <c r="H5523" i="6"/>
  <c r="H1080" i="6"/>
  <c r="H4791" i="6"/>
  <c r="H714" i="6"/>
  <c r="H5486" i="6"/>
  <c r="H5869" i="6"/>
  <c r="H1964" i="6"/>
  <c r="H4995" i="6"/>
  <c r="H2302" i="6"/>
  <c r="H3271" i="6"/>
  <c r="H1472" i="6"/>
  <c r="H1132" i="6"/>
  <c r="H5697" i="6"/>
  <c r="H4034" i="6"/>
  <c r="H1154" i="6"/>
  <c r="H1096" i="6"/>
  <c r="H5053" i="6"/>
  <c r="H413" i="6"/>
  <c r="H4280" i="6"/>
  <c r="H3980" i="6"/>
  <c r="H833" i="6"/>
  <c r="H973" i="6"/>
  <c r="H5798" i="6"/>
  <c r="H5789" i="6"/>
  <c r="H1485" i="6"/>
  <c r="H5779" i="6"/>
  <c r="H5432" i="6"/>
  <c r="H5582" i="6"/>
  <c r="H2169" i="6"/>
  <c r="H4196" i="6"/>
  <c r="H1862" i="6"/>
  <c r="H1544" i="6"/>
  <c r="H2128" i="6"/>
  <c r="H2070" i="6"/>
  <c r="H5418" i="6"/>
  <c r="H4180" i="6"/>
  <c r="H3233" i="6"/>
  <c r="H2117" i="6"/>
  <c r="H945" i="6"/>
  <c r="H6043" i="6"/>
  <c r="H1915" i="6"/>
  <c r="H6266" i="6"/>
  <c r="H2088" i="6"/>
  <c r="H1488" i="6"/>
  <c r="H574" i="6"/>
  <c r="H4108" i="6"/>
  <c r="H3964" i="6"/>
  <c r="H592" i="6"/>
  <c r="H3676" i="6"/>
  <c r="H888" i="6"/>
  <c r="H3214" i="6"/>
  <c r="H1720" i="6"/>
  <c r="H437" i="6"/>
  <c r="H1672" i="6"/>
  <c r="H336" i="6"/>
  <c r="H1826" i="6"/>
  <c r="H2537" i="6"/>
  <c r="H2631" i="6"/>
  <c r="H4248" i="6"/>
  <c r="H3942" i="6"/>
  <c r="H52" i="6"/>
  <c r="H3791" i="6"/>
  <c r="H1880" i="6"/>
  <c r="H2194" i="6"/>
  <c r="H2607" i="6"/>
  <c r="H3499" i="6"/>
  <c r="H2850" i="6"/>
  <c r="H3740" i="6"/>
  <c r="H2923" i="6"/>
  <c r="H3641" i="6"/>
  <c r="H2426" i="6"/>
  <c r="H193" i="6"/>
  <c r="H1652" i="6"/>
  <c r="H3617" i="6"/>
  <c r="H549" i="6"/>
  <c r="H781" i="6"/>
  <c r="H2575" i="6"/>
  <c r="H5448" i="6"/>
  <c r="H2146" i="6"/>
  <c r="H2349" i="6"/>
  <c r="H3566" i="6"/>
  <c r="H2020" i="6"/>
  <c r="H4220" i="6"/>
  <c r="H225" i="6"/>
  <c r="H288" i="6"/>
  <c r="H3709" i="6"/>
  <c r="H4040" i="6"/>
  <c r="H1328" i="6"/>
  <c r="H3249" i="6"/>
  <c r="H485" i="6"/>
  <c r="H1172" i="6"/>
  <c r="H4074" i="6"/>
  <c r="H3846" i="6"/>
  <c r="H2814" i="6"/>
  <c r="H678" i="6"/>
  <c r="H4140" i="6"/>
  <c r="H92" i="6"/>
  <c r="H3468" i="6"/>
  <c r="H3823" i="6"/>
  <c r="H2691" i="6"/>
  <c r="H2400" i="6"/>
  <c r="H259" i="6"/>
  <c r="H3346" i="6"/>
  <c r="H3306" i="6"/>
  <c r="H3912" i="6"/>
  <c r="H2995" i="6"/>
  <c r="H29" i="6"/>
  <c r="H620" i="6"/>
  <c r="H2478" i="6"/>
  <c r="H751" i="6"/>
  <c r="H1798" i="6"/>
  <c r="H376" i="6"/>
  <c r="H1750" i="6"/>
  <c r="H2767" i="6"/>
  <c r="H1438" i="6"/>
  <c r="H3128" i="6"/>
  <c r="H3410" i="6"/>
  <c r="H2227" i="6"/>
  <c r="H842" i="6"/>
  <c r="H5780" i="6" l="1"/>
  <c r="H4801" i="6"/>
  <c r="H870" i="6"/>
  <c r="H5833" i="6"/>
  <c r="H4457" i="6"/>
  <c r="H4376" i="6"/>
  <c r="H6181" i="6"/>
  <c r="H5604" i="6"/>
  <c r="H6239" i="6"/>
  <c r="H5718" i="6"/>
  <c r="H5654" i="6"/>
  <c r="H5067" i="6"/>
  <c r="H5479" i="6"/>
  <c r="H4619" i="6"/>
  <c r="H4668" i="6"/>
  <c r="H5992" i="6"/>
  <c r="H4987" i="6"/>
  <c r="H5338" i="6"/>
  <c r="H5744" i="6"/>
  <c r="H4601" i="6"/>
  <c r="H2792" i="6"/>
  <c r="H4735" i="6"/>
  <c r="H4841" i="6"/>
  <c r="H5924" i="6"/>
  <c r="H4445" i="6"/>
  <c r="H4483" i="6"/>
  <c r="H6150" i="6"/>
  <c r="H6010" i="6"/>
  <c r="H6208" i="6"/>
  <c r="H4686" i="6"/>
  <c r="H4874" i="6"/>
  <c r="H5951" i="6"/>
  <c r="H5313" i="6"/>
  <c r="H4745" i="6"/>
  <c r="H5037" i="6"/>
  <c r="H6234" i="6"/>
  <c r="H4507" i="6"/>
  <c r="H4384" i="6"/>
  <c r="H6160" i="6"/>
  <c r="H4555" i="6"/>
  <c r="H4392" i="6"/>
  <c r="H4492" i="6"/>
  <c r="H3202" i="6"/>
  <c r="H4563" i="6"/>
  <c r="H5213" i="6"/>
  <c r="H5711" i="6"/>
  <c r="H4367" i="6"/>
  <c r="H6227" i="6"/>
  <c r="H4312" i="6"/>
  <c r="H4281" i="6"/>
  <c r="H5487" i="6"/>
  <c r="H4792" i="6"/>
  <c r="H4726" i="6"/>
  <c r="H6118" i="6"/>
  <c r="H4401" i="6"/>
  <c r="H6063" i="6"/>
  <c r="H5497" i="6"/>
  <c r="H4329" i="6"/>
  <c r="H4783" i="6"/>
  <c r="H5233" i="6"/>
  <c r="H4338" i="6"/>
  <c r="H6168" i="6"/>
  <c r="H6123" i="6"/>
  <c r="H5595" i="6"/>
  <c r="H5555" i="6"/>
  <c r="H5304" i="6"/>
  <c r="H5027" i="6"/>
  <c r="H5546" i="6"/>
  <c r="H4501" i="6"/>
  <c r="H6190" i="6"/>
  <c r="H5614" i="6"/>
  <c r="H6072" i="6"/>
  <c r="H4573" i="6"/>
  <c r="H5916" i="6"/>
  <c r="H5772" i="6"/>
  <c r="H4307" i="6"/>
  <c r="H4546" i="6"/>
  <c r="H4979" i="6"/>
  <c r="H5225" i="6"/>
  <c r="H4609" i="6"/>
  <c r="H5009" i="6"/>
  <c r="H4677" i="6"/>
  <c r="H5671" i="6"/>
  <c r="H5790" i="6"/>
  <c r="H6218" i="6"/>
  <c r="H4629" i="6"/>
  <c r="H5844" i="6"/>
  <c r="H5189" i="6"/>
  <c r="H5538" i="6"/>
  <c r="H6005" i="6"/>
  <c r="H5046" i="6"/>
  <c r="H5663" i="6"/>
  <c r="H5959" i="6"/>
  <c r="H6110" i="6"/>
  <c r="H6133" i="6"/>
  <c r="H6081" i="6"/>
  <c r="H6249" i="6"/>
  <c r="H6175" i="6"/>
  <c r="H1121" i="6"/>
  <c r="H78" i="6"/>
  <c r="H974" i="6"/>
  <c r="H3981" i="6"/>
  <c r="H4035" i="6"/>
  <c r="H715" i="6"/>
  <c r="H157" i="6"/>
  <c r="H532" i="6"/>
  <c r="H834" i="6"/>
  <c r="H1486" i="6"/>
  <c r="H1023" i="6"/>
  <c r="H742" i="6"/>
  <c r="H4109" i="6"/>
  <c r="H2118" i="6"/>
  <c r="H5583" i="6"/>
  <c r="H4996" i="6"/>
  <c r="H657" i="6"/>
  <c r="H4269" i="6"/>
  <c r="H3158" i="6"/>
  <c r="H5640" i="6"/>
  <c r="H2061" i="6"/>
  <c r="H1423" i="6"/>
  <c r="H3451" i="6"/>
  <c r="H414" i="6"/>
  <c r="H1097" i="6"/>
  <c r="H1133" i="6"/>
  <c r="H3272" i="6"/>
  <c r="H5870" i="6"/>
  <c r="H1081" i="6"/>
  <c r="H2980" i="6"/>
  <c r="H1855" i="6"/>
  <c r="H1201" i="6"/>
  <c r="H5442" i="6"/>
  <c r="H1939" i="6"/>
  <c r="H337" i="6"/>
  <c r="H3215" i="6"/>
  <c r="H575" i="6"/>
  <c r="H1863" i="6"/>
  <c r="H5433" i="6"/>
  <c r="H5799" i="6"/>
  <c r="H1473" i="6"/>
  <c r="H1965" i="6"/>
  <c r="H726" i="6"/>
  <c r="H3036" i="6"/>
  <c r="H3176" i="6"/>
  <c r="H4882" i="6"/>
  <c r="H4589" i="6"/>
  <c r="H809" i="6"/>
  <c r="H1619" i="6"/>
  <c r="H2293" i="6"/>
  <c r="H5810" i="6"/>
  <c r="H2311" i="6"/>
  <c r="H3289" i="6"/>
  <c r="H3710" i="6"/>
  <c r="H5054" i="6"/>
  <c r="H1155" i="6"/>
  <c r="H5698" i="6"/>
  <c r="H2303" i="6"/>
  <c r="H5524" i="6"/>
  <c r="H966" i="6"/>
  <c r="H1605" i="6"/>
  <c r="H1947" i="6"/>
  <c r="H5346" i="6"/>
  <c r="H2381" i="6"/>
  <c r="H1489" i="6"/>
  <c r="H4181" i="6"/>
  <c r="H2071" i="6"/>
  <c r="H1545" i="6"/>
  <c r="H3943" i="6"/>
  <c r="H6267" i="6"/>
  <c r="H6044" i="6"/>
  <c r="H4197" i="6"/>
  <c r="H3347" i="6"/>
  <c r="H3965" i="6"/>
  <c r="H2089" i="6"/>
  <c r="H1916" i="6"/>
  <c r="H3234" i="6"/>
  <c r="H2129" i="6"/>
  <c r="H946" i="6"/>
  <c r="H5419" i="6"/>
  <c r="H2170" i="6"/>
  <c r="H2228" i="6"/>
  <c r="H2768" i="6"/>
  <c r="H752" i="6"/>
  <c r="H2996" i="6"/>
  <c r="H3307" i="6"/>
  <c r="H260" i="6"/>
  <c r="H2692" i="6"/>
  <c r="H3469" i="6"/>
  <c r="H4141" i="6"/>
  <c r="H2815" i="6"/>
  <c r="H4075" i="6"/>
  <c r="H486" i="6"/>
  <c r="H1329" i="6"/>
  <c r="H226" i="6"/>
  <c r="H2021" i="6"/>
  <c r="H2350" i="6"/>
  <c r="H5449" i="6"/>
  <c r="H782" i="6"/>
  <c r="H3618" i="6"/>
  <c r="H194" i="6"/>
  <c r="H2924" i="6"/>
  <c r="H2851" i="6"/>
  <c r="H2608" i="6"/>
  <c r="H1881" i="6"/>
  <c r="H53" i="6"/>
  <c r="H4249" i="6"/>
  <c r="H2538" i="6"/>
  <c r="H3677" i="6"/>
  <c r="H3129" i="6"/>
  <c r="H377" i="6"/>
  <c r="H2479" i="6"/>
  <c r="H30" i="6"/>
  <c r="H31" i="6" s="1"/>
  <c r="H2427" i="6"/>
  <c r="H3642" i="6"/>
  <c r="H621" i="6"/>
  <c r="H843" i="6"/>
  <c r="H3411" i="6"/>
  <c r="H1439" i="6"/>
  <c r="H1751" i="6"/>
  <c r="H1799" i="6"/>
  <c r="H3913" i="6"/>
  <c r="H2401" i="6"/>
  <c r="H3824" i="6"/>
  <c r="H93" i="6"/>
  <c r="H679" i="6"/>
  <c r="H3847" i="6"/>
  <c r="H1173" i="6"/>
  <c r="H3250" i="6"/>
  <c r="H4041" i="6"/>
  <c r="H289" i="6"/>
  <c r="H4221" i="6"/>
  <c r="H3567" i="6"/>
  <c r="H2147" i="6"/>
  <c r="H2576" i="6"/>
  <c r="H550" i="6"/>
  <c r="H1653" i="6"/>
  <c r="H3741" i="6"/>
  <c r="H3500" i="6"/>
  <c r="H2195" i="6"/>
  <c r="H3792" i="6"/>
  <c r="H2632" i="6"/>
  <c r="H1827" i="6"/>
  <c r="H1673" i="6"/>
  <c r="H1721" i="6"/>
  <c r="H889" i="6"/>
  <c r="H593" i="6"/>
  <c r="H438" i="6"/>
  <c r="H2382" i="6" l="1"/>
  <c r="H5664" i="6"/>
  <c r="H5791" i="6"/>
  <c r="H4678" i="6"/>
  <c r="H6169" i="6"/>
  <c r="H6064" i="6"/>
  <c r="H6119" i="6"/>
  <c r="H4793" i="6"/>
  <c r="H4282" i="6"/>
  <c r="H4564" i="6"/>
  <c r="H4556" i="6"/>
  <c r="H6235" i="6"/>
  <c r="H6011" i="6"/>
  <c r="H4484" i="6"/>
  <c r="H5068" i="6"/>
  <c r="H5834" i="6"/>
  <c r="H4802" i="6"/>
  <c r="H4883" i="6"/>
  <c r="H5800" i="6"/>
  <c r="H6176" i="6"/>
  <c r="H6082" i="6"/>
  <c r="H6111" i="6"/>
  <c r="H4610" i="6"/>
  <c r="H5917" i="6"/>
  <c r="H6073" i="6"/>
  <c r="H6191" i="6"/>
  <c r="H5547" i="6"/>
  <c r="H5305" i="6"/>
  <c r="H5596" i="6"/>
  <c r="H4330" i="6"/>
  <c r="H4493" i="6"/>
  <c r="H4385" i="6"/>
  <c r="H4687" i="6"/>
  <c r="H5925" i="6"/>
  <c r="H4736" i="6"/>
  <c r="H4602" i="6"/>
  <c r="H5339" i="6"/>
  <c r="H5993" i="6"/>
  <c r="H4620" i="6"/>
  <c r="H5719" i="6"/>
  <c r="H5605" i="6"/>
  <c r="H4377" i="6"/>
  <c r="H5347" i="6"/>
  <c r="H4590" i="6"/>
  <c r="H6134" i="6"/>
  <c r="H5047" i="6"/>
  <c r="H5845" i="6"/>
  <c r="H5672" i="6"/>
  <c r="H4547" i="6"/>
  <c r="H5615" i="6"/>
  <c r="H5028" i="6"/>
  <c r="H6124" i="6"/>
  <c r="H4339" i="6"/>
  <c r="H4784" i="6"/>
  <c r="H4727" i="6"/>
  <c r="H5488" i="6"/>
  <c r="H4313" i="6"/>
  <c r="H4508" i="6"/>
  <c r="H6151" i="6"/>
  <c r="H5745" i="6"/>
  <c r="H4669" i="6"/>
  <c r="H5480" i="6"/>
  <c r="H5655" i="6"/>
  <c r="H6240" i="6"/>
  <c r="H6182" i="6"/>
  <c r="H5781" i="6"/>
  <c r="H5699" i="6"/>
  <c r="H6250" i="6"/>
  <c r="H5960" i="6"/>
  <c r="H5539" i="6"/>
  <c r="H5010" i="6"/>
  <c r="H5773" i="6"/>
  <c r="H4574" i="6"/>
  <c r="H4502" i="6"/>
  <c r="H5556" i="6"/>
  <c r="H5498" i="6"/>
  <c r="H4368" i="6"/>
  <c r="H3203" i="6"/>
  <c r="H4393" i="6"/>
  <c r="H4875" i="6"/>
  <c r="H6209" i="6"/>
  <c r="H4446" i="6"/>
  <c r="H2793" i="6"/>
  <c r="H4988" i="6"/>
  <c r="H1864" i="6"/>
  <c r="H1174" i="6"/>
  <c r="H5420" i="6"/>
  <c r="H6268" i="6"/>
  <c r="H1156" i="6"/>
  <c r="H3711" i="6"/>
  <c r="H2312" i="6"/>
  <c r="H2294" i="6"/>
  <c r="H810" i="6"/>
  <c r="H3216" i="6"/>
  <c r="H1202" i="6"/>
  <c r="H2119" i="6"/>
  <c r="H1948" i="6"/>
  <c r="H967" i="6"/>
  <c r="H2304" i="6"/>
  <c r="H3037" i="6"/>
  <c r="H1966" i="6"/>
  <c r="H1940" i="6"/>
  <c r="H2981" i="6"/>
  <c r="H5871" i="6"/>
  <c r="H1134" i="6"/>
  <c r="H415" i="6"/>
  <c r="H1424" i="6"/>
  <c r="H5641" i="6"/>
  <c r="H4270" i="6"/>
  <c r="H4997" i="6"/>
  <c r="H1654" i="6"/>
  <c r="H4250" i="6"/>
  <c r="H783" i="6"/>
  <c r="H3944" i="6"/>
  <c r="H5055" i="6"/>
  <c r="H3177" i="6"/>
  <c r="H727" i="6"/>
  <c r="H576" i="6"/>
  <c r="H338" i="6"/>
  <c r="H1082" i="6"/>
  <c r="H3159" i="6"/>
  <c r="H4110" i="6"/>
  <c r="H487" i="6"/>
  <c r="H1606" i="6"/>
  <c r="H5525" i="6"/>
  <c r="H3290" i="6"/>
  <c r="H5811" i="6"/>
  <c r="H1620" i="6"/>
  <c r="H1474" i="6"/>
  <c r="H5434" i="6"/>
  <c r="H5443" i="6"/>
  <c r="H1856" i="6"/>
  <c r="H3273" i="6"/>
  <c r="H1098" i="6"/>
  <c r="H3452" i="6"/>
  <c r="H2062" i="6"/>
  <c r="H658" i="6"/>
  <c r="H5584" i="6"/>
  <c r="H1674" i="6"/>
  <c r="H2022" i="6"/>
  <c r="H2130" i="6"/>
  <c r="H1917" i="6"/>
  <c r="H3966" i="6"/>
  <c r="H4198" i="6"/>
  <c r="H1546" i="6"/>
  <c r="H4182" i="6"/>
  <c r="H3235" i="6"/>
  <c r="H3348" i="6"/>
  <c r="H6045" i="6"/>
  <c r="H290" i="6"/>
  <c r="H32" i="6"/>
  <c r="H2171" i="6"/>
  <c r="H947" i="6"/>
  <c r="H2090" i="6"/>
  <c r="H2072" i="6"/>
  <c r="H1490" i="6"/>
  <c r="H2577" i="6"/>
  <c r="H3568" i="6"/>
  <c r="H3251" i="6"/>
  <c r="H3848" i="6"/>
  <c r="H2402" i="6"/>
  <c r="H2351" i="6"/>
  <c r="H2769" i="6"/>
  <c r="H890" i="6"/>
  <c r="H2633" i="6"/>
  <c r="H2196" i="6"/>
  <c r="H3742" i="6"/>
  <c r="H1752" i="6"/>
  <c r="H3412" i="6"/>
  <c r="H622" i="6"/>
  <c r="H378" i="6"/>
  <c r="H3678" i="6"/>
  <c r="H1882" i="6"/>
  <c r="H2852" i="6"/>
  <c r="H195" i="6"/>
  <c r="H227" i="6"/>
  <c r="H2816" i="6"/>
  <c r="H3470" i="6"/>
  <c r="H261" i="6"/>
  <c r="H2997" i="6"/>
  <c r="H594" i="6"/>
  <c r="H551" i="6"/>
  <c r="H2148" i="6"/>
  <c r="H4222" i="6"/>
  <c r="H4042" i="6"/>
  <c r="H680" i="6"/>
  <c r="H3825" i="6"/>
  <c r="H3914" i="6"/>
  <c r="H2428" i="6"/>
  <c r="H54" i="6"/>
  <c r="H55" i="6" s="1"/>
  <c r="H753" i="6"/>
  <c r="H2229" i="6"/>
  <c r="H439" i="6"/>
  <c r="H1722" i="6"/>
  <c r="H1828" i="6"/>
  <c r="H3793" i="6"/>
  <c r="H3501" i="6"/>
  <c r="H94" i="6"/>
  <c r="H1800" i="6"/>
  <c r="H1440" i="6"/>
  <c r="H844" i="6"/>
  <c r="H3643" i="6"/>
  <c r="H2480" i="6"/>
  <c r="H3130" i="6"/>
  <c r="H2539" i="6"/>
  <c r="H2609" i="6"/>
  <c r="H2925" i="6"/>
  <c r="H3619" i="6"/>
  <c r="H5450" i="6"/>
  <c r="H1330" i="6"/>
  <c r="H4076" i="6"/>
  <c r="H4142" i="6"/>
  <c r="H2693" i="6"/>
  <c r="H3308" i="6"/>
  <c r="H4989" i="6" l="1"/>
  <c r="H4447" i="6"/>
  <c r="H5774" i="6"/>
  <c r="H6251" i="6"/>
  <c r="H5782" i="6"/>
  <c r="H6241" i="6"/>
  <c r="H5746" i="6"/>
  <c r="H4509" i="6"/>
  <c r="H5489" i="6"/>
  <c r="H6125" i="6"/>
  <c r="H4591" i="6"/>
  <c r="H5926" i="6"/>
  <c r="H4386" i="6"/>
  <c r="H4331" i="6"/>
  <c r="H6177" i="6"/>
  <c r="H4884" i="6"/>
  <c r="H4485" i="6"/>
  <c r="H4565" i="6"/>
  <c r="H5585" i="6"/>
  <c r="H4876" i="6"/>
  <c r="H3204" i="6"/>
  <c r="H5499" i="6"/>
  <c r="H5481" i="6"/>
  <c r="H5673" i="6"/>
  <c r="H5048" i="6"/>
  <c r="H4378" i="6"/>
  <c r="H5994" i="6"/>
  <c r="H4603" i="6"/>
  <c r="H6192" i="6"/>
  <c r="H5918" i="6"/>
  <c r="H5835" i="6"/>
  <c r="H6236" i="6"/>
  <c r="H4794" i="6"/>
  <c r="H6065" i="6"/>
  <c r="H5700" i="6"/>
  <c r="H6183" i="6"/>
  <c r="H4728" i="6"/>
  <c r="H4340" i="6"/>
  <c r="H5348" i="6"/>
  <c r="H5606" i="6"/>
  <c r="H5340" i="6"/>
  <c r="H5801" i="6"/>
  <c r="H4803" i="6"/>
  <c r="H6012" i="6"/>
  <c r="H4283" i="6"/>
  <c r="H2794" i="6"/>
  <c r="H4394" i="6"/>
  <c r="H4369" i="6"/>
  <c r="H5557" i="6"/>
  <c r="H4314" i="6"/>
  <c r="H4548" i="6"/>
  <c r="H6135" i="6"/>
  <c r="H4494" i="6"/>
  <c r="H5597" i="6"/>
  <c r="H5548" i="6"/>
  <c r="H4611" i="6"/>
  <c r="H6120" i="6"/>
  <c r="H5792" i="6"/>
  <c r="H3945" i="6"/>
  <c r="H1857" i="6"/>
  <c r="H1607" i="6"/>
  <c r="H968" i="6"/>
  <c r="H5444" i="6"/>
  <c r="H1203" i="6"/>
  <c r="H3453" i="6"/>
  <c r="H3274" i="6"/>
  <c r="H1475" i="6"/>
  <c r="H5812" i="6"/>
  <c r="H488" i="6"/>
  <c r="H728" i="6"/>
  <c r="H784" i="6"/>
  <c r="H1655" i="6"/>
  <c r="H1425" i="6"/>
  <c r="H1949" i="6"/>
  <c r="H2313" i="6"/>
  <c r="H5421" i="6"/>
  <c r="H948" i="6"/>
  <c r="H659" i="6"/>
  <c r="H5526" i="6"/>
  <c r="H3160" i="6"/>
  <c r="H339" i="6"/>
  <c r="H5056" i="6"/>
  <c r="H4271" i="6"/>
  <c r="H1135" i="6"/>
  <c r="H2982" i="6"/>
  <c r="H1967" i="6"/>
  <c r="H2305" i="6"/>
  <c r="H811" i="6"/>
  <c r="H1157" i="6"/>
  <c r="H577" i="6"/>
  <c r="H4251" i="6"/>
  <c r="H4998" i="6"/>
  <c r="H5642" i="6"/>
  <c r="H3038" i="6"/>
  <c r="H2120" i="6"/>
  <c r="H3712" i="6"/>
  <c r="H6269" i="6"/>
  <c r="H1175" i="6"/>
  <c r="H2063" i="6"/>
  <c r="H1099" i="6"/>
  <c r="H5435" i="6"/>
  <c r="H1621" i="6"/>
  <c r="H3291" i="6"/>
  <c r="H4111" i="6"/>
  <c r="H1083" i="6"/>
  <c r="H3178" i="6"/>
  <c r="H416" i="6"/>
  <c r="H5872" i="6"/>
  <c r="H1941" i="6"/>
  <c r="H3217" i="6"/>
  <c r="H2295" i="6"/>
  <c r="H56" i="6"/>
  <c r="H2023" i="6"/>
  <c r="H1491" i="6"/>
  <c r="H2091" i="6"/>
  <c r="H2172" i="6"/>
  <c r="H3349" i="6"/>
  <c r="H4183" i="6"/>
  <c r="H4199" i="6"/>
  <c r="H1918" i="6"/>
  <c r="H2429" i="6"/>
  <c r="H2149" i="6"/>
  <c r="H2073" i="6"/>
  <c r="H6046" i="6"/>
  <c r="H1675" i="6"/>
  <c r="H3252" i="6"/>
  <c r="H33" i="6"/>
  <c r="H3236" i="6"/>
  <c r="H1547" i="6"/>
  <c r="H3967" i="6"/>
  <c r="H2131" i="6"/>
  <c r="H4077" i="6"/>
  <c r="H196" i="6"/>
  <c r="H623" i="6"/>
  <c r="H1753" i="6"/>
  <c r="H2197" i="6"/>
  <c r="H891" i="6"/>
  <c r="H3849" i="6"/>
  <c r="H3569" i="6"/>
  <c r="H2610" i="6"/>
  <c r="H3131" i="6"/>
  <c r="H3644" i="6"/>
  <c r="H1441" i="6"/>
  <c r="H95" i="6"/>
  <c r="H3794" i="6"/>
  <c r="H1723" i="6"/>
  <c r="H2230" i="6"/>
  <c r="H3915" i="6"/>
  <c r="H681" i="6"/>
  <c r="H4223" i="6"/>
  <c r="H552" i="6"/>
  <c r="H2853" i="6"/>
  <c r="H3679" i="6"/>
  <c r="H3413" i="6"/>
  <c r="H2352" i="6"/>
  <c r="H2694" i="6"/>
  <c r="H5451" i="6"/>
  <c r="H5452" i="6" s="1"/>
  <c r="H2817" i="6"/>
  <c r="H3309" i="6"/>
  <c r="H4143" i="6"/>
  <c r="H1331" i="6"/>
  <c r="H3620" i="6"/>
  <c r="H2540" i="6"/>
  <c r="H2998" i="6"/>
  <c r="H3471" i="6"/>
  <c r="H228" i="6"/>
  <c r="H3743" i="6"/>
  <c r="H2634" i="6"/>
  <c r="H2770" i="6"/>
  <c r="H2403" i="6"/>
  <c r="H2578" i="6"/>
  <c r="H2926" i="6"/>
  <c r="H2481" i="6"/>
  <c r="H845" i="6"/>
  <c r="H1801" i="6"/>
  <c r="H3502" i="6"/>
  <c r="H1829" i="6"/>
  <c r="H440" i="6"/>
  <c r="H754" i="6"/>
  <c r="H3826" i="6"/>
  <c r="H4043" i="6"/>
  <c r="H595" i="6"/>
  <c r="H262" i="6"/>
  <c r="H1883" i="6"/>
  <c r="H379" i="6"/>
  <c r="C2" i="2"/>
  <c r="C3" i="2"/>
  <c r="C4" i="2"/>
  <c r="C5" i="2"/>
  <c r="C6" i="2"/>
  <c r="C7" i="2"/>
  <c r="H4999" i="6" l="1"/>
  <c r="H6013" i="6"/>
  <c r="H4604" i="6"/>
  <c r="H4332" i="6"/>
  <c r="H6126" i="6"/>
  <c r="H6242" i="6"/>
  <c r="H6252" i="6"/>
  <c r="H5873" i="6"/>
  <c r="H5057" i="6"/>
  <c r="H4612" i="6"/>
  <c r="H6136" i="6"/>
  <c r="H4315" i="6"/>
  <c r="H4370" i="6"/>
  <c r="H5802" i="6"/>
  <c r="H4341" i="6"/>
  <c r="H6184" i="6"/>
  <c r="H6066" i="6"/>
  <c r="H4379" i="6"/>
  <c r="H4877" i="6"/>
  <c r="H4885" i="6"/>
  <c r="H4510" i="6"/>
  <c r="H4448" i="6"/>
  <c r="H6270" i="6"/>
  <c r="H5643" i="6"/>
  <c r="H4395" i="6"/>
  <c r="H4284" i="6"/>
  <c r="H5341" i="6"/>
  <c r="H5836" i="6"/>
  <c r="H5995" i="6"/>
  <c r="H5049" i="6"/>
  <c r="H3205" i="6"/>
  <c r="H5586" i="6"/>
  <c r="H4486" i="6"/>
  <c r="H6178" i="6"/>
  <c r="H4990" i="6"/>
  <c r="H5527" i="6"/>
  <c r="H5349" i="6"/>
  <c r="H5701" i="6"/>
  <c r="H6193" i="6"/>
  <c r="H4387" i="6"/>
  <c r="H4592" i="6"/>
  <c r="H5490" i="6"/>
  <c r="H5747" i="6"/>
  <c r="H5783" i="6"/>
  <c r="H1622" i="6"/>
  <c r="H1136" i="6"/>
  <c r="H660" i="6"/>
  <c r="H1084" i="6"/>
  <c r="H5436" i="6"/>
  <c r="H3253" i="6"/>
  <c r="H2150" i="6"/>
  <c r="H3179" i="6"/>
  <c r="H4112" i="6"/>
  <c r="H578" i="6"/>
  <c r="H729" i="6"/>
  <c r="H4184" i="6"/>
  <c r="H3218" i="6"/>
  <c r="H1100" i="6"/>
  <c r="H1176" i="6"/>
  <c r="H3713" i="6"/>
  <c r="H3039" i="6"/>
  <c r="H812" i="6"/>
  <c r="H1968" i="6"/>
  <c r="H3161" i="6"/>
  <c r="H5422" i="6"/>
  <c r="H1950" i="6"/>
  <c r="H1656" i="6"/>
  <c r="H5813" i="6"/>
  <c r="H3275" i="6"/>
  <c r="H1548" i="6"/>
  <c r="H4272" i="6"/>
  <c r="H340" i="6"/>
  <c r="H949" i="6"/>
  <c r="H2314" i="6"/>
  <c r="H1426" i="6"/>
  <c r="H3454" i="6"/>
  <c r="H2296" i="6"/>
  <c r="H1942" i="6"/>
  <c r="H417" i="6"/>
  <c r="H3292" i="6"/>
  <c r="H2064" i="6"/>
  <c r="H2121" i="6"/>
  <c r="H4252" i="6"/>
  <c r="H1158" i="6"/>
  <c r="H2306" i="6"/>
  <c r="H2983" i="6"/>
  <c r="H785" i="6"/>
  <c r="H489" i="6"/>
  <c r="H1476" i="6"/>
  <c r="H3310" i="6"/>
  <c r="H5453" i="6"/>
  <c r="H2074" i="6"/>
  <c r="H2430" i="6"/>
  <c r="H2092" i="6"/>
  <c r="H2024" i="6"/>
  <c r="H2132" i="6"/>
  <c r="H34" i="6"/>
  <c r="H1676" i="6"/>
  <c r="H4200" i="6"/>
  <c r="H3350" i="6"/>
  <c r="H3968" i="6"/>
  <c r="H3237" i="6"/>
  <c r="H1919" i="6"/>
  <c r="H6047" i="6"/>
  <c r="H2173" i="6"/>
  <c r="H1492" i="6"/>
  <c r="H57" i="6"/>
  <c r="H263" i="6"/>
  <c r="H1802" i="6"/>
  <c r="H1884" i="6"/>
  <c r="H596" i="6"/>
  <c r="H3827" i="6"/>
  <c r="H441" i="6"/>
  <c r="H3503" i="6"/>
  <c r="H846" i="6"/>
  <c r="H2927" i="6"/>
  <c r="H2404" i="6"/>
  <c r="H229" i="6"/>
  <c r="H2999" i="6"/>
  <c r="H4224" i="6"/>
  <c r="H3916" i="6"/>
  <c r="H2231" i="6"/>
  <c r="H3795" i="6"/>
  <c r="H1442" i="6"/>
  <c r="H3132" i="6"/>
  <c r="H3570" i="6"/>
  <c r="H2198" i="6"/>
  <c r="H624" i="6"/>
  <c r="H755" i="6"/>
  <c r="H2579" i="6"/>
  <c r="H4044" i="6"/>
  <c r="H2771" i="6"/>
  <c r="H3744" i="6"/>
  <c r="H2541" i="6"/>
  <c r="H3621" i="6"/>
  <c r="H4144" i="6"/>
  <c r="H2818" i="6"/>
  <c r="H2695" i="6"/>
  <c r="H2353" i="6"/>
  <c r="H2854" i="6"/>
  <c r="H4078" i="6"/>
  <c r="H1830" i="6"/>
  <c r="H3472" i="6"/>
  <c r="H553" i="6"/>
  <c r="H682" i="6"/>
  <c r="H1724" i="6"/>
  <c r="H96" i="6"/>
  <c r="H3645" i="6"/>
  <c r="H2611" i="6"/>
  <c r="H3850" i="6"/>
  <c r="H892" i="6"/>
  <c r="H1754" i="6"/>
  <c r="H380" i="6"/>
  <c r="H2482" i="6"/>
  <c r="H2635" i="6"/>
  <c r="H1332" i="6"/>
  <c r="H3414" i="6"/>
  <c r="H3680" i="6"/>
  <c r="H197" i="6"/>
  <c r="H5814" i="6" l="1"/>
  <c r="H5784" i="6"/>
  <c r="H5702" i="6"/>
  <c r="H5528" i="6"/>
  <c r="H5050" i="6"/>
  <c r="H5644" i="6"/>
  <c r="H5874" i="6"/>
  <c r="H4333" i="6"/>
  <c r="H813" i="6"/>
  <c r="H3714" i="6"/>
  <c r="H4388" i="6"/>
  <c r="H5587" i="6"/>
  <c r="H4285" i="6"/>
  <c r="H6185" i="6"/>
  <c r="H5803" i="6"/>
  <c r="H6243" i="6"/>
  <c r="H4593" i="6"/>
  <c r="H4396" i="6"/>
  <c r="H6271" i="6"/>
  <c r="H4511" i="6"/>
  <c r="H5058" i="6"/>
  <c r="H6127" i="6"/>
  <c r="H5000" i="6"/>
  <c r="H4113" i="6"/>
  <c r="H6194" i="6"/>
  <c r="H4991" i="6"/>
  <c r="H5996" i="6"/>
  <c r="H6137" i="6"/>
  <c r="H6253" i="6"/>
  <c r="H3254" i="6"/>
  <c r="H1943" i="6"/>
  <c r="H1477" i="6"/>
  <c r="H3040" i="6"/>
  <c r="H2151" i="6"/>
  <c r="H2297" i="6"/>
  <c r="H1427" i="6"/>
  <c r="H3276" i="6"/>
  <c r="H5423" i="6"/>
  <c r="H1969" i="6"/>
  <c r="H1177" i="6"/>
  <c r="H786" i="6"/>
  <c r="H2307" i="6"/>
  <c r="H4253" i="6"/>
  <c r="H2065" i="6"/>
  <c r="H418" i="6"/>
  <c r="H950" i="6"/>
  <c r="H4273" i="6"/>
  <c r="H1657" i="6"/>
  <c r="H3219" i="6"/>
  <c r="H730" i="6"/>
  <c r="H3311" i="6"/>
  <c r="H3293" i="6"/>
  <c r="H2315" i="6"/>
  <c r="H1549" i="6"/>
  <c r="H4185" i="6"/>
  <c r="H490" i="6"/>
  <c r="H2984" i="6"/>
  <c r="H1159" i="6"/>
  <c r="H2122" i="6"/>
  <c r="H3455" i="6"/>
  <c r="H341" i="6"/>
  <c r="H1951" i="6"/>
  <c r="H3162" i="6"/>
  <c r="H1101" i="6"/>
  <c r="H579" i="6"/>
  <c r="H3180" i="6"/>
  <c r="H2174" i="6"/>
  <c r="H1920" i="6"/>
  <c r="H4201" i="6"/>
  <c r="H2025" i="6"/>
  <c r="H2612" i="6"/>
  <c r="H756" i="6"/>
  <c r="H847" i="6"/>
  <c r="H58" i="6"/>
  <c r="H3969" i="6"/>
  <c r="H35" i="6"/>
  <c r="H2431" i="6"/>
  <c r="H5454" i="6"/>
  <c r="H6048" i="6"/>
  <c r="H3351" i="6"/>
  <c r="H3828" i="6"/>
  <c r="H1493" i="6"/>
  <c r="H3238" i="6"/>
  <c r="H1677" i="6"/>
  <c r="H2133" i="6"/>
  <c r="H2093" i="6"/>
  <c r="H2075" i="6"/>
  <c r="H3415" i="6"/>
  <c r="H2636" i="6"/>
  <c r="H381" i="6"/>
  <c r="H893" i="6"/>
  <c r="H97" i="6"/>
  <c r="H683" i="6"/>
  <c r="H3473" i="6"/>
  <c r="H4079" i="6"/>
  <c r="H2855" i="6"/>
  <c r="H2580" i="6"/>
  <c r="H3796" i="6"/>
  <c r="H4225" i="6"/>
  <c r="H230" i="6"/>
  <c r="H2928" i="6"/>
  <c r="H1333" i="6"/>
  <c r="H1831" i="6"/>
  <c r="H2696" i="6"/>
  <c r="H4145" i="6"/>
  <c r="H2542" i="6"/>
  <c r="H2772" i="6"/>
  <c r="H625" i="6"/>
  <c r="H3133" i="6"/>
  <c r="H3504" i="6"/>
  <c r="H1885" i="6"/>
  <c r="H264" i="6"/>
  <c r="H3681" i="6"/>
  <c r="H2483" i="6"/>
  <c r="H1755" i="6"/>
  <c r="H1725" i="6"/>
  <c r="H554" i="6"/>
  <c r="H3917" i="6"/>
  <c r="H3000" i="6"/>
  <c r="H1803" i="6"/>
  <c r="H198" i="6"/>
  <c r="H3851" i="6"/>
  <c r="H3646" i="6"/>
  <c r="H2354" i="6"/>
  <c r="H2819" i="6"/>
  <c r="H3622" i="6"/>
  <c r="H3745" i="6"/>
  <c r="H4045" i="6"/>
  <c r="H2199" i="6"/>
  <c r="H3571" i="6"/>
  <c r="H1443" i="6"/>
  <c r="H2232" i="6"/>
  <c r="H2405" i="6"/>
  <c r="H442" i="6"/>
  <c r="H597" i="6"/>
  <c r="H6138" i="6" l="1"/>
  <c r="H6244" i="6"/>
  <c r="H6186" i="6"/>
  <c r="H5588" i="6"/>
  <c r="H5645" i="6"/>
  <c r="H4992" i="6"/>
  <c r="H6128" i="6"/>
  <c r="H5529" i="6"/>
  <c r="H5997" i="6"/>
  <c r="H6272" i="6"/>
  <c r="H4594" i="6"/>
  <c r="H5815" i="6"/>
  <c r="H4274" i="6"/>
  <c r="H6254" i="6"/>
  <c r="H6195" i="6"/>
  <c r="H5001" i="6"/>
  <c r="H5059" i="6"/>
  <c r="H5804" i="6"/>
  <c r="H5875" i="6"/>
  <c r="H580" i="6"/>
  <c r="H3312" i="6"/>
  <c r="H342" i="6"/>
  <c r="H2985" i="6"/>
  <c r="H419" i="6"/>
  <c r="H1970" i="6"/>
  <c r="H1160" i="6"/>
  <c r="H1102" i="6"/>
  <c r="H1952" i="6"/>
  <c r="H2094" i="6"/>
  <c r="H3352" i="6"/>
  <c r="H36" i="6"/>
  <c r="H731" i="6"/>
  <c r="H951" i="6"/>
  <c r="H5424" i="6"/>
  <c r="H3181" i="6"/>
  <c r="H3456" i="6"/>
  <c r="H491" i="6"/>
  <c r="H1550" i="6"/>
  <c r="H3294" i="6"/>
  <c r="H1658" i="6"/>
  <c r="H2066" i="6"/>
  <c r="H2308" i="6"/>
  <c r="H1178" i="6"/>
  <c r="H1428" i="6"/>
  <c r="H2773" i="6"/>
  <c r="H3239" i="6"/>
  <c r="H3829" i="6"/>
  <c r="H3970" i="6"/>
  <c r="H2613" i="6"/>
  <c r="H4202" i="6"/>
  <c r="H4186" i="6"/>
  <c r="H2316" i="6"/>
  <c r="H4254" i="6"/>
  <c r="H3277" i="6"/>
  <c r="H3163" i="6"/>
  <c r="H2123" i="6"/>
  <c r="H3220" i="6"/>
  <c r="H787" i="6"/>
  <c r="H2298" i="6"/>
  <c r="H5455" i="6"/>
  <c r="H757" i="6"/>
  <c r="H2026" i="6"/>
  <c r="H1678" i="6"/>
  <c r="H1494" i="6"/>
  <c r="H59" i="6"/>
  <c r="H1921" i="6"/>
  <c r="H848" i="6"/>
  <c r="H2175" i="6"/>
  <c r="H2076" i="6"/>
  <c r="H2134" i="6"/>
  <c r="H6049" i="6"/>
  <c r="H2432" i="6"/>
  <c r="H626" i="6"/>
  <c r="H2543" i="6"/>
  <c r="H2697" i="6"/>
  <c r="H443" i="6"/>
  <c r="H2233" i="6"/>
  <c r="H3572" i="6"/>
  <c r="H4046" i="6"/>
  <c r="H3623" i="6"/>
  <c r="H2355" i="6"/>
  <c r="H3647" i="6"/>
  <c r="H199" i="6"/>
  <c r="H3001" i="6"/>
  <c r="H555" i="6"/>
  <c r="H1756" i="6"/>
  <c r="H3682" i="6"/>
  <c r="H1886" i="6"/>
  <c r="H4146" i="6"/>
  <c r="H1334" i="6"/>
  <c r="H231" i="6"/>
  <c r="H3797" i="6"/>
  <c r="H2856" i="6"/>
  <c r="H3474" i="6"/>
  <c r="H894" i="6"/>
  <c r="H2637" i="6"/>
  <c r="H3134" i="6"/>
  <c r="H598" i="6"/>
  <c r="H2406" i="6"/>
  <c r="H1444" i="6"/>
  <c r="H2200" i="6"/>
  <c r="H3746" i="6"/>
  <c r="H2820" i="6"/>
  <c r="H3852" i="6"/>
  <c r="H1804" i="6"/>
  <c r="H3918" i="6"/>
  <c r="H1726" i="6"/>
  <c r="H2484" i="6"/>
  <c r="H265" i="6"/>
  <c r="H3505" i="6"/>
  <c r="H1832" i="6"/>
  <c r="H2929" i="6"/>
  <c r="H4226" i="6"/>
  <c r="H2581" i="6"/>
  <c r="H4080" i="6"/>
  <c r="H684" i="6"/>
  <c r="H98" i="6"/>
  <c r="H382" i="6"/>
  <c r="H3416" i="6"/>
  <c r="H5805" i="6" l="1"/>
  <c r="H5816" i="6"/>
  <c r="H6273" i="6"/>
  <c r="H5530" i="6"/>
  <c r="H6245" i="6"/>
  <c r="H4275" i="6"/>
  <c r="H6187" i="6"/>
  <c r="H6196" i="6"/>
  <c r="H4595" i="6"/>
  <c r="H6129" i="6"/>
  <c r="H5646" i="6"/>
  <c r="H2614" i="6"/>
  <c r="H3830" i="6"/>
  <c r="H2309" i="6"/>
  <c r="H3278" i="6"/>
  <c r="H1922" i="6"/>
  <c r="H788" i="6"/>
  <c r="H3971" i="6"/>
  <c r="H3240" i="6"/>
  <c r="H1659" i="6"/>
  <c r="H3353" i="6"/>
  <c r="H2124" i="6"/>
  <c r="H2317" i="6"/>
  <c r="H1429" i="6"/>
  <c r="H1551" i="6"/>
  <c r="H3457" i="6"/>
  <c r="H5425" i="6"/>
  <c r="H732" i="6"/>
  <c r="H2176" i="6"/>
  <c r="H60" i="6"/>
  <c r="H3221" i="6"/>
  <c r="H3164" i="6"/>
  <c r="H2774" i="6"/>
  <c r="H952" i="6"/>
  <c r="H37" i="6"/>
  <c r="H2095" i="6"/>
  <c r="H3624" i="6"/>
  <c r="H4203" i="6"/>
  <c r="H6050" i="6"/>
  <c r="H2299" i="6"/>
  <c r="H4255" i="6"/>
  <c r="H4187" i="6"/>
  <c r="H1179" i="6"/>
  <c r="H2067" i="6"/>
  <c r="H3295" i="6"/>
  <c r="H492" i="6"/>
  <c r="H3182" i="6"/>
  <c r="H2077" i="6"/>
  <c r="H849" i="6"/>
  <c r="H1679" i="6"/>
  <c r="H758" i="6"/>
  <c r="H2027" i="6"/>
  <c r="H2433" i="6"/>
  <c r="H2135" i="6"/>
  <c r="H1495" i="6"/>
  <c r="H5456" i="6"/>
  <c r="H383" i="6"/>
  <c r="H685" i="6"/>
  <c r="H2582" i="6"/>
  <c r="H2930" i="6"/>
  <c r="H3506" i="6"/>
  <c r="H2485" i="6"/>
  <c r="H3919" i="6"/>
  <c r="H3853" i="6"/>
  <c r="H3747" i="6"/>
  <c r="H1445" i="6"/>
  <c r="H599" i="6"/>
  <c r="H2638" i="6"/>
  <c r="H3475" i="6"/>
  <c r="H3798" i="6"/>
  <c r="H1335" i="6"/>
  <c r="H1887" i="6"/>
  <c r="H1757" i="6"/>
  <c r="H3002" i="6"/>
  <c r="H3648" i="6"/>
  <c r="H3573" i="6"/>
  <c r="H444" i="6"/>
  <c r="H2544" i="6"/>
  <c r="H4081" i="6"/>
  <c r="H3135" i="6"/>
  <c r="H3683" i="6"/>
  <c r="H2234" i="6"/>
  <c r="H3417" i="6"/>
  <c r="H99" i="6"/>
  <c r="H4227" i="6"/>
  <c r="H1833" i="6"/>
  <c r="H266" i="6"/>
  <c r="H1727" i="6"/>
  <c r="H1805" i="6"/>
  <c r="H2821" i="6"/>
  <c r="H2201" i="6"/>
  <c r="H2407" i="6"/>
  <c r="H895" i="6"/>
  <c r="H2857" i="6"/>
  <c r="H232" i="6"/>
  <c r="H4147" i="6"/>
  <c r="H556" i="6"/>
  <c r="H200" i="6"/>
  <c r="H2356" i="6"/>
  <c r="H4047" i="6"/>
  <c r="H2698" i="6"/>
  <c r="H627" i="6"/>
  <c r="H4276" i="6" l="1"/>
  <c r="H5817" i="6"/>
  <c r="H6274" i="6"/>
  <c r="H4596" i="6"/>
  <c r="H5806" i="6"/>
  <c r="H3183" i="6"/>
  <c r="H3296" i="6"/>
  <c r="H2318" i="6"/>
  <c r="H953" i="6"/>
  <c r="H61" i="6"/>
  <c r="H2068" i="6"/>
  <c r="H2300" i="6"/>
  <c r="H3165" i="6"/>
  <c r="H733" i="6"/>
  <c r="H3458" i="6"/>
  <c r="H1430" i="6"/>
  <c r="H1496" i="6"/>
  <c r="H6051" i="6"/>
  <c r="H3625" i="6"/>
  <c r="H2177" i="6"/>
  <c r="H5426" i="6"/>
  <c r="H3241" i="6"/>
  <c r="H557" i="6"/>
  <c r="H759" i="6"/>
  <c r="H1180" i="6"/>
  <c r="H4256" i="6"/>
  <c r="H3222" i="6"/>
  <c r="H1552" i="6"/>
  <c r="H3354" i="6"/>
  <c r="H789" i="6"/>
  <c r="H850" i="6"/>
  <c r="H38" i="6"/>
  <c r="H2136" i="6"/>
  <c r="H2078" i="6"/>
  <c r="H4188" i="6"/>
  <c r="H2096" i="6"/>
  <c r="H1923" i="6"/>
  <c r="H2775" i="6"/>
  <c r="H5457" i="6"/>
  <c r="H493" i="6"/>
  <c r="H4204" i="6"/>
  <c r="H2125" i="6"/>
  <c r="H1660" i="6"/>
  <c r="H3972" i="6"/>
  <c r="H2434" i="6"/>
  <c r="H1728" i="6"/>
  <c r="H2028" i="6"/>
  <c r="H1680" i="6"/>
  <c r="H2639" i="6"/>
  <c r="H3854" i="6"/>
  <c r="H2699" i="6"/>
  <c r="H2357" i="6"/>
  <c r="H2202" i="6"/>
  <c r="H1806" i="6"/>
  <c r="H267" i="6"/>
  <c r="H2858" i="6"/>
  <c r="H2822" i="6"/>
  <c r="H100" i="6"/>
  <c r="H2235" i="6"/>
  <c r="H3136" i="6"/>
  <c r="H2545" i="6"/>
  <c r="H3574" i="6"/>
  <c r="H3003" i="6"/>
  <c r="H1888" i="6"/>
  <c r="H3799" i="6"/>
  <c r="H1446" i="6"/>
  <c r="H2486" i="6"/>
  <c r="H2931" i="6"/>
  <c r="H686" i="6"/>
  <c r="H628" i="6"/>
  <c r="H4048" i="6"/>
  <c r="H201" i="6"/>
  <c r="H4148" i="6"/>
  <c r="H2408" i="6"/>
  <c r="H1834" i="6"/>
  <c r="H233" i="6"/>
  <c r="H896" i="6"/>
  <c r="H4228" i="6"/>
  <c r="H3418" i="6"/>
  <c r="H3684" i="6"/>
  <c r="H4082" i="6"/>
  <c r="H445" i="6"/>
  <c r="H3649" i="6"/>
  <c r="H1758" i="6"/>
  <c r="H1336" i="6"/>
  <c r="H3476" i="6"/>
  <c r="H600" i="6"/>
  <c r="H3748" i="6"/>
  <c r="H3920" i="6"/>
  <c r="H3507" i="6"/>
  <c r="H2583" i="6"/>
  <c r="H384" i="6"/>
  <c r="H5818" i="6" l="1"/>
  <c r="H5807" i="6"/>
  <c r="H6275" i="6"/>
  <c r="H3223" i="6"/>
  <c r="H5427" i="6"/>
  <c r="H2126" i="6"/>
  <c r="H1553" i="6"/>
  <c r="H1681" i="6"/>
  <c r="H2079" i="6"/>
  <c r="H4257" i="6"/>
  <c r="H760" i="6"/>
  <c r="H2178" i="6"/>
  <c r="H3973" i="6"/>
  <c r="H494" i="6"/>
  <c r="H2776" i="6"/>
  <c r="H790" i="6"/>
  <c r="H3242" i="6"/>
  <c r="H6052" i="6"/>
  <c r="H2097" i="6"/>
  <c r="H39" i="6"/>
  <c r="H1661" i="6"/>
  <c r="H5458" i="6"/>
  <c r="H2137" i="6"/>
  <c r="H851" i="6"/>
  <c r="H1181" i="6"/>
  <c r="H558" i="6"/>
  <c r="H3626" i="6"/>
  <c r="H1497" i="6"/>
  <c r="H2409" i="6"/>
  <c r="H2029" i="6"/>
  <c r="H4205" i="6"/>
  <c r="H1924" i="6"/>
  <c r="H4189" i="6"/>
  <c r="H3355" i="6"/>
  <c r="H1729" i="6"/>
  <c r="H2435" i="6"/>
  <c r="H3921" i="6"/>
  <c r="H3508" i="6"/>
  <c r="H3749" i="6"/>
  <c r="H3477" i="6"/>
  <c r="H1889" i="6"/>
  <c r="H3575" i="6"/>
  <c r="H3137" i="6"/>
  <c r="H1807" i="6"/>
  <c r="H1759" i="6"/>
  <c r="H446" i="6"/>
  <c r="H3685" i="6"/>
  <c r="H4229" i="6"/>
  <c r="H4230" i="6" s="1"/>
  <c r="H234" i="6"/>
  <c r="H202" i="6"/>
  <c r="H629" i="6"/>
  <c r="H2932" i="6"/>
  <c r="H1447" i="6"/>
  <c r="H101" i="6"/>
  <c r="H2859" i="6"/>
  <c r="H2358" i="6"/>
  <c r="H3855" i="6"/>
  <c r="H3419" i="6"/>
  <c r="H2203" i="6"/>
  <c r="H2700" i="6"/>
  <c r="H385" i="6"/>
  <c r="H2584" i="6"/>
  <c r="H601" i="6"/>
  <c r="H1337" i="6"/>
  <c r="H3650" i="6"/>
  <c r="H4083" i="6"/>
  <c r="H897" i="6"/>
  <c r="H1835" i="6"/>
  <c r="H4149" i="6"/>
  <c r="H4049" i="6"/>
  <c r="H687" i="6"/>
  <c r="H2487" i="6"/>
  <c r="H3800" i="6"/>
  <c r="H3004" i="6"/>
  <c r="H2546" i="6"/>
  <c r="H2236" i="6"/>
  <c r="H2823" i="6"/>
  <c r="H268" i="6"/>
  <c r="H2640" i="6"/>
  <c r="H6053" i="6" l="1"/>
  <c r="H5808" i="6"/>
  <c r="H6276" i="6"/>
  <c r="H1182" i="6"/>
  <c r="H1662" i="6"/>
  <c r="H4231" i="6"/>
  <c r="H791" i="6"/>
  <c r="H1925" i="6"/>
  <c r="H4258" i="6"/>
  <c r="H2410" i="6"/>
  <c r="H2777" i="6"/>
  <c r="H4190" i="6"/>
  <c r="H4206" i="6"/>
  <c r="H3627" i="6"/>
  <c r="H2138" i="6"/>
  <c r="H2098" i="6"/>
  <c r="H3243" i="6"/>
  <c r="H3974" i="6"/>
  <c r="H761" i="6"/>
  <c r="H2080" i="6"/>
  <c r="H2436" i="6"/>
  <c r="H3356" i="6"/>
  <c r="H2030" i="6"/>
  <c r="H559" i="6"/>
  <c r="H40" i="6"/>
  <c r="H2179" i="6"/>
  <c r="H1682" i="6"/>
  <c r="H1498" i="6"/>
  <c r="H852" i="6"/>
  <c r="H5459" i="6"/>
  <c r="H495" i="6"/>
  <c r="H1808" i="6"/>
  <c r="H2204" i="6"/>
  <c r="H1730" i="6"/>
  <c r="H3801" i="6"/>
  <c r="H4150" i="6"/>
  <c r="H3856" i="6"/>
  <c r="H2860" i="6"/>
  <c r="H269" i="6"/>
  <c r="H2488" i="6"/>
  <c r="H102" i="6"/>
  <c r="H2933" i="6"/>
  <c r="H203" i="6"/>
  <c r="H447" i="6"/>
  <c r="H3576" i="6"/>
  <c r="H3478" i="6"/>
  <c r="H3509" i="6"/>
  <c r="H630" i="6"/>
  <c r="H2547" i="6"/>
  <c r="H898" i="6"/>
  <c r="H602" i="6"/>
  <c r="H2237" i="6"/>
  <c r="H3005" i="6"/>
  <c r="H4050" i="6"/>
  <c r="H1836" i="6"/>
  <c r="H4084" i="6"/>
  <c r="H1338" i="6"/>
  <c r="H2585" i="6"/>
  <c r="H2701" i="6"/>
  <c r="H3420" i="6"/>
  <c r="H2359" i="6"/>
  <c r="H2641" i="6"/>
  <c r="H2824" i="6"/>
  <c r="H688" i="6"/>
  <c r="H3651" i="6"/>
  <c r="H386" i="6"/>
  <c r="H1448" i="6"/>
  <c r="H235" i="6"/>
  <c r="H3686" i="6"/>
  <c r="H1760" i="6"/>
  <c r="H3138" i="6"/>
  <c r="H1890" i="6"/>
  <c r="H3750" i="6"/>
  <c r="H3922" i="6"/>
  <c r="H5460" i="6" l="1"/>
  <c r="H6054" i="6"/>
  <c r="H41" i="6"/>
  <c r="H2099" i="6"/>
  <c r="H3975" i="6"/>
  <c r="H1837" i="6"/>
  <c r="H603" i="6"/>
  <c r="H2031" i="6"/>
  <c r="H2437" i="6"/>
  <c r="H2778" i="6"/>
  <c r="H496" i="6"/>
  <c r="H853" i="6"/>
  <c r="H1683" i="6"/>
  <c r="H762" i="6"/>
  <c r="H3244" i="6"/>
  <c r="H2139" i="6"/>
  <c r="H4207" i="6"/>
  <c r="H3139" i="6"/>
  <c r="H1499" i="6"/>
  <c r="H560" i="6"/>
  <c r="H3628" i="6"/>
  <c r="H2180" i="6"/>
  <c r="H3357" i="6"/>
  <c r="H2081" i="6"/>
  <c r="H4191" i="6"/>
  <c r="H2411" i="6"/>
  <c r="H1449" i="6"/>
  <c r="H2205" i="6"/>
  <c r="H631" i="6"/>
  <c r="H1809" i="6"/>
  <c r="H1731" i="6"/>
  <c r="H3652" i="6"/>
  <c r="H2825" i="6"/>
  <c r="H2702" i="6"/>
  <c r="H1339" i="6"/>
  <c r="H3006" i="6"/>
  <c r="H2548" i="6"/>
  <c r="H3510" i="6"/>
  <c r="H3577" i="6"/>
  <c r="H204" i="6"/>
  <c r="H3751" i="6"/>
  <c r="H1891" i="6"/>
  <c r="H236" i="6"/>
  <c r="H689" i="6"/>
  <c r="H3421" i="6"/>
  <c r="H2586" i="6"/>
  <c r="H4085" i="6"/>
  <c r="H4051" i="6"/>
  <c r="H2238" i="6"/>
  <c r="H899" i="6"/>
  <c r="H3479" i="6"/>
  <c r="H448" i="6"/>
  <c r="H2934" i="6"/>
  <c r="H3687" i="6"/>
  <c r="H3923" i="6"/>
  <c r="H1761" i="6"/>
  <c r="H387" i="6"/>
  <c r="H2642" i="6"/>
  <c r="H2360" i="6"/>
  <c r="H2489" i="6"/>
  <c r="H2861" i="6"/>
  <c r="H4151" i="6"/>
  <c r="H103" i="6"/>
  <c r="H270" i="6"/>
  <c r="H3857" i="6"/>
  <c r="H3802" i="6"/>
  <c r="H6055" i="6" l="1"/>
  <c r="H5461" i="6"/>
  <c r="H4192" i="6"/>
  <c r="H2549" i="6"/>
  <c r="H497" i="6"/>
  <c r="H2438" i="6"/>
  <c r="H604" i="6"/>
  <c r="H271" i="6"/>
  <c r="H3358" i="6"/>
  <c r="H3629" i="6"/>
  <c r="H1500" i="6"/>
  <c r="H4208" i="6"/>
  <c r="H3245" i="6"/>
  <c r="H1684" i="6"/>
  <c r="H3140" i="6"/>
  <c r="H1838" i="6"/>
  <c r="H4052" i="6"/>
  <c r="H2412" i="6"/>
  <c r="H2082" i="6"/>
  <c r="H2181" i="6"/>
  <c r="H561" i="6"/>
  <c r="H2140" i="6"/>
  <c r="H763" i="6"/>
  <c r="H854" i="6"/>
  <c r="H2779" i="6"/>
  <c r="H2032" i="6"/>
  <c r="H1810" i="6"/>
  <c r="H2206" i="6"/>
  <c r="H632" i="6"/>
  <c r="H1450" i="6"/>
  <c r="H3924" i="6"/>
  <c r="H1732" i="6"/>
  <c r="H4152" i="6"/>
  <c r="H2361" i="6"/>
  <c r="H388" i="6"/>
  <c r="H2935" i="6"/>
  <c r="H3480" i="6"/>
  <c r="H2239" i="6"/>
  <c r="H4086" i="6"/>
  <c r="H3422" i="6"/>
  <c r="H237" i="6"/>
  <c r="H3752" i="6"/>
  <c r="H3858" i="6"/>
  <c r="H2490" i="6"/>
  <c r="H3578" i="6"/>
  <c r="H1340" i="6"/>
  <c r="H2826" i="6"/>
  <c r="H3803" i="6"/>
  <c r="H104" i="6"/>
  <c r="H2862" i="6"/>
  <c r="H2643" i="6"/>
  <c r="H1762" i="6"/>
  <c r="H3688" i="6"/>
  <c r="H449" i="6"/>
  <c r="H900" i="6"/>
  <c r="H2587" i="6"/>
  <c r="H690" i="6"/>
  <c r="H1892" i="6"/>
  <c r="H205" i="6"/>
  <c r="H3511" i="6"/>
  <c r="H3007" i="6"/>
  <c r="H2703" i="6"/>
  <c r="H3653" i="6"/>
  <c r="H2033" i="6" l="1"/>
  <c r="H1685" i="6"/>
  <c r="H5462" i="6"/>
  <c r="H6056" i="6"/>
  <c r="H855" i="6"/>
  <c r="H764" i="6"/>
  <c r="H4053" i="6"/>
  <c r="H3359" i="6"/>
  <c r="H2780" i="6"/>
  <c r="H562" i="6"/>
  <c r="H2083" i="6"/>
  <c r="H3141" i="6"/>
  <c r="H3246" i="6"/>
  <c r="H1501" i="6"/>
  <c r="H605" i="6"/>
  <c r="H498" i="6"/>
  <c r="H1733" i="6"/>
  <c r="H2141" i="6"/>
  <c r="H2413" i="6"/>
  <c r="H4209" i="6"/>
  <c r="H272" i="6"/>
  <c r="H2550" i="6"/>
  <c r="H2182" i="6"/>
  <c r="H1839" i="6"/>
  <c r="H3630" i="6"/>
  <c r="H2439" i="6"/>
  <c r="H2207" i="6"/>
  <c r="H2362" i="6"/>
  <c r="H1451" i="6"/>
  <c r="H3925" i="6"/>
  <c r="H1811" i="6"/>
  <c r="H3481" i="6"/>
  <c r="H633" i="6"/>
  <c r="H3512" i="6"/>
  <c r="H1341" i="6"/>
  <c r="H2491" i="6"/>
  <c r="H3654" i="6"/>
  <c r="H3008" i="6"/>
  <c r="H206" i="6"/>
  <c r="H691" i="6"/>
  <c r="H901" i="6"/>
  <c r="H3689" i="6"/>
  <c r="H2644" i="6"/>
  <c r="H3804" i="6"/>
  <c r="H3753" i="6"/>
  <c r="H3423" i="6"/>
  <c r="H2240" i="6"/>
  <c r="H2936" i="6"/>
  <c r="H2863" i="6"/>
  <c r="H4153" i="6"/>
  <c r="H2704" i="6"/>
  <c r="H1893" i="6"/>
  <c r="H2588" i="6"/>
  <c r="H450" i="6"/>
  <c r="H1763" i="6"/>
  <c r="H105" i="6"/>
  <c r="H2827" i="6"/>
  <c r="H3579" i="6"/>
  <c r="H3859" i="6"/>
  <c r="H238" i="6"/>
  <c r="H4087" i="6"/>
  <c r="H389" i="6"/>
  <c r="H6057" i="6" l="1"/>
  <c r="H5463" i="6"/>
  <c r="H4210" i="6"/>
  <c r="H3360" i="6"/>
  <c r="H2781" i="6"/>
  <c r="H3247" i="6"/>
  <c r="H3482" i="6"/>
  <c r="H2937" i="6"/>
  <c r="H2440" i="6"/>
  <c r="H1840" i="6"/>
  <c r="H2551" i="6"/>
  <c r="H2142" i="6"/>
  <c r="H499" i="6"/>
  <c r="H1502" i="6"/>
  <c r="H3142" i="6"/>
  <c r="H563" i="6"/>
  <c r="H2183" i="6"/>
  <c r="H1734" i="6"/>
  <c r="H2589" i="6"/>
  <c r="H207" i="6"/>
  <c r="H3631" i="6"/>
  <c r="H273" i="6"/>
  <c r="H2414" i="6"/>
  <c r="H606" i="6"/>
  <c r="H2084" i="6"/>
  <c r="H4054" i="6"/>
  <c r="H2363" i="6"/>
  <c r="H3424" i="6"/>
  <c r="H3926" i="6"/>
  <c r="H1452" i="6"/>
  <c r="H2208" i="6"/>
  <c r="H3655" i="6"/>
  <c r="H634" i="6"/>
  <c r="H1812" i="6"/>
  <c r="H3860" i="6"/>
  <c r="H2864" i="6"/>
  <c r="H2645" i="6"/>
  <c r="H2492" i="6"/>
  <c r="H1342" i="6"/>
  <c r="H2828" i="6"/>
  <c r="H1764" i="6"/>
  <c r="H2705" i="6"/>
  <c r="H2241" i="6"/>
  <c r="H3754" i="6"/>
  <c r="H3805" i="6"/>
  <c r="H390" i="6"/>
  <c r="H239" i="6"/>
  <c r="H3690" i="6"/>
  <c r="H692" i="6"/>
  <c r="H3009" i="6"/>
  <c r="H3513" i="6"/>
  <c r="H4088" i="6"/>
  <c r="H3580" i="6"/>
  <c r="H106" i="6"/>
  <c r="H451" i="6"/>
  <c r="H1894" i="6"/>
  <c r="H4154" i="6"/>
  <c r="H902" i="6"/>
  <c r="H5464" i="6" l="1"/>
  <c r="H6058" i="6"/>
  <c r="H3483" i="6"/>
  <c r="H3632" i="6"/>
  <c r="H2184" i="6"/>
  <c r="H2441" i="6"/>
  <c r="H1813" i="6"/>
  <c r="H3656" i="6"/>
  <c r="H3425" i="6"/>
  <c r="H208" i="6"/>
  <c r="H1841" i="6"/>
  <c r="H2938" i="6"/>
  <c r="H4055" i="6"/>
  <c r="H607" i="6"/>
  <c r="H274" i="6"/>
  <c r="H1735" i="6"/>
  <c r="H564" i="6"/>
  <c r="H1503" i="6"/>
  <c r="H2143" i="6"/>
  <c r="H2590" i="6"/>
  <c r="H500" i="6"/>
  <c r="H2552" i="6"/>
  <c r="H2085" i="6"/>
  <c r="H2415" i="6"/>
  <c r="H3143" i="6"/>
  <c r="H1453" i="6"/>
  <c r="H3927" i="6"/>
  <c r="H2364" i="6"/>
  <c r="H3806" i="6"/>
  <c r="H635" i="6"/>
  <c r="H2209" i="6"/>
  <c r="H452" i="6"/>
  <c r="H391" i="6"/>
  <c r="H3755" i="6"/>
  <c r="H2706" i="6"/>
  <c r="H2865" i="6"/>
  <c r="H107" i="6"/>
  <c r="H4089" i="6"/>
  <c r="H3010" i="6"/>
  <c r="H3691" i="6"/>
  <c r="H2829" i="6"/>
  <c r="H2493" i="6"/>
  <c r="H1895" i="6"/>
  <c r="H240" i="6"/>
  <c r="H2242" i="6"/>
  <c r="H2646" i="6"/>
  <c r="H3861" i="6"/>
  <c r="H903" i="6"/>
  <c r="H4155" i="6"/>
  <c r="H3581" i="6"/>
  <c r="H3514" i="6"/>
  <c r="H693" i="6"/>
  <c r="H1765" i="6"/>
  <c r="H1343" i="6"/>
  <c r="H4056" i="6" l="1"/>
  <c r="H2144" i="6"/>
  <c r="H3657" i="6"/>
  <c r="H2086" i="6"/>
  <c r="H565" i="6"/>
  <c r="H1504" i="6"/>
  <c r="H3426" i="6"/>
  <c r="H1842" i="6"/>
  <c r="H3692" i="6"/>
  <c r="H4090" i="6"/>
  <c r="H2416" i="6"/>
  <c r="H2553" i="6"/>
  <c r="H241" i="6"/>
  <c r="H2591" i="6"/>
  <c r="H1736" i="6"/>
  <c r="H608" i="6"/>
  <c r="H2939" i="6"/>
  <c r="H209" i="6"/>
  <c r="H2210" i="6"/>
  <c r="H501" i="6"/>
  <c r="H1814" i="6"/>
  <c r="H3144" i="6"/>
  <c r="H275" i="6"/>
  <c r="H3807" i="6"/>
  <c r="H3928" i="6"/>
  <c r="H636" i="6"/>
  <c r="H2365" i="6"/>
  <c r="H1454" i="6"/>
  <c r="H1344" i="6"/>
  <c r="H4156" i="6"/>
  <c r="H3515" i="6"/>
  <c r="H3862" i="6"/>
  <c r="H2866" i="6"/>
  <c r="H3756" i="6"/>
  <c r="H694" i="6"/>
  <c r="H3582" i="6"/>
  <c r="H904" i="6"/>
  <c r="H2647" i="6"/>
  <c r="H1896" i="6"/>
  <c r="H2830" i="6"/>
  <c r="H392" i="6"/>
  <c r="H453" i="6"/>
  <c r="H1766" i="6"/>
  <c r="H2243" i="6"/>
  <c r="H2494" i="6"/>
  <c r="H3011" i="6"/>
  <c r="H108" i="6"/>
  <c r="H2707" i="6"/>
  <c r="H2417" i="6" l="1"/>
  <c r="H2831" i="6"/>
  <c r="H1455" i="6"/>
  <c r="H502" i="6"/>
  <c r="H609" i="6"/>
  <c r="H2554" i="6"/>
  <c r="H4091" i="6"/>
  <c r="H3145" i="6"/>
  <c r="H210" i="6"/>
  <c r="H2592" i="6"/>
  <c r="H2867" i="6"/>
  <c r="H2211" i="6"/>
  <c r="H242" i="6"/>
  <c r="H3693" i="6"/>
  <c r="H276" i="6"/>
  <c r="H1815" i="6"/>
  <c r="H2940" i="6"/>
  <c r="H1737" i="6"/>
  <c r="H3929" i="6"/>
  <c r="H2366" i="6"/>
  <c r="H3808" i="6"/>
  <c r="H637" i="6"/>
  <c r="H3012" i="6"/>
  <c r="H2244" i="6"/>
  <c r="H454" i="6"/>
  <c r="H4157" i="6"/>
  <c r="H1767" i="6"/>
  <c r="H1897" i="6"/>
  <c r="H905" i="6"/>
  <c r="H695" i="6"/>
  <c r="H109" i="6"/>
  <c r="H2495" i="6"/>
  <c r="H393" i="6"/>
  <c r="H2648" i="6"/>
  <c r="H3516" i="6"/>
  <c r="H1345" i="6"/>
  <c r="H2708" i="6"/>
  <c r="H3583" i="6"/>
  <c r="H3757" i="6"/>
  <c r="H3863" i="6"/>
  <c r="H2555" i="6" l="1"/>
  <c r="H1738" i="6"/>
  <c r="H1816" i="6"/>
  <c r="H2593" i="6"/>
  <c r="H3930" i="6"/>
  <c r="H2868" i="6"/>
  <c r="H4092" i="6"/>
  <c r="H610" i="6"/>
  <c r="H1456" i="6"/>
  <c r="H277" i="6"/>
  <c r="H243" i="6"/>
  <c r="H211" i="6"/>
  <c r="H2941" i="6"/>
  <c r="H1898" i="6"/>
  <c r="H3694" i="6"/>
  <c r="H3146" i="6"/>
  <c r="H2832" i="6"/>
  <c r="H2212" i="6"/>
  <c r="H503" i="6"/>
  <c r="H638" i="6"/>
  <c r="H2367" i="6"/>
  <c r="H3809" i="6"/>
  <c r="H3584" i="6"/>
  <c r="H3864" i="6"/>
  <c r="H1346" i="6"/>
  <c r="H2649" i="6"/>
  <c r="H2496" i="6"/>
  <c r="H696" i="6"/>
  <c r="H4158" i="6"/>
  <c r="H2245" i="6"/>
  <c r="H3758" i="6"/>
  <c r="H3517" i="6"/>
  <c r="H3013" i="6"/>
  <c r="H2709" i="6"/>
  <c r="H394" i="6"/>
  <c r="H110" i="6"/>
  <c r="H906" i="6"/>
  <c r="H1768" i="6"/>
  <c r="H455" i="6"/>
  <c r="H504" i="6" l="1"/>
  <c r="H2942" i="6"/>
  <c r="H3147" i="6"/>
  <c r="H611" i="6"/>
  <c r="H697" i="6"/>
  <c r="H1899" i="6"/>
  <c r="H2869" i="6"/>
  <c r="H639" i="6"/>
  <c r="H2213" i="6"/>
  <c r="H212" i="6"/>
  <c r="H278" i="6"/>
  <c r="H2594" i="6"/>
  <c r="H3695" i="6"/>
  <c r="H244" i="6"/>
  <c r="H4093" i="6"/>
  <c r="H3931" i="6"/>
  <c r="H1817" i="6"/>
  <c r="H2833" i="6"/>
  <c r="H1457" i="6"/>
  <c r="H395" i="6"/>
  <c r="H2368" i="6"/>
  <c r="H3810" i="6"/>
  <c r="H456" i="6"/>
  <c r="H907" i="6"/>
  <c r="H111" i="6"/>
  <c r="H2710" i="6"/>
  <c r="H3518" i="6"/>
  <c r="H2246" i="6"/>
  <c r="H2650" i="6"/>
  <c r="H3865" i="6"/>
  <c r="H1769" i="6"/>
  <c r="H3014" i="6"/>
  <c r="H3759" i="6"/>
  <c r="H4159" i="6"/>
  <c r="H2497" i="6"/>
  <c r="H1347" i="6"/>
  <c r="H3585" i="6"/>
  <c r="H640" i="6" l="1"/>
  <c r="H279" i="6"/>
  <c r="H698" i="6"/>
  <c r="H1818" i="6"/>
  <c r="H4094" i="6"/>
  <c r="H3696" i="6"/>
  <c r="H3932" i="6"/>
  <c r="H245" i="6"/>
  <c r="H2595" i="6"/>
  <c r="H213" i="6"/>
  <c r="H1900" i="6"/>
  <c r="H2834" i="6"/>
  <c r="H2369" i="6"/>
  <c r="H1458" i="6"/>
  <c r="H2214" i="6"/>
  <c r="H2870" i="6"/>
  <c r="H2498" i="6"/>
  <c r="H396" i="6"/>
  <c r="H3811" i="6"/>
  <c r="H3586" i="6"/>
  <c r="H4160" i="6"/>
  <c r="H3015" i="6"/>
  <c r="H3866" i="6"/>
  <c r="H2247" i="6"/>
  <c r="H2711" i="6"/>
  <c r="H908" i="6"/>
  <c r="H1348" i="6"/>
  <c r="H3760" i="6"/>
  <c r="H1770" i="6"/>
  <c r="H2651" i="6"/>
  <c r="H3519" i="6"/>
  <c r="H112" i="6"/>
  <c r="H457" i="6"/>
  <c r="H246" i="6" l="1"/>
  <c r="H2215" i="6"/>
  <c r="H1901" i="6"/>
  <c r="H2596" i="6"/>
  <c r="H2871" i="6"/>
  <c r="H2835" i="6"/>
  <c r="H214" i="6"/>
  <c r="H3697" i="6"/>
  <c r="H2499" i="6"/>
  <c r="H3933" i="6"/>
  <c r="H1459" i="6"/>
  <c r="H2370" i="6"/>
  <c r="H4095" i="6"/>
  <c r="H397" i="6"/>
  <c r="H3812" i="6"/>
  <c r="H2712" i="6"/>
  <c r="H1349" i="6"/>
  <c r="H458" i="6"/>
  <c r="H3520" i="6"/>
  <c r="H1771" i="6"/>
  <c r="H3867" i="6"/>
  <c r="H4161" i="6"/>
  <c r="H4162" i="6" s="1"/>
  <c r="H113" i="6"/>
  <c r="H2652" i="6"/>
  <c r="H3761" i="6"/>
  <c r="H909" i="6"/>
  <c r="H2248" i="6"/>
  <c r="H3016" i="6"/>
  <c r="H3587" i="6"/>
  <c r="H2597" i="6" l="1"/>
  <c r="H2500" i="6"/>
  <c r="H1460" i="6"/>
  <c r="H215" i="6"/>
  <c r="H4163" i="6"/>
  <c r="H2371" i="6"/>
  <c r="H3934" i="6"/>
  <c r="H3698" i="6"/>
  <c r="H2836" i="6"/>
  <c r="H4096" i="6"/>
  <c r="H2872" i="6"/>
  <c r="H1902" i="6"/>
  <c r="H3813" i="6"/>
  <c r="H398" i="6"/>
  <c r="H3017" i="6"/>
  <c r="H3588" i="6"/>
  <c r="H2249" i="6"/>
  <c r="H3762" i="6"/>
  <c r="H114" i="6"/>
  <c r="H3868" i="6"/>
  <c r="H3521" i="6"/>
  <c r="H1350" i="6"/>
  <c r="H910" i="6"/>
  <c r="H2653" i="6"/>
  <c r="H1772" i="6"/>
  <c r="H459" i="6"/>
  <c r="H2713" i="6"/>
  <c r="H3699" i="6" l="1"/>
  <c r="H1903" i="6"/>
  <c r="H4097" i="6"/>
  <c r="H2372" i="6"/>
  <c r="H3018" i="6"/>
  <c r="H3814" i="6"/>
  <c r="H2873" i="6"/>
  <c r="H2837" i="6"/>
  <c r="H3935" i="6"/>
  <c r="H4164" i="6"/>
  <c r="H399" i="6"/>
  <c r="H460" i="6"/>
  <c r="H2714" i="6"/>
  <c r="H1773" i="6"/>
  <c r="H911" i="6"/>
  <c r="H2654" i="6"/>
  <c r="H3522" i="6"/>
  <c r="H115" i="6"/>
  <c r="H116" i="6" s="1"/>
  <c r="H2250" i="6"/>
  <c r="H1351" i="6"/>
  <c r="H3869" i="6"/>
  <c r="H3763" i="6"/>
  <c r="H3589" i="6"/>
  <c r="H3019" i="6" l="1"/>
  <c r="H4098" i="6"/>
  <c r="H3700" i="6"/>
  <c r="H3815" i="6"/>
  <c r="H4165" i="6"/>
  <c r="H2838" i="6"/>
  <c r="H2373" i="6"/>
  <c r="H1904" i="6"/>
  <c r="H3936" i="6"/>
  <c r="H2874" i="6"/>
  <c r="H117" i="6"/>
  <c r="H400" i="6"/>
  <c r="H3590" i="6"/>
  <c r="H3870" i="6"/>
  <c r="H2251" i="6"/>
  <c r="H3523" i="6"/>
  <c r="H912" i="6"/>
  <c r="H2715" i="6"/>
  <c r="H3764" i="6"/>
  <c r="H1352" i="6"/>
  <c r="H2655" i="6"/>
  <c r="H1774" i="6"/>
  <c r="H461" i="6"/>
  <c r="H2875" i="6" l="1"/>
  <c r="H2839" i="6"/>
  <c r="H2374" i="6"/>
  <c r="H1905" i="6"/>
  <c r="H4166" i="6"/>
  <c r="H3937" i="6"/>
  <c r="H401" i="6"/>
  <c r="H3816" i="6"/>
  <c r="H118" i="6"/>
  <c r="H2656" i="6"/>
  <c r="H462" i="6"/>
  <c r="H1775" i="6"/>
  <c r="H1353" i="6"/>
  <c r="H2716" i="6"/>
  <c r="H3524" i="6"/>
  <c r="H3871" i="6"/>
  <c r="H2252" i="6"/>
  <c r="H3765" i="6"/>
  <c r="H913" i="6"/>
  <c r="H3591" i="6"/>
  <c r="H3938" i="6" l="1"/>
  <c r="H1906" i="6"/>
  <c r="H402" i="6"/>
  <c r="H4167" i="6"/>
  <c r="H2375" i="6"/>
  <c r="H3872" i="6"/>
  <c r="H3817" i="6"/>
  <c r="H119" i="6"/>
  <c r="H463" i="6"/>
  <c r="H2657" i="6"/>
  <c r="H3766" i="6"/>
  <c r="H2717" i="6"/>
  <c r="H1776" i="6"/>
  <c r="H3592" i="6"/>
  <c r="H914" i="6"/>
  <c r="H2253" i="6"/>
  <c r="H3525" i="6"/>
  <c r="H1354" i="6"/>
  <c r="H3873" i="6" l="1"/>
  <c r="H4168" i="6"/>
  <c r="H403" i="6"/>
  <c r="H120" i="6"/>
  <c r="H3818" i="6"/>
  <c r="H2376" i="6"/>
  <c r="H915" i="6"/>
  <c r="H1777" i="6"/>
  <c r="H3593" i="6"/>
  <c r="H1355" i="6"/>
  <c r="H2254" i="6"/>
  <c r="H2718" i="6"/>
  <c r="H3526" i="6"/>
  <c r="H3767" i="6"/>
  <c r="H2658" i="6"/>
  <c r="H464" i="6"/>
  <c r="H2377" i="6" l="1"/>
  <c r="H121" i="6"/>
  <c r="H4169" i="6"/>
  <c r="H3819" i="6"/>
  <c r="H404" i="6"/>
  <c r="H3874" i="6"/>
  <c r="H465" i="6"/>
  <c r="H3768" i="6"/>
  <c r="H2719" i="6"/>
  <c r="H1356" i="6"/>
  <c r="H1778" i="6"/>
  <c r="H2659" i="6"/>
  <c r="H3527" i="6"/>
  <c r="H2255" i="6"/>
  <c r="H3594" i="6"/>
  <c r="H916" i="6"/>
  <c r="H4170" i="6" l="1"/>
  <c r="H3875" i="6"/>
  <c r="H405" i="6"/>
  <c r="H3820" i="6"/>
  <c r="H122" i="6"/>
  <c r="H917" i="6"/>
  <c r="H2256" i="6"/>
  <c r="H3769" i="6"/>
  <c r="H1357" i="6"/>
  <c r="H1779" i="6"/>
  <c r="H3595" i="6"/>
  <c r="H3528" i="6"/>
  <c r="H2720" i="6"/>
  <c r="H2660" i="6"/>
  <c r="H466" i="6"/>
  <c r="H406" i="6" l="1"/>
  <c r="H467" i="6"/>
  <c r="H123" i="6"/>
  <c r="H2721" i="6"/>
  <c r="H3821" i="6"/>
  <c r="H3876" i="6"/>
  <c r="H1780" i="6"/>
  <c r="H3596" i="6"/>
  <c r="H1358" i="6"/>
  <c r="H2257" i="6"/>
  <c r="H2661" i="6"/>
  <c r="H3529" i="6"/>
  <c r="H3770" i="6"/>
  <c r="H3771" i="6" s="1"/>
  <c r="H918" i="6"/>
  <c r="H468" i="6" l="1"/>
  <c r="H3822" i="6"/>
  <c r="H124" i="6"/>
  <c r="H3772" i="6"/>
  <c r="H3877" i="6"/>
  <c r="H2722" i="6"/>
  <c r="H3597" i="6"/>
  <c r="H1781" i="6"/>
  <c r="H2258" i="6"/>
  <c r="H919" i="6"/>
  <c r="H2662" i="6"/>
  <c r="H1359" i="6"/>
  <c r="H3530" i="6"/>
  <c r="H3773" i="6" l="1"/>
  <c r="H3598" i="6"/>
  <c r="H3878" i="6"/>
  <c r="H2723" i="6"/>
  <c r="H1782" i="6"/>
  <c r="H920" i="6"/>
  <c r="H1360" i="6"/>
  <c r="H3531" i="6"/>
  <c r="H2663" i="6"/>
  <c r="H2259" i="6"/>
  <c r="H3599" i="6" l="1"/>
  <c r="H3879" i="6"/>
  <c r="H2724" i="6"/>
  <c r="H1783" i="6"/>
  <c r="H1361" i="6"/>
  <c r="H2664" i="6"/>
  <c r="H2260" i="6"/>
  <c r="H3532" i="6"/>
  <c r="H921" i="6"/>
  <c r="H3880" i="6" l="1"/>
  <c r="H2725" i="6"/>
  <c r="H1784" i="6"/>
  <c r="H3533" i="6"/>
  <c r="H2665" i="6"/>
  <c r="H922" i="6"/>
  <c r="H2261" i="6"/>
  <c r="H1362" i="6"/>
  <c r="H2726" i="6" l="1"/>
  <c r="H1785" i="6"/>
  <c r="H2262" i="6"/>
  <c r="H2666" i="6"/>
  <c r="H1363" i="6"/>
  <c r="H923" i="6"/>
  <c r="H3534" i="6"/>
  <c r="H1786" i="6" l="1"/>
  <c r="H3535" i="6"/>
  <c r="H924" i="6"/>
  <c r="H2667" i="6"/>
  <c r="H1364" i="6"/>
  <c r="H2263" i="6"/>
  <c r="H1787" i="6" l="1"/>
  <c r="H1365" i="6"/>
  <c r="H925" i="6"/>
  <c r="H2264" i="6"/>
  <c r="H2668" i="6"/>
  <c r="H3536" i="6"/>
  <c r="H2669" i="6" l="1"/>
  <c r="H1788" i="6"/>
  <c r="H2265" i="6"/>
  <c r="H926" i="6"/>
  <c r="H927" i="6" s="1"/>
  <c r="H3537" i="6"/>
  <c r="H1366" i="6"/>
  <c r="H2670" i="6" l="1"/>
  <c r="H1789" i="6"/>
  <c r="H2266" i="6"/>
  <c r="H928" i="6"/>
  <c r="H3538" i="6"/>
  <c r="H1367" i="6"/>
  <c r="H1790" i="6" l="1"/>
  <c r="H2267" i="6"/>
  <c r="H929" i="6"/>
  <c r="H3539" i="6"/>
  <c r="H1368" i="6"/>
  <c r="H930" i="6" l="1"/>
  <c r="H3540" i="6"/>
  <c r="H1369" i="6"/>
  <c r="H3541" i="6" l="1"/>
  <c r="H1370" i="6"/>
  <c r="H1371" i="6" l="1"/>
  <c r="H1372" i="6" l="1"/>
  <c r="H1373" i="6" l="1"/>
  <c r="H1374" i="6" l="1"/>
  <c r="H1375" i="6" l="1"/>
  <c r="H1376" i="6" l="1"/>
  <c r="H1377" i="6" l="1"/>
  <c r="H1378" i="6" l="1"/>
  <c r="H1379" i="6" l="1"/>
  <c r="H1380" i="6" l="1"/>
  <c r="H1381" i="6" l="1"/>
  <c r="H1382" i="6" s="1"/>
  <c r="H1383" i="6" l="1"/>
  <c r="H1384" i="6" l="1"/>
  <c r="H1385" i="6" l="1"/>
  <c r="H1386" i="6" l="1"/>
  <c r="H1387" i="6" l="1"/>
  <c r="H1388" i="6" l="1"/>
  <c r="H1389" i="6" l="1"/>
  <c r="H139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tc={88A15CB2-4FD9-439E-B727-1BFE1D0B4D51}</author>
  </authors>
  <commentList>
    <comment ref="B45" authorId="0" shapeId="0" xr:uid="{88A15CB2-4FD9-439E-B727-1BFE1D0B4D51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1-72- duplicated</t>
      </text>
    </comment>
  </commentList>
</comments>
</file>

<file path=xl/sharedStrings.xml><?xml version="1.0" encoding="utf-8"?>
<sst xmlns="http://schemas.openxmlformats.org/spreadsheetml/2006/main" count="10697" uniqueCount="3021">
  <si>
    <t>Service / Office Name</t>
  </si>
  <si>
    <t>Location ID / Cost Code</t>
  </si>
  <si>
    <t>Area</t>
  </si>
  <si>
    <t>Service Street</t>
  </si>
  <si>
    <t>Service City</t>
  </si>
  <si>
    <t>Service Postal Code</t>
  </si>
  <si>
    <t>Service Status</t>
  </si>
  <si>
    <t>0-06-</t>
  </si>
  <si>
    <t>Nicola Webster</t>
  </si>
  <si>
    <t>Victoria Mclaughlin</t>
  </si>
  <si>
    <t>Open</t>
  </si>
  <si>
    <t>0-09-</t>
  </si>
  <si>
    <t>Carole Tooze</t>
  </si>
  <si>
    <t>**Obsolete**</t>
  </si>
  <si>
    <t>Sandra Hopes</t>
  </si>
  <si>
    <t>Natalie Blake</t>
  </si>
  <si>
    <t>0-21-</t>
  </si>
  <si>
    <t>James Densley</t>
  </si>
  <si>
    <t>0-31-</t>
  </si>
  <si>
    <t>0-36-</t>
  </si>
  <si>
    <t>James Bath</t>
  </si>
  <si>
    <t>Lisa Shorland</t>
  </si>
  <si>
    <t>0-39-</t>
  </si>
  <si>
    <t>Steve Ashton</t>
  </si>
  <si>
    <t>Kayleigh Collins</t>
  </si>
  <si>
    <t>0-46-</t>
  </si>
  <si>
    <t>0-49-</t>
  </si>
  <si>
    <t>Alice Franklin-Draisey</t>
  </si>
  <si>
    <t>0-52-</t>
  </si>
  <si>
    <t>Cayleigh Sharkey</t>
  </si>
  <si>
    <t>0-60-</t>
  </si>
  <si>
    <t>Izzy Clarke</t>
  </si>
  <si>
    <t>0-61-</t>
  </si>
  <si>
    <t>0-62-</t>
  </si>
  <si>
    <t>Jo Cullum</t>
  </si>
  <si>
    <t>0-72-</t>
  </si>
  <si>
    <t>0-73-</t>
  </si>
  <si>
    <t>0-74-</t>
  </si>
  <si>
    <t>0-81-</t>
  </si>
  <si>
    <t>Sarah Cording</t>
  </si>
  <si>
    <t>0-97-</t>
  </si>
  <si>
    <t>0-99-</t>
  </si>
  <si>
    <t>1-02-</t>
  </si>
  <si>
    <t>Carla Scott</t>
  </si>
  <si>
    <t>Haley Backes</t>
  </si>
  <si>
    <t>1-06-</t>
  </si>
  <si>
    <t>Eric Mancey</t>
  </si>
  <si>
    <t>1-09-</t>
  </si>
  <si>
    <t>1-10-</t>
  </si>
  <si>
    <t>1-12-</t>
  </si>
  <si>
    <t>1-13-</t>
  </si>
  <si>
    <t>1-14-</t>
  </si>
  <si>
    <t>1-16-</t>
  </si>
  <si>
    <t>Gareth Williams</t>
  </si>
  <si>
    <t>1-17-</t>
  </si>
  <si>
    <t>1-19-</t>
  </si>
  <si>
    <t>1-21-</t>
  </si>
  <si>
    <t>1-22-</t>
  </si>
  <si>
    <t>Mandy Hopkins</t>
  </si>
  <si>
    <t>1-25-</t>
  </si>
  <si>
    <t>1-27-</t>
  </si>
  <si>
    <t>1-28-</t>
  </si>
  <si>
    <t>1-29-</t>
  </si>
  <si>
    <t>1-31-</t>
  </si>
  <si>
    <t>1-46-</t>
  </si>
  <si>
    <t>1-61-</t>
  </si>
  <si>
    <t>1-64-</t>
  </si>
  <si>
    <t>1-65-</t>
  </si>
  <si>
    <t>1-68-</t>
  </si>
  <si>
    <t>Maria Burns</t>
  </si>
  <si>
    <t>1-69-</t>
  </si>
  <si>
    <t>1-71-</t>
  </si>
  <si>
    <t>1-72-</t>
  </si>
  <si>
    <t>1-73-</t>
  </si>
  <si>
    <t>1-75-</t>
  </si>
  <si>
    <t>1-77-</t>
  </si>
  <si>
    <t>1-78-</t>
  </si>
  <si>
    <t>1-79-</t>
  </si>
  <si>
    <t>1-80-</t>
  </si>
  <si>
    <t>Gillian Carwardine-Todd</t>
  </si>
  <si>
    <t>Suzanne Morrison</t>
  </si>
  <si>
    <t>3-20-</t>
  </si>
  <si>
    <t>Louise Minchin</t>
  </si>
  <si>
    <t>3-21-</t>
  </si>
  <si>
    <t>3-22-</t>
  </si>
  <si>
    <t>3-23-</t>
  </si>
  <si>
    <t>Stuart Robbins</t>
  </si>
  <si>
    <t>3-31-</t>
  </si>
  <si>
    <t>3-32-</t>
  </si>
  <si>
    <t>Emma Carey</t>
  </si>
  <si>
    <t>3-33-</t>
  </si>
  <si>
    <t>Keily Elvin</t>
  </si>
  <si>
    <t>3-36-</t>
  </si>
  <si>
    <t>3-37-</t>
  </si>
  <si>
    <t>Dianne Slingsby</t>
  </si>
  <si>
    <t>3-38-</t>
  </si>
  <si>
    <t>3-41-</t>
  </si>
  <si>
    <t>3-42-</t>
  </si>
  <si>
    <t>3-43-</t>
  </si>
  <si>
    <t>3-44-</t>
  </si>
  <si>
    <t>3-64-</t>
  </si>
  <si>
    <t>Katie Vince</t>
  </si>
  <si>
    <t>3-65-</t>
  </si>
  <si>
    <t>3-84-</t>
  </si>
  <si>
    <t>Rachel Stone</t>
  </si>
  <si>
    <t>Samantha Godsland</t>
  </si>
  <si>
    <t>Vicki Huggins</t>
  </si>
  <si>
    <t>Kathryn Skinner</t>
  </si>
  <si>
    <t>Tammy Perchard</t>
  </si>
  <si>
    <t>4-53-</t>
  </si>
  <si>
    <t>4-59-</t>
  </si>
  <si>
    <t>Sonia Dunn</t>
  </si>
  <si>
    <t>Abby Rees</t>
  </si>
  <si>
    <t>4-60-</t>
  </si>
  <si>
    <t>Lesley Murray</t>
  </si>
  <si>
    <t>4-61-</t>
  </si>
  <si>
    <t>4-62-</t>
  </si>
  <si>
    <t>4-63-</t>
  </si>
  <si>
    <t>Deborah McNally</t>
  </si>
  <si>
    <t>4-64-</t>
  </si>
  <si>
    <t>4-65-</t>
  </si>
  <si>
    <t>4-66-</t>
  </si>
  <si>
    <t>4-67-</t>
  </si>
  <si>
    <t>Shirley Cuthbertson</t>
  </si>
  <si>
    <t>4-69-</t>
  </si>
  <si>
    <t>4-70-</t>
  </si>
  <si>
    <t>4-71-</t>
  </si>
  <si>
    <t>4-72-</t>
  </si>
  <si>
    <t>4-73-</t>
  </si>
  <si>
    <t>4-74-</t>
  </si>
  <si>
    <t>4-76-</t>
  </si>
  <si>
    <t>4-78-</t>
  </si>
  <si>
    <t>Julie Kelly</t>
  </si>
  <si>
    <t>4-79-</t>
  </si>
  <si>
    <t>4-80-</t>
  </si>
  <si>
    <t>Rachel Szucs</t>
  </si>
  <si>
    <t>4-81-</t>
  </si>
  <si>
    <t>4-82-</t>
  </si>
  <si>
    <t>4-84-</t>
  </si>
  <si>
    <t>4-85-</t>
  </si>
  <si>
    <t>4-87-</t>
  </si>
  <si>
    <t>4-88-</t>
  </si>
  <si>
    <t>4-94-</t>
  </si>
  <si>
    <t>4-98-</t>
  </si>
  <si>
    <t>4-99-</t>
  </si>
  <si>
    <t>Jane White</t>
  </si>
  <si>
    <t>Martin Bassett</t>
  </si>
  <si>
    <t>Abigail Ball</t>
  </si>
  <si>
    <t>David Thomas</t>
  </si>
  <si>
    <t>Gail Barnicle</t>
  </si>
  <si>
    <t>Amanda Masters</t>
  </si>
  <si>
    <t>Michelle Johnson</t>
  </si>
  <si>
    <t>Helen Richards</t>
  </si>
  <si>
    <t>Steve Richardson</t>
  </si>
  <si>
    <t>Geoff Birkett</t>
  </si>
  <si>
    <t>Adam Holmes</t>
  </si>
  <si>
    <t>Jayne Pauling</t>
  </si>
  <si>
    <t>Damian Stephens</t>
  </si>
  <si>
    <t>5-90-</t>
  </si>
  <si>
    <t>Alfred Whajah</t>
  </si>
  <si>
    <t>Dawn Dacosta</t>
  </si>
  <si>
    <t>Dorrett Bailey</t>
  </si>
  <si>
    <t>Bridget Moedu</t>
  </si>
  <si>
    <t>Toyin Sosanya</t>
  </si>
  <si>
    <t>Janeks Volkovs</t>
  </si>
  <si>
    <t>6-26-</t>
  </si>
  <si>
    <t>Dele Salami</t>
  </si>
  <si>
    <t>6-27-</t>
  </si>
  <si>
    <t>6-28-</t>
  </si>
  <si>
    <t>6-32-</t>
  </si>
  <si>
    <t>6-46-</t>
  </si>
  <si>
    <t>6-47-</t>
  </si>
  <si>
    <t>6-90-</t>
  </si>
  <si>
    <t>Sarah Thornell</t>
  </si>
  <si>
    <t>Gavin Eyre</t>
  </si>
  <si>
    <t>Andrew Doust</t>
  </si>
  <si>
    <t>7-50-</t>
  </si>
  <si>
    <t>Kim Ford</t>
  </si>
  <si>
    <t>7-51-</t>
  </si>
  <si>
    <t>Simon Reeves</t>
  </si>
  <si>
    <t>Ben McGinn</t>
  </si>
  <si>
    <t>4-90-</t>
  </si>
  <si>
    <t>Level</t>
  </si>
  <si>
    <t>Upper Limit</t>
  </si>
  <si>
    <t>Lower Limit</t>
  </si>
  <si>
    <t>VM1</t>
  </si>
  <si>
    <t>DO NOT USE Victoria McLaughlin</t>
  </si>
  <si>
    <t>VM</t>
  </si>
  <si>
    <t>VH1</t>
  </si>
  <si>
    <t>TS2</t>
  </si>
  <si>
    <t>TP1</t>
  </si>
  <si>
    <t>Toni Briggs (OpenAccounts)</t>
  </si>
  <si>
    <t>TONI</t>
  </si>
  <si>
    <t>Tracy Oakley</t>
  </si>
  <si>
    <t>TO1</t>
  </si>
  <si>
    <t>Tina Lewis-Knight</t>
  </si>
  <si>
    <t>TL1</t>
  </si>
  <si>
    <t>Tadej Ladic</t>
  </si>
  <si>
    <t>TL</t>
  </si>
  <si>
    <t>Thomas Holmes</t>
  </si>
  <si>
    <t>TH</t>
  </si>
  <si>
    <t>Tracy Date</t>
  </si>
  <si>
    <t>TD1</t>
  </si>
  <si>
    <t>Tanya Abbott</t>
  </si>
  <si>
    <t>TA1</t>
  </si>
  <si>
    <t>ST2</t>
  </si>
  <si>
    <t>Stephanie Stock</t>
  </si>
  <si>
    <t>SS</t>
  </si>
  <si>
    <t>SR4</t>
  </si>
  <si>
    <t>SR3</t>
  </si>
  <si>
    <t>SR2</t>
  </si>
  <si>
    <t>Selonge Russell</t>
  </si>
  <si>
    <t>SR1</t>
  </si>
  <si>
    <t>Stephen Potts</t>
  </si>
  <si>
    <t>SP2</t>
  </si>
  <si>
    <t>S Porto</t>
  </si>
  <si>
    <t>SP</t>
  </si>
  <si>
    <t>Samantha O'Neill</t>
  </si>
  <si>
    <t>SO1</t>
  </si>
  <si>
    <t>SM1</t>
  </si>
  <si>
    <t>Susan Mathison</t>
  </si>
  <si>
    <t>SM</t>
  </si>
  <si>
    <t>Susan Jeanes</t>
  </si>
  <si>
    <t>SJ</t>
  </si>
  <si>
    <t>Stephen Irvine</t>
  </si>
  <si>
    <t>SI1</t>
  </si>
  <si>
    <t>SH1</t>
  </si>
  <si>
    <t>SG1</t>
  </si>
  <si>
    <t>Steve Finnegan</t>
  </si>
  <si>
    <t>SF</t>
  </si>
  <si>
    <t>SD2</t>
  </si>
  <si>
    <t>SC4</t>
  </si>
  <si>
    <t>SC3</t>
  </si>
  <si>
    <t>Steve Calvert</t>
  </si>
  <si>
    <t>SC1</t>
  </si>
  <si>
    <t>Simon Crowther</t>
  </si>
  <si>
    <t>SC</t>
  </si>
  <si>
    <t>SA1</t>
  </si>
  <si>
    <t>RS2</t>
  </si>
  <si>
    <t>RS1</t>
  </si>
  <si>
    <t>Rachel Mellor</t>
  </si>
  <si>
    <t>RM1</t>
  </si>
  <si>
    <t>Rosemary Wills</t>
  </si>
  <si>
    <t>RM</t>
  </si>
  <si>
    <t>Roni Giles</t>
  </si>
  <si>
    <t>RG1</t>
  </si>
  <si>
    <t>Rebecca Dudek</t>
  </si>
  <si>
    <t>RD1</t>
  </si>
  <si>
    <t>Richard Burgin</t>
  </si>
  <si>
    <t>RB1</t>
  </si>
  <si>
    <t>Paula Terziu</t>
  </si>
  <si>
    <t>PT1</t>
  </si>
  <si>
    <t>POP 2</t>
  </si>
  <si>
    <t>POP2</t>
  </si>
  <si>
    <t>POP 1</t>
  </si>
  <si>
    <t>POP1</t>
  </si>
  <si>
    <t>POP</t>
  </si>
  <si>
    <t>Peter De'ath</t>
  </si>
  <si>
    <t>PD</t>
  </si>
  <si>
    <t>OpenAccounts Australian User</t>
  </si>
  <si>
    <t>OA30</t>
  </si>
  <si>
    <t>OpenAccounts South AFrica User</t>
  </si>
  <si>
    <t>OA20</t>
  </si>
  <si>
    <t>OpenAccounts USA User</t>
  </si>
  <si>
    <t>OA10</t>
  </si>
  <si>
    <t>OpenAccounts Standard User</t>
  </si>
  <si>
    <t>OA01</t>
  </si>
  <si>
    <t>OpenAccounts System User</t>
  </si>
  <si>
    <t>OA00</t>
  </si>
  <si>
    <t>OpenAccounts System Administrator</t>
  </si>
  <si>
    <t>OA$</t>
  </si>
  <si>
    <t>Open Accounts</t>
  </si>
  <si>
    <t>OA</t>
  </si>
  <si>
    <t>NW1</t>
  </si>
  <si>
    <t>Nikola Tomkova</t>
  </si>
  <si>
    <t>NT</t>
  </si>
  <si>
    <t>Nigel Dyer</t>
  </si>
  <si>
    <t>ND</t>
  </si>
  <si>
    <t>NB2</t>
  </si>
  <si>
    <t>Malgorzata Tomczak</t>
  </si>
  <si>
    <t>MT2</t>
  </si>
  <si>
    <t>Melanie Parsons</t>
  </si>
  <si>
    <t>MP</t>
  </si>
  <si>
    <t>MJ2</t>
  </si>
  <si>
    <t>MH1</t>
  </si>
  <si>
    <t>Michelle Cantwell</t>
  </si>
  <si>
    <t>MC1</t>
  </si>
  <si>
    <t>MB2</t>
  </si>
  <si>
    <t>MB1</t>
  </si>
  <si>
    <t>Mathew Beadle</t>
  </si>
  <si>
    <t>MB</t>
  </si>
  <si>
    <t>Lucy Walker</t>
  </si>
  <si>
    <t>LW1</t>
  </si>
  <si>
    <t>LS2</t>
  </si>
  <si>
    <t>Lisa Shawland</t>
  </si>
  <si>
    <t>LS</t>
  </si>
  <si>
    <t>LM9</t>
  </si>
  <si>
    <t>LM2</t>
  </si>
  <si>
    <t>Lisa Milden</t>
  </si>
  <si>
    <t>LM1</t>
  </si>
  <si>
    <t>Lian (OpenAccounts)</t>
  </si>
  <si>
    <t>LIAN</t>
  </si>
  <si>
    <t>Louise D'Arcy Drake</t>
  </si>
  <si>
    <t>LDD1</t>
  </si>
  <si>
    <t>kim whelan</t>
  </si>
  <si>
    <t>KW1</t>
  </si>
  <si>
    <t>KV1</t>
  </si>
  <si>
    <t>Kerrin Townsend</t>
  </si>
  <si>
    <t>KT1</t>
  </si>
  <si>
    <t>KS1</t>
  </si>
  <si>
    <t>Karen Munro-Burton</t>
  </si>
  <si>
    <t>KMB1</t>
  </si>
  <si>
    <t>Karen Mellalieu</t>
  </si>
  <si>
    <t>KM1</t>
  </si>
  <si>
    <t>KF1</t>
  </si>
  <si>
    <t>KE1</t>
  </si>
  <si>
    <t>KD1</t>
  </si>
  <si>
    <t>Katherine Blemings</t>
  </si>
  <si>
    <t>KB1</t>
  </si>
  <si>
    <t>KB</t>
  </si>
  <si>
    <t>Khushi Ashwin</t>
  </si>
  <si>
    <t>KA1</t>
  </si>
  <si>
    <t>JW3</t>
  </si>
  <si>
    <t>Jo Wild</t>
  </si>
  <si>
    <t>JW1</t>
  </si>
  <si>
    <t>JV1</t>
  </si>
  <si>
    <t>Jacqueline Shepcott</t>
  </si>
  <si>
    <t>JS2</t>
  </si>
  <si>
    <t>Janet Shmulevitch</t>
  </si>
  <si>
    <t>JS1</t>
  </si>
  <si>
    <t>JP2</t>
  </si>
  <si>
    <t>Julie Plant</t>
  </si>
  <si>
    <t>JP1</t>
  </si>
  <si>
    <t>Jessica Mexson</t>
  </si>
  <si>
    <t>JM1</t>
  </si>
  <si>
    <t>JK2</t>
  </si>
  <si>
    <t>Joely Kitson</t>
  </si>
  <si>
    <t>JK1</t>
  </si>
  <si>
    <t>Jenni Gwynne</t>
  </si>
  <si>
    <t>JG</t>
  </si>
  <si>
    <t>Janette Finney</t>
  </si>
  <si>
    <t>JF</t>
  </si>
  <si>
    <t>Julie Dawson</t>
  </si>
  <si>
    <t>JD1</t>
  </si>
  <si>
    <t>JD</t>
  </si>
  <si>
    <t>Joanna Cripps</t>
  </si>
  <si>
    <t>JC4</t>
  </si>
  <si>
    <t>JC3</t>
  </si>
  <si>
    <t>JB1</t>
  </si>
  <si>
    <t>Jenny Barclay</t>
  </si>
  <si>
    <t>JB</t>
  </si>
  <si>
    <t>Ingrid Vlam</t>
  </si>
  <si>
    <t>IV1</t>
  </si>
  <si>
    <t>IT Support</t>
  </si>
  <si>
    <t>IT</t>
  </si>
  <si>
    <t>Implementation Training</t>
  </si>
  <si>
    <t>IMPL</t>
  </si>
  <si>
    <t>IC1</t>
  </si>
  <si>
    <t>Ikram Absie</t>
  </si>
  <si>
    <t>IA</t>
  </si>
  <si>
    <t>HR1</t>
  </si>
  <si>
    <t>Helen Green</t>
  </si>
  <si>
    <t>HG</t>
  </si>
  <si>
    <t>HB1</t>
  </si>
  <si>
    <t>GW1</t>
  </si>
  <si>
    <t>Gareth Thomas</t>
  </si>
  <si>
    <t>GT1</t>
  </si>
  <si>
    <t>GE1</t>
  </si>
  <si>
    <t>Gareth Evenden</t>
  </si>
  <si>
    <t>GE</t>
  </si>
  <si>
    <t>GCT1</t>
  </si>
  <si>
    <t>GB2</t>
  </si>
  <si>
    <t>GB1</t>
  </si>
  <si>
    <t>Francis Oryan</t>
  </si>
  <si>
    <t>FO1</t>
  </si>
  <si>
    <t>Enquiry Profile</t>
  </si>
  <si>
    <t>ENQ</t>
  </si>
  <si>
    <t>EM4</t>
  </si>
  <si>
    <t>EC1</t>
  </si>
  <si>
    <t>Ewelina Boguslawska</t>
  </si>
  <si>
    <t>EB3</t>
  </si>
  <si>
    <t>Emma Baker</t>
  </si>
  <si>
    <t>EB2</t>
  </si>
  <si>
    <t>DT1</t>
  </si>
  <si>
    <t>DS3</t>
  </si>
  <si>
    <t>DS2</t>
  </si>
  <si>
    <t>DS1</t>
  </si>
  <si>
    <t>Darren Stevens</t>
  </si>
  <si>
    <t>DS</t>
  </si>
  <si>
    <t>David Mohan</t>
  </si>
  <si>
    <t>DM3</t>
  </si>
  <si>
    <t>DM2</t>
  </si>
  <si>
    <t>Debbie Holloway</t>
  </si>
  <si>
    <t>DH1</t>
  </si>
  <si>
    <t>Darren Griffiths</t>
  </si>
  <si>
    <t>DG</t>
  </si>
  <si>
    <t>Demonstration User</t>
  </si>
  <si>
    <t>DEMO</t>
  </si>
  <si>
    <t>DD2</t>
  </si>
  <si>
    <t>DB1</t>
  </si>
  <si>
    <t>Darren Blower</t>
  </si>
  <si>
    <t>DB</t>
  </si>
  <si>
    <t>CT2</t>
  </si>
  <si>
    <t>Christopher Tildsley</t>
  </si>
  <si>
    <t>CT</t>
  </si>
  <si>
    <t>CS3</t>
  </si>
  <si>
    <t>CS2</t>
  </si>
  <si>
    <t>Carrie Mann-Smith</t>
  </si>
  <si>
    <t>CMS1</t>
  </si>
  <si>
    <t>Charlotte Hone</t>
  </si>
  <si>
    <t>CH</t>
  </si>
  <si>
    <t>Carol Dally</t>
  </si>
  <si>
    <t>CD</t>
  </si>
  <si>
    <t>Christiana Abiona</t>
  </si>
  <si>
    <t>CA1</t>
  </si>
  <si>
    <t>Bhavani Tandur</t>
  </si>
  <si>
    <t>BT</t>
  </si>
  <si>
    <t>BM1</t>
  </si>
  <si>
    <t>BM</t>
  </si>
  <si>
    <t>AW4</t>
  </si>
  <si>
    <t>Anne Webster</t>
  </si>
  <si>
    <t>AW</t>
  </si>
  <si>
    <t>AR2</t>
  </si>
  <si>
    <t>AM3</t>
  </si>
  <si>
    <t>Ash Lloyd</t>
  </si>
  <si>
    <t>AL1</t>
  </si>
  <si>
    <t>Alison Kingscott</t>
  </si>
  <si>
    <t>AK1</t>
  </si>
  <si>
    <t>AH2</t>
  </si>
  <si>
    <t>AFD1</t>
  </si>
  <si>
    <t>Ailsa Fowler</t>
  </si>
  <si>
    <t>AF1</t>
  </si>
  <si>
    <t>Admin</t>
  </si>
  <si>
    <t>ADMN</t>
  </si>
  <si>
    <t>AD1</t>
  </si>
  <si>
    <t>Ann Collins</t>
  </si>
  <si>
    <t>AC3</t>
  </si>
  <si>
    <t>Anna Cieslak</t>
  </si>
  <si>
    <t>AC2</t>
  </si>
  <si>
    <t>Ann Cadd</t>
  </si>
  <si>
    <t>AC1</t>
  </si>
  <si>
    <t>AB1</t>
  </si>
  <si>
    <t>Alastair Bragg</t>
  </si>
  <si>
    <t>AB</t>
  </si>
  <si>
    <t>-</t>
  </si>
  <si>
    <t>Operator Name</t>
  </si>
  <si>
    <t>Operator ID</t>
  </si>
  <si>
    <t>Area 4</t>
  </si>
  <si>
    <t>Cheddar Grove &amp; Outreach</t>
  </si>
  <si>
    <t>Badgers Close</t>
  </si>
  <si>
    <t>Area 5</t>
  </si>
  <si>
    <t>Hampstead Road</t>
  </si>
  <si>
    <t>The Rambles Care Home</t>
  </si>
  <si>
    <t>The Willows</t>
  </si>
  <si>
    <t>Wraxall Road</t>
  </si>
  <si>
    <t>Childrens Services</t>
  </si>
  <si>
    <t>Office</t>
  </si>
  <si>
    <t>Summer Camps</t>
  </si>
  <si>
    <t>Day Services</t>
  </si>
  <si>
    <t>@Worle</t>
  </si>
  <si>
    <t>Scotch Horn and Strode Road</t>
  </si>
  <si>
    <t>Appropriate Adult</t>
  </si>
  <si>
    <t>Weston Patch Office</t>
  </si>
  <si>
    <t>Supported Living</t>
  </si>
  <si>
    <t>Kilminster Road</t>
  </si>
  <si>
    <t>Moorfields</t>
  </si>
  <si>
    <t>The Marina</t>
  </si>
  <si>
    <t>The Finches</t>
  </si>
  <si>
    <t>Worlebury</t>
  </si>
  <si>
    <t>Pucklechurch Outreach</t>
  </si>
  <si>
    <t>Nutwell</t>
  </si>
  <si>
    <t>Falcondale Road</t>
  </si>
  <si>
    <t>Bristol Floating Support</t>
  </si>
  <si>
    <t>Cloverground</t>
  </si>
  <si>
    <t>Bayham Rd Supported Living</t>
  </si>
  <si>
    <t>Priory Rd</t>
  </si>
  <si>
    <t>Averay Rd &amp; Outreach</t>
  </si>
  <si>
    <t>Wells Rd</t>
  </si>
  <si>
    <t>Princess Close</t>
  </si>
  <si>
    <t>Marson Road</t>
  </si>
  <si>
    <t>The Hollies</t>
  </si>
  <si>
    <t>Weston Sea Front</t>
  </si>
  <si>
    <t>Laurel Drive</t>
  </si>
  <si>
    <t>YB Area 5</t>
  </si>
  <si>
    <t>Cherrington Road</t>
  </si>
  <si>
    <t>Cranwell Grove</t>
  </si>
  <si>
    <t>Collinson Rd</t>
  </si>
  <si>
    <t>Redcatch Rd &amp; South Bristol Project</t>
  </si>
  <si>
    <t>Clifton Road</t>
  </si>
  <si>
    <t>Forton House</t>
  </si>
  <si>
    <t>Enterprises</t>
  </si>
  <si>
    <t>Charity shop- Cotham Hill</t>
  </si>
  <si>
    <t>Charity shop- Gloucester Road</t>
  </si>
  <si>
    <t>Charity shop- Whiteladies</t>
  </si>
  <si>
    <t>Bristol Hate Crime and Discrimination Service</t>
  </si>
  <si>
    <t>Enterprise Packaging</t>
  </si>
  <si>
    <t>Fired Up Ceramics</t>
  </si>
  <si>
    <t>Greenfields - Lawrence Weston Farm</t>
  </si>
  <si>
    <t>Grounds and Gardens - Bristol</t>
  </si>
  <si>
    <t>Banwell Pottery @ Worle</t>
  </si>
  <si>
    <t>ETF Market Gardens</t>
  </si>
  <si>
    <t>ETF Animal Husbandry</t>
  </si>
  <si>
    <t>ETF Splinters</t>
  </si>
  <si>
    <t>Vassalls Café</t>
  </si>
  <si>
    <t>Grimsbury Farm Cafe</t>
  </si>
  <si>
    <t>Elm Tree Farm Office</t>
  </si>
  <si>
    <t>Area 1</t>
  </si>
  <si>
    <t>Forest Green</t>
  </si>
  <si>
    <t>Sandyleaze</t>
  </si>
  <si>
    <t>Twelve Rudges</t>
  </si>
  <si>
    <t>Area 2</t>
  </si>
  <si>
    <t>27 Brasenose Driftway</t>
  </si>
  <si>
    <t>6 Piggy Lane and Dunkins Close</t>
  </si>
  <si>
    <t>8 Orchard Rise</t>
  </si>
  <si>
    <t>1 Talbot Close</t>
  </si>
  <si>
    <t>52 East Close</t>
  </si>
  <si>
    <t>57 Levenot Close</t>
  </si>
  <si>
    <t>73 Ruscote Avenue</t>
  </si>
  <si>
    <t>75 Neithrop Avenue</t>
  </si>
  <si>
    <t>71 Neithrop Avenue</t>
  </si>
  <si>
    <t>73 Neithrop Avenue</t>
  </si>
  <si>
    <t>19 Hill View</t>
  </si>
  <si>
    <t>1A Sandfield Road</t>
  </si>
  <si>
    <t>21A Quarry Road</t>
  </si>
  <si>
    <t>Barrantynes</t>
  </si>
  <si>
    <t>4 Piggy Lane</t>
  </si>
  <si>
    <t>69 Neithrop Avenue</t>
  </si>
  <si>
    <t>8 Piggy Lane</t>
  </si>
  <si>
    <t>Saxon Way</t>
  </si>
  <si>
    <t>April Cottage</t>
  </si>
  <si>
    <t>Woodview</t>
  </si>
  <si>
    <t>Oxfords patch office 2</t>
  </si>
  <si>
    <t>Oxford Patch Office</t>
  </si>
  <si>
    <t>Andover Patch Office</t>
  </si>
  <si>
    <t>The Main Place - Coleford Office</t>
  </si>
  <si>
    <t>Wiltshire Patch Office</t>
  </si>
  <si>
    <t>Area 6</t>
  </si>
  <si>
    <t>Harriets Close</t>
  </si>
  <si>
    <t>Area 3</t>
  </si>
  <si>
    <t>7 Terrapin Road</t>
  </si>
  <si>
    <t>15 Terrapin Road</t>
  </si>
  <si>
    <t>Mount Adon Park</t>
  </si>
  <si>
    <t>Alma Grove</t>
  </si>
  <si>
    <t>Therapia Road</t>
  </si>
  <si>
    <t>114 Friern Road</t>
  </si>
  <si>
    <t>Dover Lodge</t>
  </si>
  <si>
    <t>Notley Street</t>
  </si>
  <si>
    <t>Ferncroft</t>
  </si>
  <si>
    <t>Heathercroft</t>
  </si>
  <si>
    <t>Sesame Centre</t>
  </si>
  <si>
    <t>Ramsden Centre</t>
  </si>
  <si>
    <t>Gloucester Office</t>
  </si>
  <si>
    <t>26 Cheddar Grove</t>
  </si>
  <si>
    <t>Bedminster</t>
  </si>
  <si>
    <t>BS13 7EN</t>
  </si>
  <si>
    <t>1-3 Badger Close</t>
  </si>
  <si>
    <t>Longwell Green</t>
  </si>
  <si>
    <t>BS30 9BY</t>
  </si>
  <si>
    <t>Flax Bourton</t>
  </si>
  <si>
    <t>76-78 Hampstead Road</t>
  </si>
  <si>
    <t>Brislington</t>
  </si>
  <si>
    <t>BS4 3HW</t>
  </si>
  <si>
    <t>261 Passage Road</t>
  </si>
  <si>
    <t>Henbury</t>
  </si>
  <si>
    <t>BS10 7JA</t>
  </si>
  <si>
    <t>90 Farleigh Road, Backwell</t>
  </si>
  <si>
    <t>Bristol</t>
  </si>
  <si>
    <t>BS48 3PD</t>
  </si>
  <si>
    <t>34 Sheepwood Road</t>
  </si>
  <si>
    <t>BS10 7BS</t>
  </si>
  <si>
    <t>West Wick</t>
  </si>
  <si>
    <t>Weston-Super-Mare</t>
  </si>
  <si>
    <t>BS24 7TF</t>
  </si>
  <si>
    <t>2-4 Wraxall Road, Cadbury Heath</t>
  </si>
  <si>
    <t>BS30 8DN</t>
  </si>
  <si>
    <t>7 Pizey Avenue</t>
  </si>
  <si>
    <t>Clevedon</t>
  </si>
  <si>
    <t>BS21 7TS</t>
  </si>
  <si>
    <t>Room J41, The Park Centre, Daventry Road,</t>
  </si>
  <si>
    <t>Knowle</t>
  </si>
  <si>
    <t>BS4 1DQ</t>
  </si>
  <si>
    <t>1st Floor, Unit 1 Armstrong Way</t>
  </si>
  <si>
    <t>Yate</t>
  </si>
  <si>
    <t>BS37 5NG</t>
  </si>
  <si>
    <t>58 New Bristol Road</t>
  </si>
  <si>
    <t>Weston-Super Mare</t>
  </si>
  <si>
    <t>BS22 6AQ</t>
  </si>
  <si>
    <t>Scotch Horn Day Centre, Brockway</t>
  </si>
  <si>
    <t>Nailsea</t>
  </si>
  <si>
    <t>BS48 1BZ</t>
  </si>
  <si>
    <t>Olympus House, Britannia Road</t>
  </si>
  <si>
    <t>Patchway</t>
  </si>
  <si>
    <t>BS34 5TA</t>
  </si>
  <si>
    <t>Badger House, Oldmixon Crescent</t>
  </si>
  <si>
    <t>Weston Super Mare</t>
  </si>
  <si>
    <t>BS24 9AY</t>
  </si>
  <si>
    <t>15 Underwood Avenue, Milton</t>
  </si>
  <si>
    <t>BS22 8BS</t>
  </si>
  <si>
    <t>7 Kilminster Road</t>
  </si>
  <si>
    <t>Shirehampton</t>
  </si>
  <si>
    <t>BS11 9ZD</t>
  </si>
  <si>
    <t>Flat 1, Moorfields House 32 Silver Street</t>
  </si>
  <si>
    <t>BS48 2AG</t>
  </si>
  <si>
    <t>5 Navigators Court</t>
  </si>
  <si>
    <t>Portishead</t>
  </si>
  <si>
    <t>BS20 7PW</t>
  </si>
  <si>
    <t>15 Centre Quay, Lower Burlington Road</t>
  </si>
  <si>
    <t>BS20 7AX</t>
  </si>
  <si>
    <t>57 The Finches</t>
  </si>
  <si>
    <t>BS20 7NE</t>
  </si>
  <si>
    <t>4 Malin Parade</t>
  </si>
  <si>
    <t>BS20 7FW</t>
  </si>
  <si>
    <t>15 Worlebury Hill Road</t>
  </si>
  <si>
    <t>BS22 9SG</t>
  </si>
  <si>
    <t>Pucklechurch Sports &amp; Social Club,  St. Aldams Dr</t>
  </si>
  <si>
    <t>Pucklechurch</t>
  </si>
  <si>
    <t>BS16 9QQ</t>
  </si>
  <si>
    <t>69b Nutwell Road, Worle</t>
  </si>
  <si>
    <t>WestonSuper-Mare</t>
  </si>
  <si>
    <t>BS22 6EW</t>
  </si>
  <si>
    <t>94 Falcondale Road</t>
  </si>
  <si>
    <t>Westbury on Trym</t>
  </si>
  <si>
    <t>BS9 3JD</t>
  </si>
  <si>
    <t>Park Centre, Daventry Road</t>
  </si>
  <si>
    <t>130 Clover Ground</t>
  </si>
  <si>
    <t>BS9 4UN</t>
  </si>
  <si>
    <t>2 Bayham Road</t>
  </si>
  <si>
    <t>BS4 2EA</t>
  </si>
  <si>
    <t>1 Priory Road</t>
  </si>
  <si>
    <t>BS4 2NF</t>
  </si>
  <si>
    <t>Flats 1-6, 46 Averay Road</t>
  </si>
  <si>
    <t>Stapleton</t>
  </si>
  <si>
    <t>BS16 1BH</t>
  </si>
  <si>
    <t>354-356 Wells Road</t>
  </si>
  <si>
    <t>BS4 2QL</t>
  </si>
  <si>
    <t>2 Princess Close</t>
  </si>
  <si>
    <t>Keynsham</t>
  </si>
  <si>
    <t>BS31 2NG</t>
  </si>
  <si>
    <t>28 Marson Road</t>
  </si>
  <si>
    <t>BS21 7NN</t>
  </si>
  <si>
    <t>81 High St</t>
  </si>
  <si>
    <t>Yatton</t>
  </si>
  <si>
    <t>BS49 4DW</t>
  </si>
  <si>
    <t>3 Gerard Road</t>
  </si>
  <si>
    <t>BS23 2RE</t>
  </si>
  <si>
    <t>6 Mile Cottage, Main Road</t>
  </si>
  <si>
    <t>BS48 3QA</t>
  </si>
  <si>
    <t>22 Hill Moor</t>
  </si>
  <si>
    <t>BS21 6YE</t>
  </si>
  <si>
    <t>4 Laurel Drive</t>
  </si>
  <si>
    <t>BS48 1RZ</t>
  </si>
  <si>
    <t>11 Millier Road</t>
  </si>
  <si>
    <t>Cleeve</t>
  </si>
  <si>
    <t>BS49 4NL</t>
  </si>
  <si>
    <t>12 Pizey Avenue</t>
  </si>
  <si>
    <t>7 Cherington Road</t>
  </si>
  <si>
    <t>BS48 1SZ</t>
  </si>
  <si>
    <t>1 Cranwell Grove</t>
  </si>
  <si>
    <t>Whitchurch</t>
  </si>
  <si>
    <t>BS14 9QR</t>
  </si>
  <si>
    <t>95 Collinson Road</t>
  </si>
  <si>
    <t>Hartcliffe</t>
  </si>
  <si>
    <t>BS13 9PH</t>
  </si>
  <si>
    <t>69 Redcatch Road</t>
  </si>
  <si>
    <t>BS4 2EY</t>
  </si>
  <si>
    <t>12 Clifton Road</t>
  </si>
  <si>
    <t>BS23 1BL</t>
  </si>
  <si>
    <t>Exeter</t>
  </si>
  <si>
    <t>2 Cotham Hill</t>
  </si>
  <si>
    <t>Cotham</t>
  </si>
  <si>
    <t>BS6 6LD</t>
  </si>
  <si>
    <t>127 Gloucester Rd</t>
  </si>
  <si>
    <t>Bishopston</t>
  </si>
  <si>
    <t>BS7 8AX</t>
  </si>
  <si>
    <t>144 Whiteladies Road</t>
  </si>
  <si>
    <t>Clifton</t>
  </si>
  <si>
    <t>BS8 2RS</t>
  </si>
  <si>
    <t>Elm Tree Farm,  Park Road</t>
  </si>
  <si>
    <t>BS16 1AA</t>
  </si>
  <si>
    <t>Unit 54, Beeches Industrial Estate, Waverley Road</t>
  </si>
  <si>
    <t>BS37 5QR</t>
  </si>
  <si>
    <t>Unit 54, Beeches Industrial Estate, Waverley Road,</t>
  </si>
  <si>
    <t>Greenfields Centre, Lawrence Weston Farm, Saltmarsh Drive</t>
  </si>
  <si>
    <t>Lawrence Weston</t>
  </si>
  <si>
    <t>BS11 0NF</t>
  </si>
  <si>
    <t>Unit 14 Longton Ind. Est, Winterstoke Road</t>
  </si>
  <si>
    <t>Weston-super-Mare</t>
  </si>
  <si>
    <t>BS23 3YB</t>
  </si>
  <si>
    <t>Elm Tree Farm,  Park Road,</t>
  </si>
  <si>
    <t>Gill Ave</t>
  </si>
  <si>
    <t>Fishponds</t>
  </si>
  <si>
    <t>BS16 2QQ</t>
  </si>
  <si>
    <t>Grimsbury Road</t>
  </si>
  <si>
    <t>Kingswood</t>
  </si>
  <si>
    <t>BS15 9SE</t>
  </si>
  <si>
    <t>Gloucester</t>
  </si>
  <si>
    <t>Coleford</t>
  </si>
  <si>
    <t>Twelve Rudges, Brook Lane,</t>
  </si>
  <si>
    <t>Westbury on Severn</t>
  </si>
  <si>
    <t>GL14 1NE</t>
  </si>
  <si>
    <t>Oxford</t>
  </si>
  <si>
    <t>OX4 2QY</t>
  </si>
  <si>
    <t>27 Old Place Yard, ,</t>
  </si>
  <si>
    <t>Bicester</t>
  </si>
  <si>
    <t>OX26 6AU</t>
  </si>
  <si>
    <t>6 Piggy Lane &amp; 1 Dunkins Close</t>
  </si>
  <si>
    <t>OX26 6HT</t>
  </si>
  <si>
    <t>OX26 1US</t>
  </si>
  <si>
    <t>1 Talbot Close,</t>
  </si>
  <si>
    <t>Banbury</t>
  </si>
  <si>
    <t>OX16 1DY</t>
  </si>
  <si>
    <t>OX16 3LW</t>
  </si>
  <si>
    <t>OX16 4XP</t>
  </si>
  <si>
    <t>OX16 2NS</t>
  </si>
  <si>
    <t>75 Neithrop Avenue,</t>
  </si>
  <si>
    <t>OX16 2NT</t>
  </si>
  <si>
    <t>71 Neithrop Avenue,</t>
  </si>
  <si>
    <t>73 Neithrop Avenue,</t>
  </si>
  <si>
    <t>Headington</t>
  </si>
  <si>
    <t>OX3 8EB</t>
  </si>
  <si>
    <t>1a Sandfield Road</t>
  </si>
  <si>
    <t>OX3 7RG</t>
  </si>
  <si>
    <t>21 Quarry Road</t>
  </si>
  <si>
    <t>OX3 8NT</t>
  </si>
  <si>
    <t>96a, 96b, 98a, 98b Staunton Road</t>
  </si>
  <si>
    <t>OX3 7TR</t>
  </si>
  <si>
    <t>Hook Norton</t>
  </si>
  <si>
    <t>OX15 5LX</t>
  </si>
  <si>
    <t>19 Brookside Estate, ,</t>
  </si>
  <si>
    <t>Chalgrove</t>
  </si>
  <si>
    <t>OX44 7SH</t>
  </si>
  <si>
    <t>43 Saxon Way, Headington</t>
  </si>
  <si>
    <t>OX3 9DD</t>
  </si>
  <si>
    <t>Ducklington Lane</t>
  </si>
  <si>
    <t>Witney</t>
  </si>
  <si>
    <t>OX28 4TJ</t>
  </si>
  <si>
    <t>97 Wantage Rd</t>
  </si>
  <si>
    <t>Didcot</t>
  </si>
  <si>
    <t>OX11 0AF</t>
  </si>
  <si>
    <t>2 Piggy Lane,</t>
  </si>
  <si>
    <t>Suite 5, Innovation House, Parkway Court, John Smith Drive, Oxford Business Park</t>
  </si>
  <si>
    <t>OX4 2JY</t>
  </si>
  <si>
    <t>3 Winchester Street , 2 Waterloo Road</t>
  </si>
  <si>
    <t>Andover</t>
  </si>
  <si>
    <t>SP10 2EA</t>
  </si>
  <si>
    <t>The Main Place, Old Station Way</t>
  </si>
  <si>
    <t>GL16 8RH</t>
  </si>
  <si>
    <t>Unit 7, Kestrel House, 7 Mill Street</t>
  </si>
  <si>
    <t>Trowbridge</t>
  </si>
  <si>
    <t>BA14 8BE</t>
  </si>
  <si>
    <t>Truro</t>
  </si>
  <si>
    <t>Bodmin</t>
  </si>
  <si>
    <t>Plymouth</t>
  </si>
  <si>
    <t>19E&amp;F Normandy Way, Walker Lines Industrial Estate</t>
  </si>
  <si>
    <t>PL31 1RB</t>
  </si>
  <si>
    <t>Tooting</t>
  </si>
  <si>
    <t>49 Mount Adon Park</t>
  </si>
  <si>
    <t>SE22 0DS</t>
  </si>
  <si>
    <t>1a Alma Grove. Bermondsey</t>
  </si>
  <si>
    <t>SE1 5PY</t>
  </si>
  <si>
    <t>26 Therapia Road</t>
  </si>
  <si>
    <t>SE22 0SE</t>
  </si>
  <si>
    <t>Dover Lodge, 41 Woodvale</t>
  </si>
  <si>
    <t>SE23 3DS</t>
  </si>
  <si>
    <t>Croydon</t>
  </si>
  <si>
    <t>41 Old Lodge Lane</t>
  </si>
  <si>
    <t>Purley</t>
  </si>
  <si>
    <t>CR8 4DL</t>
  </si>
  <si>
    <t>43 Old Lodge Lane</t>
  </si>
  <si>
    <t>Trident Business Centre, 89 Bickersteth Road, Unit B011,</t>
  </si>
  <si>
    <t>SW17 9SH</t>
  </si>
  <si>
    <t>Sesame Centre, Fawsley House, 25 Hillmorton Road</t>
  </si>
  <si>
    <t>Rugby</t>
  </si>
  <si>
    <t>CV22 5AB</t>
  </si>
  <si>
    <t>Ramsden Centre, School Walk, Off Highfield Road, Attleborough</t>
  </si>
  <si>
    <t>Nuneaton</t>
  </si>
  <si>
    <t>CV11 4PQ</t>
  </si>
  <si>
    <t>Kestrel Court, Waterwells Drive, Waterwells Business Park, Quedgeley</t>
  </si>
  <si>
    <t>GL2 2AT</t>
  </si>
  <si>
    <t>Charity Shops</t>
  </si>
  <si>
    <t>Expense Code</t>
  </si>
  <si>
    <t>Name</t>
  </si>
  <si>
    <t>Short Name</t>
  </si>
  <si>
    <t>Balance Sheet</t>
  </si>
  <si>
    <t>Local Authority Funding</t>
  </si>
  <si>
    <t>Other Income</t>
  </si>
  <si>
    <t>Investment Income</t>
  </si>
  <si>
    <t>Bank Staffing</t>
  </si>
  <si>
    <t>Pay Award Accrual</t>
  </si>
  <si>
    <t>Recompense Payments</t>
  </si>
  <si>
    <t>IT Expenditure</t>
  </si>
  <si>
    <t>Residential Voids</t>
  </si>
  <si>
    <t>Training Costs</t>
  </si>
  <si>
    <t>FTEs</t>
  </si>
  <si>
    <t>yes</t>
  </si>
  <si>
    <t>Expense Code     9999 Sundry</t>
  </si>
  <si>
    <t>ntity</t>
  </si>
  <si>
    <t>Exp Code Type    9BED Bed numbers Qua</t>
  </si>
  <si>
    <t>ads</t>
  </si>
  <si>
    <t>Exp Code Header  ALLO Alloc of Overhe</t>
  </si>
  <si>
    <t>Nonrec %</t>
  </si>
  <si>
    <t>Exp Type</t>
  </si>
  <si>
    <t>Suspend</t>
  </si>
  <si>
    <t>/2019              Page  105</t>
  </si>
  <si>
    <t>Accounts Listing</t>
  </si>
  <si>
    <t>t                         General Ledger</t>
  </si>
  <si>
    <t>_x000C_The Brandon Trus</t>
  </si>
  <si>
    <t>User Codes        :</t>
  </si>
  <si>
    <t>E-mail Address    :</t>
  </si>
  <si>
    <t>Emission Category :</t>
  </si>
  <si>
    <t>Emission Type     :</t>
  </si>
  <si>
    <t>no</t>
  </si>
  <si>
    <t>P</t>
  </si>
  <si>
    <t>Bed No's</t>
  </si>
  <si>
    <t>Expense Code     9998 FTE Numbers</t>
  </si>
  <si>
    <t>Exp Code Type    9FTE FTE Quantity</t>
  </si>
  <si>
    <t>lloc</t>
  </si>
  <si>
    <t>Expense Code     9919 Area Training A</t>
  </si>
  <si>
    <t>upp</t>
  </si>
  <si>
    <t>Exp Code Type    99CM Corp Mgmt Cen S</t>
  </si>
  <si>
    <t>Region overhead</t>
  </si>
  <si>
    <t>Region overhead allocation</t>
  </si>
  <si>
    <t>n,Ins</t>
  </si>
  <si>
    <t>Exp Code Type    97RT Recruitm't,Trai</t>
  </si>
  <si>
    <t>Area Training</t>
  </si>
  <si>
    <t>Area Training Allocation</t>
  </si>
  <si>
    <t>t All</t>
  </si>
  <si>
    <t>Expense Code     9918 Area Recruitmen</t>
  </si>
  <si>
    <t>Area Recruitmen</t>
  </si>
  <si>
    <t>Area Recruitment Allocation</t>
  </si>
  <si>
    <t>h All</t>
  </si>
  <si>
    <t>Expense Code     9917 Area Occy Healt</t>
  </si>
  <si>
    <t>Cost</t>
  </si>
  <si>
    <t>Exp Code Type    95AS Area Mgr Supp't</t>
  </si>
  <si>
    <t>Area Occupation</t>
  </si>
  <si>
    <t>Area Occupational Health Allocation</t>
  </si>
  <si>
    <t>Alloc</t>
  </si>
  <si>
    <t>Expense Code     9916 Loc Mgrs Costs</t>
  </si>
  <si>
    <t>Exp Code Header  XALL Allocations</t>
  </si>
  <si>
    <t>/2019              Page  104</t>
  </si>
  <si>
    <t>Loc Mgrs/servic</t>
  </si>
  <si>
    <t>Loc Mgrs/service Co-or Staff Costs Alloc</t>
  </si>
  <si>
    <t>locat</t>
  </si>
  <si>
    <t>Expense Code     9915 Finance Cost Al</t>
  </si>
  <si>
    <t>Finance Costs C</t>
  </si>
  <si>
    <t>Finance Costs Cost Allocation</t>
  </si>
  <si>
    <t>ion</t>
  </si>
  <si>
    <t>Expense Code     9914 IT Cost Allocat</t>
  </si>
  <si>
    <t>Exp Code Type    98OI Organisat'n Inf</t>
  </si>
  <si>
    <t>IT Expenditure Cost Allocation</t>
  </si>
  <si>
    <t>Expense Code     9913 Insurance Cost</t>
  </si>
  <si>
    <t>Insurance &amp; Reg</t>
  </si>
  <si>
    <t>Insurance &amp; Reg Fees Costs Allocation</t>
  </si>
  <si>
    <t>Expense Code     9912 Training Costs</t>
  </si>
  <si>
    <t>Central Training Costs Cost Allocation</t>
  </si>
  <si>
    <t>Allo</t>
  </si>
  <si>
    <t>Expense Code     9911 Recr'tment Cost</t>
  </si>
  <si>
    <t>Recruitment Cos</t>
  </si>
  <si>
    <t>Central Recruitment Cost Allocation</t>
  </si>
  <si>
    <t>Expense Code     9910 Occ Health Cost</t>
  </si>
  <si>
    <t>/2019              Page  103</t>
  </si>
  <si>
    <t>Occ Health Cost</t>
  </si>
  <si>
    <t>Central Occ Health Cost Allocation</t>
  </si>
  <si>
    <t>Expense Code     9909 Corp Mgmt Cen S</t>
  </si>
  <si>
    <t>Corporate Mgmt</t>
  </si>
  <si>
    <t>Corporate Mgmt Central Support</t>
  </si>
  <si>
    <t>Expense Code     9908 Organisat'n Inf</t>
  </si>
  <si>
    <t>Organisation In</t>
  </si>
  <si>
    <t>Organisation Infrustructure Costs</t>
  </si>
  <si>
    <t>,Ins</t>
  </si>
  <si>
    <t>Expense Code     9907 Recruit't,Train</t>
  </si>
  <si>
    <t>Recruit,train,i</t>
  </si>
  <si>
    <t>Recruitment, Training + Insurance</t>
  </si>
  <si>
    <t>osts</t>
  </si>
  <si>
    <t>Expense Code     9905 Area Mgr Supp C</t>
  </si>
  <si>
    <t>Area Mgr Suppor</t>
  </si>
  <si>
    <t>Area Mgr Support Costs</t>
  </si>
  <si>
    <t>ds</t>
  </si>
  <si>
    <t>Expense Code     9904 Residential Voi</t>
  </si>
  <si>
    <t>Exp Code Type    94RV Residential Voi</t>
  </si>
  <si>
    <t>Residential Voi</t>
  </si>
  <si>
    <t>Expense Code     9901 Local Base Prem</t>
  </si>
  <si>
    <t>Exp Code Type    91LB Local Base/Prem</t>
  </si>
  <si>
    <t>/2019              Page  102</t>
  </si>
  <si>
    <t>Local Base/Prem</t>
  </si>
  <si>
    <t>Local Base/Premises Costs</t>
  </si>
  <si>
    <t>re</t>
  </si>
  <si>
    <t>Exp Code Header  TEXP Other Expenditu</t>
  </si>
  <si>
    <t>Apportion Other</t>
  </si>
  <si>
    <t>Apportioned Other Non Pay Costs (contra)</t>
  </si>
  <si>
    <t>PL Def Accrual</t>
  </si>
  <si>
    <t>PL Default Accruals DO NOT USE</t>
  </si>
  <si>
    <t>Discount</t>
  </si>
  <si>
    <t>Discounts Taken &amp; Given</t>
  </si>
  <si>
    <t>Debt</t>
  </si>
  <si>
    <t>Exp Code Type    8BAD Discounts &amp; Bad</t>
  </si>
  <si>
    <t>Currency Cntrl</t>
  </si>
  <si>
    <t>Currency Control</t>
  </si>
  <si>
    <t>Off</t>
  </si>
  <si>
    <t>Expense Code     8885 Bad Debt Write</t>
  </si>
  <si>
    <t>Bad Debts Writt</t>
  </si>
  <si>
    <t>Bad Debts Written Off</t>
  </si>
  <si>
    <t>Expense Code     8855 Security Visits</t>
  </si>
  <si>
    <t>Exp Code Type    88OC Other Costs</t>
  </si>
  <si>
    <t>Security Visits</t>
  </si>
  <si>
    <t>/2019              Page  101</t>
  </si>
  <si>
    <t>Expense Code     8854 Entertaining</t>
  </si>
  <si>
    <t>Entertaining</t>
  </si>
  <si>
    <t>Development Con</t>
  </si>
  <si>
    <t>Development Contingency</t>
  </si>
  <si>
    <t>Charity Donatio</t>
  </si>
  <si>
    <t>Charitable Donations</t>
  </si>
  <si>
    <t>Other Contingen</t>
  </si>
  <si>
    <t>Other Contingency</t>
  </si>
  <si>
    <t>S/User Continge</t>
  </si>
  <si>
    <t>Service User Contingency</t>
  </si>
  <si>
    <t>st</t>
  </si>
  <si>
    <t>Expense Code     8842 Mortgage Intere</t>
  </si>
  <si>
    <t>Exp Code Type    88FC Finance Costs</t>
  </si>
  <si>
    <t>Tax Code          : O     Outside Scope</t>
  </si>
  <si>
    <t>Investment gain</t>
  </si>
  <si>
    <t>Investment gains /Losses</t>
  </si>
  <si>
    <t>/2019              Page  100</t>
  </si>
  <si>
    <t>Mortgage Int</t>
  </si>
  <si>
    <t>Mortgage Interest</t>
  </si>
  <si>
    <t>Lease H/P Int</t>
  </si>
  <si>
    <t>Lease H/P Interest</t>
  </si>
  <si>
    <t>Bank Charges</t>
  </si>
  <si>
    <t>Pub</t>
  </si>
  <si>
    <t>Exp Code Type    87SP Subscriptions &amp;</t>
  </si>
  <si>
    <t>Interdivisional</t>
  </si>
  <si>
    <t>Interdivisional Allocation</t>
  </si>
  <si>
    <t>Subscriptions</t>
  </si>
  <si>
    <t>Subscriptions to Professional Bodies</t>
  </si>
  <si>
    <t>Publications</t>
  </si>
  <si>
    <t>es</t>
  </si>
  <si>
    <t>Exp Code Type    87PF Professional Fe</t>
  </si>
  <si>
    <t>/2019              Page   99</t>
  </si>
  <si>
    <t>Business System</t>
  </si>
  <si>
    <t>Business Systems Consultancy</t>
  </si>
  <si>
    <t>KTP Project Cos</t>
  </si>
  <si>
    <t>KTP Project Costs</t>
  </si>
  <si>
    <t>Other Prof Serv</t>
  </si>
  <si>
    <t>Other Professional Services</t>
  </si>
  <si>
    <t>Consultancy</t>
  </si>
  <si>
    <t>Account&amp;Audit</t>
  </si>
  <si>
    <t>Accountancy &amp; Audit Fees</t>
  </si>
  <si>
    <t>Legal Other Fee</t>
  </si>
  <si>
    <t>Legal Other Fees</t>
  </si>
  <si>
    <t>Legal/Emp Fees</t>
  </si>
  <si>
    <t>Legal/Employment LawFees</t>
  </si>
  <si>
    <t>t Use</t>
  </si>
  <si>
    <t>Expense Code     8663 East Involvemen</t>
  </si>
  <si>
    <t>pemen</t>
  </si>
  <si>
    <t>Exp Code Type    86BD Business Develo</t>
  </si>
  <si>
    <t>/2019              Page   98</t>
  </si>
  <si>
    <t>East Involvemen</t>
  </si>
  <si>
    <t>East Involve to Brandon TV</t>
  </si>
  <si>
    <t>nt Us</t>
  </si>
  <si>
    <t>Expense Code     8662 South Involveme</t>
  </si>
  <si>
    <t>South Involveme</t>
  </si>
  <si>
    <t>South Involve to Service User support</t>
  </si>
  <si>
    <t>Expense Code     8661 North Involveme</t>
  </si>
  <si>
    <t>North Involveme</t>
  </si>
  <si>
    <t>North Involve to Service User Expen</t>
  </si>
  <si>
    <t>Expense Code     8610 Mozambique Trip</t>
  </si>
  <si>
    <t>Central Involve</t>
  </si>
  <si>
    <t>Central Involve to Service User Pay</t>
  </si>
  <si>
    <t>Equi</t>
  </si>
  <si>
    <t>Expense Code     8645 Leased Computer</t>
  </si>
  <si>
    <t>Exp Code Type    86IT IT Expenditure</t>
  </si>
  <si>
    <t>Leased Computer</t>
  </si>
  <si>
    <t>Leased Computer Equipment</t>
  </si>
  <si>
    <t>Hardw</t>
  </si>
  <si>
    <t>Expense Code     8644 Support/Maint -</t>
  </si>
  <si>
    <t>Tax Code          : E     Exempt</t>
  </si>
  <si>
    <t>Support Hard</t>
  </si>
  <si>
    <t>Support /Maintenance ( Hardware)</t>
  </si>
  <si>
    <t>oftwa</t>
  </si>
  <si>
    <t>Expense Code     8643 Support/Maint-s</t>
  </si>
  <si>
    <t>/2019              Page   97</t>
  </si>
  <si>
    <t>Support /Maint</t>
  </si>
  <si>
    <t>Support /Maint (Software)</t>
  </si>
  <si>
    <t>ing</t>
  </si>
  <si>
    <t>Expense Code     8642 SMS text messag</t>
  </si>
  <si>
    <t>SMS Text</t>
  </si>
  <si>
    <t>SMS Text messaging</t>
  </si>
  <si>
    <t>rence</t>
  </si>
  <si>
    <t>Expense Code     8641 Video/Teleconfe</t>
  </si>
  <si>
    <t>Teleconferencin</t>
  </si>
  <si>
    <t>Video /Teleconferencing</t>
  </si>
  <si>
    <t>Expense Code     8640 Telecoms Hardwa</t>
  </si>
  <si>
    <t>Telecoms Hardwa</t>
  </si>
  <si>
    <t>Telecoms Hardware</t>
  </si>
  <si>
    <t>e</t>
  </si>
  <si>
    <t>Expense Code     8639 Video Conferenc</t>
  </si>
  <si>
    <t>Exp</t>
  </si>
  <si>
    <t>Exp Code Type    86OE Admin &amp; Office</t>
  </si>
  <si>
    <t>Video Conferenc</t>
  </si>
  <si>
    <t>Video Conference</t>
  </si>
  <si>
    <t>Computer Comsum</t>
  </si>
  <si>
    <t>Computer Comsumables</t>
  </si>
  <si>
    <t>/2019              Page   96</t>
  </si>
  <si>
    <t>Electronic Arch</t>
  </si>
  <si>
    <t>Electronic Archiving</t>
  </si>
  <si>
    <t>H/O Catering</t>
  </si>
  <si>
    <t>Head Office Catering</t>
  </si>
  <si>
    <t>Small Office Eq</t>
  </si>
  <si>
    <t>Small Office Equipment</t>
  </si>
  <si>
    <t>Postage</t>
  </si>
  <si>
    <t>ery</t>
  </si>
  <si>
    <t>Expense Code     8633 Print &amp; Station</t>
  </si>
  <si>
    <t>Stationery</t>
  </si>
  <si>
    <t>ers</t>
  </si>
  <si>
    <t>Expense Code     8632 Printers / copi</t>
  </si>
  <si>
    <t>Photocopier Pri</t>
  </si>
  <si>
    <t>Photocopier &amp; Printing Expenses</t>
  </si>
  <si>
    <t>Mobile Phones</t>
  </si>
  <si>
    <t>/2019              Page   95</t>
  </si>
  <si>
    <t>Telephones</t>
  </si>
  <si>
    <t>ervic</t>
  </si>
  <si>
    <t>Expense Code     8629 Domains / web s</t>
  </si>
  <si>
    <t>Domains /Web services</t>
  </si>
  <si>
    <t>Outs</t>
  </si>
  <si>
    <t>Expense Code     8628 IT Support Desk</t>
  </si>
  <si>
    <t>IT Support Desk</t>
  </si>
  <si>
    <t>IT Support Desk Outsource</t>
  </si>
  <si>
    <t>uity</t>
  </si>
  <si>
    <t>Expense Code     8627 Business Contin</t>
  </si>
  <si>
    <t>IS Site visit P</t>
  </si>
  <si>
    <t>IS Site visit Project</t>
  </si>
  <si>
    <t>rs</t>
  </si>
  <si>
    <t>Expense Code     8626 Unplanned repai</t>
  </si>
  <si>
    <t>Repairs / reckl</t>
  </si>
  <si>
    <t>Unplanned repairs /recovery</t>
  </si>
  <si>
    <t>y</t>
  </si>
  <si>
    <t>Expense Code     8625 WAN connectivit</t>
  </si>
  <si>
    <t>Server Componen</t>
  </si>
  <si>
    <t>WAN Connectivity</t>
  </si>
  <si>
    <t>/2019              Page   94</t>
  </si>
  <si>
    <t>rvice</t>
  </si>
  <si>
    <t>Expense Code     8624 WAN hosting/ se</t>
  </si>
  <si>
    <t>WAN Hosting / S</t>
  </si>
  <si>
    <t>WAN Hosting / Services</t>
  </si>
  <si>
    <t>ork)</t>
  </si>
  <si>
    <t>Expense Code     8623 Hardware ( Netw</t>
  </si>
  <si>
    <t>Peripherals</t>
  </si>
  <si>
    <t>Hardware (Network)</t>
  </si>
  <si>
    <t>top)</t>
  </si>
  <si>
    <t>Expense Code     8622 Hardware ( Desk</t>
  </si>
  <si>
    <t>Hardware ( Desk</t>
  </si>
  <si>
    <t>Hardware ( Desktop)</t>
  </si>
  <si>
    <t>ce su</t>
  </si>
  <si>
    <t>Expense Code     8621 Software -servi</t>
  </si>
  <si>
    <t>Internet &amp; Netw</t>
  </si>
  <si>
    <t>Software (Service Subs)</t>
  </si>
  <si>
    <t>nses)</t>
  </si>
  <si>
    <t>Expense Code     8620 Software ( Lice</t>
  </si>
  <si>
    <t>Software &amp; Lice</t>
  </si>
  <si>
    <t>Software  (Licences)</t>
  </si>
  <si>
    <t>Expense Code     8619 Interdivisional</t>
  </si>
  <si>
    <t>Door2door Marke</t>
  </si>
  <si>
    <t>Door2door Marketing Campaign Resourses</t>
  </si>
  <si>
    <t>/2019              Page   93</t>
  </si>
  <si>
    <t>nt Co</t>
  </si>
  <si>
    <t>Expense Code     8618 Fundraising Eve</t>
  </si>
  <si>
    <t>Fundraising Eve</t>
  </si>
  <si>
    <t>Fundraising Event Costs</t>
  </si>
  <si>
    <t>Expense Code     8617 RESOURCES</t>
  </si>
  <si>
    <t>RESOURCES</t>
  </si>
  <si>
    <t>Expense Code     8616 DESIGN</t>
  </si>
  <si>
    <t>DESIGN</t>
  </si>
  <si>
    <t>AGENC</t>
  </si>
  <si>
    <t>Expense Code     8615 PAYROLL GIVING</t>
  </si>
  <si>
    <t>PAYROLL GIVING</t>
  </si>
  <si>
    <t>PAYROLL GIVING AGENCY</t>
  </si>
  <si>
    <t>Expense Code     8614 D M AGENCY</t>
  </si>
  <si>
    <t>D M AGENCY</t>
  </si>
  <si>
    <t>Champ</t>
  </si>
  <si>
    <t>Expense Code     8613 Learning Disab</t>
  </si>
  <si>
    <t>Learning Diasbi</t>
  </si>
  <si>
    <t>Learning Diasbilities Champion</t>
  </si>
  <si>
    <t>/2019              Page   92</t>
  </si>
  <si>
    <t>Expense Code     8612 Core Documentat</t>
  </si>
  <si>
    <t>Cold Mailing Ca</t>
  </si>
  <si>
    <t>Cold Mailing Campaign</t>
  </si>
  <si>
    <t>Expense Code     8611 Donor/Sponsor</t>
  </si>
  <si>
    <t>Donor / Sponsor</t>
  </si>
  <si>
    <t>Donor / Sponsorship</t>
  </si>
  <si>
    <t>Mozambique Trip</t>
  </si>
  <si>
    <t>Mozambique Twinning Arrangement</t>
  </si>
  <si>
    <t>Away</t>
  </si>
  <si>
    <t>Expense Code     8609 EMT/Conf/Board</t>
  </si>
  <si>
    <t>Conferences</t>
  </si>
  <si>
    <t>Conferences &amp; Away Days</t>
  </si>
  <si>
    <t>Internal meetings</t>
  </si>
  <si>
    <t>Portfolio</t>
  </si>
  <si>
    <t>/2019              Page   91</t>
  </si>
  <si>
    <t>BD Consul/Prof</t>
  </si>
  <si>
    <t>Bus Dev Consultancy &amp; Prof. Fees</t>
  </si>
  <si>
    <t>Website Develop</t>
  </si>
  <si>
    <t>Website Development &amp; Maintenance</t>
  </si>
  <si>
    <t>Expense Code     8604 Promo Events</t>
  </si>
  <si>
    <t>Promo Event etc</t>
  </si>
  <si>
    <t>Promo events etc to Involvement events</t>
  </si>
  <si>
    <t>S/U Advocacy</t>
  </si>
  <si>
    <t>Service User Advocacy</t>
  </si>
  <si>
    <t>Sponsorship</t>
  </si>
  <si>
    <t>Sponsorship of External Bodies</t>
  </si>
  <si>
    <t>Expense Code     8602 Sponsorship</t>
  </si>
  <si>
    <t>Marketing &amp; Adv</t>
  </si>
  <si>
    <t>Marketing &amp; Advertising (inc prmo lit)</t>
  </si>
  <si>
    <t>/2019              Page   90</t>
  </si>
  <si>
    <t>Marketing &amp; Advertising</t>
  </si>
  <si>
    <t>ft</t>
  </si>
  <si>
    <t>Expense Code     8585 Depreciation So</t>
  </si>
  <si>
    <t>Exp Code Type    85DP Depreciation</t>
  </si>
  <si>
    <t>Depreciation So</t>
  </si>
  <si>
    <t>Depreciation - Software</t>
  </si>
  <si>
    <t>Depn Vehicles</t>
  </si>
  <si>
    <t>Depreciation - Vehicles</t>
  </si>
  <si>
    <t>Depn Computers</t>
  </si>
  <si>
    <t>Depreciation - Computers</t>
  </si>
  <si>
    <t>Depn Equip/F&amp;F</t>
  </si>
  <si>
    <t>Depreciation - Equip,Furniture, Fittings</t>
  </si>
  <si>
    <t>Depn Prop Refur</t>
  </si>
  <si>
    <t>Depreciation - Property Refurbishment</t>
  </si>
  <si>
    <t>Depn Buildings</t>
  </si>
  <si>
    <t>Depreciation - Buildings</t>
  </si>
  <si>
    <t>/2019              Page   89</t>
  </si>
  <si>
    <t>Registration Fe</t>
  </si>
  <si>
    <t>Registration Fees</t>
  </si>
  <si>
    <t>Fees</t>
  </si>
  <si>
    <t>Exp Code Type    855I Insurance &amp; Reg</t>
  </si>
  <si>
    <t>Insurance Broke</t>
  </si>
  <si>
    <t>Insurance Brokerage Fees</t>
  </si>
  <si>
    <t>Other Insurance</t>
  </si>
  <si>
    <t>Other Insurances (inc.Group Life)</t>
  </si>
  <si>
    <t>Property Insura</t>
  </si>
  <si>
    <t>Property Insurance</t>
  </si>
  <si>
    <t>Expense Code     8551 Loler</t>
  </si>
  <si>
    <t>Exp Code Type    854R Repairs &amp; Maint</t>
  </si>
  <si>
    <t>Loler</t>
  </si>
  <si>
    <t>Expense Code     8540 Main Repairs</t>
  </si>
  <si>
    <t>Reactive</t>
  </si>
  <si>
    <t>Reactive Maintenance</t>
  </si>
  <si>
    <t>/2019              Page   88</t>
  </si>
  <si>
    <t>Planned Mainten</t>
  </si>
  <si>
    <t>Planned Maintenance</t>
  </si>
  <si>
    <t>rs Ot</t>
  </si>
  <si>
    <t>Expense Code     8548 Main Team Repai</t>
  </si>
  <si>
    <t>Maintenance Tea</t>
  </si>
  <si>
    <t>Maintenance Team Repairs Other</t>
  </si>
  <si>
    <t>General Equipme</t>
  </si>
  <si>
    <t>General Equipment Repairs</t>
  </si>
  <si>
    <t>White Goods Rep</t>
  </si>
  <si>
    <t>White Goods Repair</t>
  </si>
  <si>
    <t>Electrical/repa</t>
  </si>
  <si>
    <t>Electrical Systems Repairs/Maintenance</t>
  </si>
  <si>
    <t>FireFight Repai</t>
  </si>
  <si>
    <t>FireFighting Equip Repairs &amp; Maintenance</t>
  </si>
  <si>
    <t>Repairs Gardens</t>
  </si>
  <si>
    <t>/2019              Page   87</t>
  </si>
  <si>
    <t>Repairs &amp; Decor</t>
  </si>
  <si>
    <t>Repairs &amp; Decoration</t>
  </si>
  <si>
    <t>Ext Contractral</t>
  </si>
  <si>
    <t>External Contractor Repairs</t>
  </si>
  <si>
    <t>Main Dowry</t>
  </si>
  <si>
    <t>Maintenance Dowry/Brunel</t>
  </si>
  <si>
    <t>App:Premise Cos</t>
  </si>
  <si>
    <t>Apportioned Premises Costs (Contra)</t>
  </si>
  <si>
    <t>ste</t>
  </si>
  <si>
    <t>Expense Code     8467 Confidential Wa</t>
  </si>
  <si>
    <t>iliti</t>
  </si>
  <si>
    <t>Exp Code Type    84RR Rent Rates &amp; Ut</t>
  </si>
  <si>
    <t>Confidential Wa</t>
  </si>
  <si>
    <t>Confidential Waste</t>
  </si>
  <si>
    <t>Expense Code     8466 TV Licence</t>
  </si>
  <si>
    <t>T.V. Licence</t>
  </si>
  <si>
    <t>/2019              Page   86</t>
  </si>
  <si>
    <t>Clinical Waste</t>
  </si>
  <si>
    <t>Refuse Collect</t>
  </si>
  <si>
    <t>Refuse Collection</t>
  </si>
  <si>
    <t>Cleaning</t>
  </si>
  <si>
    <t>Oil</t>
  </si>
  <si>
    <t>Gas</t>
  </si>
  <si>
    <t>Electricity</t>
  </si>
  <si>
    <t>Housing Mgt Fee</t>
  </si>
  <si>
    <t>Housing Management Fee</t>
  </si>
  <si>
    <t>/2019              Page   85</t>
  </si>
  <si>
    <t>Water Rates</t>
  </si>
  <si>
    <t>Water Rates &amp; Sewerage</t>
  </si>
  <si>
    <t>Council Tax</t>
  </si>
  <si>
    <t>Notional Rent</t>
  </si>
  <si>
    <t>Notional Rent (ROCE)</t>
  </si>
  <si>
    <t>Rent&amp;Serve Chg</t>
  </si>
  <si>
    <t>Rent &amp; Service Charge (inc. Cap Chgs)</t>
  </si>
  <si>
    <t>Mileage recharg</t>
  </si>
  <si>
    <t>Mileage recharge</t>
  </si>
  <si>
    <t>trati</t>
  </si>
  <si>
    <t>Expense Code     8335 Vehicle Adminis</t>
  </si>
  <si>
    <t>vel</t>
  </si>
  <si>
    <t>Exp Code Type    83TP Transport &amp; Tra</t>
  </si>
  <si>
    <t>Vehicle Adminis</t>
  </si>
  <si>
    <t>Vehicle Administration</t>
  </si>
  <si>
    <t>Expense Code     8333 Parking Fines</t>
  </si>
  <si>
    <t>Fleet Managemen</t>
  </si>
  <si>
    <t>Fleet Management &amp; Procurement Outsource</t>
  </si>
  <si>
    <t>/2019              Page   84</t>
  </si>
  <si>
    <t>Parking</t>
  </si>
  <si>
    <t>Parking Fines and charges</t>
  </si>
  <si>
    <t>Expense Code     8332 Vehicle Recharg</t>
  </si>
  <si>
    <t>Vehicle Recharg</t>
  </si>
  <si>
    <t>Vehicle Recharge</t>
  </si>
  <si>
    <t>vehi</t>
  </si>
  <si>
    <t>Expense Code     8330 Contribution to</t>
  </si>
  <si>
    <t>Vehicle Repairs</t>
  </si>
  <si>
    <t>Vehicle Repairs - Staff Negligence</t>
  </si>
  <si>
    <t>Contribution to</t>
  </si>
  <si>
    <t>Contribution to vehicle costs</t>
  </si>
  <si>
    <t>Expense Code     8329 Taxi &amp; Fares</t>
  </si>
  <si>
    <t>Taxi &amp; Fares</t>
  </si>
  <si>
    <t>Taxi Fares ( Historical Budget )</t>
  </si>
  <si>
    <t>Expense Code     8328 Fuel &amp; Oil</t>
  </si>
  <si>
    <t>Taxi, Bus, Rail</t>
  </si>
  <si>
    <t>/2019              Page   83</t>
  </si>
  <si>
    <t>pense</t>
  </si>
  <si>
    <t>Expense Code     8327 Board Travel Ex</t>
  </si>
  <si>
    <t>Board Travel Ex</t>
  </si>
  <si>
    <t>Board Travel Expenses etc</t>
  </si>
  <si>
    <t>onal</t>
  </si>
  <si>
    <t>Expense Code     8326 Car Hire Occasi</t>
  </si>
  <si>
    <t>Car Hire (occas</t>
  </si>
  <si>
    <t>Car Hire (occasional)</t>
  </si>
  <si>
    <t>Car Lease (Cont</t>
  </si>
  <si>
    <t>Car Lease (Contract)</t>
  </si>
  <si>
    <t>Vehicle Insure.</t>
  </si>
  <si>
    <t>Vehicle Insurance</t>
  </si>
  <si>
    <t>Veh Repairs&amp;Tax</t>
  </si>
  <si>
    <t>Vehicle Repairs &amp; Road Tax</t>
  </si>
  <si>
    <t>Subsis &amp; OPExp</t>
  </si>
  <si>
    <t>Subsistence &amp; Out of Pocket Expenses</t>
  </si>
  <si>
    <t>/2019              Page   82</t>
  </si>
  <si>
    <t>Travel/BankStaf</t>
  </si>
  <si>
    <t>Mileage &amp; Travel Claims- Bank Staff</t>
  </si>
  <si>
    <t>ff</t>
  </si>
  <si>
    <t>Expense Code     8320 Travel/Perm Sta</t>
  </si>
  <si>
    <t>Travel/PermStaf</t>
  </si>
  <si>
    <t>Mileage &amp; Travel Claims-(perm staff)</t>
  </si>
  <si>
    <t>Mileage &amp; Travel Client rechargeable</t>
  </si>
  <si>
    <t>Misc recharge</t>
  </si>
  <si>
    <t>Expense Code     8200 Health &amp; Safety</t>
  </si>
  <si>
    <t>FRP Phase 2</t>
  </si>
  <si>
    <t>FRP Phase 2 savings</t>
  </si>
  <si>
    <t>OBSOLETE</t>
  </si>
  <si>
    <t>Deliv</t>
  </si>
  <si>
    <t>Exp Code Type    82TS Direct Service</t>
  </si>
  <si>
    <t>Inco/Med Suppli</t>
  </si>
  <si>
    <t>Incontinence &amp; Medical Supplies</t>
  </si>
  <si>
    <t>/2019              Page   81</t>
  </si>
  <si>
    <t>Vet Services</t>
  </si>
  <si>
    <t>Veterinary Services</t>
  </si>
  <si>
    <t>College Contrac</t>
  </si>
  <si>
    <t>College Contracts</t>
  </si>
  <si>
    <t>Equip/MatUKTSSA</t>
  </si>
  <si>
    <t>Equip/Mats for Processing (UKTSSA)</t>
  </si>
  <si>
    <t>S/U Allow Wages</t>
  </si>
  <si>
    <t>Service Users Allowances &amp; Wages</t>
  </si>
  <si>
    <t>Hired &amp; Contrac</t>
  </si>
  <si>
    <t>Hired &amp; Contracted Services</t>
  </si>
  <si>
    <t>ials</t>
  </si>
  <si>
    <t>Expense Code     8262 Non-Sales Mater</t>
  </si>
  <si>
    <t>Non-Sales Mater</t>
  </si>
  <si>
    <t>Non-Sales Materials</t>
  </si>
  <si>
    <t>Expense Code     8261 Sales Materials</t>
  </si>
  <si>
    <t>/2019              Page   80</t>
  </si>
  <si>
    <t>Sales Materials</t>
  </si>
  <si>
    <t>Social Activiti</t>
  </si>
  <si>
    <t>Social Activities</t>
  </si>
  <si>
    <t>Expense Code     8252 Minor Furniture</t>
  </si>
  <si>
    <t>Minor Furnuture</t>
  </si>
  <si>
    <t>Minor Furnuture under £1k</t>
  </si>
  <si>
    <t>Tax Code          : S     Standard</t>
  </si>
  <si>
    <t>White Goods</t>
  </si>
  <si>
    <t>White Goods &amp; Electrical under £1k</t>
  </si>
  <si>
    <t>Expense Code     8251 Sundry House</t>
  </si>
  <si>
    <t>Natwest Credit</t>
  </si>
  <si>
    <t>Natwest Credit Card Accrual</t>
  </si>
  <si>
    <t>Admin &amp; Late Pa</t>
  </si>
  <si>
    <t>Admin &amp; Late Payment Charges</t>
  </si>
  <si>
    <t>/2019              Page   79</t>
  </si>
  <si>
    <t>Sundry House</t>
  </si>
  <si>
    <t>Sundry Household Expenditure</t>
  </si>
  <si>
    <t>Expense Code     8250 Housekeeping</t>
  </si>
  <si>
    <t>Housekeeping</t>
  </si>
  <si>
    <t>Housekeeping &amp; Provisions</t>
  </si>
  <si>
    <t>Expense Code     8249 Interdivisional</t>
  </si>
  <si>
    <t>Exp Code Type    82TR Training Costs</t>
  </si>
  <si>
    <t>East Mgmt Charge</t>
  </si>
  <si>
    <t>Allocation to R</t>
  </si>
  <si>
    <t>Allocation to Regional Training</t>
  </si>
  <si>
    <t>Expense Code     8227 Corporate train</t>
  </si>
  <si>
    <t>Corporate train</t>
  </si>
  <si>
    <t>Corporate training</t>
  </si>
  <si>
    <t>Expense Code     8221 Diversity Train</t>
  </si>
  <si>
    <t>Quality Assuran</t>
  </si>
  <si>
    <t>Training - Information Services</t>
  </si>
  <si>
    <t>/2019              Page   78</t>
  </si>
  <si>
    <t>Mediation</t>
  </si>
  <si>
    <t>Coaching</t>
  </si>
  <si>
    <t>East</t>
  </si>
  <si>
    <t>Expense Code     8222 Regional Train</t>
  </si>
  <si>
    <t>Regional Traini</t>
  </si>
  <si>
    <t>Regional Training - East</t>
  </si>
  <si>
    <t>Diversitiy Trai</t>
  </si>
  <si>
    <t>Diversitiy Training</t>
  </si>
  <si>
    <t>Expense Code     8220 Elearning</t>
  </si>
  <si>
    <t>elearning</t>
  </si>
  <si>
    <t>Cornw</t>
  </si>
  <si>
    <t>Expense Code     8219 Regional Train</t>
  </si>
  <si>
    <t>Regional Training - Cornwall</t>
  </si>
  <si>
    <t>Glos</t>
  </si>
  <si>
    <t>Expense Code     8218 Regional Train</t>
  </si>
  <si>
    <t>/2019              Page   77</t>
  </si>
  <si>
    <t>Glos - Regional Training</t>
  </si>
  <si>
    <t>NSOM</t>
  </si>
  <si>
    <t>Expense Code     8217 Regional Train</t>
  </si>
  <si>
    <t>NSom - Regional Training</t>
  </si>
  <si>
    <t>Brist</t>
  </si>
  <si>
    <t>Expense Code     8216 Regional Train</t>
  </si>
  <si>
    <t>Bristol - Regional Training</t>
  </si>
  <si>
    <t>Accomodation &amp; Expenses</t>
  </si>
  <si>
    <t>Food &amp; Refrshments ( Training )</t>
  </si>
  <si>
    <t>Learn Mat/Equip</t>
  </si>
  <si>
    <t>Learning Materials &amp; Equipment</t>
  </si>
  <si>
    <t>DO NOT USE -</t>
  </si>
  <si>
    <t>DO NOT USE -Conferences &amp; External event</t>
  </si>
  <si>
    <t>/2019              Page   76</t>
  </si>
  <si>
    <t>DO NOT USE -Internal Meetings</t>
  </si>
  <si>
    <t>Trustee Develop</t>
  </si>
  <si>
    <t>Trustee Development</t>
  </si>
  <si>
    <t>/Asse</t>
  </si>
  <si>
    <t>Expense Code     8209 Driver Training</t>
  </si>
  <si>
    <t>Driver Training</t>
  </si>
  <si>
    <t>Driver Training/Assessment</t>
  </si>
  <si>
    <t>Mgt Training</t>
  </si>
  <si>
    <t>Management Training</t>
  </si>
  <si>
    <t>Staff Backfill</t>
  </si>
  <si>
    <t>Staff Backfill Training Costs</t>
  </si>
  <si>
    <t>Expense Code     8206 PRT Training</t>
  </si>
  <si>
    <t>Expert Practiti</t>
  </si>
  <si>
    <t>Expert Practitioner Training</t>
  </si>
  <si>
    <t>/2019              Page   75</t>
  </si>
  <si>
    <t>Comput Training</t>
  </si>
  <si>
    <t>Computer Training</t>
  </si>
  <si>
    <t>Bursary for Post-Qualifying Training</t>
  </si>
  <si>
    <t>Expense Code     8203 Venue Hire</t>
  </si>
  <si>
    <t>Venue Hire</t>
  </si>
  <si>
    <t>Qualification F</t>
  </si>
  <si>
    <t>Qualification Fees</t>
  </si>
  <si>
    <t>Trainers Fees</t>
  </si>
  <si>
    <t>Health &amp; Safety</t>
  </si>
  <si>
    <t>Exp Code Type    81RE Recruitment</t>
  </si>
  <si>
    <t>/2019              Page   74</t>
  </si>
  <si>
    <t>Expense Code     8187 Employee Survey</t>
  </si>
  <si>
    <t>Employee referr</t>
  </si>
  <si>
    <t>Employee referral costs</t>
  </si>
  <si>
    <t>Data Protection</t>
  </si>
  <si>
    <t>Data Protection Review</t>
  </si>
  <si>
    <t>Employee Survey</t>
  </si>
  <si>
    <t>CRB Fees</t>
  </si>
  <si>
    <t>CRB Disclosure Fees</t>
  </si>
  <si>
    <t>Promotional Mat</t>
  </si>
  <si>
    <t>Promotional Materials</t>
  </si>
  <si>
    <t>Recruit Fayres</t>
  </si>
  <si>
    <t>Recruitment Fayres</t>
  </si>
  <si>
    <t>/2019              Page   73</t>
  </si>
  <si>
    <t>Relocation Exp</t>
  </si>
  <si>
    <t>Relocation Expenses</t>
  </si>
  <si>
    <t>Other Recruit</t>
  </si>
  <si>
    <t>Other Recruitment Costs (eg Websites)</t>
  </si>
  <si>
    <t>Agency Recruit</t>
  </si>
  <si>
    <t>Agency Recruitment</t>
  </si>
  <si>
    <t>Expense Code     8180 Press Adverts</t>
  </si>
  <si>
    <t>Recruit Advert</t>
  </si>
  <si>
    <t>Recruitment  Advertisements</t>
  </si>
  <si>
    <t>alth</t>
  </si>
  <si>
    <t>Exp Code Type    81OH Occupational He</t>
  </si>
  <si>
    <t>Expense Code     8166 Childcare Vouch</t>
  </si>
  <si>
    <t>Health &amp; Wellbe</t>
  </si>
  <si>
    <t>Health &amp; Wellbeing at Work</t>
  </si>
  <si>
    <t>Childcare Vouch</t>
  </si>
  <si>
    <t>Childcare Vouchers</t>
  </si>
  <si>
    <t>/2019              Page   72</t>
  </si>
  <si>
    <t>Employee Assist</t>
  </si>
  <si>
    <t>Employee Assistance Scheme</t>
  </si>
  <si>
    <t>Other Medical</t>
  </si>
  <si>
    <t>Other Staff Medical Expenses</t>
  </si>
  <si>
    <t>Expense Code     8163 UBHT Needle Stk</t>
  </si>
  <si>
    <t>UBHT Needle Stk</t>
  </si>
  <si>
    <t>UBHT Needle Stick</t>
  </si>
  <si>
    <t>Expense Code     8161 HCUK Dr Report</t>
  </si>
  <si>
    <t>HCUK Additional</t>
  </si>
  <si>
    <t>HCUK Additional Referrals</t>
  </si>
  <si>
    <t>HCUK Dr Report</t>
  </si>
  <si>
    <t>HCUK Doctors Reports &amp; Treatments</t>
  </si>
  <si>
    <t>Servi</t>
  </si>
  <si>
    <t>Expense Code     8160 Nexus Contract</t>
  </si>
  <si>
    <t>Nexus Contract</t>
  </si>
  <si>
    <t>Nexus Contract Service</t>
  </si>
  <si>
    <t>Staf</t>
  </si>
  <si>
    <t>Exp Code Type    7SSA Apportioned Sup</t>
  </si>
  <si>
    <t>Exp Code Header  STAF Staff Costs</t>
  </si>
  <si>
    <t>/2019              Page   71</t>
  </si>
  <si>
    <t>Suport&amp;EMT cost</t>
  </si>
  <si>
    <t>Apportioned Support Staff&amp;EMT (contra</t>
  </si>
  <si>
    <t>3rd Tier MGT</t>
  </si>
  <si>
    <t>Apportioned 3rd Tier Management (contra)</t>
  </si>
  <si>
    <t>4th Tier MGT</t>
  </si>
  <si>
    <t>Apportioned 4th Tier Management (contra)</t>
  </si>
  <si>
    <t>ents</t>
  </si>
  <si>
    <t>Expense Code     7080 Recompense Paym</t>
  </si>
  <si>
    <t>ts</t>
  </si>
  <si>
    <t>Exp Code Type    7OSC Other Staff Cos</t>
  </si>
  <si>
    <t>Recompense Paym</t>
  </si>
  <si>
    <t>Expense Code     7060 Bank Staff</t>
  </si>
  <si>
    <t>Choices establi</t>
  </si>
  <si>
    <t>Choices establishment top up</t>
  </si>
  <si>
    <t>t</t>
  </si>
  <si>
    <t>Expense Code     7076 Staff Settlemen</t>
  </si>
  <si>
    <t>Compromise Agre</t>
  </si>
  <si>
    <t>Compromise Agreements</t>
  </si>
  <si>
    <t>Staff Settlemen</t>
  </si>
  <si>
    <t>Staff Settlements</t>
  </si>
  <si>
    <t>/2019              Page   70</t>
  </si>
  <si>
    <t>Class 1A Ers NI</t>
  </si>
  <si>
    <t>nce</t>
  </si>
  <si>
    <t>Expense Code     7072 Grp Life Assura</t>
  </si>
  <si>
    <t>Grp Life Assure</t>
  </si>
  <si>
    <t>Group Life Assurence</t>
  </si>
  <si>
    <t>Expense Code     7070 Med Cover (EMT)</t>
  </si>
  <si>
    <t>Med Cover (EMT)</t>
  </si>
  <si>
    <t>Medical Cover (EMT)</t>
  </si>
  <si>
    <t>oner</t>
  </si>
  <si>
    <t>Expense Code     7066 Expert practiti</t>
  </si>
  <si>
    <t>Pension Underpa</t>
  </si>
  <si>
    <t>Pension Underpayment Liability</t>
  </si>
  <si>
    <t>Exp Code Type    70SS Staff Salaries</t>
  </si>
  <si>
    <t>Apprenticeship</t>
  </si>
  <si>
    <t>Apprenticeship Levy</t>
  </si>
  <si>
    <t>Exp Pract Fill</t>
  </si>
  <si>
    <t>Expert Practitioner Backfill</t>
  </si>
  <si>
    <t>/2019              Page   69</t>
  </si>
  <si>
    <t>Vacs</t>
  </si>
  <si>
    <t>Exp Code Type    7SVA Employers Pens</t>
  </si>
  <si>
    <t>accrued holiday</t>
  </si>
  <si>
    <t>accrued holiday pay re contractual night</t>
  </si>
  <si>
    <t>Subcont Staff</t>
  </si>
  <si>
    <t>Subcontractual Staffing</t>
  </si>
  <si>
    <t>al</t>
  </si>
  <si>
    <t>Expense Code     7062 Pay Award Accru</t>
  </si>
  <si>
    <t>ng Co</t>
  </si>
  <si>
    <t>Exp Code Type    7SCC Cornwall Staffi</t>
  </si>
  <si>
    <t>Bank Worker Tra</t>
  </si>
  <si>
    <t>Bank Worker Training Payment</t>
  </si>
  <si>
    <t>Exp Code Type    7PAA Pay Award Accru</t>
  </si>
  <si>
    <t>PayAward Accrue</t>
  </si>
  <si>
    <t>Exp Code Type    7GST Agency Staff</t>
  </si>
  <si>
    <t>Agency Staff</t>
  </si>
  <si>
    <t>Exp Code Type    7BAS Bank Staffing</t>
  </si>
  <si>
    <t>s</t>
  </si>
  <si>
    <t>Expense Code     7059 Additional Hour</t>
  </si>
  <si>
    <t>/2019              Page   68</t>
  </si>
  <si>
    <t>Additional Hour</t>
  </si>
  <si>
    <t>Additional Hours</t>
  </si>
  <si>
    <t>Expense Code     7057 Night Allowance</t>
  </si>
  <si>
    <t>NMW adjustment</t>
  </si>
  <si>
    <t>Night Allowance</t>
  </si>
  <si>
    <t>ncy)</t>
  </si>
  <si>
    <t>Expense Code     7056 Consultant (Age</t>
  </si>
  <si>
    <t>Consultant ( Ag</t>
  </si>
  <si>
    <t>Consultant ( Agency)</t>
  </si>
  <si>
    <t>Expense Code     7055 Redundancy Cost</t>
  </si>
  <si>
    <t>Redundancy Cost</t>
  </si>
  <si>
    <t>Redundancy Costs</t>
  </si>
  <si>
    <t>Other Pay Allow</t>
  </si>
  <si>
    <t>Other Pay Allowances</t>
  </si>
  <si>
    <t>/2019              Page   67</t>
  </si>
  <si>
    <t>Enhancements</t>
  </si>
  <si>
    <t>Salary Enhancements</t>
  </si>
  <si>
    <t>ERS Pens</t>
  </si>
  <si>
    <t>Employers Pension Contribution</t>
  </si>
  <si>
    <t>Employers NI</t>
  </si>
  <si>
    <t>Employers NI Contribution</t>
  </si>
  <si>
    <t>Gross Pay</t>
  </si>
  <si>
    <t>Apport Costs</t>
  </si>
  <si>
    <t>Apportioned Costs (contra Account)</t>
  </si>
  <si>
    <t>Write Off A/C</t>
  </si>
  <si>
    <t>Write Off Account</t>
  </si>
  <si>
    <t>DLA Income</t>
  </si>
  <si>
    <t>SU Travel Contr</t>
  </si>
  <si>
    <t>Service User Transport Contributions</t>
  </si>
  <si>
    <t>/2019              Page   66</t>
  </si>
  <si>
    <t>Spot Income</t>
  </si>
  <si>
    <t>Other Income TBC</t>
  </si>
  <si>
    <t>Other Funding</t>
  </si>
  <si>
    <t>Other Funding TBC</t>
  </si>
  <si>
    <t>Occ chgs(DSS)</t>
  </si>
  <si>
    <t>Occupancy charges (DSS) TBC</t>
  </si>
  <si>
    <t>Funding(28a)</t>
  </si>
  <si>
    <t>ity S</t>
  </si>
  <si>
    <t>Expense Code     6029 Commission Char</t>
  </si>
  <si>
    <t>Sales</t>
  </si>
  <si>
    <t>Exp Code Type    6OIS Other Income &amp;</t>
  </si>
  <si>
    <t>Exp Code Header  OTHE Other Income</t>
  </si>
  <si>
    <t>Commission Char</t>
  </si>
  <si>
    <t>Commission Charity Shops</t>
  </si>
  <si>
    <t>Shop</t>
  </si>
  <si>
    <t>Expense Code     6028 Gift Aid Charty</t>
  </si>
  <si>
    <t>Exp Code Header  INCO Income</t>
  </si>
  <si>
    <t>Gift Aid Charit</t>
  </si>
  <si>
    <t>Gift Aid Charity Shop</t>
  </si>
  <si>
    <t>al En</t>
  </si>
  <si>
    <t>Expense Code     6027 Shop Sales Soci</t>
  </si>
  <si>
    <t>/2019              Page   65</t>
  </si>
  <si>
    <t>Shop Sales Soci</t>
  </si>
  <si>
    <t>Shop Sales Social Enterprises</t>
  </si>
  <si>
    <t>Expense Code     6026 Shop Sales BIG</t>
  </si>
  <si>
    <t>bought in goods</t>
  </si>
  <si>
    <t>Shop Sales Bought in Goods</t>
  </si>
  <si>
    <t>ted G</t>
  </si>
  <si>
    <t>Expense Code     6025 Shop Sales Dona</t>
  </si>
  <si>
    <t>Donated Goods S</t>
  </si>
  <si>
    <t>Shop Sales Donated Goods</t>
  </si>
  <si>
    <t>icted</t>
  </si>
  <si>
    <t>Expense Code     6024 Contrib - restr</t>
  </si>
  <si>
    <t>Fund contrib</t>
  </si>
  <si>
    <t>Contribution from Restricted donations</t>
  </si>
  <si>
    <t>me</t>
  </si>
  <si>
    <t>Expense Code     6023 Recompense Inco</t>
  </si>
  <si>
    <t>Recompense Inco</t>
  </si>
  <si>
    <t>Recompense Income</t>
  </si>
  <si>
    <t>ement</t>
  </si>
  <si>
    <t>Expense Code     6022 Service &amp; Manag</t>
  </si>
  <si>
    <t>Management chg</t>
  </si>
  <si>
    <t>Service &amp; Management Charge</t>
  </si>
  <si>
    <t>Expense Code     6021 Donations</t>
  </si>
  <si>
    <t>/2019              Page   64</t>
  </si>
  <si>
    <t>Donations</t>
  </si>
  <si>
    <t>Sett</t>
  </si>
  <si>
    <t>Expense Code     6020 Insurance Claim</t>
  </si>
  <si>
    <t>Exp Code Type    6INS Insurance Claim</t>
  </si>
  <si>
    <t>Insurance Claim</t>
  </si>
  <si>
    <t>Insurance Claim Settlement</t>
  </si>
  <si>
    <t>Recov</t>
  </si>
  <si>
    <t>Expense Code     6019 Doubtful Debts</t>
  </si>
  <si>
    <t>Prov for Doubtf</t>
  </si>
  <si>
    <t>Doubtful Debts Recovered</t>
  </si>
  <si>
    <t>ation</t>
  </si>
  <si>
    <t>Expense Code     6018 Property Revalu</t>
  </si>
  <si>
    <t>Exp Code Type    6PRO Property Revalu</t>
  </si>
  <si>
    <t>Property Revalu</t>
  </si>
  <si>
    <t>Property Revaluation W/Off</t>
  </si>
  <si>
    <t>Expense Code     6017 Profit On Sale</t>
  </si>
  <si>
    <t>Profit on Sale</t>
  </si>
  <si>
    <t>Profit on Sale of Fixed Assets</t>
  </si>
  <si>
    <t>Expense Code     6016 Investment Inco</t>
  </si>
  <si>
    <t>Exp Code Type    6OIV Investment Inco</t>
  </si>
  <si>
    <t>Invest Income</t>
  </si>
  <si>
    <t>Expense Code     6013 SHMG</t>
  </si>
  <si>
    <t>Spot</t>
  </si>
  <si>
    <t>Exp Code Type    6OFS Other Funding &amp;</t>
  </si>
  <si>
    <t>/2019              Page   63</t>
  </si>
  <si>
    <t>SHMG</t>
  </si>
  <si>
    <t>Supported Housing Management Grant</t>
  </si>
  <si>
    <t>Expense Code     6012 Vehicle Recharg</t>
  </si>
  <si>
    <t>Vehicle Running</t>
  </si>
  <si>
    <t>Vehicle Running Cost Recharges</t>
  </si>
  <si>
    <t>arges</t>
  </si>
  <si>
    <t>Expense Code     6011 Vehicle FC Rech</t>
  </si>
  <si>
    <t>Vehicle Fixed C</t>
  </si>
  <si>
    <t>Vehicle Fixed Cost Recharges</t>
  </si>
  <si>
    <t>Expense Code     6010 Consultancy Inc</t>
  </si>
  <si>
    <t>Consultancy Inc</t>
  </si>
  <si>
    <t>Consultancy Income</t>
  </si>
  <si>
    <t>Expense Code     6009 Staff Meals</t>
  </si>
  <si>
    <t>Staff Meals £'s</t>
  </si>
  <si>
    <t>Staff Meals Contributions</t>
  </si>
  <si>
    <t>ibuti</t>
  </si>
  <si>
    <t>Expense Code     6008 SU Travel Contr</t>
  </si>
  <si>
    <t>Expense Code     6007 Spot Income</t>
  </si>
  <si>
    <t>/2019              Page   62</t>
  </si>
  <si>
    <t>Expense Code     6006 Sales Income</t>
  </si>
  <si>
    <t>Sales Income</t>
  </si>
  <si>
    <t>Expense Code     6005 Meals Income</t>
  </si>
  <si>
    <t>Meals Income</t>
  </si>
  <si>
    <t>Meals Income (Day Centres)</t>
  </si>
  <si>
    <t>Expense Code     6004 Other Income</t>
  </si>
  <si>
    <t>Expense Code     6003 Other Funding</t>
  </si>
  <si>
    <t>S)</t>
  </si>
  <si>
    <t>Expense Code     6002 Occ Charges (DS</t>
  </si>
  <si>
    <t>Exp Code Type    6OCC Occupancy Charg</t>
  </si>
  <si>
    <t>Occupancy charges (DSS)</t>
  </si>
  <si>
    <t>Fund</t>
  </si>
  <si>
    <t>Exp Code Type    6LAF Local Authority</t>
  </si>
  <si>
    <t>/2019              Page   61</t>
  </si>
  <si>
    <t>Local Authority Funding(28a)</t>
  </si>
  <si>
    <t>Expense Code     5567 Tablets project</t>
  </si>
  <si>
    <t>Exp Code Type    BAL  Balance Sheet</t>
  </si>
  <si>
    <t>Exp Code Header  XBAL Balance Sheet</t>
  </si>
  <si>
    <t>B</t>
  </si>
  <si>
    <t>Avon health chg</t>
  </si>
  <si>
    <t>NHS Avon health restricted fund</t>
  </si>
  <si>
    <t>Home donations</t>
  </si>
  <si>
    <t>Home donations -East</t>
  </si>
  <si>
    <t>Tablets Project</t>
  </si>
  <si>
    <t>oject</t>
  </si>
  <si>
    <t>Expense Code     5566 Volunteering Pr</t>
  </si>
  <si>
    <t>Volunteer Proj</t>
  </si>
  <si>
    <t>Volunteering project</t>
  </si>
  <si>
    <t>p</t>
  </si>
  <si>
    <t>Expense Code     5565 Glos Summer Cam</t>
  </si>
  <si>
    <t>Glos Summer Cam</t>
  </si>
  <si>
    <t>Summer camp (Glos)</t>
  </si>
  <si>
    <t>ream</t>
  </si>
  <si>
    <t>Expense Code     5564 Staff Lottery D</t>
  </si>
  <si>
    <t>/2019              Page   60</t>
  </si>
  <si>
    <t>Staff Lottery D</t>
  </si>
  <si>
    <t>Staff Lottery Dream Fund (Designated)</t>
  </si>
  <si>
    <t>Expense Code     5548 Funding Stategy</t>
  </si>
  <si>
    <t>Strategic Funds</t>
  </si>
  <si>
    <t>Employment Strategy (Designated Fund)</t>
  </si>
  <si>
    <t>ns</t>
  </si>
  <si>
    <t>Expense Code     5559 General Donatio</t>
  </si>
  <si>
    <t>Summer Camp Res</t>
  </si>
  <si>
    <t>Summer Camp Restricted Funds</t>
  </si>
  <si>
    <t>Mozambique Rest</t>
  </si>
  <si>
    <t>Mozambique Restricted Fund</t>
  </si>
  <si>
    <t>stric</t>
  </si>
  <si>
    <t>Expense Code     5560 Travel Buddy Re</t>
  </si>
  <si>
    <t>Travel Buddy Re</t>
  </si>
  <si>
    <t>Travel Buddy Restricted A/C</t>
  </si>
  <si>
    <t>General Donatio</t>
  </si>
  <si>
    <t>General Donations</t>
  </si>
  <si>
    <t>Expense Code     5558 Bristol 10k</t>
  </si>
  <si>
    <t>/2019              Page   59</t>
  </si>
  <si>
    <t>Bristol 10k Run</t>
  </si>
  <si>
    <t>Bristol 10k Run Restricted Funds</t>
  </si>
  <si>
    <t>y Run</t>
  </si>
  <si>
    <t>Expense Code     5557 Cornwall Charit</t>
  </si>
  <si>
    <t>Cornwall Charit</t>
  </si>
  <si>
    <t>Cornwall Charity Run Restricted Funds</t>
  </si>
  <si>
    <t>Expense Code     5556 Assistive Tech</t>
  </si>
  <si>
    <t>Assistive Tech</t>
  </si>
  <si>
    <t>Assistive Tech Donations Restricted Fund</t>
  </si>
  <si>
    <t>arch</t>
  </si>
  <si>
    <t>Expense Code     5555 Learning &amp; Rese</t>
  </si>
  <si>
    <t>Learning &amp; Rese</t>
  </si>
  <si>
    <t>Learning &amp; Research Bursary Restricted F</t>
  </si>
  <si>
    <t>ert</t>
  </si>
  <si>
    <t>Expense Code     5554 Clare Teal Conc</t>
  </si>
  <si>
    <t>Clare Teal In C</t>
  </si>
  <si>
    <t>Obsolete - Clare Teal In Concert Restric</t>
  </si>
  <si>
    <t>Expense Code     5553 Make Your Mark</t>
  </si>
  <si>
    <t>Make Your Mark</t>
  </si>
  <si>
    <t>Make Your Mark Restricted Funds</t>
  </si>
  <si>
    <t>Expense Code     5552 Awards 2010</t>
  </si>
  <si>
    <t>/2019              Page   58</t>
  </si>
  <si>
    <t>Volunteering</t>
  </si>
  <si>
    <t>Volunteering Fund</t>
  </si>
  <si>
    <t>Expense Code     5551 Street Art</t>
  </si>
  <si>
    <t>Street Art Rest</t>
  </si>
  <si>
    <t>Street Art Restricted Funds</t>
  </si>
  <si>
    <t>Expense Code     5550 Awareness Week</t>
  </si>
  <si>
    <t>Awareness Week</t>
  </si>
  <si>
    <t>Awareness Week Restricted Funds</t>
  </si>
  <si>
    <t>Expense Code     5549 Annual Report</t>
  </si>
  <si>
    <t>Corporate Restr</t>
  </si>
  <si>
    <t>Enterprise Donations - Corporate Restric</t>
  </si>
  <si>
    <t>Funding Strateg</t>
  </si>
  <si>
    <t>Fundraising Strategy (Designated Fund)</t>
  </si>
  <si>
    <t>Expense Code     5547 Involve Project</t>
  </si>
  <si>
    <t>Involve Project</t>
  </si>
  <si>
    <t>Involve Project (Restricted Funds)</t>
  </si>
  <si>
    <t>Expense Code     5546 Base</t>
  </si>
  <si>
    <t>/2019              Page   57</t>
  </si>
  <si>
    <t>Base (Restricte</t>
  </si>
  <si>
    <t>Base (Restricted Funds)</t>
  </si>
  <si>
    <t>Expense Code     5545 Innovation Gran</t>
  </si>
  <si>
    <t>ESF Project (Re</t>
  </si>
  <si>
    <t>ESF Project (Restricted Funds)</t>
  </si>
  <si>
    <t>Expense Code     5544 Innovation Gran</t>
  </si>
  <si>
    <t>Innovation Gran</t>
  </si>
  <si>
    <t>Innovation Grant (Restricted Funds)</t>
  </si>
  <si>
    <t>Crnwa</t>
  </si>
  <si>
    <t>Expense Code     5543 Home Donations</t>
  </si>
  <si>
    <t>Home Donations</t>
  </si>
  <si>
    <t>Home Donations - Cornwall (Restricted Fu</t>
  </si>
  <si>
    <t>Expense Code     5542 Home Donations</t>
  </si>
  <si>
    <t>Home Donations - Glos (Restricted Funds)</t>
  </si>
  <si>
    <t>Expense Code     5541 Home Donations</t>
  </si>
  <si>
    <t>Home Donations - NS (Restricted Funds)</t>
  </si>
  <si>
    <t>Expense Code     5540 Home Donations</t>
  </si>
  <si>
    <t>/2019              Page   56</t>
  </si>
  <si>
    <t>Home Donations - Bristol (Restricted Fun</t>
  </si>
  <si>
    <t>Profit / (Loss)</t>
  </si>
  <si>
    <t>Profit / (Loss) for the Year</t>
  </si>
  <si>
    <t>Retained Earns</t>
  </si>
  <si>
    <t>Retained Earnings</t>
  </si>
  <si>
    <t>Revaluation Res</t>
  </si>
  <si>
    <t>Revaluation Reserves ( Property )</t>
  </si>
  <si>
    <t>rge</t>
  </si>
  <si>
    <t>Expense Code     4492 Croydon PCT cha</t>
  </si>
  <si>
    <t>Croydon PCT Pro</t>
  </si>
  <si>
    <t>Croydon PCT Property charge</t>
  </si>
  <si>
    <t>Revaluation Ove</t>
  </si>
  <si>
    <t>Revaluation Overprovision</t>
  </si>
  <si>
    <t>Avon Health Sec</t>
  </si>
  <si>
    <t>Avon Health Second Charge</t>
  </si>
  <si>
    <t>Allied Irish Mo</t>
  </si>
  <si>
    <t>Allied Irish Mortgage - Ellenborough Pk</t>
  </si>
  <si>
    <t>/2019              Page   55</t>
  </si>
  <si>
    <t>Exp Code Type    OBS  Obsolete</t>
  </si>
  <si>
    <t>Exp Code Header  OBS  Obsolete</t>
  </si>
  <si>
    <t>Obsolete - Allied Irish Mortgage - Coppe</t>
  </si>
  <si>
    <t>Obsolete - Allied Irish Mortgage - Woodl</t>
  </si>
  <si>
    <t>Allied Irish Mortgage - The Willows</t>
  </si>
  <si>
    <t>Obsolete - Allied Irish Mortgage - Sever</t>
  </si>
  <si>
    <t>Eq In</t>
  </si>
  <si>
    <t>Expense Code     4036 Cranwell Fixed</t>
  </si>
  <si>
    <t>Cranwell Rd Equ</t>
  </si>
  <si>
    <t>Cranwell Rd Equity Interest</t>
  </si>
  <si>
    <t>Expense Code     4035 Wells Rd Fixed</t>
  </si>
  <si>
    <t>Wells Rd Fixed</t>
  </si>
  <si>
    <t>Wells Rd Fixed Equity Interest</t>
  </si>
  <si>
    <t>nt</t>
  </si>
  <si>
    <t>Expense Code     4034 Priory Fix Eq I</t>
  </si>
  <si>
    <t>/2019              Page   54</t>
  </si>
  <si>
    <t>Priory Rd Fixed</t>
  </si>
  <si>
    <t>Priory Rd Fixed Equity Interest</t>
  </si>
  <si>
    <t>Princess Close Fixed Equity Interest</t>
  </si>
  <si>
    <t>Expense Code     4015 Gerard Var Eq I</t>
  </si>
  <si>
    <t>Gerard Rd Varia</t>
  </si>
  <si>
    <t>Gerard Rd Variable Equity Interest</t>
  </si>
  <si>
    <t>Equit</t>
  </si>
  <si>
    <t>Expense Code     4007 Trevaunce Vari</t>
  </si>
  <si>
    <t>Trevaunc Var Eq</t>
  </si>
  <si>
    <t>Trevaunce Variable Equity Interest</t>
  </si>
  <si>
    <t>quity</t>
  </si>
  <si>
    <t>Expense Code     4006 Redcatch Vari E</t>
  </si>
  <si>
    <t>Redcatch Var Eq</t>
  </si>
  <si>
    <t>Redcatch Road Variable Equity Interset</t>
  </si>
  <si>
    <t>le Eq</t>
  </si>
  <si>
    <t>Expense Code     4005 Wells Rd Variab</t>
  </si>
  <si>
    <t>Wells Rd Variab</t>
  </si>
  <si>
    <t>Wells Rd Variable Equity Interest</t>
  </si>
  <si>
    <t>Expense Code     4004 Bayham Var Eq I</t>
  </si>
  <si>
    <t>/2019              Page   53</t>
  </si>
  <si>
    <t>Bayham Rd Varia</t>
  </si>
  <si>
    <t>Bayham Rd Variable Equity Interest</t>
  </si>
  <si>
    <t>Eq I</t>
  </si>
  <si>
    <t>Expense Code     4003 Ashcombe Rd Var</t>
  </si>
  <si>
    <t>Ascombe Rd Vari</t>
  </si>
  <si>
    <t>Ascombe Rd Variable Equity Interest</t>
  </si>
  <si>
    <t>Obsolete - Allied Irish Mortgage - AllHa</t>
  </si>
  <si>
    <t>Hire Purchase A</t>
  </si>
  <si>
    <t>Hire Purchase Account</t>
  </si>
  <si>
    <t>ditor</t>
  </si>
  <si>
    <t>Expense Code     3328 Glos Sundry Cre</t>
  </si>
  <si>
    <t>Employee Lotter</t>
  </si>
  <si>
    <t>Employee Lottery Control A/c</t>
  </si>
  <si>
    <t>Cred</t>
  </si>
  <si>
    <t>Expense Code     3329 Cornwall Sundry</t>
  </si>
  <si>
    <t>Cycle to Work C</t>
  </si>
  <si>
    <t>Cycle to Work Control A/c</t>
  </si>
  <si>
    <t>Nest Underpayme</t>
  </si>
  <si>
    <t>Nest Underpayments</t>
  </si>
  <si>
    <t>/2019              Page   52</t>
  </si>
  <si>
    <t>Expense Code     7052 ERS Pension</t>
  </si>
  <si>
    <t>Nest Pension</t>
  </si>
  <si>
    <t>Southwark Pensi</t>
  </si>
  <si>
    <t>Southwark Pension</t>
  </si>
  <si>
    <t>Warwickshire Pe</t>
  </si>
  <si>
    <t>Warwickshire Pension</t>
  </si>
  <si>
    <t>NHS Pension</t>
  </si>
  <si>
    <t>Worcestershire</t>
  </si>
  <si>
    <t>Worcestershire Pension</t>
  </si>
  <si>
    <t>Gloucester Pens</t>
  </si>
  <si>
    <t>Gloucester Pension</t>
  </si>
  <si>
    <t>/2019              Page   51</t>
  </si>
  <si>
    <t>Avon Pension</t>
  </si>
  <si>
    <t>Aegon Pension</t>
  </si>
  <si>
    <t>Scottish Equitable</t>
  </si>
  <si>
    <t>Pensions Deduct</t>
  </si>
  <si>
    <t>Pensions Deductions control account</t>
  </si>
  <si>
    <t>Nhs Pens Fundin</t>
  </si>
  <si>
    <t>Nhs Pensions Funding</t>
  </si>
  <si>
    <t>Other Deduction</t>
  </si>
  <si>
    <t>Other Deductions Control A/C</t>
  </si>
  <si>
    <t>PAYE / NI Contr</t>
  </si>
  <si>
    <t>PAYE / NI Control A/C</t>
  </si>
  <si>
    <t>Net Pay Control</t>
  </si>
  <si>
    <t>Net Pay Control Account</t>
  </si>
  <si>
    <t>VAT Control</t>
  </si>
  <si>
    <t>/2019              Page   50</t>
  </si>
  <si>
    <t>Vat Input</t>
  </si>
  <si>
    <t>VAT Output</t>
  </si>
  <si>
    <t>Project Default</t>
  </si>
  <si>
    <t>Personal Monies</t>
  </si>
  <si>
    <t>Client Money</t>
  </si>
  <si>
    <t>Funding Overpay</t>
  </si>
  <si>
    <t>Funding Overpayments</t>
  </si>
  <si>
    <t>Local Authority</t>
  </si>
  <si>
    <t>Local Authority Initial Payments</t>
  </si>
  <si>
    <t>Sundry Creditor</t>
  </si>
  <si>
    <t>Sundry Creditors - Cornwall</t>
  </si>
  <si>
    <t>/2019              Page   49</t>
  </si>
  <si>
    <t>Sundry Creditors - Glos</t>
  </si>
  <si>
    <t>tors</t>
  </si>
  <si>
    <t>Expense Code     3327 NS Sundry Credi</t>
  </si>
  <si>
    <t>Sundry Creditors - NS</t>
  </si>
  <si>
    <t>Credi</t>
  </si>
  <si>
    <t>Expense Code     3326 Bristol Sundry</t>
  </si>
  <si>
    <t>Sundry Creditors - Bristol</t>
  </si>
  <si>
    <t>k/Pro</t>
  </si>
  <si>
    <t>Expense Code     3325 Funding Clawbac</t>
  </si>
  <si>
    <t>Funding Clawbac</t>
  </si>
  <si>
    <t>Funding Clawbacks/Provisions A/c</t>
  </si>
  <si>
    <t>s - E</t>
  </si>
  <si>
    <t>Expense Code     3324 Sundry Creditor</t>
  </si>
  <si>
    <t>Sundry Creditors - East</t>
  </si>
  <si>
    <t>e Loa</t>
  </si>
  <si>
    <t>Expense Code     3321 Funding Re Hous</t>
  </si>
  <si>
    <t>Sundry Creditors-Tenants Home Loans</t>
  </si>
  <si>
    <t>/2019              Page   48</t>
  </si>
  <si>
    <t>Sundry Creditors</t>
  </si>
  <si>
    <t>Prepaid Income</t>
  </si>
  <si>
    <t>PL Auto Accrual</t>
  </si>
  <si>
    <t>Accrued Expendi</t>
  </si>
  <si>
    <t>Accrued Expenditure</t>
  </si>
  <si>
    <t>PL Take On A/C</t>
  </si>
  <si>
    <t>Obsolete - PL Take On Account</t>
  </si>
  <si>
    <t>PL History A/C</t>
  </si>
  <si>
    <t>Obsolete - PL History Account</t>
  </si>
  <si>
    <t>PL take on susp</t>
  </si>
  <si>
    <t>PL take on suspense a/c (Odyssey)</t>
  </si>
  <si>
    <t>e Con</t>
  </si>
  <si>
    <t>Expense Code     3300 Accounts Payabl</t>
  </si>
  <si>
    <t>/2019              Page   47</t>
  </si>
  <si>
    <t>PL Control A/C</t>
  </si>
  <si>
    <t>PL Control Account</t>
  </si>
  <si>
    <t>Investment Asse</t>
  </si>
  <si>
    <t>Investment Assets</t>
  </si>
  <si>
    <t>Loan Debtor - A</t>
  </si>
  <si>
    <t>Loan Debtor - Advance Housing</t>
  </si>
  <si>
    <t>yment</t>
  </si>
  <si>
    <t>Expense Code     2243 NHS Emp Underpa</t>
  </si>
  <si>
    <t>Overpay D N USE</t>
  </si>
  <si>
    <t>Overpayments - DO NOT USE</t>
  </si>
  <si>
    <t>nts</t>
  </si>
  <si>
    <t>Expense Code     2242 Gross Overpayme</t>
  </si>
  <si>
    <t>Ovrpymnts Leave</t>
  </si>
  <si>
    <t>Overpayments Leavers</t>
  </si>
  <si>
    <t>Expense Code     2241 Net Overpayment</t>
  </si>
  <si>
    <t>Ovrpyments Curr</t>
  </si>
  <si>
    <t>Overpayments Current</t>
  </si>
  <si>
    <t>Expense Code     2240 Employee Debtor</t>
  </si>
  <si>
    <t>Payroll Adjust</t>
  </si>
  <si>
    <t>Payroll Adjustments</t>
  </si>
  <si>
    <t>/2019              Page   46</t>
  </si>
  <si>
    <t>Vehicle Rechargeable Account</t>
  </si>
  <si>
    <t>Expense Code     2228 Sundry Debtors</t>
  </si>
  <si>
    <t>Playlinkcontrol</t>
  </si>
  <si>
    <t>Playlink acquisition control account</t>
  </si>
  <si>
    <t>Sundry Debtors</t>
  </si>
  <si>
    <t>Sundry Debtors - East Region</t>
  </si>
  <si>
    <t>s Hou</t>
  </si>
  <si>
    <t>Expense Code     2226 Sundry Creditor</t>
  </si>
  <si>
    <t>Inter Subsidiar</t>
  </si>
  <si>
    <t>Inter Subsidiary Debtors</t>
  </si>
  <si>
    <t>Sundry Debtors - Tenants Home Loans</t>
  </si>
  <si>
    <t>Expense Code     2225 Sundry Debtors</t>
  </si>
  <si>
    <t>Sundry Debtors - Cornwall Region</t>
  </si>
  <si>
    <t>Expense Code     2224 Sundry Debtors</t>
  </si>
  <si>
    <t>/2019              Page   45</t>
  </si>
  <si>
    <t>Sundry Debtors - Glos Region</t>
  </si>
  <si>
    <t>Expense Code     2223 Sundry Debtors</t>
  </si>
  <si>
    <t>Sundry Debtors - N Somerset Region</t>
  </si>
  <si>
    <t>Expense Code     2222 Sundry Debtors</t>
  </si>
  <si>
    <t>Sundry Debtors - Bristol Region</t>
  </si>
  <si>
    <t>tor</t>
  </si>
  <si>
    <t>Expense Code     2221 KSF Iceland Deb</t>
  </si>
  <si>
    <t>KSF Iceland Ban</t>
  </si>
  <si>
    <t>Obsolete - KSF Iceland Bank Debtor</t>
  </si>
  <si>
    <t>Accrued Income</t>
  </si>
  <si>
    <t>Prepaid Expendi</t>
  </si>
  <si>
    <t>Prepaid Expenditure</t>
  </si>
  <si>
    <t>/2019              Page   44</t>
  </si>
  <si>
    <t>Doubtful Debts</t>
  </si>
  <si>
    <t>Provision for Doubtful Debts</t>
  </si>
  <si>
    <t>CL Take On A/C</t>
  </si>
  <si>
    <t>Obsolete - CL Take On Account</t>
  </si>
  <si>
    <t>CL History A/c</t>
  </si>
  <si>
    <t>CL History Account</t>
  </si>
  <si>
    <t>CL Control A/C</t>
  </si>
  <si>
    <t>CL Control Account</t>
  </si>
  <si>
    <t>SL Take On A/c</t>
  </si>
  <si>
    <t>Obsolete - SL Take On Account</t>
  </si>
  <si>
    <t>SL History A/C</t>
  </si>
  <si>
    <t>Obsolete -SL History Account</t>
  </si>
  <si>
    <t>CL (AR) take on</t>
  </si>
  <si>
    <t>CL (AR) take on suspense a/c (Odyssey)</t>
  </si>
  <si>
    <t>/2019              Page   43</t>
  </si>
  <si>
    <t>AR Take on susp</t>
  </si>
  <si>
    <t>AR Take on suspense a/c (Odyssey)</t>
  </si>
  <si>
    <t>SL Control A/C</t>
  </si>
  <si>
    <t>SL Control Account</t>
  </si>
  <si>
    <t>Head Office Pet</t>
  </si>
  <si>
    <t>Head Office Petty Cash</t>
  </si>
  <si>
    <t>loat</t>
  </si>
  <si>
    <t>Expense Code     1971 Gloucester Rd F</t>
  </si>
  <si>
    <t>Gloucester Road</t>
  </si>
  <si>
    <t>Obsolete Gloucester Road - Do not use</t>
  </si>
  <si>
    <t>at</t>
  </si>
  <si>
    <t>Expense Code     1970 Cotham Hill Flo</t>
  </si>
  <si>
    <t>Cotham Hill Sho</t>
  </si>
  <si>
    <t>Obsolete Cotham Hill Shop - Do not use</t>
  </si>
  <si>
    <t>Expense Code     1923 HSBC</t>
  </si>
  <si>
    <t>Tax Code          : Z     Zero</t>
  </si>
  <si>
    <t>Lloyds bank acc</t>
  </si>
  <si>
    <t>Lloyds bank account ex Playlink</t>
  </si>
  <si>
    <t>/2019              Page   42</t>
  </si>
  <si>
    <t>COIF Investment</t>
  </si>
  <si>
    <t>COIF Charities Investment Fund</t>
  </si>
  <si>
    <t>COIF Deposit</t>
  </si>
  <si>
    <t>COIF Charities Deposit Fund</t>
  </si>
  <si>
    <t>HSBC Business R</t>
  </si>
  <si>
    <t>HSBC Business Reward a/c</t>
  </si>
  <si>
    <t>Expense Code     1920 Natwest FRB</t>
  </si>
  <si>
    <t>NatWest Enhance</t>
  </si>
  <si>
    <t>NatWest Enhanced Fixed Rate Bond 12 mths</t>
  </si>
  <si>
    <t>Barclays Privat</t>
  </si>
  <si>
    <t>Barclays Private Bank</t>
  </si>
  <si>
    <t>Natwest FRB A/C</t>
  </si>
  <si>
    <t>Natwest Fixed Rate Bond Account</t>
  </si>
  <si>
    <t>Expense Code     1919 Barclays Bank</t>
  </si>
  <si>
    <t>/2019              Page   41</t>
  </si>
  <si>
    <t>Barclays Bank</t>
  </si>
  <si>
    <t>Obsolete - Barclays Bank</t>
  </si>
  <si>
    <t>Lloyds TSB Bank</t>
  </si>
  <si>
    <t>Obsolete - Lloyds TSB Bank</t>
  </si>
  <si>
    <t>Singer &amp; Friedl</t>
  </si>
  <si>
    <t>Obsolete - Singer &amp; Friedlander Bank</t>
  </si>
  <si>
    <t>Bank of Scotlan</t>
  </si>
  <si>
    <t>Bank of Scotland</t>
  </si>
  <si>
    <t>Cash Suspense</t>
  </si>
  <si>
    <t>Cash Suspense Account</t>
  </si>
  <si>
    <t>CAF Investment</t>
  </si>
  <si>
    <t>/2019              Page   40</t>
  </si>
  <si>
    <t>Cater Allen Inv</t>
  </si>
  <si>
    <t>Obsolete - Cater Allen Investment</t>
  </si>
  <si>
    <t>Allied Irish In</t>
  </si>
  <si>
    <t>Allied Irish Investment</t>
  </si>
  <si>
    <t>Natwest Deposit</t>
  </si>
  <si>
    <t>Natwest SIBA Account</t>
  </si>
  <si>
    <t>ns Ac</t>
  </si>
  <si>
    <t>Expense Code     1904 Natwest Donatio</t>
  </si>
  <si>
    <t>Natwest Donatio</t>
  </si>
  <si>
    <t>Natwest Donations Account</t>
  </si>
  <si>
    <t>Gloucestershire</t>
  </si>
  <si>
    <t>Obsolete -Gloucestershire Reserve accoun</t>
  </si>
  <si>
    <t>ILF Payroll Bur</t>
  </si>
  <si>
    <t>ILF Payroll Bureau</t>
  </si>
  <si>
    <t>Day Services Cu</t>
  </si>
  <si>
    <t>Obsolete - Day Services Current Account</t>
  </si>
  <si>
    <t>/2019              Page   39</t>
  </si>
  <si>
    <t>Current Account</t>
  </si>
  <si>
    <t>Imprest A/c S/U</t>
  </si>
  <si>
    <t>Obsolete - Imprest A/c S/U Advances C/P</t>
  </si>
  <si>
    <t>Imprest A/C Cli</t>
  </si>
  <si>
    <t>Obsolete - Imprest A/C Clifton Park</t>
  </si>
  <si>
    <t>Prio</t>
  </si>
  <si>
    <t>Expense Code     1774 Marshfields/Old</t>
  </si>
  <si>
    <t>Marshfields/Old</t>
  </si>
  <si>
    <t>Marshfields/Old Priory Imprest account</t>
  </si>
  <si>
    <t>Expense Code     1773 Ryefields</t>
  </si>
  <si>
    <t>Ryefields Impre</t>
  </si>
  <si>
    <t>Ryefields Imprest Account</t>
  </si>
  <si>
    <t>Expense Code     1772 St Owens</t>
  </si>
  <si>
    <t>St Owens Impres</t>
  </si>
  <si>
    <t>St Owens Imprest Account</t>
  </si>
  <si>
    <t>Expense Code     1771 Widemarsh</t>
  </si>
  <si>
    <t>/2019              Page   38</t>
  </si>
  <si>
    <t>Widemarsh Impre</t>
  </si>
  <si>
    <t>Widemarsh Imprest Account</t>
  </si>
  <si>
    <t>Expense Code     1751 Ramsden Centre</t>
  </si>
  <si>
    <t>Expense Code     1750 Sesame Centre</t>
  </si>
  <si>
    <t>Expense Code     1711 TB Service</t>
  </si>
  <si>
    <t>TB Service Impr</t>
  </si>
  <si>
    <t>TB Service Imprest Account</t>
  </si>
  <si>
    <t>acc</t>
  </si>
  <si>
    <t>Expense Code     1699 Odyssey Lloyds</t>
  </si>
  <si>
    <t>Odyssey Lloyds</t>
  </si>
  <si>
    <t>Ex - Odyssey Lloyds Bank account</t>
  </si>
  <si>
    <t>ort a</t>
  </si>
  <si>
    <t>Expense Code     1698 Ex Odyssey comf</t>
  </si>
  <si>
    <t>Odyssey comfort</t>
  </si>
  <si>
    <t>Ex-Odyssey comfort accounts</t>
  </si>
  <si>
    <t>Expense Code     1690 East Area Offic</t>
  </si>
  <si>
    <t>/2019              Page   37</t>
  </si>
  <si>
    <t>Andover Patch O</t>
  </si>
  <si>
    <t>Andover Patch Office Imprest</t>
  </si>
  <si>
    <t>acco</t>
  </si>
  <si>
    <t>Expense Code     1693 East - Girobank</t>
  </si>
  <si>
    <t>EAST - Girobank</t>
  </si>
  <si>
    <t>EAST - Girobank account</t>
  </si>
  <si>
    <t>East Area Offic</t>
  </si>
  <si>
    <t>East Area Office - Imprest Account</t>
  </si>
  <si>
    <t>Impre</t>
  </si>
  <si>
    <t>Expense Code     1653 Tuck and Truck</t>
  </si>
  <si>
    <t>Tuck and Truck</t>
  </si>
  <si>
    <t>Tuck and Truck Imprest</t>
  </si>
  <si>
    <t>h</t>
  </si>
  <si>
    <t>Expense Code     1636 Float Wandswort</t>
  </si>
  <si>
    <t>Floating Suppor</t>
  </si>
  <si>
    <t>Floating Support Wandsworth</t>
  </si>
  <si>
    <t>Expense Code     1651 East Activity</t>
  </si>
  <si>
    <t>Activity East</t>
  </si>
  <si>
    <t>East activity - Imprest Account</t>
  </si>
  <si>
    <t>Expense Code     1650 Sutton Activity</t>
  </si>
  <si>
    <t>/2019              Page   36</t>
  </si>
  <si>
    <t>Activity - Sutt</t>
  </si>
  <si>
    <t>Sutton Resouce centre - Imprest Account</t>
  </si>
  <si>
    <t>d</t>
  </si>
  <si>
    <t>Expense Code     1649 164A Friern Roa</t>
  </si>
  <si>
    <t>164A Friern Rd</t>
  </si>
  <si>
    <t>164A Friern Road - Imprest Account</t>
  </si>
  <si>
    <t>Expense Code     1647 Heathercroft</t>
  </si>
  <si>
    <t>Heathercroft - Imprest Account</t>
  </si>
  <si>
    <t>Expense Code     1646 Ferncroft</t>
  </si>
  <si>
    <t>Ferncroft - Imprest Account</t>
  </si>
  <si>
    <t>Road</t>
  </si>
  <si>
    <t>Expense Code     1644 Lower Richmond</t>
  </si>
  <si>
    <t>Lower Richmond</t>
  </si>
  <si>
    <t>Lower Richmond Road</t>
  </si>
  <si>
    <t>Expense Code     1643 Hazlehurst Road</t>
  </si>
  <si>
    <t>Hazelhurst Road</t>
  </si>
  <si>
    <t>Hazelhurst Road - Imprest Account</t>
  </si>
  <si>
    <t>Expense Code     1642 Kidderminster</t>
  </si>
  <si>
    <t>/2019              Page   35</t>
  </si>
  <si>
    <t>Kidderminster</t>
  </si>
  <si>
    <t>Kidderminster - Imprest Account</t>
  </si>
  <si>
    <t>Expense Code     1641 The Gables</t>
  </si>
  <si>
    <t>The Gables</t>
  </si>
  <si>
    <t>The Gables - Imprest Account</t>
  </si>
  <si>
    <t>Expense Code     1635 East Outreach</t>
  </si>
  <si>
    <t>East Outreach S</t>
  </si>
  <si>
    <t>East Outreach Services</t>
  </si>
  <si>
    <t>ster</t>
  </si>
  <si>
    <t>Expense Code     1638 Pelham &amp; Porche</t>
  </si>
  <si>
    <t>Pelham House</t>
  </si>
  <si>
    <t>Pelham &amp; Porchester - Imprest Account</t>
  </si>
  <si>
    <t>Expense Code     1637 East City Break</t>
  </si>
  <si>
    <t>City breaks</t>
  </si>
  <si>
    <t>East - City Breaks- Imprest Account</t>
  </si>
  <si>
    <t>Float Wandworth</t>
  </si>
  <si>
    <t>Floating Support Wandsworth - Imprest Ac</t>
  </si>
  <si>
    <t>/2019              Page   34</t>
  </si>
  <si>
    <t>East Outreach</t>
  </si>
  <si>
    <t>East Outreach Services -Imprest Account</t>
  </si>
  <si>
    <t>Expense Code     1634 Penwith Road</t>
  </si>
  <si>
    <t>Penwith Road</t>
  </si>
  <si>
    <t>Penwith Road -Imprest Account</t>
  </si>
  <si>
    <t>Expense Code     1633 Notley Street</t>
  </si>
  <si>
    <t>Notley Street - Imprest Account</t>
  </si>
  <si>
    <t>Expense Code     1632 Dover Lodge</t>
  </si>
  <si>
    <t>Dover Lodge - imprest Account</t>
  </si>
  <si>
    <t>Expense Code     1630 114 Friern Road</t>
  </si>
  <si>
    <t>114 Friern Road - Imprest Account</t>
  </si>
  <si>
    <t>Expense Code     1628 Therapia Road</t>
  </si>
  <si>
    <t>Therapia Road - Imprest Account</t>
  </si>
  <si>
    <t>Expense Code     1627 Alma Grove</t>
  </si>
  <si>
    <t>/2019              Page   33</t>
  </si>
  <si>
    <t>Alma Grove - Imprest Account</t>
  </si>
  <si>
    <t>Expense Code     1626 Mount Adon Park</t>
  </si>
  <si>
    <t>Mount Adon Park - imprest Account</t>
  </si>
  <si>
    <t>erra</t>
  </si>
  <si>
    <t>Expense Code     1625 100 Grosvenor T</t>
  </si>
  <si>
    <t>100 Grosvenor</t>
  </si>
  <si>
    <t>100 Grosvenor Terrace - Imprest Account</t>
  </si>
  <si>
    <t>Terr</t>
  </si>
  <si>
    <t>Expense Code     1624 52-60 Grosvenor</t>
  </si>
  <si>
    <t>52-60 Grosvenor</t>
  </si>
  <si>
    <t>52-60 Grosvenor Terrace Imprest Account</t>
  </si>
  <si>
    <t>Expense Code     1623 15 Terrapin Roa</t>
  </si>
  <si>
    <t>15 Terrapin</t>
  </si>
  <si>
    <t>Expense Code     1622 Besley Street</t>
  </si>
  <si>
    <t>Besley Street</t>
  </si>
  <si>
    <t>Besley Street - Imprest Account</t>
  </si>
  <si>
    <t>Expense Code     1621 7 Terrapin Road</t>
  </si>
  <si>
    <t>/2019              Page   32</t>
  </si>
  <si>
    <t>7 Terrapin Road - Imprest Account</t>
  </si>
  <si>
    <t>Expense Code     1616 Cornford Grove</t>
  </si>
  <si>
    <t>Cornford Grove</t>
  </si>
  <si>
    <t>Cornford Grove - Imprest account</t>
  </si>
  <si>
    <t>Expense Code     1615 Longley Road</t>
  </si>
  <si>
    <t>Longley Road</t>
  </si>
  <si>
    <t>Longley Road - Imprest account</t>
  </si>
  <si>
    <t>prest</t>
  </si>
  <si>
    <t>Expense Code     1611 Byrne Road - Im</t>
  </si>
  <si>
    <t>Byrne Road</t>
  </si>
  <si>
    <t>Byrne Road - Imprest account</t>
  </si>
  <si>
    <t>Expense Code     1610 Louisville Road</t>
  </si>
  <si>
    <t>Louisville Road</t>
  </si>
  <si>
    <t>Louisville Road -Imprest account</t>
  </si>
  <si>
    <t>Expense Code     1609 Church Lane -Im</t>
  </si>
  <si>
    <t>Church Lane</t>
  </si>
  <si>
    <t>Church Lane -Imprest account</t>
  </si>
  <si>
    <t>Expense Code     1607 Earlsfield Road</t>
  </si>
  <si>
    <t>/2019              Page   31</t>
  </si>
  <si>
    <t>90 Earlsfield</t>
  </si>
  <si>
    <t>90 Earlsfield Road - Imprest account</t>
  </si>
  <si>
    <t>rest</t>
  </si>
  <si>
    <t>Expense Code     1606 Kyrle Road -Imp</t>
  </si>
  <si>
    <t>Kyrle Road</t>
  </si>
  <si>
    <t>Kyrle Road -Imprest account</t>
  </si>
  <si>
    <t>ve</t>
  </si>
  <si>
    <t>Expense Code     1605 Bolingbroke Gro</t>
  </si>
  <si>
    <t>Bolingbroke Gro</t>
  </si>
  <si>
    <t>Bolingbroke Grove -Imprest account</t>
  </si>
  <si>
    <t>Expense Code     1604 Endlesham Road</t>
  </si>
  <si>
    <t>Endlesham Road</t>
  </si>
  <si>
    <t>Endlesham Road - Imprest account</t>
  </si>
  <si>
    <t>Expense Code     1602 127 Earlsfield</t>
  </si>
  <si>
    <t>127 Earlsfield</t>
  </si>
  <si>
    <t>127 Earlsfield Road - Imprest</t>
  </si>
  <si>
    <t>mpres</t>
  </si>
  <si>
    <t>Expense Code     1585 Exeter Office I</t>
  </si>
  <si>
    <t>Exeter Patch Of</t>
  </si>
  <si>
    <t>Exeter Patch Office Imprest</t>
  </si>
  <si>
    <t>A/C</t>
  </si>
  <si>
    <t>Expense Code     1576 Eden Rd Imprest</t>
  </si>
  <si>
    <t>/2019              Page   30</t>
  </si>
  <si>
    <t>ESF Imprest A/c</t>
  </si>
  <si>
    <t>Cornwall Centra</t>
  </si>
  <si>
    <t>Imprest Account - Cornwall Central</t>
  </si>
  <si>
    <t>Imprest A/C Tru</t>
  </si>
  <si>
    <t>Obsolete - Imprest A/C Truro Office</t>
  </si>
  <si>
    <t>Exeter Office I</t>
  </si>
  <si>
    <t>Exeter Office Imprest A/c</t>
  </si>
  <si>
    <t>Expense Code     1577 Harriets Close</t>
  </si>
  <si>
    <t>Harriets Close Imprest A/c</t>
  </si>
  <si>
    <t>Eden Rd Imprest</t>
  </si>
  <si>
    <t>Eden Rd Imprest A/C</t>
  </si>
  <si>
    <t>Expense Code     1575 Newton Rd</t>
  </si>
  <si>
    <t>/2019              Page   29</t>
  </si>
  <si>
    <t>Newton Road - I</t>
  </si>
  <si>
    <t>Obsolete - Newton Road - Imprest Account</t>
  </si>
  <si>
    <t>Expense Code     1574 Andymar</t>
  </si>
  <si>
    <t>Andymar Imprest</t>
  </si>
  <si>
    <t>Obsolete - Andymar Imprest Account</t>
  </si>
  <si>
    <t>Woodway Imprest</t>
  </si>
  <si>
    <t>Woodway Imprest Account</t>
  </si>
  <si>
    <t>Pocahontas Impr</t>
  </si>
  <si>
    <t>Pocahontas Imprest Account</t>
  </si>
  <si>
    <t>Manor Villas</t>
  </si>
  <si>
    <t>Manor Villas Imprest Account</t>
  </si>
  <si>
    <t>Imprest Account</t>
  </si>
  <si>
    <t>Imprest Account-Shelley Road</t>
  </si>
  <si>
    <t>Imprest Account - Fortescue</t>
  </si>
  <si>
    <t>Imprest Account-Manley Road</t>
  </si>
  <si>
    <t>Imprest Account - Tremoor</t>
  </si>
  <si>
    <t>/2019              Page   28</t>
  </si>
  <si>
    <t>Imprest Account - Glebe Close</t>
  </si>
  <si>
    <t>Imprest Account - Darlington Road</t>
  </si>
  <si>
    <t>Imprest Account - Penbrea</t>
  </si>
  <si>
    <t>Imprest Account - Park Road</t>
  </si>
  <si>
    <t>Imprest Account - Meadowhead</t>
  </si>
  <si>
    <t>Pengelly Impres</t>
  </si>
  <si>
    <t>Pengelly Imprest Account</t>
  </si>
  <si>
    <t>Tregothnan Impr</t>
  </si>
  <si>
    <t>Tregothnan Imprest Account</t>
  </si>
  <si>
    <t>Lanyon Road Imp</t>
  </si>
  <si>
    <t>Lanyon Road Imprest Account</t>
  </si>
  <si>
    <t>Quintrell Garde</t>
  </si>
  <si>
    <t>Quintrell Garden Imprest Account</t>
  </si>
  <si>
    <t>/2019              Page   27</t>
  </si>
  <si>
    <t>Cobblestones Im</t>
  </si>
  <si>
    <t>Cobblestones Imprest Account</t>
  </si>
  <si>
    <t>Imprest Account - Polweath</t>
  </si>
  <si>
    <t>Imprest Account - Somerset Villa</t>
  </si>
  <si>
    <t>Imprest Account - Victoria Cottages</t>
  </si>
  <si>
    <t>Imprest Account - St Petrocs</t>
  </si>
  <si>
    <t>Imprest Account - Treheath</t>
  </si>
  <si>
    <t>Imprest Account - Castle Street</t>
  </si>
  <si>
    <t>Expense Code     1526 Matthew Bartrop</t>
  </si>
  <si>
    <t>George Hicks Im</t>
  </si>
  <si>
    <t>George Hicks Imprest a/c</t>
  </si>
  <si>
    <t>/2019              Page   26</t>
  </si>
  <si>
    <t>Phil Burt Impre</t>
  </si>
  <si>
    <t>Phil Burt Imprest</t>
  </si>
  <si>
    <t>Expense Code     1032 Portree</t>
  </si>
  <si>
    <t>Bryan Stevens I</t>
  </si>
  <si>
    <t>Bryan Stevens Imprest</t>
  </si>
  <si>
    <t>Matthew Bartrop</t>
  </si>
  <si>
    <t>Matthew Bartropp</t>
  </si>
  <si>
    <t>st ac</t>
  </si>
  <si>
    <t>Expense Code     1523 Jake Zito impre</t>
  </si>
  <si>
    <t>Jake Zito Impre</t>
  </si>
  <si>
    <t>Jake Zito Imprest a/c</t>
  </si>
  <si>
    <t>Expense Code     1522 Chywoone Impres</t>
  </si>
  <si>
    <t>Chywoone Impres</t>
  </si>
  <si>
    <t>Chywoone Imprest</t>
  </si>
  <si>
    <t>Imprest Account-Susan Bawden</t>
  </si>
  <si>
    <t>Imprest - Malco</t>
  </si>
  <si>
    <t>Imprest - Malcolm Vercoe Jubilee Terrace</t>
  </si>
  <si>
    <t>/2019              Page   25</t>
  </si>
  <si>
    <t>Imprest A/c Bor</t>
  </si>
  <si>
    <t>Imprest A/c Borgwitha</t>
  </si>
  <si>
    <t>Pengegon</t>
  </si>
  <si>
    <t>Imprest A/c M Uren Pengegon</t>
  </si>
  <si>
    <t>Imprest Karina</t>
  </si>
  <si>
    <t>Obsolete - Imprest Account Karina Thomas</t>
  </si>
  <si>
    <t>Imprest Account - Marilyn Hoskins</t>
  </si>
  <si>
    <t>Imprest - The P</t>
  </si>
  <si>
    <t>Imprest - Sean Kelly The Paddock</t>
  </si>
  <si>
    <t>st A/</t>
  </si>
  <si>
    <t>Expense Code     1512 K Leatham Impre</t>
  </si>
  <si>
    <t>K Leatham Impre</t>
  </si>
  <si>
    <t>K Leatham Imprest A/C</t>
  </si>
  <si>
    <t>Expense Code     1511 Margaret Moyle</t>
  </si>
  <si>
    <t>Margaret Moyle</t>
  </si>
  <si>
    <t>Margaret Moyle Imprest</t>
  </si>
  <si>
    <t>Dinas Road Imp</t>
  </si>
  <si>
    <t>Dinas Road Imprest A/c</t>
  </si>
  <si>
    <t>_x000C_</t>
  </si>
  <si>
    <t>Imprest Account - Patrick Libby</t>
  </si>
  <si>
    <t>Christopher Hur</t>
  </si>
  <si>
    <t>Christopher Hurford</t>
  </si>
  <si>
    <t>Imprest Account - Barbara Martin</t>
  </si>
  <si>
    <t>Imprest Account - Lewis Curtis</t>
  </si>
  <si>
    <t>Imprest Account - Philip Yaylor</t>
  </si>
  <si>
    <t>Obsolete - Imprest Account - Barbara Hud</t>
  </si>
  <si>
    <t>Imprest Account - Paul Woolcock</t>
  </si>
  <si>
    <t>Imprest Account - Simon Williams</t>
  </si>
  <si>
    <t>Imprest Account - Jodie O'Brien</t>
  </si>
  <si>
    <t>/2019              Page   24</t>
  </si>
  <si>
    <t>Gloucestershire Central Imprest Account</t>
  </si>
  <si>
    <t>fice</t>
  </si>
  <si>
    <t>Expense Code     1488 Oxford Patch Of</t>
  </si>
  <si>
    <t>Oxford Patch Of</t>
  </si>
  <si>
    <t>Oxford Patch Office Imprest</t>
  </si>
  <si>
    <t>est</t>
  </si>
  <si>
    <t>Expense Code     1485 Woodview - Impr</t>
  </si>
  <si>
    <t>Woodview - Impr</t>
  </si>
  <si>
    <t>Woodview - Imprest</t>
  </si>
  <si>
    <t>Impr</t>
  </si>
  <si>
    <t>Expense Code     1484 April Cottage -</t>
  </si>
  <si>
    <t>April Cottage -</t>
  </si>
  <si>
    <t>April Cottage - Imprest</t>
  </si>
  <si>
    <t>Expense Code     1482 Saxon Way - Imp</t>
  </si>
  <si>
    <t>Saxon Way Impre</t>
  </si>
  <si>
    <t>Saxon Way - Imprest A/C</t>
  </si>
  <si>
    <t>8 Piggy Lane Imprest</t>
  </si>
  <si>
    <t>nue -</t>
  </si>
  <si>
    <t>Expense Code     1480 69 Neithrop Ave</t>
  </si>
  <si>
    <t>/2019              Page   23</t>
  </si>
  <si>
    <t>69 Neithrop Ave</t>
  </si>
  <si>
    <t>69 Neithrop Avenue - Imprest</t>
  </si>
  <si>
    <t>4 Piggy Lane Im</t>
  </si>
  <si>
    <t>4 Piggy Lane Imprest</t>
  </si>
  <si>
    <t>Expense Code     1474 Marshfields/Old</t>
  </si>
  <si>
    <t>Marshfields/Old Priory Imprest a/c</t>
  </si>
  <si>
    <t>t a/c</t>
  </si>
  <si>
    <t>Expense Code     1473 Ryefield Impres</t>
  </si>
  <si>
    <t>Ryefields Imprest a/c</t>
  </si>
  <si>
    <t>a/c</t>
  </si>
  <si>
    <t>Expense Code     1472 St Owen Imprest</t>
  </si>
  <si>
    <t>St Owens Imprest a/c</t>
  </si>
  <si>
    <t>st a/</t>
  </si>
  <si>
    <t>Expense Code     1471 Widemarch Impre</t>
  </si>
  <si>
    <t>Widemarsh Imprest a/c</t>
  </si>
  <si>
    <t>Expense Code     1453 Twelve Rudges I</t>
  </si>
  <si>
    <t>/2019              Page   22</t>
  </si>
  <si>
    <t>Twelve Rudges I</t>
  </si>
  <si>
    <t>Twelve Rudges Imprest</t>
  </si>
  <si>
    <t>t A/C</t>
  </si>
  <si>
    <t>Expense Code     1431 Tufthorn Impres</t>
  </si>
  <si>
    <t>Tufthorn Impres</t>
  </si>
  <si>
    <t>Tufthorn Imprest Account</t>
  </si>
  <si>
    <t>ce -</t>
  </si>
  <si>
    <t>Expense Code     1430 21 Prospect Pla</t>
  </si>
  <si>
    <t>21 Prospect Pla</t>
  </si>
  <si>
    <t>21 Prospect Place - SL</t>
  </si>
  <si>
    <t>Winkfield Impre</t>
  </si>
  <si>
    <t>Winkfield Imprest Account</t>
  </si>
  <si>
    <t>Windermere Rd</t>
  </si>
  <si>
    <t>Windermere Rd Imprest Account</t>
  </si>
  <si>
    <t>Westbourbe Rd I</t>
  </si>
  <si>
    <t>Westbourbe House Imprest Account</t>
  </si>
  <si>
    <t>Tooke Rd Impres</t>
  </si>
  <si>
    <t>Tooke Rd Imprest Account</t>
  </si>
  <si>
    <t>Tewkesbury Impr</t>
  </si>
  <si>
    <t>Tewkesbury Imprest Account</t>
  </si>
  <si>
    <t>/2019              Page   21</t>
  </si>
  <si>
    <t>Southfield Impr</t>
  </si>
  <si>
    <t>Southfield Imprest Account</t>
  </si>
  <si>
    <t>Shurdington Rd</t>
  </si>
  <si>
    <t>Shurdington Rd Imprest Account</t>
  </si>
  <si>
    <t>Sandyleaze Imprest Account</t>
  </si>
  <si>
    <t>Expense Code     1420 Rodley Rd</t>
  </si>
  <si>
    <t>Rodley Square I</t>
  </si>
  <si>
    <t>Obsolete - Rodley Square Imprest Account</t>
  </si>
  <si>
    <t>The Rise Impres</t>
  </si>
  <si>
    <t>The Rise Imprest Account</t>
  </si>
  <si>
    <t>Redwell Rd Impr</t>
  </si>
  <si>
    <t>Redwell Rd Imprest Account</t>
  </si>
  <si>
    <t>Prospect Place</t>
  </si>
  <si>
    <t>Prospect Place Imprest Account</t>
  </si>
  <si>
    <t>Meadowleaze Imp</t>
  </si>
  <si>
    <t>Meadowleaze Imprest Account</t>
  </si>
  <si>
    <t>Mayfield Impres</t>
  </si>
  <si>
    <t>Mayfield Imprest Account</t>
  </si>
  <si>
    <t>Mac Arthur Rd I</t>
  </si>
  <si>
    <t>Mac Arthur Rd Imprest Account</t>
  </si>
  <si>
    <t>Hunter Green Im</t>
  </si>
  <si>
    <t>Hunter Green Imprest Account</t>
  </si>
  <si>
    <t>Forest Way Impr</t>
  </si>
  <si>
    <t>Forest Way Imprest Account</t>
  </si>
  <si>
    <t>Farmfield d Imp</t>
  </si>
  <si>
    <t>Farmfield d Imprest Account</t>
  </si>
  <si>
    <t>Fairhaven Impre</t>
  </si>
  <si>
    <t>Fairhaven Imprest Account</t>
  </si>
  <si>
    <t>Cranham Lodge I</t>
  </si>
  <si>
    <t>Cranham Lodge Imprest Account</t>
  </si>
  <si>
    <t>The Cottage</t>
  </si>
  <si>
    <t>The Cottage Imprest Account</t>
  </si>
  <si>
    <t>Coombe End Impr</t>
  </si>
  <si>
    <t>Coombe End Imprest Account</t>
  </si>
  <si>
    <t>The Briars Impr</t>
  </si>
  <si>
    <t>The Briars Imprest Account</t>
  </si>
  <si>
    <t>Brae Walk Impre</t>
  </si>
  <si>
    <t>Brae Walk Imprest Account</t>
  </si>
  <si>
    <t>Bisley Rd Impre</t>
  </si>
  <si>
    <t>Bisley Rd Imprest Account</t>
  </si>
  <si>
    <t>Beech View Impr</t>
  </si>
  <si>
    <t>Beech View Imprest Account</t>
  </si>
  <si>
    <t>Badgers Croft I</t>
  </si>
  <si>
    <t>Badgers Croft Imprest</t>
  </si>
  <si>
    <t>Day Services Ce</t>
  </si>
  <si>
    <t>Obsolete - Day Services Central</t>
  </si>
  <si>
    <t>Town Hall Impre</t>
  </si>
  <si>
    <t>N Som Town Hall Cafe Imprest</t>
  </si>
  <si>
    <t>Expense Code     1367 Turnberries</t>
  </si>
  <si>
    <t>Thornbury Cafe</t>
  </si>
  <si>
    <t>Obsolete - Thornbury Cafe Imprest Accoun</t>
  </si>
  <si>
    <t>e Imp</t>
  </si>
  <si>
    <t>Expense Code     1366 St Stephens Caf</t>
  </si>
  <si>
    <t>St Stephens Caf</t>
  </si>
  <si>
    <t>St Stephens Cafe Imprest a/c</t>
  </si>
  <si>
    <t>/2019              Page   20</t>
  </si>
  <si>
    <t>Park Cafe Impre</t>
  </si>
  <si>
    <t>Park Cafe Imprest Account</t>
  </si>
  <si>
    <t>Vassalls Centre</t>
  </si>
  <si>
    <t>Vassalls Centre Cafe</t>
  </si>
  <si>
    <t>Education Impre</t>
  </si>
  <si>
    <t>Obsolete - Education Imprest Account</t>
  </si>
  <si>
    <t>Expense Code     1354 Strode Rd</t>
  </si>
  <si>
    <t>Strode Rd Impre</t>
  </si>
  <si>
    <t>Obsolete - Strode Rd Imprest Account</t>
  </si>
  <si>
    <t>Station Rd Impr</t>
  </si>
  <si>
    <t>Station Rd Imprest Account</t>
  </si>
  <si>
    <t>William Knowles</t>
  </si>
  <si>
    <t>William Knowles Imprest Account</t>
  </si>
  <si>
    <t>The Meridans Im</t>
  </si>
  <si>
    <t>Obsolete  - The Meridans Imprest Account</t>
  </si>
  <si>
    <t>/2019              Page   19</t>
  </si>
  <si>
    <t>ille</t>
  </si>
  <si>
    <t>Expense Code     1341 Nursery &amp; Eastv</t>
  </si>
  <si>
    <t>Nursery &amp; Eastv</t>
  </si>
  <si>
    <t>Nursery &amp; Eastville Imprest A/c</t>
  </si>
  <si>
    <t>Expense Code     1339 Teignmouth</t>
  </si>
  <si>
    <t>R Wood Imprest</t>
  </si>
  <si>
    <t>Obsolete - R Wood Imprest</t>
  </si>
  <si>
    <t>Weston G&amp;G Impr</t>
  </si>
  <si>
    <t>Weston G&amp;G Imprest</t>
  </si>
  <si>
    <t>William Knowles(ETU) Imprest Account</t>
  </si>
  <si>
    <t>Grounds &amp; Garde</t>
  </si>
  <si>
    <t>Grounds &amp; Gardens Imprest Account</t>
  </si>
  <si>
    <t>Elm Tree Farm I</t>
  </si>
  <si>
    <t>Elm Tree Farm(ETU) Imprest Account</t>
  </si>
  <si>
    <t>Splinters Impre</t>
  </si>
  <si>
    <t>Splinters Imprest Account</t>
  </si>
  <si>
    <t>Lawrence Weston Farm Imprest Account</t>
  </si>
  <si>
    <t>/2019              Page   18</t>
  </si>
  <si>
    <t>Fired Up Cerami</t>
  </si>
  <si>
    <t>Fired Up Ceramics Imprest Account</t>
  </si>
  <si>
    <t>Enterprises Ser</t>
  </si>
  <si>
    <t>Enterprises Services Imprest Account</t>
  </si>
  <si>
    <t>Expense Code     1322 Whiteladies Roa</t>
  </si>
  <si>
    <t>Whiteladies Roa</t>
  </si>
  <si>
    <t>Whiteladies Road Charity Shop</t>
  </si>
  <si>
    <t>Gloucester Road Charity Shop</t>
  </si>
  <si>
    <t>Cotham Hill Cha</t>
  </si>
  <si>
    <t>Cotham Hill Charity Shop</t>
  </si>
  <si>
    <t>Project Team Im</t>
  </si>
  <si>
    <t>Obsolete - Project Team Imprest Account</t>
  </si>
  <si>
    <t>Choices for Lea</t>
  </si>
  <si>
    <t>Choices for Learning  Imprest Account</t>
  </si>
  <si>
    <t>/2019              Page   17</t>
  </si>
  <si>
    <t>South Glouceste</t>
  </si>
  <si>
    <t>South Gloucester team Imprest Account</t>
  </si>
  <si>
    <t>Bath Outreach T</t>
  </si>
  <si>
    <t>Bath Outreach Team Imprest Account</t>
  </si>
  <si>
    <t>Woodspring Team</t>
  </si>
  <si>
    <t>Woodspring Team Imprest Account</t>
  </si>
  <si>
    <t>North Somerset</t>
  </si>
  <si>
    <t>North Somerset Team Imprest Account</t>
  </si>
  <si>
    <t>Kingswood Team</t>
  </si>
  <si>
    <t>Obsolete - Kingswood Team Imprest Accoun</t>
  </si>
  <si>
    <t>Staple Hill Tea</t>
  </si>
  <si>
    <t>Staple Hill Team Imprest Account</t>
  </si>
  <si>
    <t>Weston-Super-Ma</t>
  </si>
  <si>
    <t>Weston-Super-Mare Imprest Account</t>
  </si>
  <si>
    <t>Expense Code     1310 Weston Team Imp</t>
  </si>
  <si>
    <t>Weston Team Imp</t>
  </si>
  <si>
    <t>Weston Team Imprest</t>
  </si>
  <si>
    <t>/2019              Page   16</t>
  </si>
  <si>
    <t>Playlink Impres</t>
  </si>
  <si>
    <t>Playlink Imprest account</t>
  </si>
  <si>
    <t>Woodlea Imprest</t>
  </si>
  <si>
    <t>Obsolete - Woodlea Imprest Account</t>
  </si>
  <si>
    <t>Expense Code     1220 H Newnham</t>
  </si>
  <si>
    <t>Heather Newnham</t>
  </si>
  <si>
    <t>Heather Newnham Imprest Account</t>
  </si>
  <si>
    <t>Gilbert Scott H</t>
  </si>
  <si>
    <t>Gilbert Scott House Imprest Account</t>
  </si>
  <si>
    <t>Imp</t>
  </si>
  <si>
    <t>Expense Code     1210 Badgers Clo Bun</t>
  </si>
  <si>
    <t>Badgers Close B</t>
  </si>
  <si>
    <t>Badgers Close Bungalow Imprest a/c</t>
  </si>
  <si>
    <t>Expense Code     1209 Badgers Cl Hous</t>
  </si>
  <si>
    <t>Badgers Close H</t>
  </si>
  <si>
    <t>Badgers Close House Imprest a/c</t>
  </si>
  <si>
    <t>Expense Code     1208 Ralph Randall I</t>
  </si>
  <si>
    <t>/2019              Page   15</t>
  </si>
  <si>
    <t>Ralph Randall I</t>
  </si>
  <si>
    <t>Ralph Randall Imprest</t>
  </si>
  <si>
    <t>Underwood TW Im</t>
  </si>
  <si>
    <t>Obsolete - Underwood TW Service Imprest</t>
  </si>
  <si>
    <t>Imprest Account - Christine O'Keefe</t>
  </si>
  <si>
    <t>Peel &amp; Sumachs</t>
  </si>
  <si>
    <t>Peel &amp; Sumachs Imprest A/c</t>
  </si>
  <si>
    <t>Expense Code     1204 Badgers Close</t>
  </si>
  <si>
    <t>Obsolete - Badgers Close Imprest Account</t>
  </si>
  <si>
    <t>Expense Code     1203 A Williams</t>
  </si>
  <si>
    <t>AW Service</t>
  </si>
  <si>
    <t>Obsolete - Imprest Account - AW Service</t>
  </si>
  <si>
    <t>RG Underwood Im</t>
  </si>
  <si>
    <t>RG Underwood Imprest Account</t>
  </si>
  <si>
    <t>/2019              Page   14</t>
  </si>
  <si>
    <t>Int Supp Comm T</t>
  </si>
  <si>
    <t>Obsolete - Int Supp Comm Team Imprest</t>
  </si>
  <si>
    <t>Expense Code     1191 TB Service</t>
  </si>
  <si>
    <t>TB Services</t>
  </si>
  <si>
    <t>Supported Livin</t>
  </si>
  <si>
    <t>Supported Living Central Imprest Account</t>
  </si>
  <si>
    <t>st Ac</t>
  </si>
  <si>
    <t>Expense Code     1186 Salisbury Impre</t>
  </si>
  <si>
    <t>Salisbury Impre</t>
  </si>
  <si>
    <t>Salisbury Imprest A/c</t>
  </si>
  <si>
    <t>Franklin Road S</t>
  </si>
  <si>
    <t>Franklin Road S/L</t>
  </si>
  <si>
    <t>Expense Code     1183 Potts Manor</t>
  </si>
  <si>
    <t>Potts Manor Imp</t>
  </si>
  <si>
    <t>Potts Manor Imprest a/c</t>
  </si>
  <si>
    <t>Expense Code     1181 Wiltshire Impre</t>
  </si>
  <si>
    <t>/2019              Page   13</t>
  </si>
  <si>
    <t>Wiltshire Impre</t>
  </si>
  <si>
    <t>Wiltshire Imprest A/c</t>
  </si>
  <si>
    <t>Clifton Road Im</t>
  </si>
  <si>
    <t>Clifton Road Imprest</t>
  </si>
  <si>
    <t>Expense Code     1168 Andrea Stewart</t>
  </si>
  <si>
    <t>Andrea Stewart</t>
  </si>
  <si>
    <t>Andrea Stewart Imprest</t>
  </si>
  <si>
    <t>Expense Code     1167 CT &amp; Service Im</t>
  </si>
  <si>
    <t>CT &amp; LB Service</t>
  </si>
  <si>
    <t>CT &amp; LB Service Imprest</t>
  </si>
  <si>
    <t>Expense Code     1164 Ashcombe Rd S/L</t>
  </si>
  <si>
    <t>Ashcombe Road S</t>
  </si>
  <si>
    <t>Ashcombe Road S/L Imprest A/c</t>
  </si>
  <si>
    <t>BNS Stirling Wa</t>
  </si>
  <si>
    <t>Obsolete - BNS Stirling Way Imprest Acco</t>
  </si>
  <si>
    <t>Sally Ann Hillm</t>
  </si>
  <si>
    <t>Sally Ann Hillman Imprest Account</t>
  </si>
  <si>
    <t>/2019              Page   12</t>
  </si>
  <si>
    <t>Expense Code     1156 Whipton Barton</t>
  </si>
  <si>
    <t>Whipton Barton</t>
  </si>
  <si>
    <t>Expense Code     1155 Devon Briars</t>
  </si>
  <si>
    <t>Devon Briars</t>
  </si>
  <si>
    <t>Expense Code     1154 Forton House</t>
  </si>
  <si>
    <t>Expense Code     1153 Devon Lodge</t>
  </si>
  <si>
    <t>Devon Lodge</t>
  </si>
  <si>
    <t>Expense Code     1152 Lisburn</t>
  </si>
  <si>
    <t>Lisburn</t>
  </si>
  <si>
    <t>Expense Code     1151 Cornerstones</t>
  </si>
  <si>
    <t>Cornerstones</t>
  </si>
  <si>
    <t>/2019              Page   11</t>
  </si>
  <si>
    <t>Expense Code     1147 Devizes</t>
  </si>
  <si>
    <t>Devizes S/L Imp</t>
  </si>
  <si>
    <t>Devizes S/L Imprest</t>
  </si>
  <si>
    <t>Expense Code     1144 Brookfield Rd I</t>
  </si>
  <si>
    <t>Princess Close S/L</t>
  </si>
  <si>
    <t>Brookfield Rd I</t>
  </si>
  <si>
    <t>Brookfield Rd Imprest A/c</t>
  </si>
  <si>
    <t>Expense Code     1143 Colerne Dr Impr</t>
  </si>
  <si>
    <t>Colerne Drive I</t>
  </si>
  <si>
    <t>Colerne Drive Imprest A/c</t>
  </si>
  <si>
    <t>Expense Code     1142 Windermere Flat</t>
  </si>
  <si>
    <t>55-56 Windermer</t>
  </si>
  <si>
    <t>58-60 Windermere Flats</t>
  </si>
  <si>
    <t>Expense Code     1141 St Mary's</t>
  </si>
  <si>
    <t>St Mary's</t>
  </si>
  <si>
    <t>/2019              Page   10</t>
  </si>
  <si>
    <t>Hillside Impres</t>
  </si>
  <si>
    <t>Hillside &amp; Peal View Imprest Account</t>
  </si>
  <si>
    <t>Expense Code     1128 Priory Rd S/L</t>
  </si>
  <si>
    <t>Priory Road S/L</t>
  </si>
  <si>
    <t>Priory Road S/L Imprest</t>
  </si>
  <si>
    <t>Expense Code     1127 Bayham Rd S/L I</t>
  </si>
  <si>
    <t>Bayham Rd S/L I</t>
  </si>
  <si>
    <t>Bayham Rd S/L Imprest</t>
  </si>
  <si>
    <t>Expense Code     1125 Cloverground Im</t>
  </si>
  <si>
    <t>Cloverground Im</t>
  </si>
  <si>
    <t>Cloverground Imprest</t>
  </si>
  <si>
    <t>Expense Code     1124 Coronation Rd</t>
  </si>
  <si>
    <t>CoronationRd SL</t>
  </si>
  <si>
    <t>Obsolete - Coronation Rd SL Imprest Acco</t>
  </si>
  <si>
    <t>Malin Parade Im</t>
  </si>
  <si>
    <t>Malin Parade Imprest Acount</t>
  </si>
  <si>
    <t>Expense Code     1113 Move On</t>
  </si>
  <si>
    <t>/2019              Page    9</t>
  </si>
  <si>
    <t>Move On Imprest</t>
  </si>
  <si>
    <t>Obsolete - Move On Imprest Account</t>
  </si>
  <si>
    <t>The Marina Port</t>
  </si>
  <si>
    <t>The Marina Portishead - Imprest Account</t>
  </si>
  <si>
    <t>Expense Code     1111 Move On</t>
  </si>
  <si>
    <t>Move On &amp; Housi</t>
  </si>
  <si>
    <t>Move On &amp; Housing Supp Serv Imprest A/C</t>
  </si>
  <si>
    <t>Expense Code     1108 Ralph Randell</t>
  </si>
  <si>
    <t>Ralph Randell I</t>
  </si>
  <si>
    <t>Ralph Randell Imprest Account</t>
  </si>
  <si>
    <t>fe</t>
  </si>
  <si>
    <t>Expense Code     1106 Christine O'Kee</t>
  </si>
  <si>
    <t>Christine O'Kee</t>
  </si>
  <si>
    <t>Christine O'Keefe Imprest Account</t>
  </si>
  <si>
    <t>Expense Code     1102 Underwood</t>
  </si>
  <si>
    <t>Underwood Impre</t>
  </si>
  <si>
    <t>Underwood Imprest Account</t>
  </si>
  <si>
    <t>Ave</t>
  </si>
  <si>
    <t>Expense Code     1052 Albert Rd/Pizey</t>
  </si>
  <si>
    <t>Central Imprest</t>
  </si>
  <si>
    <t>Central Imprest Account</t>
  </si>
  <si>
    <t>/2019              Page    8</t>
  </si>
  <si>
    <t>Nailsea Outreac</t>
  </si>
  <si>
    <t>Nailsea Outreach imprest</t>
  </si>
  <si>
    <t>Worle imprest</t>
  </si>
  <si>
    <t>Worle Cafe impr</t>
  </si>
  <si>
    <t>Worle Cafe imprest</t>
  </si>
  <si>
    <t>Hutton Moor imp</t>
  </si>
  <si>
    <t>Hutton Moor imprest</t>
  </si>
  <si>
    <t>Playlink impres</t>
  </si>
  <si>
    <t>Playlink imprest</t>
  </si>
  <si>
    <t>Albert Rd/Pizey</t>
  </si>
  <si>
    <t>Albert Rd/Pizey Ave Imprest</t>
  </si>
  <si>
    <t>/2019              Page    7</t>
  </si>
  <si>
    <t>Walliscote Rd I</t>
  </si>
  <si>
    <t>Walliscote Rd Imprest Account</t>
  </si>
  <si>
    <t>Ellenborough Pk</t>
  </si>
  <si>
    <t>Obsolete - Ellenborough Pk Imprest Accou</t>
  </si>
  <si>
    <t>Wraxall Rd Impr</t>
  </si>
  <si>
    <t>Wraxall Rd Imprest Account</t>
  </si>
  <si>
    <t>Expense Code     1048 Copper Beech</t>
  </si>
  <si>
    <t>Copper Beech Im</t>
  </si>
  <si>
    <t>Obsolete -Copper Beech Imprest Account</t>
  </si>
  <si>
    <t>The Willows Imp</t>
  </si>
  <si>
    <t>The Willows Imprest Account</t>
  </si>
  <si>
    <t>Wells Rd Impres</t>
  </si>
  <si>
    <t>Wells Rd Imprest Account</t>
  </si>
  <si>
    <t>Wellington Hill</t>
  </si>
  <si>
    <t>Wellington Hill Imprest Account</t>
  </si>
  <si>
    <t>Valley Rd Impre</t>
  </si>
  <si>
    <t>Valley Rd Imprest Account</t>
  </si>
  <si>
    <t>/2019              Page    6</t>
  </si>
  <si>
    <t>Southmead Rd Im</t>
  </si>
  <si>
    <t>Southmead Rd Imprest Account</t>
  </si>
  <si>
    <t>Sheepwood Rd Im</t>
  </si>
  <si>
    <t>Sheepwood Rd Imprest Account</t>
  </si>
  <si>
    <t>Severn Ave Impr</t>
  </si>
  <si>
    <t>Severn Ave Imprest Account</t>
  </si>
  <si>
    <t>Redcatch Rd</t>
  </si>
  <si>
    <t>The Rambles Imp</t>
  </si>
  <si>
    <t>The Rambles Imprest Account</t>
  </si>
  <si>
    <t>Queens Rd Impre</t>
  </si>
  <si>
    <t>Queens Rd Imprest Account</t>
  </si>
  <si>
    <t>Priory Rd Impre</t>
  </si>
  <si>
    <t>Priory Rd Imprest Account</t>
  </si>
  <si>
    <t>Princess Close Imprest Account</t>
  </si>
  <si>
    <t>Portree House I</t>
  </si>
  <si>
    <t>Obsolete - Portree House Imprest Account</t>
  </si>
  <si>
    <t>261 Passage Rd</t>
  </si>
  <si>
    <t>261 Passage Rd Imprest Account</t>
  </si>
  <si>
    <t>185 Passage Rd</t>
  </si>
  <si>
    <t>185 Passage Rd Imprest Account</t>
  </si>
  <si>
    <t>Expense Code     1029 Nore Rd</t>
  </si>
  <si>
    <t>Nore Rd Imprest</t>
  </si>
  <si>
    <t>Obsolete - Nore Rd Imprest Account</t>
  </si>
  <si>
    <t>Expense Code     1026 Lilymead</t>
  </si>
  <si>
    <t>Lilymead Ave Im</t>
  </si>
  <si>
    <t>Obsolete - Lilymead Ave Imprest Account</t>
  </si>
  <si>
    <t>Laurel Drive Imprest Account</t>
  </si>
  <si>
    <t>The Knoll Impre</t>
  </si>
  <si>
    <t>Obsolete - The Knoll Imprest Account</t>
  </si>
  <si>
    <t>Hunts Lane Impr</t>
  </si>
  <si>
    <t>Hunts Lane Imprest Account</t>
  </si>
  <si>
    <t>The Hollies Imp</t>
  </si>
  <si>
    <t>The Hollies Imprest Account</t>
  </si>
  <si>
    <t>/2019              Page    5</t>
  </si>
  <si>
    <t>Hampstead Rd Im</t>
  </si>
  <si>
    <t>Hampstead Rd Imprest Account</t>
  </si>
  <si>
    <t>Gordon Rd Impre</t>
  </si>
  <si>
    <t>Obsolete - Gordon Rd Imprest Account</t>
  </si>
  <si>
    <t>Expense Code     1017 Golf Club Lane</t>
  </si>
  <si>
    <t>Gilbert Scott House</t>
  </si>
  <si>
    <t>ouse</t>
  </si>
  <si>
    <t>Expense Code     1016 Gilbert Scott H</t>
  </si>
  <si>
    <t>DONT USE</t>
  </si>
  <si>
    <t>DONT USE now 017 ( 01/04/16)</t>
  </si>
  <si>
    <t>Gerard Rd Impre</t>
  </si>
  <si>
    <t>Gerard Rd Imprest Account</t>
  </si>
  <si>
    <t>The Elms Impres</t>
  </si>
  <si>
    <t>The Elms Imprest Account</t>
  </si>
  <si>
    <t>Cranwell Grove Imprest Account</t>
  </si>
  <si>
    <t>Expense Code     1011 Court Farm</t>
  </si>
  <si>
    <t>/2019              Page    4</t>
  </si>
  <si>
    <t>Court Farm Rd I</t>
  </si>
  <si>
    <t>Obsolete - Court Farm Rd Imprest Account</t>
  </si>
  <si>
    <t>ngalo</t>
  </si>
  <si>
    <t>Expense Code     1010 Badger Close Bu</t>
  </si>
  <si>
    <t>Badg Cl Bun Imp</t>
  </si>
  <si>
    <t>Badger Close Bungalow Imprest Account</t>
  </si>
  <si>
    <t>use</t>
  </si>
  <si>
    <t>Expense Code     1009 Badger Close Ho</t>
  </si>
  <si>
    <t>Badg Cl Hou Imp</t>
  </si>
  <si>
    <t>Badger Close House Imprest Account</t>
  </si>
  <si>
    <t>Expense Code     1007 Clifton Park</t>
  </si>
  <si>
    <t>Clifton Pk Impr</t>
  </si>
  <si>
    <t>Obsolete - Clifton Pk Imprest Account</t>
  </si>
  <si>
    <t>Cheddar Impr</t>
  </si>
  <si>
    <t>Cheddar Grove Imprest Account</t>
  </si>
  <si>
    <t>Expense Code     1004 Bayham</t>
  </si>
  <si>
    <t>Bayham Rd Impre</t>
  </si>
  <si>
    <t>Obsolete -Bayham Rd Imprest Account</t>
  </si>
  <si>
    <t>Expense Code     1003 Ashcombe</t>
  </si>
  <si>
    <t>/2019              Page    3</t>
  </si>
  <si>
    <t>Ashcombe Rd Imp</t>
  </si>
  <si>
    <t>Obsolete - Ashcombe Rd Imprest Account</t>
  </si>
  <si>
    <t>All Hallows Imp</t>
  </si>
  <si>
    <t>Obsolete - All Hallows Imprest Account</t>
  </si>
  <si>
    <t>Albert Rd Impre</t>
  </si>
  <si>
    <t>Obsolete -Albert Rd Imprest Account</t>
  </si>
  <si>
    <t>Imprest Payment</t>
  </si>
  <si>
    <t>Obsolete -Imprest Payment Control A/C</t>
  </si>
  <si>
    <t>FA Disposals</t>
  </si>
  <si>
    <t>Fixed Asset Disposals</t>
  </si>
  <si>
    <t>C</t>
  </si>
  <si>
    <t>Capital Suspens</t>
  </si>
  <si>
    <t>Capital Suspense</t>
  </si>
  <si>
    <t>Software &amp; Inst</t>
  </si>
  <si>
    <t>Software &amp; Installation</t>
  </si>
  <si>
    <t>/2019              Page    2</t>
  </si>
  <si>
    <t>Vehicles</t>
  </si>
  <si>
    <t>Computer Equipm</t>
  </si>
  <si>
    <t>Computer Equipment</t>
  </si>
  <si>
    <t>Equipment, Furn</t>
  </si>
  <si>
    <t>Equipment, Furniture &amp; Fittings</t>
  </si>
  <si>
    <t>Refurbishment C</t>
  </si>
  <si>
    <t>Refurbishment Costs</t>
  </si>
  <si>
    <t>Buildings Impai</t>
  </si>
  <si>
    <t>Buildings Impairment Charge</t>
  </si>
  <si>
    <t>Buildings</t>
  </si>
  <si>
    <t>Land Impairment</t>
  </si>
  <si>
    <t>Land Impairment Charge</t>
  </si>
  <si>
    <t>Land</t>
  </si>
  <si>
    <t>------------</t>
  </si>
  <si>
    <t>-----------</t>
  </si>
  <si>
    <t>--------</t>
  </si>
  <si>
    <t>--------------------------------------</t>
  </si>
  <si>
    <t>pense Code</t>
  </si>
  <si>
    <t>Format              : D Detailed by Ex</t>
  </si>
  <si>
    <t>Date Pri</t>
  </si>
  <si>
    <t>Time/</t>
  </si>
  <si>
    <t>Accounts to print   : All</t>
  </si>
  <si>
    <t>Date Req</t>
  </si>
  <si>
    <t>to 9999-</t>
  </si>
  <si>
    <t>Expense Code Range  : 0000-</t>
  </si>
  <si>
    <t>: DB</t>
  </si>
  <si>
    <t>tor ID</t>
  </si>
  <si>
    <t>Opera</t>
  </si>
  <si>
    <t>to Z-ZZ-Z</t>
  </si>
  <si>
    <t>Cost Code Range     :  -  -</t>
  </si>
  <si>
    <t>2019              Page    1</t>
  </si>
  <si>
    <t>General Ledger</t>
  </si>
  <si>
    <t>The Brandon Trust</t>
  </si>
  <si>
    <t>Match</t>
  </si>
  <si>
    <t>Date 22/11/</t>
  </si>
  <si>
    <t>---------</t>
  </si>
  <si>
    <t>uested : 15</t>
  </si>
  <si>
    <t>:14 22/11/19</t>
  </si>
  <si>
    <t>nted   : 15</t>
  </si>
  <si>
    <t>-----------------</t>
  </si>
  <si>
    <t>Led Type</t>
  </si>
  <si>
    <t>Date 22/11</t>
  </si>
  <si>
    <t>Expense Code     7992 Support &amp; EMT C</t>
  </si>
  <si>
    <t>ost</t>
  </si>
  <si>
    <t>Expense Code     8179 Interdivisional</t>
  </si>
  <si>
    <t>Bursary for Pos</t>
  </si>
  <si>
    <t>Food &amp; Refrshme</t>
  </si>
  <si>
    <t>Accomodation &amp;</t>
  </si>
  <si>
    <t>P    n</t>
  </si>
  <si>
    <t>o</t>
  </si>
  <si>
    <t>Internal meetin</t>
  </si>
  <si>
    <t>Expense Code     8759 Interdivisional</t>
  </si>
  <si>
    <t>Expense Code     8799 Interdivisional</t>
  </si>
  <si>
    <t>remove all dashes in column A</t>
  </si>
  <si>
    <t>Filter :</t>
  </si>
  <si>
    <t>Col A</t>
  </si>
  <si>
    <t>[Blanks]</t>
  </si>
  <si>
    <t>1 &amp; 3 Badgers Close</t>
  </si>
  <si>
    <t>Sheepwood Road</t>
  </si>
  <si>
    <t>Childrens Playlink</t>
  </si>
  <si>
    <t>Young People Enabling Service</t>
  </si>
  <si>
    <t>Underwood Service</t>
  </si>
  <si>
    <t>Navigators Court Portishead S/L</t>
  </si>
  <si>
    <t>12 Pizey Avenue (ZP)</t>
  </si>
  <si>
    <t>28 Restharrow Mead</t>
  </si>
  <si>
    <t>4 &amp; 16 Orchard Road</t>
  </si>
  <si>
    <t>1-1A Alma Grove</t>
  </si>
  <si>
    <t>Dover Lodge, 41 Wood Vale</t>
  </si>
  <si>
    <t>261 Passage Road &amp; Outreach</t>
  </si>
  <si>
    <t>The Park Centre, Knowle Patch Office</t>
  </si>
  <si>
    <t>Malin Parade &amp; Outreach</t>
  </si>
  <si>
    <t>Six Mile Cottage - AS Service</t>
  </si>
  <si>
    <t>Hill Moor (DL/BL)</t>
  </si>
  <si>
    <t>Grounds and Gardens (G&amp;G) - Weston</t>
  </si>
  <si>
    <t>ETF Nursery &amp; Eastville Park</t>
  </si>
  <si>
    <t>4 &amp; 16 Orchard Road,</t>
  </si>
  <si>
    <t>Central Cornwall Area Office</t>
  </si>
  <si>
    <t>East Area London Office</t>
  </si>
  <si>
    <t>Service Type</t>
  </si>
  <si>
    <t>Areas 4 - 6</t>
  </si>
  <si>
    <t>Olympus House, Britannia Road, Patchway, Bristol, BS34 5TA</t>
  </si>
  <si>
    <t>2-01-</t>
  </si>
  <si>
    <t>2-00-</t>
  </si>
  <si>
    <t>2-02-</t>
  </si>
  <si>
    <t>19E &amp; F Normandy Way, Walker Lines Industrial Estate, Bodmin, Cornwall, PL31 1RB</t>
  </si>
  <si>
    <t>2-03-</t>
  </si>
  <si>
    <t>3-91-</t>
  </si>
  <si>
    <t>Enterprise Managers</t>
  </si>
  <si>
    <t>Oxfordshire</t>
  </si>
  <si>
    <t>7-71-</t>
  </si>
  <si>
    <t>11 Gathorne Rd</t>
  </si>
  <si>
    <t>11 Gathorne Road Headington, Oxford
OX3 8NF</t>
  </si>
  <si>
    <t>7-72-</t>
  </si>
  <si>
    <t>13 Gathorne Rd</t>
  </si>
  <si>
    <t>13 Gathorne Road Headington, Oxford
OX3 8NF</t>
  </si>
  <si>
    <t>7-73-</t>
  </si>
  <si>
    <t>Girdlestone Close</t>
  </si>
  <si>
    <t>11 Girdlestone Close Headington, Oxford
OX3 7NS</t>
  </si>
  <si>
    <t>7-74-</t>
  </si>
  <si>
    <t>The Slade</t>
  </si>
  <si>
    <t>114 The Slade
Headington, Oxford
OX3 7DX</t>
  </si>
  <si>
    <t>Registered Care Homes</t>
  </si>
  <si>
    <t>BS</t>
  </si>
  <si>
    <t>Postcode area</t>
  </si>
  <si>
    <t>Postcode area name[1][3]</t>
  </si>
  <si>
    <t>Code formation</t>
  </si>
  <si>
    <t>Aberdeen</t>
  </si>
  <si>
    <t>AL</t>
  </si>
  <si>
    <t>St Albans</t>
  </si>
  <si>
    <t>Birmingham</t>
  </si>
  <si>
    <t>BA</t>
  </si>
  <si>
    <t>Bath</t>
  </si>
  <si>
    <t>BB</t>
  </si>
  <si>
    <t>Blackburn</t>
  </si>
  <si>
    <t>BD</t>
  </si>
  <si>
    <t>Bradford</t>
  </si>
  <si>
    <t>BH</t>
  </si>
  <si>
    <t>Bournemouth</t>
  </si>
  <si>
    <t>BL</t>
  </si>
  <si>
    <t>Bolton</t>
  </si>
  <si>
    <t>BN</t>
  </si>
  <si>
    <t>Brighton</t>
  </si>
  <si>
    <t>BR</t>
  </si>
  <si>
    <t>Bromley</t>
  </si>
  <si>
    <t>Belfast</t>
  </si>
  <si>
    <t>CA</t>
  </si>
  <si>
    <t>Carlisle</t>
  </si>
  <si>
    <t>CB</t>
  </si>
  <si>
    <t>Cambridge</t>
  </si>
  <si>
    <t>CF</t>
  </si>
  <si>
    <t>Cardiff</t>
  </si>
  <si>
    <t>Chester</t>
  </si>
  <si>
    <t>CM</t>
  </si>
  <si>
    <t>Chelmsford</t>
  </si>
  <si>
    <t>CO</t>
  </si>
  <si>
    <t>Colchester</t>
  </si>
  <si>
    <t>CR</t>
  </si>
  <si>
    <t>Canterbury</t>
  </si>
  <si>
    <t>CV</t>
  </si>
  <si>
    <t>Coventry</t>
  </si>
  <si>
    <t>CW</t>
  </si>
  <si>
    <t>Crewe</t>
  </si>
  <si>
    <t>DA</t>
  </si>
  <si>
    <t>Dartford</t>
  </si>
  <si>
    <t>DD</t>
  </si>
  <si>
    <t>Dundee</t>
  </si>
  <si>
    <t>DE</t>
  </si>
  <si>
    <t>Derby</t>
  </si>
  <si>
    <t>Dumfries[1]</t>
  </si>
  <si>
    <t>Dumfries and Galloway</t>
  </si>
  <si>
    <t>DH</t>
  </si>
  <si>
    <t>Durham</t>
  </si>
  <si>
    <t>DL</t>
  </si>
  <si>
    <t>Darlington</t>
  </si>
  <si>
    <t>DN</t>
  </si>
  <si>
    <t>Doncaster</t>
  </si>
  <si>
    <t>DT</t>
  </si>
  <si>
    <t>Dorchester</t>
  </si>
  <si>
    <t>DY</t>
  </si>
  <si>
    <t>Dudley</t>
  </si>
  <si>
    <t>E</t>
  </si>
  <si>
    <t>East London</t>
  </si>
  <si>
    <t>EC</t>
  </si>
  <si>
    <t>East Central London</t>
  </si>
  <si>
    <t>EH</t>
  </si>
  <si>
    <t>Edinburgh</t>
  </si>
  <si>
    <t>EN</t>
  </si>
  <si>
    <t>Enfield</t>
  </si>
  <si>
    <t>EX</t>
  </si>
  <si>
    <t>FK</t>
  </si>
  <si>
    <t>Falkirk</t>
  </si>
  <si>
    <t>FY</t>
  </si>
  <si>
    <t>Blackpool[1]</t>
  </si>
  <si>
    <t>The Fylde</t>
  </si>
  <si>
    <t>G</t>
  </si>
  <si>
    <t>Glasgow</t>
  </si>
  <si>
    <t>GL</t>
  </si>
  <si>
    <t>GU</t>
  </si>
  <si>
    <t>Guildford</t>
  </si>
  <si>
    <t>HA</t>
  </si>
  <si>
    <t>Harrow</t>
  </si>
  <si>
    <t>HD</t>
  </si>
  <si>
    <t>Huddersfield</t>
  </si>
  <si>
    <t>Harrogate</t>
  </si>
  <si>
    <t>HP</t>
  </si>
  <si>
    <t>Hemel Hempstead</t>
  </si>
  <si>
    <t>HR</t>
  </si>
  <si>
    <t>Hereford</t>
  </si>
  <si>
    <t>HS</t>
  </si>
  <si>
    <t>Outer Hebrides[1]</t>
  </si>
  <si>
    <t>First and last letters of Hebrides</t>
  </si>
  <si>
    <t>HU</t>
  </si>
  <si>
    <t>Hull</t>
  </si>
  <si>
    <t>HX</t>
  </si>
  <si>
    <t>Halifax</t>
  </si>
  <si>
    <t>IG</t>
  </si>
  <si>
    <t>Ilford[1]</t>
  </si>
  <si>
    <t>Possibly Ilford and Chigwell, or Ilford and Barking[4]</t>
  </si>
  <si>
    <t>IP</t>
  </si>
  <si>
    <t>Ipswich</t>
  </si>
  <si>
    <t>IV</t>
  </si>
  <si>
    <t>Inverness</t>
  </si>
  <si>
    <t>KA</t>
  </si>
  <si>
    <t>Kilmarnock</t>
  </si>
  <si>
    <t>Possibly Kilmarnock and Ayr</t>
  </si>
  <si>
    <t>KT</t>
  </si>
  <si>
    <t>Kingston upon Thames</t>
  </si>
  <si>
    <t>KW</t>
  </si>
  <si>
    <t>Kirkwall</t>
  </si>
  <si>
    <t>KY</t>
  </si>
  <si>
    <t>Kirkcaldy</t>
  </si>
  <si>
    <t>L</t>
  </si>
  <si>
    <t>Liverpool</t>
  </si>
  <si>
    <t>LA</t>
  </si>
  <si>
    <t>Lancaster</t>
  </si>
  <si>
    <t>LD</t>
  </si>
  <si>
    <t>Llandrindod Wells[1]</t>
  </si>
  <si>
    <t>LE</t>
  </si>
  <si>
    <t>Leicester</t>
  </si>
  <si>
    <t>LL</t>
  </si>
  <si>
    <t>Llandudno</t>
  </si>
  <si>
    <t>LN</t>
  </si>
  <si>
    <t>Lincoln</t>
  </si>
  <si>
    <t>Leeds</t>
  </si>
  <si>
    <t>LU</t>
  </si>
  <si>
    <t>Luton</t>
  </si>
  <si>
    <t>M</t>
  </si>
  <si>
    <t>Manchester</t>
  </si>
  <si>
    <t>ME</t>
  </si>
  <si>
    <t>Rochester[1]</t>
  </si>
  <si>
    <t>Medway (now sometimes known as Maidstone[5])</t>
  </si>
  <si>
    <t>MK</t>
  </si>
  <si>
    <t>Milton Keynes</t>
  </si>
  <si>
    <t>ML</t>
  </si>
  <si>
    <t>Motherwell</t>
  </si>
  <si>
    <t>N</t>
  </si>
  <si>
    <t>North London</t>
  </si>
  <si>
    <t>NE</t>
  </si>
  <si>
    <t>Newcastle upon Tyne[6][7]</t>
  </si>
  <si>
    <t>NG</t>
  </si>
  <si>
    <t>Nottingham</t>
  </si>
  <si>
    <t>NN</t>
  </si>
  <si>
    <t>Northampton</t>
  </si>
  <si>
    <t>NP</t>
  </si>
  <si>
    <t>Newport</t>
  </si>
  <si>
    <t>NR</t>
  </si>
  <si>
    <t>Norwich</t>
  </si>
  <si>
    <t>NW</t>
  </si>
  <si>
    <t>North West London</t>
  </si>
  <si>
    <t>OL</t>
  </si>
  <si>
    <t>Oldham</t>
  </si>
  <si>
    <t>OX</t>
  </si>
  <si>
    <t>PA</t>
  </si>
  <si>
    <t>Paisley</t>
  </si>
  <si>
    <t>PE</t>
  </si>
  <si>
    <t>Peterborough</t>
  </si>
  <si>
    <t>PH</t>
  </si>
  <si>
    <t>Perth</t>
  </si>
  <si>
    <t>PL</t>
  </si>
  <si>
    <t>PO</t>
  </si>
  <si>
    <t>Portsmouth</t>
  </si>
  <si>
    <t>PR</t>
  </si>
  <si>
    <t>Preston</t>
  </si>
  <si>
    <t>RG</t>
  </si>
  <si>
    <t>Reading</t>
  </si>
  <si>
    <t>RH</t>
  </si>
  <si>
    <t>Redhill</t>
  </si>
  <si>
    <t>Romford</t>
  </si>
  <si>
    <t>S</t>
  </si>
  <si>
    <t>Sheffield</t>
  </si>
  <si>
    <t>SA</t>
  </si>
  <si>
    <t>Swansea</t>
  </si>
  <si>
    <t>SE</t>
  </si>
  <si>
    <t>South East London</t>
  </si>
  <si>
    <t>SG</t>
  </si>
  <si>
    <t>Stevenage</t>
  </si>
  <si>
    <t>SK</t>
  </si>
  <si>
    <t>Stockport</t>
  </si>
  <si>
    <t>SL</t>
  </si>
  <si>
    <t>Slough</t>
  </si>
  <si>
    <t>Sutton[1]</t>
  </si>
  <si>
    <t>Possibly Sutton and Morden, the two post towns that are within the SM area [4]</t>
  </si>
  <si>
    <t>SN</t>
  </si>
  <si>
    <t>Swindon</t>
  </si>
  <si>
    <t>SO</t>
  </si>
  <si>
    <t>Southampton</t>
  </si>
  <si>
    <t>Salisbury[1]</t>
  </si>
  <si>
    <t>Salisbury Plain</t>
  </si>
  <si>
    <t>SR</t>
  </si>
  <si>
    <t>Sunderland</t>
  </si>
  <si>
    <t>Southend-on-Sea</t>
  </si>
  <si>
    <t>ST</t>
  </si>
  <si>
    <t>Stoke-on-Trent</t>
  </si>
  <si>
    <t>SW</t>
  </si>
  <si>
    <t>South West London</t>
  </si>
  <si>
    <t>SY</t>
  </si>
  <si>
    <t>Shrewsbury</t>
  </si>
  <si>
    <t>TA</t>
  </si>
  <si>
    <t>Taunton</t>
  </si>
  <si>
    <t>TD</t>
  </si>
  <si>
    <t>Galashiels[1]</t>
  </si>
  <si>
    <t>Tweeddale</t>
  </si>
  <si>
    <t>TF</t>
  </si>
  <si>
    <t>Telford</t>
  </si>
  <si>
    <t>TN</t>
  </si>
  <si>
    <t>Tunbridge Wells[1]</t>
  </si>
  <si>
    <t>TQ</t>
  </si>
  <si>
    <t>Torquay</t>
  </si>
  <si>
    <t>TR</t>
  </si>
  <si>
    <t>TS</t>
  </si>
  <si>
    <t>Cleveland[1]</t>
  </si>
  <si>
    <t>Teesside</t>
  </si>
  <si>
    <t>TW</t>
  </si>
  <si>
    <t>Twickenham</t>
  </si>
  <si>
    <t>UB</t>
  </si>
  <si>
    <t>Southall[1]</t>
  </si>
  <si>
    <t>Uxbridge</t>
  </si>
  <si>
    <t>W</t>
  </si>
  <si>
    <t>West London</t>
  </si>
  <si>
    <t>WA</t>
  </si>
  <si>
    <t>Warrington</t>
  </si>
  <si>
    <t>WC</t>
  </si>
  <si>
    <t>Western Central London</t>
  </si>
  <si>
    <t>WD</t>
  </si>
  <si>
    <t>Watford</t>
  </si>
  <si>
    <t>WF</t>
  </si>
  <si>
    <t>Wakefield</t>
  </si>
  <si>
    <t>WN</t>
  </si>
  <si>
    <t>Wigan</t>
  </si>
  <si>
    <t>WR</t>
  </si>
  <si>
    <t>Worcester</t>
  </si>
  <si>
    <t>WS</t>
  </si>
  <si>
    <t>Walsall</t>
  </si>
  <si>
    <t>WV</t>
  </si>
  <si>
    <t>Wolverhampton</t>
  </si>
  <si>
    <t>YO</t>
  </si>
  <si>
    <t>York</t>
  </si>
  <si>
    <t>ZE</t>
  </si>
  <si>
    <t>Lerwick[1]</t>
  </si>
  <si>
    <t>Zetland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</si>
</sst>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7" x14ac:knownFonts="1"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sz val="8"/>
      <name val="Lucida Sans"/>
      <family val="2"/>
    </font>
    <font>
      <sz val="10"/>
      <color theme="1"/>
      <name val="Lucida Sans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1" applyFont="1"/>
    <xf numFmtId="0" fontId="4" fillId="0" borderId="0" xfId="1"/>
    <xf numFmtId="0" fontId="6" fillId="0" borderId="0" xfId="1" applyFont="1"/>
    <xf numFmtId="49" fontId="4" fillId="0" borderId="0" xfId="1" applyNumberFormat="1"/>
    <xf numFmtId="0" fontId="5" fillId="2" borderId="0" xfId="1" applyFont="1" applyFill="1" applyAlignment="1">
      <alignment horizontal="center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left" vertical="center" indent="1"/>
      <protection locked="0"/>
    </xf>
    <xf numFmtId="164" fontId="0" fillId="0" borderId="0" xfId="0" applyNumberForma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16 2 2" xfId="2" xr:uid="{EB0E1E80-ECE4-43FF-8A2F-D9F75A2F48D1}"/>
    <cellStyle name="Normal 2" xfId="1" xr:uid="{61B47DB9-8A6B-4F7A-AF08-1A8593F8A2A2}"/>
  </cellStyles>
  <dxfs count="18">
    <dxf>
      <fill>
        <patternFill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Lucida Sans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Lucida Sans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Lucida Sans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Lucida Sans"/>
        <family val="2"/>
        <scheme val="none"/>
      </font>
      <alignment horizontal="general" vertical="center" textRotation="0" wrapText="0" indent="0" justifyLastLine="0" shrinkToFit="0" readingOrder="0"/>
    </dxf>
    <dxf>
      <numFmt numFmtId="6" formatCode="#,##0;[Red]\-#,##0"/>
      <alignment horizontal="right" vertical="center" textRotation="0" wrapText="0" indent="0" justifyLastLine="0" shrinkToFit="0" readingOrder="0"/>
    </dxf>
    <dxf>
      <numFmt numFmtId="6" formatCode="#,##0;[Red]\-#,##0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ucida Sans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relativeIndent="1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font>
        <color theme="1" tint="0.34998626667073579"/>
      </font>
      <numFmt numFmtId="164" formatCode="#"/>
      <alignment horizontal="left" vertical="center" textRotation="0" wrapText="0" indent="0" justifyLastLine="0" shrinkToFit="0" readingOrder="0"/>
      <protection locked="0" hidden="0"/>
    </dxf>
    <dxf>
      <font>
        <b val="0"/>
      </font>
      <alignment horizontal="left" vertical="center" textRotation="0" wrapText="0" indent="0" justifyLastLine="0" shrinkToFit="0" readingOrder="0"/>
      <protection locked="0" hidden="0"/>
    </dxf>
    <dxf>
      <font>
        <b/>
      </font>
      <alignment horizontal="left" vertical="center" textRotation="0" wrapText="0" relativeIndent="1" justifyLastLine="0" shrinkToFit="0" readingOrder="0"/>
      <protection locked="0" hidden="0"/>
    </dxf>
    <dxf>
      <font>
        <b/>
      </font>
      <alignment horizontal="center" vertical="center" textRotation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randontrustonline-my.sharepoint.com/Finance/CENTRAL%20AREA/Organisation%20structure/Annual%20Budgeted%20Income%20by%20Locality%20-%20Report%20for%20Paul%20-%2022.01.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-FP-01\Documents$\martin.callicott\Documents\OA%20Export%20CC's%20&amp;%20EC'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andontrust.org\Central%20Support\Finance\BUDGETS%20-%20prior%20years\BUDGET%202015-16\Pay\Corporate\Pay%20data%20extract-%20corpor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-FP-01\Documents$\Finance\MONTHEND\Management%20Ac%20Production\15-16\00%20-%20Area%20Accounts%20Review\Central%20Area\06.%20September%202015\Month%206%20-%20Sept%202015%20-%20Central%20Pay%20Revi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-FP-01\Documents$\martin.callicott\Documents\Take%20home%20to%20review\Work%20at%20home\Analysis%20Apr%20-%20Aug%20V4%20-%2016.09.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port 22.01.16"/>
      <sheetName val="Pivot 2"/>
      <sheetName val="Raw Data 2 (Raw &amp; Pivot 1 data)"/>
      <sheetName val="Old Report"/>
      <sheetName val="Sheet6"/>
      <sheetName val="Pivot 1 (Raw Data 2)"/>
      <sheetName val="Outreach Split &amp; OA Rec"/>
      <sheetName val="Raw Data Budget vs Actual"/>
      <sheetName val="Look up"/>
      <sheetName val="15-16 FTE changes Data"/>
      <sheetName val="Service User 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 t="str">
            <v>0-43-</v>
          </cell>
          <cell r="E5" t="str">
            <v>Eman</v>
          </cell>
          <cell r="F5">
            <v>10.66</v>
          </cell>
          <cell r="G5">
            <v>-0.66000000000000014</v>
          </cell>
          <cell r="H5">
            <v>10</v>
          </cell>
          <cell r="K5">
            <v>1.28</v>
          </cell>
          <cell r="L5">
            <v>8.7200000000000006</v>
          </cell>
          <cell r="P5">
            <v>0</v>
          </cell>
        </row>
        <row r="6">
          <cell r="D6" t="str">
            <v>1-27-</v>
          </cell>
          <cell r="E6" t="str">
            <v>Eman</v>
          </cell>
          <cell r="F6">
            <v>4.84</v>
          </cell>
          <cell r="G6">
            <v>-0.5</v>
          </cell>
          <cell r="H6">
            <v>4.34</v>
          </cell>
          <cell r="K6">
            <v>0.56000000000000005</v>
          </cell>
          <cell r="L6">
            <v>3.78</v>
          </cell>
          <cell r="P6">
            <v>0</v>
          </cell>
        </row>
        <row r="7">
          <cell r="D7" t="str">
            <v>1-28-</v>
          </cell>
          <cell r="E7" t="str">
            <v>Eman</v>
          </cell>
          <cell r="F7">
            <v>6.2</v>
          </cell>
          <cell r="G7">
            <v>-9.9999999999997868E-3</v>
          </cell>
          <cell r="H7">
            <v>6.19</v>
          </cell>
          <cell r="K7">
            <v>0.79</v>
          </cell>
          <cell r="L7">
            <v>5.4</v>
          </cell>
          <cell r="P7">
            <v>0</v>
          </cell>
        </row>
        <row r="8">
          <cell r="D8" t="str">
            <v>1-79-</v>
          </cell>
          <cell r="E8" t="str">
            <v>Eman</v>
          </cell>
          <cell r="F8">
            <v>5.3</v>
          </cell>
          <cell r="G8">
            <v>4.580000000000001</v>
          </cell>
          <cell r="H8">
            <v>9.8800000000000008</v>
          </cell>
          <cell r="K8">
            <v>1.27</v>
          </cell>
          <cell r="L8">
            <v>8.61</v>
          </cell>
          <cell r="P8">
            <v>0</v>
          </cell>
        </row>
        <row r="9">
          <cell r="F9">
            <v>27</v>
          </cell>
          <cell r="G9">
            <v>3.410000000000001</v>
          </cell>
          <cell r="H9">
            <v>30.410000000000004</v>
          </cell>
          <cell r="K9">
            <v>3.9</v>
          </cell>
          <cell r="L9">
            <v>26.509999999999998</v>
          </cell>
          <cell r="P9">
            <v>0</v>
          </cell>
        </row>
        <row r="11">
          <cell r="E11" t="str">
            <v>NB</v>
          </cell>
        </row>
        <row r="12">
          <cell r="D12" t="str">
            <v>0-49-</v>
          </cell>
          <cell r="E12" t="str">
            <v>NB</v>
          </cell>
          <cell r="F12">
            <v>34.18</v>
          </cell>
          <cell r="G12">
            <v>-0.32000000000000028</v>
          </cell>
          <cell r="H12">
            <v>33.86</v>
          </cell>
          <cell r="J12">
            <v>6.02</v>
          </cell>
          <cell r="L12">
            <v>24.7</v>
          </cell>
          <cell r="N12">
            <v>0.54</v>
          </cell>
          <cell r="O12">
            <v>2.6</v>
          </cell>
          <cell r="P12">
            <v>0</v>
          </cell>
        </row>
        <row r="13">
          <cell r="F13">
            <v>34.18</v>
          </cell>
          <cell r="G13">
            <v>-0.32000000000000028</v>
          </cell>
          <cell r="H13">
            <v>33.86</v>
          </cell>
          <cell r="J13">
            <v>6.02</v>
          </cell>
          <cell r="L13">
            <v>24.7</v>
          </cell>
          <cell r="N13">
            <v>0.54</v>
          </cell>
          <cell r="O13">
            <v>2.6</v>
          </cell>
          <cell r="P13">
            <v>0</v>
          </cell>
        </row>
        <row r="15">
          <cell r="E15" t="str">
            <v>GR</v>
          </cell>
        </row>
        <row r="16">
          <cell r="D16" t="str">
            <v>0-09-</v>
          </cell>
          <cell r="E16" t="str">
            <v>GR</v>
          </cell>
          <cell r="F16">
            <v>14.62</v>
          </cell>
          <cell r="G16">
            <v>1.9599999999999991</v>
          </cell>
          <cell r="H16">
            <v>16.579999999999998</v>
          </cell>
          <cell r="K16">
            <v>2.13</v>
          </cell>
          <cell r="L16">
            <v>14.45</v>
          </cell>
          <cell r="P16">
            <v>0</v>
          </cell>
        </row>
        <row r="17">
          <cell r="D17" t="str">
            <v>0-10-</v>
          </cell>
          <cell r="E17" t="str">
            <v>GR</v>
          </cell>
          <cell r="F17">
            <v>11.08</v>
          </cell>
          <cell r="G17">
            <v>1.8499999999999996</v>
          </cell>
          <cell r="H17">
            <v>12.93</v>
          </cell>
          <cell r="K17">
            <v>1.66</v>
          </cell>
          <cell r="L17">
            <v>11.27</v>
          </cell>
          <cell r="P17">
            <v>0</v>
          </cell>
        </row>
        <row r="18">
          <cell r="D18" t="str">
            <v>0-35-</v>
          </cell>
          <cell r="E18" t="str">
            <v>GR</v>
          </cell>
          <cell r="F18">
            <v>12.2</v>
          </cell>
          <cell r="G18">
            <v>0</v>
          </cell>
          <cell r="H18">
            <v>12.2</v>
          </cell>
          <cell r="K18">
            <v>1.56</v>
          </cell>
          <cell r="L18">
            <v>10.64</v>
          </cell>
          <cell r="P18">
            <v>0</v>
          </cell>
        </row>
        <row r="19">
          <cell r="F19">
            <v>37.9</v>
          </cell>
          <cell r="G19">
            <v>3.8099999999999987</v>
          </cell>
          <cell r="H19">
            <v>41.709999999999994</v>
          </cell>
          <cell r="K19">
            <v>5.35</v>
          </cell>
          <cell r="L19">
            <v>36.36</v>
          </cell>
          <cell r="P19">
            <v>0</v>
          </cell>
        </row>
        <row r="21">
          <cell r="E21" t="str">
            <v>TC</v>
          </cell>
        </row>
        <row r="22">
          <cell r="D22" t="str">
            <v>0-21-</v>
          </cell>
          <cell r="E22" t="str">
            <v>TC</v>
          </cell>
          <cell r="F22">
            <v>29.35</v>
          </cell>
          <cell r="G22">
            <v>0</v>
          </cell>
          <cell r="H22">
            <v>29.35</v>
          </cell>
          <cell r="K22">
            <v>3.4</v>
          </cell>
          <cell r="L22">
            <v>23.1</v>
          </cell>
          <cell r="O22">
            <v>2.85</v>
          </cell>
          <cell r="P22">
            <v>0</v>
          </cell>
        </row>
        <row r="23">
          <cell r="D23" t="str">
            <v>1-22-</v>
          </cell>
          <cell r="E23" t="str">
            <v>TC</v>
          </cell>
          <cell r="F23">
            <v>4.8</v>
          </cell>
          <cell r="G23">
            <v>1.1500000000000004</v>
          </cell>
          <cell r="H23">
            <v>5.95</v>
          </cell>
          <cell r="K23">
            <v>1.1459999999999999</v>
          </cell>
          <cell r="L23">
            <v>4.806</v>
          </cell>
          <cell r="P23">
            <v>1.9999999999997797E-3</v>
          </cell>
        </row>
        <row r="24">
          <cell r="D24" t="str">
            <v>0-16-</v>
          </cell>
          <cell r="E24" t="str">
            <v>TC</v>
          </cell>
          <cell r="F24">
            <v>5.63</v>
          </cell>
          <cell r="G24">
            <v>0</v>
          </cell>
          <cell r="H24">
            <v>5.63</v>
          </cell>
          <cell r="K24">
            <v>0.72</v>
          </cell>
          <cell r="L24">
            <v>4.91</v>
          </cell>
          <cell r="P24">
            <v>0</v>
          </cell>
        </row>
        <row r="25">
          <cell r="D25" t="str">
            <v>0-17-</v>
          </cell>
          <cell r="E25" t="str">
            <v>TC</v>
          </cell>
          <cell r="F25">
            <v>6.81</v>
          </cell>
          <cell r="G25">
            <v>3.05</v>
          </cell>
          <cell r="H25">
            <v>9.86</v>
          </cell>
          <cell r="K25">
            <v>1.26</v>
          </cell>
          <cell r="L25">
            <v>8.6</v>
          </cell>
          <cell r="P25">
            <v>0</v>
          </cell>
        </row>
        <row r="26">
          <cell r="F26">
            <v>46.59</v>
          </cell>
          <cell r="G26">
            <v>4.2</v>
          </cell>
          <cell r="H26">
            <v>50.790000000000006</v>
          </cell>
          <cell r="K26">
            <v>6.5259999999999989</v>
          </cell>
          <cell r="L26">
            <v>41.416000000000004</v>
          </cell>
          <cell r="O26">
            <v>2.85</v>
          </cell>
          <cell r="P26">
            <v>1.9999999999997797E-3</v>
          </cell>
        </row>
        <row r="28">
          <cell r="E28" t="str">
            <v>CT</v>
          </cell>
        </row>
        <row r="29">
          <cell r="D29" t="str">
            <v>0-31-</v>
          </cell>
          <cell r="E29" t="str">
            <v>CT</v>
          </cell>
          <cell r="F29">
            <v>6.94</v>
          </cell>
          <cell r="G29">
            <v>0.8199999999999994</v>
          </cell>
          <cell r="H29">
            <v>7.76</v>
          </cell>
          <cell r="K29">
            <v>1</v>
          </cell>
          <cell r="L29">
            <v>6.76</v>
          </cell>
          <cell r="P29">
            <v>0</v>
          </cell>
        </row>
        <row r="30">
          <cell r="D30" t="str">
            <v>1-30-</v>
          </cell>
          <cell r="E30" t="str">
            <v>CT</v>
          </cell>
          <cell r="F30">
            <v>3.29</v>
          </cell>
          <cell r="G30">
            <v>0</v>
          </cell>
          <cell r="H30">
            <v>3.29</v>
          </cell>
          <cell r="K30">
            <v>0.42399999999999999</v>
          </cell>
          <cell r="L30">
            <v>2.8639999999999999</v>
          </cell>
          <cell r="P30">
            <v>-2.0000000000002238E-3</v>
          </cell>
        </row>
        <row r="31">
          <cell r="D31" t="str">
            <v>1-21-</v>
          </cell>
          <cell r="E31" t="str">
            <v>CT</v>
          </cell>
          <cell r="F31">
            <v>5.47</v>
          </cell>
          <cell r="G31">
            <v>1.1000000000000005</v>
          </cell>
          <cell r="H31">
            <v>6.57</v>
          </cell>
          <cell r="K31">
            <v>0.84</v>
          </cell>
          <cell r="L31">
            <v>5.73</v>
          </cell>
          <cell r="P31">
            <v>0</v>
          </cell>
        </row>
        <row r="32">
          <cell r="D32" t="str">
            <v>1-25-</v>
          </cell>
          <cell r="E32" t="str">
            <v>CT</v>
          </cell>
          <cell r="F32">
            <v>5.03</v>
          </cell>
          <cell r="G32">
            <v>-0.60000000000000053</v>
          </cell>
          <cell r="H32">
            <v>4.43</v>
          </cell>
          <cell r="K32">
            <v>0.56999999999999995</v>
          </cell>
          <cell r="L32">
            <v>3.86</v>
          </cell>
          <cell r="P32">
            <v>0</v>
          </cell>
        </row>
        <row r="33">
          <cell r="D33" t="str">
            <v>1-06-</v>
          </cell>
          <cell r="E33" t="str">
            <v>CT</v>
          </cell>
          <cell r="F33">
            <v>4.43</v>
          </cell>
          <cell r="G33">
            <v>-0.67999999999999972</v>
          </cell>
          <cell r="H33">
            <v>3.75</v>
          </cell>
          <cell r="K33">
            <v>0.48</v>
          </cell>
          <cell r="L33">
            <v>3.27</v>
          </cell>
          <cell r="P33">
            <v>0</v>
          </cell>
        </row>
        <row r="34">
          <cell r="F34">
            <v>25.16</v>
          </cell>
          <cell r="G34">
            <v>0.63999999999999968</v>
          </cell>
          <cell r="H34">
            <v>25.8</v>
          </cell>
          <cell r="K34">
            <v>3.3139999999999996</v>
          </cell>
          <cell r="L34">
            <v>22.483999999999998</v>
          </cell>
          <cell r="P34">
            <v>-2.0000000000024443E-3</v>
          </cell>
        </row>
        <row r="36">
          <cell r="E36" t="str">
            <v>IC</v>
          </cell>
        </row>
        <row r="37">
          <cell r="D37" t="str">
            <v>1-46-</v>
          </cell>
          <cell r="E37" t="str">
            <v>IC</v>
          </cell>
          <cell r="F37">
            <v>5.32</v>
          </cell>
          <cell r="G37">
            <v>0.20999999999999996</v>
          </cell>
          <cell r="H37">
            <v>5.53</v>
          </cell>
          <cell r="K37">
            <v>0.71</v>
          </cell>
          <cell r="L37">
            <v>4.82</v>
          </cell>
          <cell r="P37">
            <v>0</v>
          </cell>
        </row>
        <row r="38">
          <cell r="D38" t="str">
            <v>3-01-</v>
          </cell>
          <cell r="E38" t="str">
            <v>IC</v>
          </cell>
          <cell r="H38">
            <v>0.57999999999999996</v>
          </cell>
          <cell r="K38">
            <v>7.0000000000000007E-2</v>
          </cell>
          <cell r="L38">
            <v>0.51</v>
          </cell>
          <cell r="P38">
            <v>0</v>
          </cell>
        </row>
        <row r="39">
          <cell r="D39" t="str">
            <v>3-02-</v>
          </cell>
          <cell r="E39" t="str">
            <v>IC</v>
          </cell>
          <cell r="H39">
            <v>1.86</v>
          </cell>
          <cell r="O39">
            <v>1.86</v>
          </cell>
          <cell r="P39">
            <v>0</v>
          </cell>
        </row>
        <row r="40">
          <cell r="F40">
            <v>5.32</v>
          </cell>
          <cell r="G40">
            <v>0.20999999999999996</v>
          </cell>
          <cell r="H40">
            <v>7.9700000000000006</v>
          </cell>
          <cell r="K40">
            <v>0.78</v>
          </cell>
          <cell r="L40">
            <v>5.33</v>
          </cell>
          <cell r="P40">
            <v>-1.8600000000000003</v>
          </cell>
        </row>
        <row r="42">
          <cell r="E42" t="str">
            <v>NW</v>
          </cell>
        </row>
        <row r="43">
          <cell r="D43" t="str">
            <v>0-06-</v>
          </cell>
          <cell r="E43" t="str">
            <v>NW</v>
          </cell>
          <cell r="F43">
            <v>13.34</v>
          </cell>
          <cell r="G43">
            <v>5.0000000000000711E-2</v>
          </cell>
          <cell r="H43">
            <v>13.39</v>
          </cell>
          <cell r="J43">
            <v>4.55</v>
          </cell>
          <cell r="L43">
            <v>8.68</v>
          </cell>
          <cell r="O43">
            <v>0.16</v>
          </cell>
          <cell r="P43">
            <v>0</v>
          </cell>
        </row>
        <row r="44">
          <cell r="D44" t="str">
            <v>1-29-</v>
          </cell>
          <cell r="E44" t="str">
            <v>NW</v>
          </cell>
          <cell r="F44">
            <v>6.97</v>
          </cell>
          <cell r="G44">
            <v>2.7700000000000005</v>
          </cell>
          <cell r="H44">
            <v>9.74</v>
          </cell>
          <cell r="K44">
            <v>1.254</v>
          </cell>
          <cell r="L44">
            <v>8.49</v>
          </cell>
          <cell r="P44">
            <v>3.9999999999995595E-3</v>
          </cell>
        </row>
        <row r="45">
          <cell r="F45">
            <v>20.309999999999999</v>
          </cell>
          <cell r="G45">
            <v>2.8200000000000012</v>
          </cell>
          <cell r="H45">
            <v>23.130000000000003</v>
          </cell>
          <cell r="J45">
            <v>4.55</v>
          </cell>
          <cell r="K45">
            <v>1.8839999999999999</v>
          </cell>
          <cell r="L45">
            <v>21.470000000000002</v>
          </cell>
          <cell r="O45">
            <v>0.16</v>
          </cell>
          <cell r="P45">
            <v>4.0000000000013358E-3</v>
          </cell>
        </row>
        <row r="47">
          <cell r="E47" t="str">
            <v>SC</v>
          </cell>
        </row>
        <row r="48">
          <cell r="D48" t="str">
            <v>3-75-</v>
          </cell>
          <cell r="E48" t="str">
            <v>SC</v>
          </cell>
          <cell r="F48">
            <v>0.73</v>
          </cell>
          <cell r="G48">
            <v>0</v>
          </cell>
          <cell r="H48">
            <v>0.73</v>
          </cell>
          <cell r="K48">
            <v>0.2</v>
          </cell>
          <cell r="O48">
            <v>0.53</v>
          </cell>
          <cell r="P48">
            <v>0</v>
          </cell>
        </row>
        <row r="49">
          <cell r="D49" t="str">
            <v>3-17-</v>
          </cell>
          <cell r="E49" t="str">
            <v>SC</v>
          </cell>
          <cell r="F49">
            <v>10.01</v>
          </cell>
          <cell r="G49">
            <v>-3.05</v>
          </cell>
          <cell r="H49">
            <v>6.96</v>
          </cell>
          <cell r="K49">
            <v>0.89</v>
          </cell>
          <cell r="L49">
            <v>6.07</v>
          </cell>
          <cell r="P49">
            <v>0</v>
          </cell>
        </row>
        <row r="50">
          <cell r="F50">
            <v>10.74</v>
          </cell>
          <cell r="G50">
            <v>-3.05</v>
          </cell>
          <cell r="H50">
            <v>7.6899999999999995</v>
          </cell>
          <cell r="K50">
            <v>1.0900000000000001</v>
          </cell>
          <cell r="L50">
            <v>6.07</v>
          </cell>
          <cell r="O50">
            <v>0.53</v>
          </cell>
          <cell r="P50">
            <v>0</v>
          </cell>
        </row>
        <row r="52">
          <cell r="E52" t="str">
            <v>NK</v>
          </cell>
        </row>
        <row r="53">
          <cell r="D53" t="str">
            <v>0-46-</v>
          </cell>
          <cell r="E53" t="str">
            <v>NK</v>
          </cell>
          <cell r="F53">
            <v>17.52</v>
          </cell>
          <cell r="G53">
            <v>-2.0299999999999994</v>
          </cell>
          <cell r="H53">
            <v>15.49</v>
          </cell>
          <cell r="J53">
            <v>4.55</v>
          </cell>
          <cell r="L53">
            <v>10.94</v>
          </cell>
          <cell r="P53">
            <v>0</v>
          </cell>
        </row>
        <row r="54">
          <cell r="D54" t="str">
            <v>1-02-</v>
          </cell>
          <cell r="E54" t="str">
            <v>NK</v>
          </cell>
          <cell r="F54">
            <v>11.94</v>
          </cell>
          <cell r="G54">
            <v>-0.83000000000000007</v>
          </cell>
          <cell r="H54">
            <v>11.11</v>
          </cell>
          <cell r="K54">
            <v>1.42</v>
          </cell>
          <cell r="L54">
            <v>9.69</v>
          </cell>
          <cell r="P54">
            <v>0</v>
          </cell>
        </row>
        <row r="55">
          <cell r="D55" t="str">
            <v>1-15-</v>
          </cell>
          <cell r="E55" t="str">
            <v>NK</v>
          </cell>
          <cell r="F55">
            <v>4.37</v>
          </cell>
          <cell r="G55">
            <v>1.5999999999999996</v>
          </cell>
          <cell r="H55">
            <v>5.97</v>
          </cell>
          <cell r="K55">
            <v>0.77</v>
          </cell>
          <cell r="L55">
            <v>5.2</v>
          </cell>
          <cell r="P55">
            <v>0</v>
          </cell>
        </row>
        <row r="56">
          <cell r="F56">
            <v>33.83</v>
          </cell>
          <cell r="G56">
            <v>-1.2599999999999998</v>
          </cell>
          <cell r="H56">
            <v>32.57</v>
          </cell>
          <cell r="J56">
            <v>4.55</v>
          </cell>
          <cell r="K56">
            <v>2.19</v>
          </cell>
          <cell r="L56">
            <v>25.83</v>
          </cell>
          <cell r="P56">
            <v>0</v>
          </cell>
        </row>
        <row r="58">
          <cell r="E58" t="str">
            <v>SR</v>
          </cell>
        </row>
        <row r="59">
          <cell r="D59" t="str">
            <v>1-14-</v>
          </cell>
          <cell r="E59" t="str">
            <v>SR</v>
          </cell>
          <cell r="F59">
            <v>9.57</v>
          </cell>
          <cell r="G59">
            <v>0.58999999999999986</v>
          </cell>
          <cell r="H59">
            <v>10.16</v>
          </cell>
          <cell r="K59">
            <v>1.3</v>
          </cell>
          <cell r="L59">
            <v>8.86</v>
          </cell>
          <cell r="P59">
            <v>0</v>
          </cell>
        </row>
        <row r="60">
          <cell r="D60" t="str">
            <v>1-16-</v>
          </cell>
          <cell r="E60" t="str">
            <v>SR</v>
          </cell>
          <cell r="F60">
            <v>9.42</v>
          </cell>
          <cell r="G60">
            <v>2.5299999999999994</v>
          </cell>
          <cell r="H60">
            <v>11.95</v>
          </cell>
          <cell r="K60">
            <v>1.53</v>
          </cell>
          <cell r="L60">
            <v>10.42</v>
          </cell>
          <cell r="P60">
            <v>0</v>
          </cell>
        </row>
        <row r="61">
          <cell r="D61" t="str">
            <v>1-69-</v>
          </cell>
          <cell r="E61" t="str">
            <v>SR</v>
          </cell>
          <cell r="F61">
            <v>3.75</v>
          </cell>
          <cell r="G61">
            <v>3.5300000000000002</v>
          </cell>
          <cell r="H61">
            <v>7.28</v>
          </cell>
          <cell r="K61">
            <v>0.93400000000000005</v>
          </cell>
          <cell r="L61">
            <v>6.3440000000000003</v>
          </cell>
          <cell r="P61">
            <v>-1.9999999999997797E-3</v>
          </cell>
        </row>
        <row r="62">
          <cell r="D62" t="str">
            <v>1-73-</v>
          </cell>
          <cell r="E62" t="str">
            <v>SR</v>
          </cell>
          <cell r="F62">
            <v>4.16</v>
          </cell>
          <cell r="G62">
            <v>-2.17</v>
          </cell>
          <cell r="H62">
            <v>1.99</v>
          </cell>
          <cell r="K62">
            <v>0.255</v>
          </cell>
          <cell r="L62">
            <v>1.7350000000000001</v>
          </cell>
          <cell r="P62">
            <v>0</v>
          </cell>
        </row>
        <row r="63">
          <cell r="D63" t="str">
            <v>1-77-</v>
          </cell>
          <cell r="E63" t="str">
            <v>SR</v>
          </cell>
          <cell r="F63">
            <v>6.71</v>
          </cell>
          <cell r="G63">
            <v>0.12000000000000011</v>
          </cell>
          <cell r="H63">
            <v>6.83</v>
          </cell>
          <cell r="K63">
            <v>0.88</v>
          </cell>
          <cell r="L63">
            <v>5.95</v>
          </cell>
          <cell r="P63">
            <v>0</v>
          </cell>
        </row>
        <row r="64">
          <cell r="D64" t="str">
            <v>1-78-</v>
          </cell>
          <cell r="E64" t="str">
            <v>SR</v>
          </cell>
          <cell r="F64">
            <v>5.4</v>
          </cell>
          <cell r="G64">
            <v>-7.0000000000000284E-2</v>
          </cell>
          <cell r="H64">
            <v>5.33</v>
          </cell>
          <cell r="K64">
            <v>0.68</v>
          </cell>
          <cell r="L64">
            <v>4.6500000000000004</v>
          </cell>
          <cell r="P64">
            <v>0</v>
          </cell>
        </row>
        <row r="65">
          <cell r="F65">
            <v>39.01</v>
          </cell>
          <cell r="G65">
            <v>4.5299999999999994</v>
          </cell>
          <cell r="H65">
            <v>43.54</v>
          </cell>
          <cell r="K65">
            <v>5.5789999999999997</v>
          </cell>
          <cell r="L65">
            <v>37.959000000000003</v>
          </cell>
          <cell r="P65">
            <v>-1.9999999999997797E-3</v>
          </cell>
        </row>
        <row r="67">
          <cell r="E67" t="str">
            <v>MC</v>
          </cell>
        </row>
        <row r="68">
          <cell r="D68" t="str">
            <v>1-11-</v>
          </cell>
          <cell r="E68" t="str">
            <v>MC</v>
          </cell>
          <cell r="F68">
            <v>11.05</v>
          </cell>
          <cell r="G68">
            <v>-11.05</v>
          </cell>
          <cell r="H68">
            <v>0</v>
          </cell>
          <cell r="K68">
            <v>0</v>
          </cell>
          <cell r="L68">
            <v>0</v>
          </cell>
          <cell r="P68">
            <v>0</v>
          </cell>
        </row>
        <row r="69">
          <cell r="D69" t="str">
            <v>1-62-</v>
          </cell>
          <cell r="E69" t="str">
            <v>MC</v>
          </cell>
          <cell r="F69">
            <v>3.35</v>
          </cell>
          <cell r="G69">
            <v>0</v>
          </cell>
          <cell r="H69">
            <v>3.35</v>
          </cell>
          <cell r="K69">
            <v>0.43</v>
          </cell>
          <cell r="L69">
            <v>2.92</v>
          </cell>
          <cell r="P69">
            <v>0</v>
          </cell>
        </row>
        <row r="70">
          <cell r="D70" t="str">
            <v>1-65-</v>
          </cell>
          <cell r="E70" t="str">
            <v>MC</v>
          </cell>
          <cell r="F70">
            <v>9.5500000000000007</v>
          </cell>
          <cell r="G70">
            <v>-0.48000000000000043</v>
          </cell>
          <cell r="H70">
            <v>9.07</v>
          </cell>
          <cell r="K70">
            <v>1.1599999999999999</v>
          </cell>
          <cell r="L70">
            <v>7.91</v>
          </cell>
          <cell r="P70">
            <v>0</v>
          </cell>
        </row>
        <row r="71">
          <cell r="D71" t="str">
            <v>1-70-</v>
          </cell>
          <cell r="E71" t="str">
            <v>MC</v>
          </cell>
          <cell r="F71">
            <v>9.39</v>
          </cell>
          <cell r="G71">
            <v>0</v>
          </cell>
          <cell r="H71">
            <v>9.39</v>
          </cell>
          <cell r="K71">
            <v>1.2</v>
          </cell>
          <cell r="L71">
            <v>8.19</v>
          </cell>
          <cell r="P71">
            <v>0</v>
          </cell>
        </row>
        <row r="72">
          <cell r="D72" t="str">
            <v>0-36-</v>
          </cell>
          <cell r="E72" t="str">
            <v>MC</v>
          </cell>
          <cell r="F72">
            <v>9.33</v>
          </cell>
          <cell r="G72">
            <v>6.0000000000000497E-2</v>
          </cell>
          <cell r="H72">
            <v>9.39</v>
          </cell>
          <cell r="K72">
            <v>1.204</v>
          </cell>
          <cell r="L72">
            <v>8.1839999999999993</v>
          </cell>
          <cell r="P72">
            <v>-2.0000000000006679E-3</v>
          </cell>
        </row>
        <row r="73">
          <cell r="F73">
            <v>42.67</v>
          </cell>
          <cell r="G73">
            <v>-11.47</v>
          </cell>
          <cell r="H73">
            <v>31.200000000000003</v>
          </cell>
          <cell r="K73">
            <v>3.9939999999999998</v>
          </cell>
          <cell r="L73">
            <v>27.204000000000001</v>
          </cell>
          <cell r="P73">
            <v>-2.0000000000024443E-3</v>
          </cell>
        </row>
        <row r="75">
          <cell r="E75" t="str">
            <v>JF</v>
          </cell>
        </row>
        <row r="76">
          <cell r="D76" t="str">
            <v>1-64-</v>
          </cell>
          <cell r="E76" t="str">
            <v>JF</v>
          </cell>
          <cell r="F76">
            <v>8.8800000000000008</v>
          </cell>
          <cell r="G76">
            <v>-1.0000000000001563E-2</v>
          </cell>
          <cell r="H76">
            <v>8.8699999999999992</v>
          </cell>
          <cell r="K76">
            <v>1.1399999999999999</v>
          </cell>
          <cell r="L76">
            <v>7.73</v>
          </cell>
          <cell r="P76">
            <v>0</v>
          </cell>
        </row>
        <row r="77">
          <cell r="D77" t="str">
            <v>1-71-</v>
          </cell>
          <cell r="E77" t="str">
            <v>JF</v>
          </cell>
          <cell r="F77">
            <v>13.51</v>
          </cell>
          <cell r="G77">
            <v>-0.26999999999999957</v>
          </cell>
          <cell r="H77">
            <v>13.24</v>
          </cell>
          <cell r="K77">
            <v>1.696</v>
          </cell>
          <cell r="L77">
            <v>11.545999999999999</v>
          </cell>
          <cell r="P77">
            <v>1.9999999999988916E-3</v>
          </cell>
        </row>
        <row r="78">
          <cell r="D78" t="str">
            <v>1-72-</v>
          </cell>
          <cell r="E78" t="str">
            <v>JF</v>
          </cell>
          <cell r="F78">
            <v>3.43</v>
          </cell>
          <cell r="G78">
            <v>0.22999999999999998</v>
          </cell>
          <cell r="H78">
            <v>3.66</v>
          </cell>
          <cell r="K78">
            <v>0.47</v>
          </cell>
          <cell r="L78">
            <v>3.19</v>
          </cell>
          <cell r="P78">
            <v>0</v>
          </cell>
        </row>
        <row r="79">
          <cell r="D79" t="str">
            <v>1-75-</v>
          </cell>
          <cell r="E79" t="str">
            <v>JF</v>
          </cell>
          <cell r="F79">
            <v>6.54</v>
          </cell>
          <cell r="G79">
            <v>1.8099999999999996</v>
          </cell>
          <cell r="H79">
            <v>8.35</v>
          </cell>
          <cell r="K79">
            <v>1.07</v>
          </cell>
          <cell r="L79">
            <v>7.28</v>
          </cell>
          <cell r="P79">
            <v>0</v>
          </cell>
        </row>
        <row r="80">
          <cell r="F80">
            <v>32.36</v>
          </cell>
          <cell r="G80">
            <v>1.7599999999999985</v>
          </cell>
          <cell r="H80">
            <v>34.119999999999997</v>
          </cell>
          <cell r="K80">
            <v>4.3760000000000003</v>
          </cell>
          <cell r="L80">
            <v>29.746000000000002</v>
          </cell>
          <cell r="P80">
            <v>2.0000000000024443E-3</v>
          </cell>
        </row>
        <row r="82">
          <cell r="E82" t="str">
            <v>VM</v>
          </cell>
        </row>
        <row r="83">
          <cell r="D83" t="str">
            <v>0-39-</v>
          </cell>
          <cell r="E83" t="str">
            <v>VM</v>
          </cell>
          <cell r="F83">
            <v>5.94</v>
          </cell>
          <cell r="G83">
            <v>0.54999999999999982</v>
          </cell>
          <cell r="H83">
            <v>6.49</v>
          </cell>
          <cell r="K83">
            <v>0.83399999999999996</v>
          </cell>
          <cell r="L83">
            <v>5.6539999999999999</v>
          </cell>
          <cell r="P83">
            <v>-2.0000000000006679E-3</v>
          </cell>
        </row>
        <row r="84">
          <cell r="D84" t="str">
            <v>0-52-</v>
          </cell>
          <cell r="E84" t="str">
            <v>VM</v>
          </cell>
          <cell r="F84">
            <v>7.6</v>
          </cell>
          <cell r="G84">
            <v>-3.4099999999999993</v>
          </cell>
          <cell r="H84">
            <v>4.1900000000000004</v>
          </cell>
          <cell r="K84">
            <v>0.52</v>
          </cell>
          <cell r="L84">
            <v>3.67</v>
          </cell>
          <cell r="P84">
            <v>0</v>
          </cell>
        </row>
        <row r="85">
          <cell r="D85" t="str">
            <v>1-08-</v>
          </cell>
          <cell r="E85" t="str">
            <v>VM</v>
          </cell>
          <cell r="F85">
            <v>4.05</v>
          </cell>
          <cell r="G85">
            <v>0</v>
          </cell>
          <cell r="H85">
            <v>4.05</v>
          </cell>
          <cell r="K85">
            <v>0.52</v>
          </cell>
          <cell r="L85">
            <v>3.53</v>
          </cell>
          <cell r="P85">
            <v>0</v>
          </cell>
        </row>
        <row r="86">
          <cell r="D86" t="str">
            <v>1-12-</v>
          </cell>
          <cell r="E86" t="str">
            <v>VM</v>
          </cell>
          <cell r="F86">
            <v>5.4</v>
          </cell>
          <cell r="G86">
            <v>1.29</v>
          </cell>
          <cell r="H86">
            <v>6.69</v>
          </cell>
          <cell r="K86">
            <v>0.86</v>
          </cell>
          <cell r="L86">
            <v>5.83</v>
          </cell>
          <cell r="P86">
            <v>0</v>
          </cell>
        </row>
        <row r="87">
          <cell r="D87" t="str">
            <v>1-67-</v>
          </cell>
          <cell r="E87" t="str">
            <v>VM</v>
          </cell>
          <cell r="F87">
            <v>2.48</v>
          </cell>
          <cell r="G87">
            <v>0</v>
          </cell>
          <cell r="H87">
            <v>2.48</v>
          </cell>
          <cell r="K87">
            <v>0.32</v>
          </cell>
          <cell r="L87">
            <v>2.16</v>
          </cell>
          <cell r="P87">
            <v>0</v>
          </cell>
        </row>
        <row r="88">
          <cell r="D88" t="str">
            <v>1-68-</v>
          </cell>
          <cell r="E88" t="str">
            <v>VM</v>
          </cell>
          <cell r="F88">
            <v>5.63</v>
          </cell>
          <cell r="G88">
            <v>-0.46999999999999975</v>
          </cell>
          <cell r="H88">
            <v>5.16</v>
          </cell>
          <cell r="K88">
            <v>0.66</v>
          </cell>
          <cell r="L88">
            <v>4.5</v>
          </cell>
          <cell r="P88">
            <v>0</v>
          </cell>
        </row>
        <row r="89">
          <cell r="F89">
            <v>31.1</v>
          </cell>
          <cell r="G89">
            <v>-2.0399999999999991</v>
          </cell>
          <cell r="H89">
            <v>29.060000000000002</v>
          </cell>
          <cell r="K89">
            <v>3.714</v>
          </cell>
          <cell r="L89">
            <v>25.343999999999998</v>
          </cell>
          <cell r="P89">
            <v>-2.000000000005997E-3</v>
          </cell>
        </row>
        <row r="91">
          <cell r="E91" t="str">
            <v>GW</v>
          </cell>
        </row>
        <row r="92">
          <cell r="D92" t="str">
            <v>1-13-</v>
          </cell>
          <cell r="E92" t="str">
            <v>GW</v>
          </cell>
          <cell r="F92">
            <v>0</v>
          </cell>
          <cell r="G92">
            <v>9.6199999999999992</v>
          </cell>
          <cell r="H92">
            <v>9.6199999999999992</v>
          </cell>
          <cell r="K92">
            <v>1.23</v>
          </cell>
          <cell r="L92">
            <v>8.39</v>
          </cell>
          <cell r="P92">
            <v>0</v>
          </cell>
        </row>
        <row r="93">
          <cell r="D93" t="str">
            <v>1-03-</v>
          </cell>
          <cell r="E93" t="str">
            <v>GW</v>
          </cell>
          <cell r="H93">
            <v>4.93</v>
          </cell>
          <cell r="K93">
            <v>0.63</v>
          </cell>
          <cell r="L93">
            <v>4.3</v>
          </cell>
          <cell r="P93">
            <v>0</v>
          </cell>
        </row>
        <row r="94">
          <cell r="F94">
            <v>0</v>
          </cell>
          <cell r="G94">
            <v>9.6199999999999992</v>
          </cell>
          <cell r="H94">
            <v>14.549999999999999</v>
          </cell>
          <cell r="K94">
            <v>1.8599999999999999</v>
          </cell>
          <cell r="L94">
            <v>12.690000000000001</v>
          </cell>
          <cell r="P94">
            <v>0</v>
          </cell>
        </row>
        <row r="96">
          <cell r="E96" t="str">
            <v>JR</v>
          </cell>
        </row>
        <row r="97">
          <cell r="D97" t="str">
            <v>1-61-</v>
          </cell>
          <cell r="E97" t="str">
            <v>JR</v>
          </cell>
          <cell r="F97">
            <v>5.63</v>
          </cell>
          <cell r="G97">
            <v>4.13</v>
          </cell>
          <cell r="H97">
            <v>9.76</v>
          </cell>
          <cell r="K97">
            <v>1.25</v>
          </cell>
          <cell r="L97">
            <v>8.51</v>
          </cell>
          <cell r="P97">
            <v>0</v>
          </cell>
        </row>
        <row r="98">
          <cell r="D98" t="str">
            <v>3-53-</v>
          </cell>
          <cell r="E98" t="str">
            <v>JR</v>
          </cell>
          <cell r="F98">
            <v>15.83</v>
          </cell>
          <cell r="G98">
            <v>4.2999999999999989</v>
          </cell>
          <cell r="H98">
            <v>20.13</v>
          </cell>
          <cell r="L98">
            <v>9.24</v>
          </cell>
          <cell r="M98">
            <v>2.5</v>
          </cell>
          <cell r="N98">
            <v>6.75</v>
          </cell>
          <cell r="O98">
            <v>1.64</v>
          </cell>
          <cell r="P98">
            <v>0</v>
          </cell>
        </row>
        <row r="99">
          <cell r="D99" t="str">
            <v>TBC</v>
          </cell>
          <cell r="H99" t="str">
            <v>TBC</v>
          </cell>
        </row>
        <row r="100">
          <cell r="F100">
            <v>21.46</v>
          </cell>
          <cell r="G100">
            <v>8.43</v>
          </cell>
          <cell r="H100">
            <v>29.89</v>
          </cell>
          <cell r="K100">
            <v>1.25</v>
          </cell>
          <cell r="L100">
            <v>17.75</v>
          </cell>
          <cell r="M100">
            <v>2.5</v>
          </cell>
          <cell r="N100">
            <v>6.75</v>
          </cell>
          <cell r="O100">
            <v>1.64</v>
          </cell>
          <cell r="P100">
            <v>0</v>
          </cell>
        </row>
        <row r="102">
          <cell r="E102" t="str">
            <v>LS</v>
          </cell>
        </row>
        <row r="103">
          <cell r="D103" t="str">
            <v>1-76-</v>
          </cell>
          <cell r="E103" t="str">
            <v>LS</v>
          </cell>
          <cell r="F103">
            <v>8.82</v>
          </cell>
          <cell r="G103">
            <v>-1.2400000000000002</v>
          </cell>
          <cell r="H103">
            <v>7.58</v>
          </cell>
          <cell r="K103">
            <v>0.97399999999999998</v>
          </cell>
          <cell r="L103">
            <v>6.6040000000000001</v>
          </cell>
          <cell r="P103">
            <v>-1.9999999999997797E-3</v>
          </cell>
        </row>
        <row r="104">
          <cell r="D104" t="str">
            <v>3-40-</v>
          </cell>
          <cell r="E104" t="str">
            <v>LS</v>
          </cell>
          <cell r="F104">
            <v>2</v>
          </cell>
          <cell r="G104">
            <v>0</v>
          </cell>
          <cell r="H104">
            <v>2</v>
          </cell>
          <cell r="L104">
            <v>1</v>
          </cell>
          <cell r="N104">
            <v>1</v>
          </cell>
          <cell r="P104">
            <v>0</v>
          </cell>
        </row>
        <row r="105">
          <cell r="D105" t="str">
            <v>3-52-</v>
          </cell>
          <cell r="E105" t="str">
            <v>LS</v>
          </cell>
          <cell r="F105">
            <v>15.38</v>
          </cell>
          <cell r="G105">
            <v>7.0299999999999994</v>
          </cell>
          <cell r="H105">
            <v>22.41</v>
          </cell>
          <cell r="L105">
            <v>12.69</v>
          </cell>
          <cell r="M105">
            <v>3</v>
          </cell>
          <cell r="N105">
            <v>6.6</v>
          </cell>
          <cell r="O105">
            <v>0.12</v>
          </cell>
          <cell r="P105">
            <v>0</v>
          </cell>
        </row>
        <row r="106">
          <cell r="D106" t="str">
            <v>3-68-</v>
          </cell>
          <cell r="E106" t="str">
            <v>LS</v>
          </cell>
          <cell r="F106">
            <v>1.65</v>
          </cell>
          <cell r="G106">
            <v>0</v>
          </cell>
          <cell r="H106">
            <v>1.65</v>
          </cell>
          <cell r="L106">
            <v>0.65</v>
          </cell>
          <cell r="N106">
            <v>1</v>
          </cell>
          <cell r="P106">
            <v>0</v>
          </cell>
        </row>
        <row r="107">
          <cell r="D107" t="str">
            <v>1-05-</v>
          </cell>
          <cell r="E107" t="str">
            <v>LS</v>
          </cell>
          <cell r="F107">
            <v>4.93</v>
          </cell>
          <cell r="G107">
            <v>-1.4099999999999997</v>
          </cell>
          <cell r="H107">
            <v>3.52</v>
          </cell>
          <cell r="K107">
            <v>0.45</v>
          </cell>
          <cell r="L107">
            <v>3.07</v>
          </cell>
          <cell r="P107">
            <v>0</v>
          </cell>
        </row>
        <row r="108">
          <cell r="D108" t="str">
            <v>3-51-</v>
          </cell>
          <cell r="E108" t="str">
            <v>LS</v>
          </cell>
          <cell r="H108">
            <v>0.87</v>
          </cell>
          <cell r="L108">
            <v>0.27</v>
          </cell>
          <cell r="N108">
            <v>0.6</v>
          </cell>
          <cell r="P108">
            <v>0</v>
          </cell>
        </row>
        <row r="109">
          <cell r="F109">
            <v>32.78</v>
          </cell>
          <cell r="G109">
            <v>4.379999999999999</v>
          </cell>
          <cell r="H109">
            <v>38.03</v>
          </cell>
          <cell r="K109">
            <v>1.4239999999999999</v>
          </cell>
          <cell r="L109">
            <v>24.283999999999999</v>
          </cell>
          <cell r="M109">
            <v>3</v>
          </cell>
          <cell r="N109">
            <v>9.1999999999999993</v>
          </cell>
          <cell r="O109">
            <v>0.12</v>
          </cell>
          <cell r="P109">
            <v>-2.0000000000024443E-3</v>
          </cell>
        </row>
        <row r="111">
          <cell r="E111" t="str">
            <v>JC</v>
          </cell>
        </row>
        <row r="112">
          <cell r="D112" t="str">
            <v>3-31-</v>
          </cell>
          <cell r="E112" t="str">
            <v>JC</v>
          </cell>
          <cell r="F112">
            <v>1.1100000000000001</v>
          </cell>
          <cell r="G112">
            <v>0</v>
          </cell>
          <cell r="H112">
            <v>1.1100000000000001</v>
          </cell>
          <cell r="L112">
            <v>0.38</v>
          </cell>
          <cell r="N112">
            <v>0.6</v>
          </cell>
          <cell r="O112">
            <v>0.13</v>
          </cell>
          <cell r="P112">
            <v>0</v>
          </cell>
        </row>
        <row r="113">
          <cell r="D113" t="str">
            <v>3-32-</v>
          </cell>
          <cell r="E113" t="str">
            <v>JC</v>
          </cell>
          <cell r="F113">
            <v>2.96</v>
          </cell>
          <cell r="G113">
            <v>0</v>
          </cell>
          <cell r="H113">
            <v>2.96</v>
          </cell>
          <cell r="L113">
            <v>0.78</v>
          </cell>
          <cell r="M113">
            <v>0.47499999999999998</v>
          </cell>
          <cell r="N113">
            <v>1.3580000000000001</v>
          </cell>
          <cell r="O113">
            <v>0.34799999999999998</v>
          </cell>
          <cell r="P113">
            <v>9.9999999999988987E-4</v>
          </cell>
        </row>
        <row r="114">
          <cell r="D114" t="str">
            <v>3-65-</v>
          </cell>
          <cell r="E114" t="str">
            <v>JC</v>
          </cell>
          <cell r="F114">
            <v>3.33</v>
          </cell>
          <cell r="G114">
            <v>0.19999999999999973</v>
          </cell>
          <cell r="H114">
            <v>3.53</v>
          </cell>
          <cell r="L114">
            <v>1.42</v>
          </cell>
          <cell r="M114">
            <v>0.5</v>
          </cell>
          <cell r="N114">
            <v>1.47</v>
          </cell>
          <cell r="O114">
            <v>0.14000000000000001</v>
          </cell>
          <cell r="P114">
            <v>0</v>
          </cell>
        </row>
        <row r="115">
          <cell r="D115" t="str">
            <v>3-37-</v>
          </cell>
          <cell r="E115" t="str">
            <v>JC</v>
          </cell>
          <cell r="F115">
            <v>1.27</v>
          </cell>
          <cell r="G115">
            <v>0</v>
          </cell>
          <cell r="H115">
            <v>1.27</v>
          </cell>
          <cell r="M115">
            <v>0.5</v>
          </cell>
          <cell r="N115">
            <v>0.77</v>
          </cell>
          <cell r="P115">
            <v>0</v>
          </cell>
        </row>
        <row r="116">
          <cell r="D116" t="str">
            <v>3-66-</v>
          </cell>
          <cell r="E116" t="str">
            <v>JC</v>
          </cell>
          <cell r="H116">
            <v>2.0499999999999998</v>
          </cell>
          <cell r="M116">
            <v>0.19</v>
          </cell>
          <cell r="N116">
            <v>0.8</v>
          </cell>
          <cell r="O116">
            <v>1.06</v>
          </cell>
          <cell r="P116">
            <v>0</v>
          </cell>
        </row>
        <row r="117">
          <cell r="D117" t="str">
            <v>3-64-</v>
          </cell>
          <cell r="E117" t="str">
            <v>JC</v>
          </cell>
          <cell r="H117">
            <v>0.72</v>
          </cell>
          <cell r="L117">
            <v>0.53</v>
          </cell>
          <cell r="M117">
            <v>0.19</v>
          </cell>
          <cell r="P117">
            <v>0</v>
          </cell>
        </row>
        <row r="118">
          <cell r="F118">
            <v>8.67</v>
          </cell>
          <cell r="G118">
            <v>0.19999999999999973</v>
          </cell>
          <cell r="H118">
            <v>11.639999999999999</v>
          </cell>
          <cell r="L118">
            <v>3.1100000000000003</v>
          </cell>
          <cell r="M118">
            <v>1.855</v>
          </cell>
          <cell r="N118">
            <v>4.9980000000000002</v>
          </cell>
          <cell r="O118">
            <v>1.6779999999999999</v>
          </cell>
          <cell r="P118">
            <v>1.0000000000029985E-3</v>
          </cell>
        </row>
        <row r="120">
          <cell r="E120" t="str">
            <v>Emoo</v>
          </cell>
        </row>
        <row r="121">
          <cell r="D121" t="str">
            <v>1-23-</v>
          </cell>
          <cell r="E121" t="str">
            <v>Emoo</v>
          </cell>
          <cell r="F121">
            <v>0.83</v>
          </cell>
          <cell r="G121">
            <v>0</v>
          </cell>
          <cell r="H121">
            <v>0.83</v>
          </cell>
          <cell r="O121">
            <v>0.83</v>
          </cell>
          <cell r="P121">
            <v>0</v>
          </cell>
        </row>
        <row r="122">
          <cell r="D122" t="str">
            <v>3-33-</v>
          </cell>
          <cell r="E122" t="str">
            <v>Emoo</v>
          </cell>
          <cell r="F122">
            <v>1.49</v>
          </cell>
          <cell r="G122">
            <v>0</v>
          </cell>
          <cell r="H122">
            <v>1.49</v>
          </cell>
          <cell r="L122">
            <v>0.49</v>
          </cell>
          <cell r="N122">
            <v>1</v>
          </cell>
          <cell r="P122">
            <v>0</v>
          </cell>
        </row>
        <row r="123">
          <cell r="D123" t="str">
            <v>3-35-</v>
          </cell>
          <cell r="E123" t="str">
            <v>Emoo</v>
          </cell>
          <cell r="F123">
            <v>11.63</v>
          </cell>
          <cell r="G123">
            <v>0.97999999999999865</v>
          </cell>
          <cell r="H123">
            <v>12.61</v>
          </cell>
          <cell r="L123">
            <v>5.95</v>
          </cell>
          <cell r="M123">
            <v>1</v>
          </cell>
          <cell r="N123">
            <v>4.7350000000000003</v>
          </cell>
          <cell r="O123">
            <v>0.92</v>
          </cell>
          <cell r="P123">
            <v>-4.9999999999990052E-3</v>
          </cell>
        </row>
        <row r="124">
          <cell r="D124" t="str">
            <v>3-36-</v>
          </cell>
          <cell r="E124" t="str">
            <v>Emoo</v>
          </cell>
          <cell r="F124">
            <v>8.6300000000000008</v>
          </cell>
          <cell r="G124">
            <v>0</v>
          </cell>
          <cell r="H124">
            <v>8.6300000000000008</v>
          </cell>
          <cell r="L124">
            <v>0.8</v>
          </cell>
          <cell r="M124">
            <v>0.6</v>
          </cell>
          <cell r="N124">
            <v>1.8</v>
          </cell>
          <cell r="O124">
            <v>5.43</v>
          </cell>
          <cell r="P124">
            <v>0</v>
          </cell>
        </row>
        <row r="125">
          <cell r="D125" t="str">
            <v>3-38-</v>
          </cell>
          <cell r="E125" t="str">
            <v>Emoo</v>
          </cell>
          <cell r="F125">
            <v>2</v>
          </cell>
          <cell r="G125">
            <v>0</v>
          </cell>
          <cell r="H125">
            <v>2</v>
          </cell>
          <cell r="L125">
            <v>1</v>
          </cell>
          <cell r="N125">
            <v>1</v>
          </cell>
          <cell r="P125">
            <v>0</v>
          </cell>
        </row>
        <row r="126">
          <cell r="D126" t="str">
            <v>3-71-</v>
          </cell>
          <cell r="E126" t="str">
            <v>Emoo</v>
          </cell>
          <cell r="F126">
            <v>0</v>
          </cell>
          <cell r="G126">
            <v>1</v>
          </cell>
          <cell r="H126">
            <v>1</v>
          </cell>
          <cell r="N126">
            <v>1</v>
          </cell>
          <cell r="P126">
            <v>0</v>
          </cell>
        </row>
        <row r="127">
          <cell r="D127" t="str">
            <v>3-73-</v>
          </cell>
          <cell r="E127" t="str">
            <v>Emoo</v>
          </cell>
          <cell r="F127">
            <v>1</v>
          </cell>
          <cell r="G127">
            <v>0</v>
          </cell>
          <cell r="H127">
            <v>1</v>
          </cell>
          <cell r="O127">
            <v>1</v>
          </cell>
          <cell r="P127">
            <v>0</v>
          </cell>
        </row>
        <row r="128">
          <cell r="D128" t="str">
            <v>3-74-</v>
          </cell>
          <cell r="E128" t="str">
            <v>Emoo</v>
          </cell>
          <cell r="F128">
            <v>1</v>
          </cell>
          <cell r="G128">
            <v>0</v>
          </cell>
          <cell r="H128">
            <v>1</v>
          </cell>
          <cell r="O128">
            <v>1</v>
          </cell>
          <cell r="P128">
            <v>0</v>
          </cell>
        </row>
        <row r="129">
          <cell r="F129">
            <v>26.580000000000002</v>
          </cell>
          <cell r="G129">
            <v>1.9799999999999986</v>
          </cell>
          <cell r="H129">
            <v>28.560000000000002</v>
          </cell>
          <cell r="L129">
            <v>8.24</v>
          </cell>
          <cell r="M129">
            <v>1.6</v>
          </cell>
          <cell r="N129">
            <v>9.5350000000000001</v>
          </cell>
          <cell r="O129">
            <v>9.18</v>
          </cell>
          <cell r="P129">
            <v>-4.9999999999990052E-3</v>
          </cell>
        </row>
        <row r="131">
          <cell r="E131" t="str">
            <v>PBC</v>
          </cell>
        </row>
        <row r="132">
          <cell r="D132" t="str">
            <v>0-98-</v>
          </cell>
          <cell r="E132" t="str">
            <v>PBC</v>
          </cell>
          <cell r="F132">
            <v>17</v>
          </cell>
          <cell r="G132">
            <v>1</v>
          </cell>
          <cell r="H132">
            <v>18</v>
          </cell>
          <cell r="O132">
            <v>18</v>
          </cell>
          <cell r="P132">
            <v>0</v>
          </cell>
        </row>
        <row r="133">
          <cell r="D133" t="str">
            <v>0-99-</v>
          </cell>
          <cell r="E133" t="str">
            <v>PBC</v>
          </cell>
          <cell r="F133">
            <v>19.149999999999999</v>
          </cell>
          <cell r="G133">
            <v>0</v>
          </cell>
          <cell r="H133">
            <v>19.149999999999999</v>
          </cell>
          <cell r="O133">
            <v>19.149999999999999</v>
          </cell>
          <cell r="P133">
            <v>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"/>
      <sheetName val="Cost Codes"/>
      <sheetName val="Expense Codes"/>
      <sheetName val="Data"/>
      <sheetName val="Options"/>
    </sheetNames>
    <sheetDataSet>
      <sheetData sheetId="0" refreshError="1">
        <row r="2">
          <cell r="A2" t="str">
            <v>CAUTO/</v>
          </cell>
          <cell r="B2" t="str">
            <v>Cash (Automatic income, Direct Debit)</v>
          </cell>
        </row>
        <row r="3">
          <cell r="A3" t="str">
            <v>CCRN/0</v>
          </cell>
          <cell r="B3" t="str">
            <v>Accounts Receivable Credit Note (Client)</v>
          </cell>
        </row>
        <row r="4">
          <cell r="A4" t="str">
            <v>CINV/0</v>
          </cell>
          <cell r="B4" t="str">
            <v>Accounts Receivable Invoice (Client)</v>
          </cell>
        </row>
        <row r="5">
          <cell r="A5" t="str">
            <v>CPAY/0</v>
          </cell>
          <cell r="B5" t="str">
            <v>Cheque Payment</v>
          </cell>
        </row>
        <row r="6">
          <cell r="A6" t="str">
            <v>FADEP/</v>
          </cell>
          <cell r="B6" t="str">
            <v>FA Depreciation</v>
          </cell>
        </row>
        <row r="7">
          <cell r="A7" t="str">
            <v>GLJ/00</v>
          </cell>
          <cell r="B7" t="str">
            <v>GL Journal</v>
          </cell>
        </row>
        <row r="8">
          <cell r="A8" t="str">
            <v>GLJPAY</v>
          </cell>
          <cell r="B8" t="str">
            <v>GL Payroll Journal</v>
          </cell>
        </row>
        <row r="9">
          <cell r="A9" t="str">
            <v>GLJREG</v>
          </cell>
          <cell r="B9" t="str">
            <v>GL Regular Journal</v>
          </cell>
        </row>
        <row r="10">
          <cell r="A10" t="str">
            <v>GLJREV</v>
          </cell>
          <cell r="B10" t="str">
            <v>GL Reversing Journal</v>
          </cell>
        </row>
        <row r="11">
          <cell r="A11" t="str">
            <v>GLQTY/</v>
          </cell>
          <cell r="B11" t="str">
            <v>Allocation Journal</v>
          </cell>
        </row>
        <row r="12">
          <cell r="A12" t="str">
            <v>PRCRN/</v>
          </cell>
          <cell r="B12" t="str">
            <v>Accounts Payable Credit Note</v>
          </cell>
        </row>
        <row r="13">
          <cell r="A13" t="str">
            <v>PRINV/</v>
          </cell>
          <cell r="B13" t="str">
            <v>Accounts Payable Invoice</v>
          </cell>
        </row>
        <row r="14">
          <cell r="A14" t="str">
            <v>SCRN/0</v>
          </cell>
          <cell r="B14" t="str">
            <v>Accounts Receivable Credit Note (Sales - Councils)</v>
          </cell>
        </row>
        <row r="15">
          <cell r="A15" t="str">
            <v>SINV/0</v>
          </cell>
          <cell r="B15" t="str">
            <v>Sales Invoice (Sales - Councils)</v>
          </cell>
        </row>
        <row r="16">
          <cell r="A16" t="str">
            <v>XSINV/</v>
          </cell>
          <cell r="B16" t="str">
            <v>Accounts Receivable Invoice (Imported sales Invoice)</v>
          </cell>
        </row>
        <row r="18">
          <cell r="A18" t="str">
            <v>2016 01</v>
          </cell>
          <cell r="B18">
            <v>42461</v>
          </cell>
        </row>
        <row r="19">
          <cell r="A19" t="str">
            <v>2016 02</v>
          </cell>
          <cell r="B19">
            <v>42491</v>
          </cell>
        </row>
        <row r="20">
          <cell r="A20" t="str">
            <v>2016 03</v>
          </cell>
          <cell r="B20">
            <v>42522</v>
          </cell>
        </row>
        <row r="21">
          <cell r="A21" t="str">
            <v>2016 04</v>
          </cell>
          <cell r="B21">
            <v>42552</v>
          </cell>
        </row>
        <row r="22">
          <cell r="A22" t="str">
            <v>2016 05</v>
          </cell>
          <cell r="B22">
            <v>42583</v>
          </cell>
        </row>
        <row r="23">
          <cell r="A23" t="str">
            <v>2016 06</v>
          </cell>
          <cell r="B23">
            <v>42614</v>
          </cell>
        </row>
        <row r="24">
          <cell r="A24" t="str">
            <v>2016 07</v>
          </cell>
          <cell r="B24">
            <v>42644</v>
          </cell>
        </row>
        <row r="25">
          <cell r="A25" t="str">
            <v>2016 08</v>
          </cell>
          <cell r="B25">
            <v>42675</v>
          </cell>
        </row>
        <row r="26">
          <cell r="A26" t="str">
            <v>2016 09</v>
          </cell>
          <cell r="B26">
            <v>42705</v>
          </cell>
        </row>
        <row r="27">
          <cell r="A27" t="str">
            <v>2016 10</v>
          </cell>
          <cell r="B27">
            <v>42736</v>
          </cell>
        </row>
        <row r="28">
          <cell r="A28" t="str">
            <v>2016 11</v>
          </cell>
          <cell r="B28">
            <v>42767</v>
          </cell>
        </row>
        <row r="29">
          <cell r="A29" t="str">
            <v>2016 12</v>
          </cell>
          <cell r="B29">
            <v>42795</v>
          </cell>
        </row>
        <row r="30">
          <cell r="A30" t="str">
            <v>2016 99</v>
          </cell>
          <cell r="B30">
            <v>42795</v>
          </cell>
        </row>
        <row r="37">
          <cell r="A37" t="str">
            <v>Cost Code</v>
          </cell>
          <cell r="B37" t="str">
            <v>Service</v>
          </cell>
          <cell r="C37" t="str">
            <v>Service Type</v>
          </cell>
          <cell r="D37" t="str">
            <v>Area</v>
          </cell>
          <cell r="E37" t="str">
            <v>Status</v>
          </cell>
          <cell r="F37" t="str">
            <v>Initial</v>
          </cell>
          <cell r="G37" t="str">
            <v>LM</v>
          </cell>
          <cell r="H37" t="str">
            <v>Locality Number</v>
          </cell>
          <cell r="I37" t="str">
            <v>Finance Member to meet with LM</v>
          </cell>
          <cell r="J37" t="str">
            <v>Post Code</v>
          </cell>
        </row>
        <row r="38">
          <cell r="A38" t="str">
            <v>0-02-</v>
          </cell>
          <cell r="B38" t="str">
            <v>ALL HALLOWS (DO NOT USE)</v>
          </cell>
          <cell r="C38" t="str">
            <v>Not in use</v>
          </cell>
          <cell r="D38" t="str">
            <v>Not in use</v>
          </cell>
          <cell r="E38" t="str">
            <v>Closed</v>
          </cell>
          <cell r="G38" t="str">
            <v>No LM</v>
          </cell>
        </row>
        <row r="39">
          <cell r="A39" t="str">
            <v>0-06-</v>
          </cell>
          <cell r="B39" t="str">
            <v>Cheddar Grove</v>
          </cell>
          <cell r="C39" t="str">
            <v>Registered Care Home</v>
          </cell>
          <cell r="D39" t="str">
            <v>Bristol</v>
          </cell>
          <cell r="E39" t="str">
            <v>Open</v>
          </cell>
          <cell r="F39" t="str">
            <v>NW</v>
          </cell>
          <cell r="G39" t="str">
            <v>Nicola Webster</v>
          </cell>
          <cell r="H39" t="str">
            <v>Locality 07</v>
          </cell>
          <cell r="I39" t="str">
            <v>Egle</v>
          </cell>
          <cell r="J39" t="str">
            <v>BS13 7EN</v>
          </cell>
        </row>
        <row r="40">
          <cell r="A40" t="str">
            <v>0-09-</v>
          </cell>
          <cell r="B40" t="str">
            <v>Badgers Close House</v>
          </cell>
          <cell r="C40" t="str">
            <v>Registered Care Home</v>
          </cell>
          <cell r="D40" t="str">
            <v>Bristol</v>
          </cell>
          <cell r="E40" t="str">
            <v>Open</v>
          </cell>
          <cell r="F40" t="str">
            <v>CT</v>
          </cell>
          <cell r="G40" t="str">
            <v>Carol Tooze</v>
          </cell>
          <cell r="H40" t="str">
            <v>Locality 08</v>
          </cell>
          <cell r="I40" t="str">
            <v>Egle</v>
          </cell>
          <cell r="J40" t="str">
            <v>BS30 9BY</v>
          </cell>
        </row>
        <row r="41">
          <cell r="A41" t="str">
            <v>0-10-</v>
          </cell>
          <cell r="B41" t="str">
            <v>Bandgers Close Bungalow</v>
          </cell>
          <cell r="C41" t="str">
            <v>Registered Care Home</v>
          </cell>
          <cell r="D41" t="str">
            <v>Bristol</v>
          </cell>
          <cell r="E41" t="str">
            <v>Open</v>
          </cell>
          <cell r="F41" t="str">
            <v>CT</v>
          </cell>
          <cell r="G41" t="str">
            <v>Carol Tooze</v>
          </cell>
          <cell r="H41" t="str">
            <v>Locality 08</v>
          </cell>
          <cell r="I41" t="str">
            <v>Egle</v>
          </cell>
          <cell r="J41" t="str">
            <v>BS30 9BY</v>
          </cell>
        </row>
        <row r="42">
          <cell r="A42" t="str">
            <v>0-11-</v>
          </cell>
          <cell r="B42" t="str">
            <v>COURT FARM ROAD  (Do Not Use)</v>
          </cell>
          <cell r="C42" t="str">
            <v>Not in use</v>
          </cell>
          <cell r="D42" t="str">
            <v>Not in use</v>
          </cell>
          <cell r="E42" t="str">
            <v>Closed</v>
          </cell>
          <cell r="G42" t="str">
            <v>No LM</v>
          </cell>
        </row>
        <row r="43">
          <cell r="A43" t="str">
            <v>0-16-</v>
          </cell>
          <cell r="B43" t="str">
            <v>GS House South Glos (Do Not Use)</v>
          </cell>
          <cell r="C43" t="str">
            <v>Not in use</v>
          </cell>
          <cell r="D43" t="str">
            <v>Not in use</v>
          </cell>
          <cell r="E43" t="str">
            <v>Closed</v>
          </cell>
          <cell r="G43" t="str">
            <v>No LM</v>
          </cell>
          <cell r="J43" t="str">
            <v>BS48 1UL</v>
          </cell>
        </row>
        <row r="44">
          <cell r="A44" t="str">
            <v>0-17-</v>
          </cell>
          <cell r="B44" t="str">
            <v>Gilbert Scott House</v>
          </cell>
          <cell r="C44" t="str">
            <v>Registered Care Home</v>
          </cell>
          <cell r="D44" t="str">
            <v>North Somerset</v>
          </cell>
          <cell r="E44" t="str">
            <v>Open</v>
          </cell>
          <cell r="F44" t="str">
            <v>TC</v>
          </cell>
          <cell r="G44" t="str">
            <v>Tina Curtis</v>
          </cell>
          <cell r="H44" t="str">
            <v>Locality 12</v>
          </cell>
          <cell r="I44" t="str">
            <v>Egle</v>
          </cell>
          <cell r="J44" t="str">
            <v>BS48 1UL</v>
          </cell>
        </row>
        <row r="45">
          <cell r="A45" t="str">
            <v>0-21-</v>
          </cell>
          <cell r="B45" t="str">
            <v>Hampstead Road</v>
          </cell>
          <cell r="C45" t="str">
            <v>Registered Care Home</v>
          </cell>
          <cell r="D45" t="str">
            <v>Bristol</v>
          </cell>
          <cell r="E45" t="str">
            <v>Open</v>
          </cell>
          <cell r="F45" t="str">
            <v>MB</v>
          </cell>
          <cell r="G45" t="str">
            <v>Maria Burns</v>
          </cell>
          <cell r="H45" t="str">
            <v>Locality 03</v>
          </cell>
          <cell r="I45" t="str">
            <v>Martin</v>
          </cell>
          <cell r="J45" t="str">
            <v>BS4 3HW</v>
          </cell>
        </row>
        <row r="46">
          <cell r="A46" t="str">
            <v>0-23-</v>
          </cell>
          <cell r="B46" t="str">
            <v>Hunts Lane</v>
          </cell>
          <cell r="C46" t="str">
            <v>Registered Care Home</v>
          </cell>
          <cell r="D46" t="str">
            <v>Bristol</v>
          </cell>
          <cell r="E46" t="str">
            <v>Closed</v>
          </cell>
          <cell r="G46" t="str">
            <v>No LM</v>
          </cell>
        </row>
        <row r="47">
          <cell r="A47" t="str">
            <v>0-30-</v>
          </cell>
          <cell r="B47" t="str">
            <v>185 Passage Road (Do Not Use)</v>
          </cell>
          <cell r="C47" t="str">
            <v>Not in use</v>
          </cell>
          <cell r="D47" t="str">
            <v>Not in use</v>
          </cell>
          <cell r="E47" t="str">
            <v>Closed</v>
          </cell>
          <cell r="G47" t="str">
            <v>No LM</v>
          </cell>
        </row>
        <row r="48">
          <cell r="A48" t="str">
            <v>0-31-</v>
          </cell>
          <cell r="B48" t="str">
            <v>261 Passage Road</v>
          </cell>
          <cell r="C48" t="str">
            <v>Registered Care Home</v>
          </cell>
          <cell r="D48" t="str">
            <v>Bristol</v>
          </cell>
          <cell r="E48" t="str">
            <v>Open</v>
          </cell>
          <cell r="F48" t="str">
            <v>CT</v>
          </cell>
          <cell r="G48" t="str">
            <v>Carol Tooze</v>
          </cell>
          <cell r="H48" t="str">
            <v>Locality 08</v>
          </cell>
          <cell r="I48" t="str">
            <v>Egle</v>
          </cell>
          <cell r="J48" t="str">
            <v>BS10 7JA</v>
          </cell>
        </row>
        <row r="49">
          <cell r="A49" t="str">
            <v>0-35-</v>
          </cell>
          <cell r="B49" t="str">
            <v>Queens Road</v>
          </cell>
          <cell r="C49" t="str">
            <v>Registered Care Home</v>
          </cell>
          <cell r="D49" t="str">
            <v>Bristol</v>
          </cell>
          <cell r="E49" t="str">
            <v>Open</v>
          </cell>
          <cell r="F49" t="str">
            <v>Emor</v>
          </cell>
          <cell r="G49" t="str">
            <v>Emma Morrice</v>
          </cell>
          <cell r="H49" t="str">
            <v>Locality 02</v>
          </cell>
          <cell r="I49" t="str">
            <v>Egle</v>
          </cell>
          <cell r="J49" t="str">
            <v>BS13 8LB</v>
          </cell>
        </row>
        <row r="50">
          <cell r="A50" t="str">
            <v>0-36-</v>
          </cell>
          <cell r="B50" t="str">
            <v>The Rambles</v>
          </cell>
          <cell r="C50" t="str">
            <v>Registered Care Home</v>
          </cell>
          <cell r="D50" t="str">
            <v>North Somerset</v>
          </cell>
          <cell r="E50" t="str">
            <v>Open</v>
          </cell>
          <cell r="F50" t="str">
            <v>JR</v>
          </cell>
          <cell r="G50" t="str">
            <v>Julie Rice</v>
          </cell>
          <cell r="H50" t="str">
            <v>Locality 13</v>
          </cell>
          <cell r="I50" t="str">
            <v>Martin</v>
          </cell>
          <cell r="J50" t="str">
            <v>BS48 3PD</v>
          </cell>
        </row>
        <row r="51">
          <cell r="A51" t="str">
            <v>0-39-</v>
          </cell>
          <cell r="B51" t="str">
            <v>Sheepwood Road</v>
          </cell>
          <cell r="C51" t="str">
            <v>Registered Care Home</v>
          </cell>
          <cell r="D51" t="str">
            <v>Bristol</v>
          </cell>
          <cell r="E51" t="str">
            <v>Open</v>
          </cell>
          <cell r="F51" t="str">
            <v>VM</v>
          </cell>
          <cell r="G51" t="str">
            <v>Vicky McLaughlin</v>
          </cell>
          <cell r="H51" t="str">
            <v>Locality 09</v>
          </cell>
          <cell r="I51" t="str">
            <v>Martin</v>
          </cell>
          <cell r="J51" t="str">
            <v>BS10 7BS</v>
          </cell>
        </row>
        <row r="52">
          <cell r="A52" t="str">
            <v>0-41-</v>
          </cell>
          <cell r="B52" t="str">
            <v>Valley Road</v>
          </cell>
          <cell r="C52" t="str">
            <v>Not in use</v>
          </cell>
          <cell r="D52" t="str">
            <v>Not in use</v>
          </cell>
          <cell r="E52" t="str">
            <v>Closed</v>
          </cell>
          <cell r="G52" t="str">
            <v>No LM</v>
          </cell>
        </row>
        <row r="53">
          <cell r="A53" t="str">
            <v>0-42-</v>
          </cell>
          <cell r="B53" t="str">
            <v>Wellington Hill West</v>
          </cell>
          <cell r="C53" t="str">
            <v>Registered Care Home</v>
          </cell>
          <cell r="D53" t="str">
            <v>Bristol</v>
          </cell>
          <cell r="E53" t="str">
            <v>Closed</v>
          </cell>
          <cell r="F53">
            <v>0</v>
          </cell>
          <cell r="G53" t="str">
            <v>No LM</v>
          </cell>
          <cell r="H53">
            <v>0</v>
          </cell>
          <cell r="I53">
            <v>0</v>
          </cell>
        </row>
        <row r="54">
          <cell r="A54" t="str">
            <v>0-43-</v>
          </cell>
          <cell r="B54" t="str">
            <v>Wells Road (Branwell)</v>
          </cell>
          <cell r="C54" t="str">
            <v>Registered Care Home</v>
          </cell>
          <cell r="D54" t="str">
            <v>Bristol</v>
          </cell>
          <cell r="E54" t="str">
            <v>Open</v>
          </cell>
          <cell r="F54" t="str">
            <v>Eman</v>
          </cell>
          <cell r="G54" t="str">
            <v>Eric Mancey</v>
          </cell>
          <cell r="H54" t="str">
            <v>Locality 01</v>
          </cell>
          <cell r="I54" t="str">
            <v>Egle</v>
          </cell>
          <cell r="J54" t="str">
            <v>BS4 2QL</v>
          </cell>
        </row>
        <row r="55">
          <cell r="A55" t="str">
            <v>0-46-</v>
          </cell>
          <cell r="B55" t="str">
            <v>The Willows</v>
          </cell>
          <cell r="C55" t="str">
            <v>Registered Care Home</v>
          </cell>
          <cell r="D55" t="str">
            <v>North Somerset</v>
          </cell>
          <cell r="E55" t="str">
            <v>Open</v>
          </cell>
          <cell r="F55" t="str">
            <v>NW</v>
          </cell>
          <cell r="G55" t="str">
            <v>Nicola Webster</v>
          </cell>
          <cell r="H55" t="str">
            <v>Locality 07</v>
          </cell>
          <cell r="I55" t="str">
            <v>Egle</v>
          </cell>
          <cell r="J55" t="str">
            <v>BS24 7TF</v>
          </cell>
        </row>
        <row r="56">
          <cell r="A56" t="str">
            <v>0-49-</v>
          </cell>
          <cell r="B56" t="str">
            <v>Wraxall Road</v>
          </cell>
          <cell r="C56" t="str">
            <v>Registered Care Home</v>
          </cell>
          <cell r="D56" t="str">
            <v>Bristol</v>
          </cell>
          <cell r="E56" t="str">
            <v>Open</v>
          </cell>
          <cell r="F56" t="str">
            <v>NB</v>
          </cell>
          <cell r="G56" t="str">
            <v>Natalie Blake</v>
          </cell>
          <cell r="H56" t="str">
            <v>Locality 04</v>
          </cell>
          <cell r="I56" t="str">
            <v>Egle</v>
          </cell>
          <cell r="J56" t="str">
            <v>BS30 8DN</v>
          </cell>
        </row>
        <row r="57">
          <cell r="A57" t="str">
            <v>0-52-</v>
          </cell>
          <cell r="B57" t="str">
            <v>Pizey Avenue (Do Not Use)</v>
          </cell>
          <cell r="C57" t="str">
            <v>Registered Care Home</v>
          </cell>
          <cell r="D57" t="str">
            <v>North Somerset</v>
          </cell>
          <cell r="E57" t="str">
            <v>Closed</v>
          </cell>
          <cell r="G57" t="str">
            <v>No LM</v>
          </cell>
          <cell r="J57" t="str">
            <v>BS21 7TS</v>
          </cell>
        </row>
        <row r="58">
          <cell r="A58" t="str">
            <v>0-60-</v>
          </cell>
          <cell r="B58" t="str">
            <v>Childrens Services</v>
          </cell>
          <cell r="C58" t="str">
            <v>Childrens Service</v>
          </cell>
          <cell r="D58" t="str">
            <v>Childrens Service</v>
          </cell>
          <cell r="E58" t="str">
            <v>Open</v>
          </cell>
          <cell r="F58" t="str">
            <v>IC</v>
          </cell>
          <cell r="G58" t="str">
            <v>Izzy Clarke</v>
          </cell>
          <cell r="H58" t="str">
            <v>Locality 06</v>
          </cell>
          <cell r="I58" t="str">
            <v>Ash</v>
          </cell>
        </row>
        <row r="59">
          <cell r="A59" t="str">
            <v>0-61-</v>
          </cell>
          <cell r="B59" t="str">
            <v>Childrens Playlink</v>
          </cell>
          <cell r="C59" t="str">
            <v>Childrens Service</v>
          </cell>
          <cell r="D59" t="str">
            <v>Childrens Service</v>
          </cell>
          <cell r="E59" t="str">
            <v>Open</v>
          </cell>
          <cell r="F59" t="str">
            <v>IC</v>
          </cell>
          <cell r="G59" t="str">
            <v>Izzy Clarke</v>
          </cell>
          <cell r="H59" t="str">
            <v>Locality 06</v>
          </cell>
          <cell r="I59" t="str">
            <v>Ash</v>
          </cell>
        </row>
        <row r="60">
          <cell r="A60" t="str">
            <v>0-62-</v>
          </cell>
          <cell r="B60" t="str">
            <v>Summer Camps</v>
          </cell>
          <cell r="C60" t="str">
            <v>Projects</v>
          </cell>
          <cell r="D60" t="str">
            <v>Projects</v>
          </cell>
          <cell r="E60" t="str">
            <v>Open</v>
          </cell>
          <cell r="F60" t="str">
            <v>IC</v>
          </cell>
          <cell r="G60" t="str">
            <v>Izzy Clarke</v>
          </cell>
          <cell r="H60" t="str">
            <v>Locality 06</v>
          </cell>
          <cell r="I60" t="str">
            <v>Ash</v>
          </cell>
        </row>
        <row r="61">
          <cell r="A61" t="str">
            <v>0-63-</v>
          </cell>
          <cell r="B61" t="str">
            <v>Somerset Short Break Service</v>
          </cell>
          <cell r="C61" t="str">
            <v>Projects</v>
          </cell>
          <cell r="D61" t="str">
            <v>Projects</v>
          </cell>
          <cell r="E61" t="str">
            <v>Open</v>
          </cell>
          <cell r="G61" t="str">
            <v>No LM</v>
          </cell>
        </row>
        <row r="62">
          <cell r="A62" t="str">
            <v>0-70-</v>
          </cell>
          <cell r="B62" t="str">
            <v>Hutton Moor Allotment</v>
          </cell>
          <cell r="C62" t="str">
            <v>Day Service</v>
          </cell>
          <cell r="D62" t="str">
            <v>North Somerset</v>
          </cell>
          <cell r="E62" t="str">
            <v>Open</v>
          </cell>
          <cell r="F62" t="str">
            <v>LS</v>
          </cell>
          <cell r="G62" t="str">
            <v>Lisa Shorland</v>
          </cell>
          <cell r="H62" t="str">
            <v>Locality 16</v>
          </cell>
          <cell r="I62" t="str">
            <v>Ash</v>
          </cell>
          <cell r="J62" t="str">
            <v>BS22 8LY</v>
          </cell>
        </row>
        <row r="63">
          <cell r="A63" t="str">
            <v>0-71-</v>
          </cell>
          <cell r="B63" t="str">
            <v>@Worle Café</v>
          </cell>
          <cell r="C63" t="str">
            <v>Day Service</v>
          </cell>
          <cell r="D63" t="str">
            <v>North Somerset</v>
          </cell>
          <cell r="E63" t="str">
            <v>Open</v>
          </cell>
          <cell r="F63" t="str">
            <v>LS</v>
          </cell>
          <cell r="G63" t="str">
            <v>Lisa Shorland</v>
          </cell>
          <cell r="H63" t="str">
            <v>Locality 16</v>
          </cell>
          <cell r="I63" t="str">
            <v>Ash</v>
          </cell>
          <cell r="J63" t="str">
            <v>BS22 6AQ</v>
          </cell>
        </row>
        <row r="64">
          <cell r="A64" t="str">
            <v>0-72-</v>
          </cell>
          <cell r="B64" t="str">
            <v>@Worle</v>
          </cell>
          <cell r="C64" t="str">
            <v>Day Service</v>
          </cell>
          <cell r="D64" t="str">
            <v>North Somerset</v>
          </cell>
          <cell r="E64" t="str">
            <v>Open</v>
          </cell>
          <cell r="F64" t="str">
            <v>LS</v>
          </cell>
          <cell r="G64" t="str">
            <v>Lisa Shorland</v>
          </cell>
          <cell r="H64" t="str">
            <v>Locality 16</v>
          </cell>
          <cell r="I64" t="str">
            <v>Ash</v>
          </cell>
          <cell r="J64" t="str">
            <v>BS22 6AQ</v>
          </cell>
        </row>
        <row r="65">
          <cell r="A65" t="str">
            <v>0-73-</v>
          </cell>
          <cell r="B65" t="str">
            <v>Scotch Horn</v>
          </cell>
          <cell r="C65" t="str">
            <v>Day Service</v>
          </cell>
          <cell r="D65" t="str">
            <v>North Somerset</v>
          </cell>
          <cell r="E65" t="str">
            <v>Open</v>
          </cell>
          <cell r="F65" t="str">
            <v>LS</v>
          </cell>
          <cell r="G65" t="str">
            <v>Lisa Shorland</v>
          </cell>
          <cell r="H65" t="str">
            <v>Locality 16</v>
          </cell>
          <cell r="I65" t="str">
            <v>Ash</v>
          </cell>
          <cell r="J65" t="str">
            <v>BS48 1BZ</v>
          </cell>
        </row>
        <row r="66">
          <cell r="A66" t="str">
            <v>0-80-</v>
          </cell>
          <cell r="B66" t="str">
            <v>Somerset Eduction</v>
          </cell>
          <cell r="C66" t="str">
            <v>Projects</v>
          </cell>
          <cell r="D66" t="str">
            <v>Projects</v>
          </cell>
          <cell r="E66" t="str">
            <v>Closed</v>
          </cell>
          <cell r="G66" t="str">
            <v>No LM</v>
          </cell>
        </row>
        <row r="67">
          <cell r="A67" t="str">
            <v>0-81-</v>
          </cell>
          <cell r="B67" t="str">
            <v>Appropriate Adult</v>
          </cell>
          <cell r="C67" t="str">
            <v>Projects</v>
          </cell>
          <cell r="D67" t="str">
            <v>Projects</v>
          </cell>
          <cell r="E67" t="str">
            <v>Open</v>
          </cell>
          <cell r="F67" t="str">
            <v>PBC</v>
          </cell>
          <cell r="G67" t="str">
            <v>Paul Bradley-Cong</v>
          </cell>
          <cell r="H67" t="str">
            <v>Area Office</v>
          </cell>
          <cell r="I67" t="str">
            <v>Martin</v>
          </cell>
        </row>
        <row r="68">
          <cell r="A68" t="str">
            <v>0-97-</v>
          </cell>
          <cell r="B68" t="str">
            <v>Weston Patch Office</v>
          </cell>
          <cell r="C68" t="str">
            <v>Office</v>
          </cell>
          <cell r="D68" t="str">
            <v>Office</v>
          </cell>
          <cell r="E68" t="str">
            <v>Open</v>
          </cell>
          <cell r="F68" t="str">
            <v>PBC</v>
          </cell>
          <cell r="G68" t="str">
            <v>Paul Bradley-Cong</v>
          </cell>
          <cell r="H68" t="str">
            <v>Area Office</v>
          </cell>
          <cell r="I68" t="str">
            <v>Martin</v>
          </cell>
        </row>
        <row r="69">
          <cell r="A69" t="str">
            <v>0-98-</v>
          </cell>
          <cell r="B69" t="str">
            <v>Central Area Locality Managers</v>
          </cell>
          <cell r="C69" t="str">
            <v>Office</v>
          </cell>
          <cell r="D69" t="str">
            <v>Office</v>
          </cell>
          <cell r="E69" t="str">
            <v>Open</v>
          </cell>
          <cell r="F69" t="str">
            <v>PBC</v>
          </cell>
          <cell r="G69" t="str">
            <v>Paul Bradley-Cong</v>
          </cell>
          <cell r="H69" t="str">
            <v>Area Office</v>
          </cell>
          <cell r="I69" t="str">
            <v>Martin</v>
          </cell>
        </row>
        <row r="70">
          <cell r="A70" t="str">
            <v>0-99-</v>
          </cell>
          <cell r="B70" t="str">
            <v>Central Area Office</v>
          </cell>
          <cell r="C70" t="str">
            <v>Office</v>
          </cell>
          <cell r="D70" t="str">
            <v>Office</v>
          </cell>
          <cell r="E70" t="str">
            <v>Open</v>
          </cell>
          <cell r="F70" t="str">
            <v>PBC</v>
          </cell>
          <cell r="G70" t="str">
            <v>Paul Bradley-Cong</v>
          </cell>
          <cell r="H70" t="str">
            <v>Area Office</v>
          </cell>
          <cell r="I70" t="str">
            <v>Martin</v>
          </cell>
        </row>
        <row r="71">
          <cell r="A71" t="str">
            <v>1-02-</v>
          </cell>
          <cell r="B71" t="str">
            <v>Underwood Service</v>
          </cell>
          <cell r="C71" t="str">
            <v>Supported Living</v>
          </cell>
          <cell r="D71" t="str">
            <v>North Somerset</v>
          </cell>
          <cell r="E71" t="str">
            <v>Open</v>
          </cell>
          <cell r="F71" t="str">
            <v>NK</v>
          </cell>
          <cell r="G71" t="str">
            <v>Nancy Kitson</v>
          </cell>
          <cell r="H71" t="str">
            <v>Locality 11</v>
          </cell>
          <cell r="I71" t="str">
            <v>Martin</v>
          </cell>
          <cell r="J71" t="str">
            <v>BS22 8BS</v>
          </cell>
        </row>
        <row r="72">
          <cell r="A72" t="str">
            <v>1-03-</v>
          </cell>
          <cell r="B72" t="str">
            <v>Simon Fulbrook S/L Service</v>
          </cell>
          <cell r="C72" t="str">
            <v>Supported Living</v>
          </cell>
          <cell r="D72" t="str">
            <v>Somerset</v>
          </cell>
          <cell r="E72" t="str">
            <v>Open</v>
          </cell>
          <cell r="F72" t="str">
            <v>GW</v>
          </cell>
          <cell r="G72" t="str">
            <v>Gareth Williams</v>
          </cell>
          <cell r="H72" t="str">
            <v>Locality 15</v>
          </cell>
          <cell r="I72" t="str">
            <v>Martin</v>
          </cell>
          <cell r="J72" t="str">
            <v>TA6 3PB</v>
          </cell>
        </row>
        <row r="73">
          <cell r="A73" t="str">
            <v>1-04-</v>
          </cell>
          <cell r="B73" t="str">
            <v>Somerset Respite Service (Do Not Use)</v>
          </cell>
          <cell r="C73" t="str">
            <v>Supported Living</v>
          </cell>
          <cell r="D73" t="str">
            <v>Somerset</v>
          </cell>
          <cell r="E73" t="str">
            <v>Closed</v>
          </cell>
          <cell r="G73" t="str">
            <v>No LM</v>
          </cell>
        </row>
        <row r="74">
          <cell r="A74" t="str">
            <v>1-05-</v>
          </cell>
          <cell r="B74" t="str">
            <v>AC Frome Service</v>
          </cell>
          <cell r="C74" t="str">
            <v>Supported Living</v>
          </cell>
          <cell r="D74" t="str">
            <v>Somerset</v>
          </cell>
          <cell r="E74" t="str">
            <v>Closed</v>
          </cell>
          <cell r="F74" t="str">
            <v>GW</v>
          </cell>
          <cell r="G74" t="str">
            <v>Gareth Williams</v>
          </cell>
          <cell r="H74" t="str">
            <v>Locality 15</v>
          </cell>
          <cell r="I74" t="str">
            <v>Martin</v>
          </cell>
          <cell r="J74" t="str">
            <v>BA11 2YA</v>
          </cell>
        </row>
        <row r="75">
          <cell r="A75" t="str">
            <v>1-06-</v>
          </cell>
          <cell r="B75" t="str">
            <v>Kilminster Road</v>
          </cell>
          <cell r="C75" t="str">
            <v>Supported Living</v>
          </cell>
          <cell r="D75" t="str">
            <v>Bristol</v>
          </cell>
          <cell r="E75" t="str">
            <v>Open</v>
          </cell>
          <cell r="F75" t="str">
            <v>IC</v>
          </cell>
          <cell r="G75" t="str">
            <v>Izzy Clarke</v>
          </cell>
          <cell r="H75" t="str">
            <v>Locality 06</v>
          </cell>
          <cell r="I75" t="str">
            <v>Ash</v>
          </cell>
          <cell r="J75" t="str">
            <v>BS11 9ZD</v>
          </cell>
        </row>
        <row r="76">
          <cell r="A76" t="str">
            <v>1-08-</v>
          </cell>
          <cell r="B76" t="str">
            <v>Rock Avenue - RR</v>
          </cell>
          <cell r="C76" t="str">
            <v>Supported Living</v>
          </cell>
          <cell r="D76" t="str">
            <v>North Somerset</v>
          </cell>
          <cell r="E76" t="str">
            <v>Open</v>
          </cell>
          <cell r="F76" t="str">
            <v>TC</v>
          </cell>
          <cell r="G76" t="str">
            <v>Tina Curtis</v>
          </cell>
          <cell r="H76" t="str">
            <v>Locality 12</v>
          </cell>
          <cell r="I76" t="str">
            <v>Egle</v>
          </cell>
          <cell r="J76" t="str">
            <v>BS48 2AN</v>
          </cell>
        </row>
        <row r="77">
          <cell r="A77" t="str">
            <v>1-10-</v>
          </cell>
          <cell r="B77" t="str">
            <v>Navigators Court</v>
          </cell>
          <cell r="C77" t="str">
            <v>Supported Living</v>
          </cell>
          <cell r="D77" t="str">
            <v>North Somerset</v>
          </cell>
          <cell r="E77" t="str">
            <v>Open</v>
          </cell>
          <cell r="F77" t="str">
            <v>VM</v>
          </cell>
          <cell r="G77" t="str">
            <v>Vicky McLaughlin</v>
          </cell>
          <cell r="H77" t="str">
            <v>Locality 09</v>
          </cell>
          <cell r="I77" t="str">
            <v>Martin</v>
          </cell>
          <cell r="J77" t="str">
            <v>BS20 7PW</v>
          </cell>
        </row>
        <row r="78">
          <cell r="A78" t="str">
            <v>1-11-</v>
          </cell>
          <cell r="B78" t="str">
            <v>Move On &amp; Housing Support Service (Do Not Use)</v>
          </cell>
          <cell r="C78" t="str">
            <v>Supported Living</v>
          </cell>
          <cell r="D78" t="str">
            <v>North Somerset</v>
          </cell>
          <cell r="E78" t="str">
            <v>Closed</v>
          </cell>
          <cell r="G78" t="str">
            <v>No LM</v>
          </cell>
          <cell r="J78" t="str">
            <v>BS22 7SB</v>
          </cell>
        </row>
        <row r="79">
          <cell r="A79" t="str">
            <v>1-12-</v>
          </cell>
          <cell r="B79" t="str">
            <v>The Marina</v>
          </cell>
          <cell r="C79" t="str">
            <v>Supported Living</v>
          </cell>
          <cell r="D79" t="str">
            <v>North Somerset</v>
          </cell>
          <cell r="E79" t="str">
            <v>Open</v>
          </cell>
          <cell r="F79" t="str">
            <v>VM</v>
          </cell>
          <cell r="G79" t="str">
            <v>Vicky McLaughlin</v>
          </cell>
          <cell r="H79" t="str">
            <v>Locality 09</v>
          </cell>
          <cell r="I79" t="str">
            <v>Martin</v>
          </cell>
          <cell r="J79" t="str">
            <v>BS20 7AX</v>
          </cell>
        </row>
        <row r="80">
          <cell r="A80" t="str">
            <v>1-13-</v>
          </cell>
          <cell r="B80" t="str">
            <v>The Finches</v>
          </cell>
          <cell r="C80" t="str">
            <v>Supported Living</v>
          </cell>
          <cell r="D80" t="str">
            <v>North Somerset</v>
          </cell>
          <cell r="E80" t="str">
            <v>Open</v>
          </cell>
          <cell r="F80" t="str">
            <v>GW</v>
          </cell>
          <cell r="G80" t="str">
            <v>Gareth Williams</v>
          </cell>
          <cell r="H80" t="str">
            <v>Locality 15</v>
          </cell>
          <cell r="I80" t="str">
            <v>Martin</v>
          </cell>
          <cell r="J80" t="str">
            <v>BS20 7NE</v>
          </cell>
        </row>
        <row r="81">
          <cell r="A81" t="str">
            <v>1-14-</v>
          </cell>
          <cell r="B81" t="str">
            <v>Malin Parade</v>
          </cell>
          <cell r="C81" t="str">
            <v>Supported Living</v>
          </cell>
          <cell r="D81" t="str">
            <v>North Somerset</v>
          </cell>
          <cell r="E81" t="str">
            <v>Open</v>
          </cell>
          <cell r="F81" t="str">
            <v>VM</v>
          </cell>
          <cell r="G81" t="str">
            <v>Vicky McLaughlin</v>
          </cell>
          <cell r="H81" t="str">
            <v>Locality 09</v>
          </cell>
          <cell r="I81" t="str">
            <v>Martin</v>
          </cell>
          <cell r="J81" t="str">
            <v>BS20 7FW</v>
          </cell>
        </row>
        <row r="82">
          <cell r="A82" t="str">
            <v>1-15-</v>
          </cell>
          <cell r="B82" t="str">
            <v>Worle S/L Service</v>
          </cell>
          <cell r="C82" t="str">
            <v>Supported Living</v>
          </cell>
          <cell r="D82" t="str">
            <v>North Somerset</v>
          </cell>
          <cell r="E82" t="str">
            <v>Open</v>
          </cell>
          <cell r="F82" t="str">
            <v>DP</v>
          </cell>
          <cell r="G82" t="str">
            <v>Darren Purvis</v>
          </cell>
          <cell r="H82" t="str">
            <v>Locality 14</v>
          </cell>
          <cell r="I82" t="str">
            <v>Martin</v>
          </cell>
          <cell r="J82" t="str">
            <v>BS22 6QN</v>
          </cell>
        </row>
        <row r="83">
          <cell r="A83" t="str">
            <v>1-16-</v>
          </cell>
          <cell r="B83" t="str">
            <v>Worlebury S/L Service</v>
          </cell>
          <cell r="C83" t="str">
            <v>Supported Living</v>
          </cell>
          <cell r="D83" t="str">
            <v>North Somerset</v>
          </cell>
          <cell r="E83" t="str">
            <v>Open</v>
          </cell>
          <cell r="F83" t="str">
            <v>NK</v>
          </cell>
          <cell r="G83" t="str">
            <v>Nancy Kitson</v>
          </cell>
          <cell r="H83" t="str">
            <v>Locality 11</v>
          </cell>
          <cell r="I83" t="str">
            <v>Martin</v>
          </cell>
          <cell r="J83" t="str">
            <v>BS22 9SG</v>
          </cell>
        </row>
        <row r="84">
          <cell r="A84" t="str">
            <v>1-17-</v>
          </cell>
          <cell r="B84" t="str">
            <v>Pucklechurch</v>
          </cell>
          <cell r="C84" t="str">
            <v>Supported Living</v>
          </cell>
          <cell r="D84" t="str">
            <v>Bristol</v>
          </cell>
          <cell r="E84" t="str">
            <v>Open</v>
          </cell>
          <cell r="F84" t="str">
            <v>CT</v>
          </cell>
          <cell r="G84" t="str">
            <v>Carol Tooze</v>
          </cell>
          <cell r="H84" t="str">
            <v>Locality 08</v>
          </cell>
          <cell r="I84" t="str">
            <v>Egle</v>
          </cell>
        </row>
        <row r="85">
          <cell r="A85" t="str">
            <v>1-21-</v>
          </cell>
          <cell r="B85" t="str">
            <v>Falcondale Road</v>
          </cell>
          <cell r="C85" t="str">
            <v>Supported Living</v>
          </cell>
          <cell r="D85" t="str">
            <v>Bristol</v>
          </cell>
          <cell r="E85" t="str">
            <v>Open</v>
          </cell>
          <cell r="F85" t="str">
            <v>MB</v>
          </cell>
          <cell r="G85" t="str">
            <v>Maria Burns</v>
          </cell>
          <cell r="H85" t="str">
            <v>Locality 03</v>
          </cell>
          <cell r="I85" t="str">
            <v>Martin</v>
          </cell>
          <cell r="J85" t="str">
            <v>BS9 3JD</v>
          </cell>
        </row>
        <row r="86">
          <cell r="A86" t="str">
            <v>1-22-</v>
          </cell>
          <cell r="B86" t="str">
            <v>Bristol Floating Support</v>
          </cell>
          <cell r="C86" t="str">
            <v>Supported Living</v>
          </cell>
          <cell r="D86" t="str">
            <v>Bristol</v>
          </cell>
          <cell r="E86" t="str">
            <v>Open</v>
          </cell>
          <cell r="F86" t="str">
            <v>MB</v>
          </cell>
          <cell r="G86" t="str">
            <v>Maria Burns</v>
          </cell>
          <cell r="H86" t="str">
            <v>Locality 03</v>
          </cell>
          <cell r="I86" t="str">
            <v>Martin</v>
          </cell>
          <cell r="J86" t="str">
            <v>BS4 1DQ</v>
          </cell>
        </row>
        <row r="87">
          <cell r="A87" t="str">
            <v>1-23-</v>
          </cell>
          <cell r="B87" t="str">
            <v>Hate/Crime Support Project (Do Not Use)</v>
          </cell>
          <cell r="C87" t="str">
            <v>Projects</v>
          </cell>
          <cell r="D87" t="str">
            <v>Projects</v>
          </cell>
          <cell r="E87" t="str">
            <v>Closed</v>
          </cell>
          <cell r="G87" t="str">
            <v>No LM</v>
          </cell>
        </row>
        <row r="88">
          <cell r="A88" t="str">
            <v>1-25-</v>
          </cell>
          <cell r="B88" t="str">
            <v>Cloverground</v>
          </cell>
          <cell r="C88" t="str">
            <v>Supported Living</v>
          </cell>
          <cell r="D88" t="str">
            <v>Bristol</v>
          </cell>
          <cell r="E88" t="str">
            <v>Open</v>
          </cell>
          <cell r="F88" t="str">
            <v>IC</v>
          </cell>
          <cell r="G88" t="str">
            <v>Izzy Clarke</v>
          </cell>
          <cell r="H88" t="str">
            <v>Locality 06</v>
          </cell>
          <cell r="I88" t="str">
            <v>Ash</v>
          </cell>
          <cell r="J88" t="str">
            <v>BS9 4UN</v>
          </cell>
        </row>
        <row r="89">
          <cell r="A89" t="str">
            <v>1-27-</v>
          </cell>
          <cell r="B89" t="str">
            <v>Bayham Rd Supported Living</v>
          </cell>
          <cell r="C89" t="str">
            <v>Supported Living</v>
          </cell>
          <cell r="D89" t="str">
            <v>Bristol</v>
          </cell>
          <cell r="E89" t="str">
            <v>Open</v>
          </cell>
          <cell r="F89" t="str">
            <v>MB</v>
          </cell>
          <cell r="G89" t="str">
            <v>Maria Burns</v>
          </cell>
          <cell r="H89" t="str">
            <v>Locality 03</v>
          </cell>
          <cell r="I89" t="str">
            <v>Martin</v>
          </cell>
          <cell r="J89" t="str">
            <v>BS4 2EA</v>
          </cell>
        </row>
        <row r="90">
          <cell r="A90" t="str">
            <v>1-28-</v>
          </cell>
          <cell r="B90" t="str">
            <v>Priory Rd S/L</v>
          </cell>
          <cell r="C90" t="str">
            <v>Supported Living</v>
          </cell>
          <cell r="D90" t="str">
            <v>Bristol</v>
          </cell>
          <cell r="E90" t="str">
            <v>Open</v>
          </cell>
          <cell r="F90" t="str">
            <v>Eman</v>
          </cell>
          <cell r="G90" t="str">
            <v>Eric Mancey</v>
          </cell>
          <cell r="H90" t="str">
            <v>Locality 01</v>
          </cell>
          <cell r="I90" t="str">
            <v>Egle</v>
          </cell>
          <cell r="J90" t="str">
            <v>BS4 2NF</v>
          </cell>
        </row>
        <row r="91">
          <cell r="A91" t="str">
            <v>1-29-</v>
          </cell>
          <cell r="B91" t="str">
            <v>Averay Road S/L</v>
          </cell>
          <cell r="C91" t="str">
            <v>Supported Living</v>
          </cell>
          <cell r="D91" t="str">
            <v>Bristol</v>
          </cell>
          <cell r="E91" t="str">
            <v>Open</v>
          </cell>
          <cell r="F91" t="str">
            <v>NB</v>
          </cell>
          <cell r="G91" t="str">
            <v>Natalie Blake</v>
          </cell>
          <cell r="H91" t="str">
            <v>Locality 04</v>
          </cell>
          <cell r="I91" t="str">
            <v>Egle</v>
          </cell>
          <cell r="J91" t="str">
            <v>BS16 1BH</v>
          </cell>
        </row>
        <row r="92">
          <cell r="A92" t="str">
            <v>1-30-</v>
          </cell>
          <cell r="B92" t="str">
            <v>Elmdale Crescent - SG</v>
          </cell>
          <cell r="C92" t="str">
            <v>Supported Living</v>
          </cell>
          <cell r="D92" t="str">
            <v>Bristol</v>
          </cell>
          <cell r="E92" t="str">
            <v>Open</v>
          </cell>
          <cell r="F92" t="str">
            <v>GW</v>
          </cell>
          <cell r="G92" t="str">
            <v>Gareth Williams</v>
          </cell>
          <cell r="H92" t="str">
            <v>Locality 15</v>
          </cell>
          <cell r="I92" t="str">
            <v>Martin</v>
          </cell>
          <cell r="J92" t="str">
            <v>BS35 2JH</v>
          </cell>
        </row>
        <row r="93">
          <cell r="A93" t="str">
            <v>1-31-</v>
          </cell>
          <cell r="B93" t="str">
            <v>Wells Rd S/L</v>
          </cell>
          <cell r="C93" t="str">
            <v>Not in use</v>
          </cell>
          <cell r="D93" t="str">
            <v>Not in use</v>
          </cell>
          <cell r="E93" t="str">
            <v>Closed</v>
          </cell>
          <cell r="G93" t="str">
            <v>No LM</v>
          </cell>
        </row>
        <row r="94">
          <cell r="A94" t="str">
            <v>1-32-</v>
          </cell>
          <cell r="B94" t="str">
            <v>Court Fam Rd S/L (Do Not Use)</v>
          </cell>
          <cell r="C94" t="str">
            <v>Not in use</v>
          </cell>
          <cell r="D94" t="str">
            <v>Not in use</v>
          </cell>
          <cell r="E94" t="str">
            <v>Closed</v>
          </cell>
          <cell r="G94" t="str">
            <v>No LM</v>
          </cell>
        </row>
        <row r="95">
          <cell r="A95" t="str">
            <v>1-40-</v>
          </cell>
          <cell r="B95" t="str">
            <v>Loc 10 Flexible Support (Do Not Use)</v>
          </cell>
          <cell r="C95" t="str">
            <v>Not in use</v>
          </cell>
          <cell r="D95" t="str">
            <v>Not in use</v>
          </cell>
          <cell r="E95" t="str">
            <v>Closed</v>
          </cell>
          <cell r="G95" t="str">
            <v>No LM</v>
          </cell>
        </row>
        <row r="96">
          <cell r="A96" t="str">
            <v>1-41-</v>
          </cell>
          <cell r="B96" t="str">
            <v>Sisson Road (Do Not Use)</v>
          </cell>
          <cell r="C96" t="str">
            <v>Not in use</v>
          </cell>
          <cell r="D96" t="str">
            <v>Not in use</v>
          </cell>
          <cell r="E96" t="str">
            <v>Closed</v>
          </cell>
          <cell r="G96" t="str">
            <v>No LM</v>
          </cell>
        </row>
        <row r="97">
          <cell r="A97" t="str">
            <v>1-42-</v>
          </cell>
          <cell r="B97" t="str">
            <v>58- 60 Windemere Flats 1-10 (Do Not Use)</v>
          </cell>
          <cell r="C97" t="str">
            <v>Not in use</v>
          </cell>
          <cell r="D97" t="str">
            <v>Not in use</v>
          </cell>
          <cell r="E97" t="str">
            <v>Closed</v>
          </cell>
          <cell r="G97" t="str">
            <v>No LM</v>
          </cell>
        </row>
        <row r="98">
          <cell r="A98" t="str">
            <v>1-43-</v>
          </cell>
          <cell r="B98" t="str">
            <v>Colerne Drive (Do Not Use)</v>
          </cell>
          <cell r="C98" t="str">
            <v>Not in use</v>
          </cell>
          <cell r="D98" t="str">
            <v>Not in use</v>
          </cell>
          <cell r="E98" t="str">
            <v>Closed</v>
          </cell>
          <cell r="G98" t="str">
            <v>No LM</v>
          </cell>
        </row>
        <row r="99">
          <cell r="A99" t="str">
            <v>1-44-</v>
          </cell>
          <cell r="B99" t="str">
            <v>Brookfield Road (Do Not Use)</v>
          </cell>
          <cell r="C99" t="str">
            <v>Not in use</v>
          </cell>
          <cell r="D99" t="str">
            <v>Not in use</v>
          </cell>
          <cell r="E99" t="str">
            <v>Closed</v>
          </cell>
          <cell r="G99" t="str">
            <v>No LM</v>
          </cell>
        </row>
        <row r="100">
          <cell r="A100" t="str">
            <v>1-45-</v>
          </cell>
          <cell r="B100" t="str">
            <v>Par Four Lane (Do Not Use)</v>
          </cell>
          <cell r="C100" t="str">
            <v>Not in use</v>
          </cell>
          <cell r="D100" t="str">
            <v>Not in use</v>
          </cell>
          <cell r="E100" t="str">
            <v>Closed</v>
          </cell>
          <cell r="G100" t="str">
            <v>No LM</v>
          </cell>
        </row>
        <row r="101">
          <cell r="A101" t="str">
            <v>1-46-</v>
          </cell>
          <cell r="B101" t="str">
            <v>Princess Close S/L</v>
          </cell>
          <cell r="C101" t="str">
            <v>Supported Living</v>
          </cell>
          <cell r="D101" t="str">
            <v>Bristol</v>
          </cell>
          <cell r="E101" t="str">
            <v>Open</v>
          </cell>
          <cell r="F101" t="str">
            <v>IC</v>
          </cell>
          <cell r="G101" t="str">
            <v>Izzy Clarke</v>
          </cell>
          <cell r="H101" t="str">
            <v>Locality 06</v>
          </cell>
          <cell r="I101" t="str">
            <v>Ash</v>
          </cell>
          <cell r="J101" t="str">
            <v>BS31 2NG</v>
          </cell>
        </row>
        <row r="102">
          <cell r="A102" t="str">
            <v>1-48-</v>
          </cell>
          <cell r="B102" t="str">
            <v>Michelle Hibberd (Do Not Use)</v>
          </cell>
          <cell r="C102" t="str">
            <v>Not in use</v>
          </cell>
          <cell r="D102" t="str">
            <v>Not in use</v>
          </cell>
          <cell r="E102" t="str">
            <v>Closed</v>
          </cell>
          <cell r="G102" t="str">
            <v>No LM</v>
          </cell>
        </row>
        <row r="103">
          <cell r="A103" t="str">
            <v>1-49-</v>
          </cell>
          <cell r="B103" t="str">
            <v>Court View (Do Not Use)</v>
          </cell>
          <cell r="C103" t="str">
            <v>Not in use</v>
          </cell>
          <cell r="D103" t="str">
            <v>Not in use</v>
          </cell>
          <cell r="E103" t="str">
            <v>Closed</v>
          </cell>
          <cell r="G103" t="str">
            <v>No LM</v>
          </cell>
        </row>
        <row r="104">
          <cell r="A104" t="str">
            <v>1-50-</v>
          </cell>
          <cell r="B104" t="str">
            <v>Tony Rix (Do Not Use)</v>
          </cell>
          <cell r="C104" t="str">
            <v>Not in use</v>
          </cell>
          <cell r="D104" t="str">
            <v>Not in use</v>
          </cell>
          <cell r="E104" t="str">
            <v>Closed</v>
          </cell>
          <cell r="G104" t="str">
            <v>No LM</v>
          </cell>
        </row>
        <row r="105">
          <cell r="A105" t="str">
            <v>1-51-</v>
          </cell>
          <cell r="B105" t="str">
            <v>Cornerstones (Sl Devon) (Do Not Use)</v>
          </cell>
          <cell r="C105" t="str">
            <v>Not in use</v>
          </cell>
          <cell r="D105" t="str">
            <v>Not in use</v>
          </cell>
          <cell r="E105" t="str">
            <v>Closed</v>
          </cell>
          <cell r="G105" t="str">
            <v>No LM</v>
          </cell>
        </row>
        <row r="106">
          <cell r="A106" t="str">
            <v>1-52-</v>
          </cell>
          <cell r="B106" t="str">
            <v>Lisburne (Sl Devon) (Do Not Use)</v>
          </cell>
          <cell r="C106" t="str">
            <v>Not in use</v>
          </cell>
          <cell r="D106" t="str">
            <v>Not in use</v>
          </cell>
          <cell r="E106" t="str">
            <v>Closed</v>
          </cell>
          <cell r="G106" t="str">
            <v>No LM</v>
          </cell>
        </row>
        <row r="107">
          <cell r="A107" t="str">
            <v>1-53-</v>
          </cell>
          <cell r="B107" t="str">
            <v>The Lodge (Sl Devon) (Do Not Use)</v>
          </cell>
          <cell r="C107" t="str">
            <v>Not in use</v>
          </cell>
          <cell r="D107" t="str">
            <v>Not in use</v>
          </cell>
          <cell r="E107" t="str">
            <v>Closed</v>
          </cell>
          <cell r="G107" t="str">
            <v>No LM</v>
          </cell>
        </row>
        <row r="108">
          <cell r="A108" t="str">
            <v>1-54-</v>
          </cell>
          <cell r="B108" t="str">
            <v>Forton House (Sl Devon) (Do Not Use)</v>
          </cell>
          <cell r="C108" t="str">
            <v>Not in use</v>
          </cell>
          <cell r="D108" t="str">
            <v>Not in use</v>
          </cell>
          <cell r="E108" t="str">
            <v>Closed</v>
          </cell>
          <cell r="G108" t="str">
            <v>No LM</v>
          </cell>
        </row>
        <row r="109">
          <cell r="A109" t="str">
            <v>1-55-</v>
          </cell>
          <cell r="B109" t="str">
            <v>Ian Dyer (Do Not Use)</v>
          </cell>
          <cell r="C109" t="str">
            <v>Not in use</v>
          </cell>
          <cell r="D109" t="str">
            <v>Not in use</v>
          </cell>
          <cell r="E109" t="str">
            <v>Closed</v>
          </cell>
          <cell r="G109" t="str">
            <v>No LM</v>
          </cell>
        </row>
        <row r="110">
          <cell r="A110" t="str">
            <v>1-56-</v>
          </cell>
          <cell r="B110" t="str">
            <v>John Ing (Sl Devon) (Do Not Use)</v>
          </cell>
          <cell r="C110" t="str">
            <v>Not in use</v>
          </cell>
          <cell r="D110" t="str">
            <v>Not in use</v>
          </cell>
          <cell r="E110" t="str">
            <v>Closed</v>
          </cell>
          <cell r="G110" t="str">
            <v>No LM</v>
          </cell>
        </row>
        <row r="111">
          <cell r="A111" t="str">
            <v>1-58-</v>
          </cell>
          <cell r="B111" t="str">
            <v>Sophie Lancaster (Do Not Use)</v>
          </cell>
          <cell r="C111" t="str">
            <v>Not in use</v>
          </cell>
          <cell r="D111" t="str">
            <v>Not in use</v>
          </cell>
          <cell r="E111" t="str">
            <v>Closed</v>
          </cell>
          <cell r="G111" t="str">
            <v>No LM</v>
          </cell>
        </row>
        <row r="112">
          <cell r="A112" t="str">
            <v>1-59-</v>
          </cell>
          <cell r="B112" t="str">
            <v>Caleb Earlprice-Cowburn (Do Not Use)</v>
          </cell>
          <cell r="C112" t="str">
            <v>Not in use</v>
          </cell>
          <cell r="D112" t="str">
            <v>Not in use</v>
          </cell>
          <cell r="E112" t="str">
            <v>Closed</v>
          </cell>
          <cell r="G112" t="str">
            <v>No LM</v>
          </cell>
        </row>
        <row r="113">
          <cell r="A113" t="str">
            <v>1-61-</v>
          </cell>
          <cell r="B113" t="str">
            <v>Marson Road S/L Service</v>
          </cell>
          <cell r="C113" t="str">
            <v>Supported Living</v>
          </cell>
          <cell r="D113" t="str">
            <v>North Somerset</v>
          </cell>
          <cell r="E113" t="str">
            <v>Open</v>
          </cell>
          <cell r="F113" t="str">
            <v>JF</v>
          </cell>
          <cell r="G113" t="str">
            <v>Janette Finney</v>
          </cell>
          <cell r="H113" t="str">
            <v>Locality 10</v>
          </cell>
          <cell r="I113" t="str">
            <v>Ash</v>
          </cell>
          <cell r="J113" t="str">
            <v>BS21 6YH</v>
          </cell>
        </row>
        <row r="114">
          <cell r="A114" t="str">
            <v>1-62-</v>
          </cell>
          <cell r="B114" t="str">
            <v>Steve Coole (Do Not Use)</v>
          </cell>
          <cell r="C114" t="str">
            <v>Supported Living</v>
          </cell>
          <cell r="D114" t="str">
            <v>North Somerset</v>
          </cell>
          <cell r="E114" t="str">
            <v>Closed</v>
          </cell>
          <cell r="G114" t="str">
            <v>No LM</v>
          </cell>
          <cell r="J114" t="str">
            <v>BS23 4ND</v>
          </cell>
        </row>
        <row r="115">
          <cell r="A115" t="str">
            <v>1-63-</v>
          </cell>
          <cell r="B115" t="str">
            <v>Robert Gomm (Do Not Use)</v>
          </cell>
          <cell r="C115" t="str">
            <v>Not in use</v>
          </cell>
          <cell r="D115" t="str">
            <v>Not in use</v>
          </cell>
          <cell r="E115" t="str">
            <v>Closed</v>
          </cell>
          <cell r="G115" t="str">
            <v>No LM</v>
          </cell>
        </row>
        <row r="116">
          <cell r="A116" t="str">
            <v>1-64-</v>
          </cell>
          <cell r="B116" t="str">
            <v>Yatton &amp; Cleeve S/L Services</v>
          </cell>
          <cell r="C116" t="str">
            <v>Supported Living</v>
          </cell>
          <cell r="D116" t="str">
            <v>North Somerset</v>
          </cell>
          <cell r="E116" t="str">
            <v>Open</v>
          </cell>
          <cell r="F116" t="str">
            <v>JR</v>
          </cell>
          <cell r="G116" t="str">
            <v>Julie Rice</v>
          </cell>
          <cell r="H116" t="str">
            <v>Locality 13</v>
          </cell>
          <cell r="I116" t="str">
            <v>Martin</v>
          </cell>
          <cell r="J116" t="str">
            <v>BS49 4DW</v>
          </cell>
        </row>
        <row r="117">
          <cell r="A117" t="str">
            <v>1-65-</v>
          </cell>
          <cell r="B117" t="str">
            <v>Weston Sea Front S/L Services</v>
          </cell>
          <cell r="C117" t="str">
            <v>Supported Living</v>
          </cell>
          <cell r="D117" t="str">
            <v>North Somerset</v>
          </cell>
          <cell r="E117" t="str">
            <v>Open</v>
          </cell>
          <cell r="F117" t="str">
            <v>DP</v>
          </cell>
          <cell r="G117" t="str">
            <v>Darren Purvis</v>
          </cell>
          <cell r="H117" t="str">
            <v>Locality 14</v>
          </cell>
          <cell r="I117" t="str">
            <v>Martin</v>
          </cell>
          <cell r="J117" t="str">
            <v>BS23 2RE</v>
          </cell>
        </row>
        <row r="118">
          <cell r="A118" t="str">
            <v>1-67-</v>
          </cell>
          <cell r="B118" t="str">
            <v>Claire Twistleton</v>
          </cell>
          <cell r="C118" t="str">
            <v>Supported Living</v>
          </cell>
          <cell r="D118" t="str">
            <v>North Somerset</v>
          </cell>
          <cell r="E118" t="str">
            <v>Open</v>
          </cell>
          <cell r="F118" t="str">
            <v>JF</v>
          </cell>
          <cell r="G118" t="str">
            <v>Janette Finney</v>
          </cell>
          <cell r="H118" t="str">
            <v>Locality 10</v>
          </cell>
          <cell r="I118" t="str">
            <v>Ash</v>
          </cell>
          <cell r="J118" t="str">
            <v>BS21 6JB</v>
          </cell>
        </row>
        <row r="119">
          <cell r="A119" t="str">
            <v>1-68-</v>
          </cell>
          <cell r="B119" t="str">
            <v>Six Mile Cottage - AS</v>
          </cell>
          <cell r="C119" t="str">
            <v>Supported Living</v>
          </cell>
          <cell r="D119" t="str">
            <v>North Somerset</v>
          </cell>
          <cell r="E119" t="str">
            <v>Open</v>
          </cell>
          <cell r="F119" t="str">
            <v>TC</v>
          </cell>
          <cell r="G119" t="str">
            <v>Tina Curtis</v>
          </cell>
          <cell r="H119" t="str">
            <v>Locality 12</v>
          </cell>
          <cell r="I119" t="str">
            <v>Egle</v>
          </cell>
          <cell r="J119" t="str">
            <v>BS48 3QA</v>
          </cell>
        </row>
        <row r="120">
          <cell r="A120" t="str">
            <v>1-69-</v>
          </cell>
          <cell r="B120" t="str">
            <v xml:space="preserve">Hill Moor S/L Service  </v>
          </cell>
          <cell r="C120" t="str">
            <v>Supported Living</v>
          </cell>
          <cell r="D120" t="str">
            <v>North Somerset</v>
          </cell>
          <cell r="E120" t="str">
            <v>Open</v>
          </cell>
          <cell r="F120" t="str">
            <v>JF</v>
          </cell>
          <cell r="G120" t="str">
            <v>Janette Finney</v>
          </cell>
          <cell r="H120" t="str">
            <v>Locality 10</v>
          </cell>
          <cell r="I120" t="str">
            <v>Ash</v>
          </cell>
          <cell r="J120" t="str">
            <v>BS21 6YE</v>
          </cell>
        </row>
        <row r="121">
          <cell r="A121" t="str">
            <v>1-70-</v>
          </cell>
          <cell r="B121" t="str">
            <v>Connor Denholm S/L</v>
          </cell>
          <cell r="C121" t="str">
            <v>Supported Living</v>
          </cell>
          <cell r="D121" t="str">
            <v>North Somerset</v>
          </cell>
          <cell r="E121" t="str">
            <v>Open</v>
          </cell>
          <cell r="F121" t="str">
            <v>NK</v>
          </cell>
          <cell r="G121" t="str">
            <v>Nancy Kitson</v>
          </cell>
          <cell r="H121" t="str">
            <v>Locality 11</v>
          </cell>
          <cell r="I121" t="str">
            <v>Martin</v>
          </cell>
          <cell r="J121" t="str">
            <v>BS29 6RA</v>
          </cell>
        </row>
        <row r="122">
          <cell r="A122" t="str">
            <v>1-71-</v>
          </cell>
          <cell r="B122" t="str">
            <v>Laurel Drive S/L</v>
          </cell>
          <cell r="C122" t="str">
            <v>Supported Living</v>
          </cell>
          <cell r="D122" t="str">
            <v>North Somerset</v>
          </cell>
          <cell r="E122" t="str">
            <v>Open</v>
          </cell>
          <cell r="F122" t="str">
            <v>JF</v>
          </cell>
          <cell r="G122" t="str">
            <v>Janette Finney</v>
          </cell>
          <cell r="H122" t="str">
            <v>Locality 10</v>
          </cell>
          <cell r="I122" t="str">
            <v>Ash</v>
          </cell>
          <cell r="J122" t="str">
            <v>BS48 1RZ</v>
          </cell>
        </row>
        <row r="123">
          <cell r="A123" t="str">
            <v>1-72-</v>
          </cell>
          <cell r="B123" t="str">
            <v>Yinka Badman S/L (Do Not Use)</v>
          </cell>
          <cell r="C123" t="str">
            <v>Supported Living</v>
          </cell>
          <cell r="D123" t="str">
            <v>North Somerset</v>
          </cell>
          <cell r="E123" t="str">
            <v>Closed</v>
          </cell>
          <cell r="G123" t="str">
            <v>No LM</v>
          </cell>
        </row>
        <row r="124">
          <cell r="A124" t="str">
            <v>1-73-</v>
          </cell>
          <cell r="B124" t="str">
            <v>ZP S/L Service</v>
          </cell>
          <cell r="C124" t="str">
            <v>Supported Living</v>
          </cell>
          <cell r="D124" t="str">
            <v>North Somerset</v>
          </cell>
          <cell r="E124" t="str">
            <v>Open</v>
          </cell>
          <cell r="F124" t="str">
            <v>JR</v>
          </cell>
          <cell r="G124" t="str">
            <v>Julie Rice</v>
          </cell>
          <cell r="H124" t="str">
            <v>Locality 13</v>
          </cell>
          <cell r="I124" t="str">
            <v>Martin</v>
          </cell>
          <cell r="J124" t="str">
            <v>BS48 1EH</v>
          </cell>
        </row>
        <row r="125">
          <cell r="A125" t="str">
            <v>1-74-</v>
          </cell>
          <cell r="B125" t="str">
            <v>Tom Smith S/L (Do Not Use)</v>
          </cell>
          <cell r="C125" t="str">
            <v>Not in use</v>
          </cell>
          <cell r="D125" t="str">
            <v>Not in use</v>
          </cell>
          <cell r="E125" t="str">
            <v>Closed</v>
          </cell>
          <cell r="G125" t="str">
            <v>No LM</v>
          </cell>
        </row>
        <row r="126">
          <cell r="A126" t="str">
            <v>1-75-</v>
          </cell>
          <cell r="B126" t="str">
            <v>Cherrington Road</v>
          </cell>
          <cell r="C126" t="str">
            <v>Supported Living</v>
          </cell>
          <cell r="D126" t="str">
            <v>North Somerset</v>
          </cell>
          <cell r="E126" t="str">
            <v>Open</v>
          </cell>
          <cell r="F126" t="str">
            <v>DP</v>
          </cell>
          <cell r="G126" t="str">
            <v>Darren Purvis</v>
          </cell>
          <cell r="H126" t="str">
            <v>Locality 14</v>
          </cell>
          <cell r="I126" t="str">
            <v>Martin</v>
          </cell>
          <cell r="J126" t="str">
            <v>BS48 1SZ</v>
          </cell>
        </row>
        <row r="127">
          <cell r="A127" t="str">
            <v>1-76-</v>
          </cell>
          <cell r="B127" t="str">
            <v>@ Worle SLS (Do Not Use)</v>
          </cell>
          <cell r="C127" t="str">
            <v>Supported Living</v>
          </cell>
          <cell r="D127" t="str">
            <v>North Somerset</v>
          </cell>
          <cell r="E127" t="str">
            <v>Closed</v>
          </cell>
          <cell r="G127" t="str">
            <v>No LM</v>
          </cell>
        </row>
        <row r="128">
          <cell r="A128" t="str">
            <v>1-77-</v>
          </cell>
          <cell r="B128" t="str">
            <v>Cranwell S/L</v>
          </cell>
          <cell r="C128" t="str">
            <v>Supported Living</v>
          </cell>
          <cell r="D128" t="str">
            <v>Bristol</v>
          </cell>
          <cell r="E128" t="str">
            <v>Open</v>
          </cell>
          <cell r="F128" t="str">
            <v>Emor</v>
          </cell>
          <cell r="G128" t="str">
            <v>Emma Morrice</v>
          </cell>
          <cell r="H128" t="str">
            <v>Locality 02</v>
          </cell>
          <cell r="I128" t="str">
            <v>Egle</v>
          </cell>
          <cell r="J128" t="str">
            <v>BS14 9QR</v>
          </cell>
        </row>
        <row r="129">
          <cell r="A129" t="str">
            <v>1-78-</v>
          </cell>
          <cell r="B129" t="str">
            <v>Collinson Rd S/L</v>
          </cell>
          <cell r="C129" t="str">
            <v>Supported Living</v>
          </cell>
          <cell r="D129" t="str">
            <v>Bristol</v>
          </cell>
          <cell r="E129" t="str">
            <v>Open</v>
          </cell>
          <cell r="F129" t="str">
            <v>Emor</v>
          </cell>
          <cell r="G129" t="str">
            <v>Emma Morrice</v>
          </cell>
          <cell r="H129" t="str">
            <v>Locality 02</v>
          </cell>
          <cell r="I129" t="str">
            <v>Egle</v>
          </cell>
          <cell r="J129" t="str">
            <v>BS13 9PH</v>
          </cell>
        </row>
        <row r="130">
          <cell r="A130" t="str">
            <v>1-79-</v>
          </cell>
          <cell r="B130" t="str">
            <v>Redcatch Rd S/L</v>
          </cell>
          <cell r="C130" t="str">
            <v>Supported Living</v>
          </cell>
          <cell r="D130" t="str">
            <v>Bristol</v>
          </cell>
          <cell r="E130" t="str">
            <v>Open</v>
          </cell>
          <cell r="F130" t="str">
            <v>Eman</v>
          </cell>
          <cell r="G130" t="str">
            <v>Eric Mancey</v>
          </cell>
          <cell r="H130" t="str">
            <v>Locality 01</v>
          </cell>
          <cell r="I130" t="str">
            <v>Egle</v>
          </cell>
          <cell r="J130" t="str">
            <v>BS4 2EY</v>
          </cell>
        </row>
        <row r="131">
          <cell r="A131" t="str">
            <v>1-80-</v>
          </cell>
          <cell r="B131" t="str">
            <v>Wiltshire Children  (Do Not Use)</v>
          </cell>
          <cell r="C131" t="str">
            <v>Not in use</v>
          </cell>
          <cell r="D131" t="str">
            <v>Not in use</v>
          </cell>
          <cell r="E131" t="str">
            <v>Closed</v>
          </cell>
          <cell r="G131" t="str">
            <v>No LM</v>
          </cell>
        </row>
        <row r="132">
          <cell r="A132" t="str">
            <v>1-81-</v>
          </cell>
          <cell r="B132" t="str">
            <v>Mark Keeble (Do Not Use)</v>
          </cell>
          <cell r="C132" t="str">
            <v>Not in use</v>
          </cell>
          <cell r="D132" t="str">
            <v>Not in use</v>
          </cell>
          <cell r="E132" t="str">
            <v>Closed</v>
          </cell>
          <cell r="G132" t="str">
            <v>No LM</v>
          </cell>
        </row>
        <row r="133">
          <cell r="A133" t="str">
            <v>1-82-</v>
          </cell>
          <cell r="B133" t="str">
            <v>Loc 13 Flex Support (Do Not Use)</v>
          </cell>
          <cell r="C133" t="str">
            <v>Not in use</v>
          </cell>
          <cell r="D133" t="str">
            <v>Not in use</v>
          </cell>
          <cell r="E133" t="str">
            <v>Closed</v>
          </cell>
          <cell r="G133" t="str">
            <v>No LM</v>
          </cell>
        </row>
        <row r="134">
          <cell r="A134" t="str">
            <v>1-83-</v>
          </cell>
          <cell r="B134" t="str">
            <v>Potts Manor (Do Not Use)</v>
          </cell>
          <cell r="C134" t="str">
            <v>Not in use</v>
          </cell>
          <cell r="D134" t="str">
            <v>Not in use</v>
          </cell>
          <cell r="E134" t="str">
            <v>Closed</v>
          </cell>
          <cell r="G134" t="str">
            <v>No LM</v>
          </cell>
        </row>
        <row r="135">
          <cell r="A135" t="str">
            <v>1-85-</v>
          </cell>
          <cell r="B135" t="str">
            <v>Hillier Roads/L (Do Not Use)</v>
          </cell>
          <cell r="C135" t="str">
            <v>Not in use</v>
          </cell>
          <cell r="D135" t="str">
            <v>Not in use</v>
          </cell>
          <cell r="E135" t="str">
            <v>Closed</v>
          </cell>
          <cell r="G135" t="str">
            <v>No LM</v>
          </cell>
        </row>
        <row r="136">
          <cell r="A136" t="str">
            <v>1-86-</v>
          </cell>
          <cell r="B136" t="str">
            <v>Castlewell Mews (Do Not Use)</v>
          </cell>
          <cell r="C136" t="str">
            <v>Not in use</v>
          </cell>
          <cell r="D136" t="str">
            <v>Not in use</v>
          </cell>
          <cell r="E136" t="str">
            <v>Closed</v>
          </cell>
          <cell r="G136" t="str">
            <v>No LM</v>
          </cell>
        </row>
        <row r="137">
          <cell r="A137" t="str">
            <v>1-87-</v>
          </cell>
          <cell r="B137" t="str">
            <v>Locality 14 Flexible Support (Do Not Use)</v>
          </cell>
          <cell r="C137" t="str">
            <v>Not in use</v>
          </cell>
          <cell r="D137" t="str">
            <v>Not in use</v>
          </cell>
          <cell r="E137" t="str">
            <v>Closed</v>
          </cell>
          <cell r="G137" t="str">
            <v>No LM</v>
          </cell>
        </row>
        <row r="138">
          <cell r="A138" t="str">
            <v>1-88-</v>
          </cell>
          <cell r="B138" t="str">
            <v>Huntingdon Rise (Do Not Use)</v>
          </cell>
          <cell r="C138" t="str">
            <v>Not in use</v>
          </cell>
          <cell r="D138" t="str">
            <v>Not in use</v>
          </cell>
          <cell r="E138" t="str">
            <v>Closed</v>
          </cell>
          <cell r="G138" t="str">
            <v>No LM</v>
          </cell>
        </row>
        <row r="139">
          <cell r="A139" t="str">
            <v>1-89-</v>
          </cell>
          <cell r="B139" t="str">
            <v>Manor Road (Do Not Use)</v>
          </cell>
          <cell r="C139" t="str">
            <v>Not in use</v>
          </cell>
          <cell r="D139" t="str">
            <v>Not in use</v>
          </cell>
          <cell r="E139" t="str">
            <v>Closed</v>
          </cell>
          <cell r="G139" t="str">
            <v>No LM</v>
          </cell>
        </row>
        <row r="140">
          <cell r="A140" t="str">
            <v>1-90-</v>
          </cell>
          <cell r="B140" t="str">
            <v>Sc  &amp; Dm Service (Do Not Use)</v>
          </cell>
          <cell r="C140" t="str">
            <v>Not in use</v>
          </cell>
          <cell r="D140" t="str">
            <v>Not in use</v>
          </cell>
          <cell r="E140" t="str">
            <v>Closed</v>
          </cell>
          <cell r="G140" t="str">
            <v>No LM</v>
          </cell>
        </row>
        <row r="141">
          <cell r="A141" t="str">
            <v>1-91-</v>
          </cell>
          <cell r="B141" t="str">
            <v>Tb Service (Do Not Use)</v>
          </cell>
          <cell r="C141" t="str">
            <v>Not in use</v>
          </cell>
          <cell r="D141" t="str">
            <v>Not in use</v>
          </cell>
          <cell r="E141" t="str">
            <v>Closed</v>
          </cell>
          <cell r="G141" t="str">
            <v>No LM</v>
          </cell>
        </row>
        <row r="142">
          <cell r="A142" t="str">
            <v>1-93-</v>
          </cell>
          <cell r="B142" t="str">
            <v>Locality 14 Staffing (Do Not Use)</v>
          </cell>
          <cell r="C142" t="str">
            <v>Not in use</v>
          </cell>
          <cell r="D142" t="str">
            <v>Not in use</v>
          </cell>
          <cell r="E142" t="str">
            <v>Closed</v>
          </cell>
          <cell r="G142" t="str">
            <v>No LM</v>
          </cell>
        </row>
        <row r="143">
          <cell r="A143" t="str">
            <v>1-94-</v>
          </cell>
          <cell r="B143" t="str">
            <v>Sm Service Wiltshire (Do Not Use)</v>
          </cell>
          <cell r="C143" t="str">
            <v>Not in use</v>
          </cell>
          <cell r="D143" t="str">
            <v>Not in use</v>
          </cell>
          <cell r="E143" t="str">
            <v>Closed</v>
          </cell>
          <cell r="G143" t="str">
            <v>No LM</v>
          </cell>
        </row>
        <row r="144">
          <cell r="A144" t="str">
            <v>1-96-</v>
          </cell>
          <cell r="B144" t="str">
            <v>Kr Service (Do Not Use)</v>
          </cell>
          <cell r="C144" t="str">
            <v>Not in use</v>
          </cell>
          <cell r="D144" t="str">
            <v>Not in use</v>
          </cell>
          <cell r="E144" t="str">
            <v>Closed</v>
          </cell>
          <cell r="G144" t="str">
            <v>No LM</v>
          </cell>
        </row>
        <row r="145">
          <cell r="A145" t="str">
            <v>1-97-</v>
          </cell>
          <cell r="B145" t="str">
            <v>Ht &amp; Ct Service (Do Not Use)</v>
          </cell>
          <cell r="C145" t="str">
            <v>Not in use</v>
          </cell>
          <cell r="D145" t="str">
            <v>Not in use</v>
          </cell>
          <cell r="E145" t="str">
            <v>Closed</v>
          </cell>
          <cell r="G145" t="str">
            <v>No LM</v>
          </cell>
        </row>
        <row r="149">
          <cell r="A149" t="str">
            <v>Initial</v>
          </cell>
          <cell r="B149" t="str">
            <v>Name</v>
          </cell>
          <cell r="C149" t="str">
            <v>Locality</v>
          </cell>
          <cell r="D149" t="str">
            <v>Finance Member to meet with LM</v>
          </cell>
        </row>
        <row r="150">
          <cell r="A150" t="str">
            <v>PBC</v>
          </cell>
          <cell r="B150" t="str">
            <v>Paul Bradley-Cong</v>
          </cell>
          <cell r="C150" t="str">
            <v>Area Office</v>
          </cell>
          <cell r="D150" t="str">
            <v>Martin</v>
          </cell>
        </row>
        <row r="151">
          <cell r="A151" t="str">
            <v>Eman</v>
          </cell>
          <cell r="B151" t="str">
            <v>Eric Mancey</v>
          </cell>
          <cell r="C151" t="str">
            <v>Locality 01</v>
          </cell>
          <cell r="D151" t="str">
            <v>Egle</v>
          </cell>
        </row>
        <row r="152">
          <cell r="A152" t="str">
            <v>Emor</v>
          </cell>
          <cell r="B152" t="str">
            <v>Emma Morrice</v>
          </cell>
          <cell r="C152" t="str">
            <v>Locality 02</v>
          </cell>
          <cell r="D152" t="str">
            <v>Egle</v>
          </cell>
        </row>
        <row r="153">
          <cell r="A153" t="str">
            <v>MB</v>
          </cell>
          <cell r="B153" t="str">
            <v>Maria Burns</v>
          </cell>
          <cell r="C153" t="str">
            <v>Locality 03</v>
          </cell>
          <cell r="D153" t="str">
            <v>Martin</v>
          </cell>
        </row>
        <row r="154">
          <cell r="A154" t="str">
            <v>NB</v>
          </cell>
          <cell r="B154" t="str">
            <v>Natalie Blake</v>
          </cell>
          <cell r="C154" t="str">
            <v>Locality 04</v>
          </cell>
          <cell r="D154" t="str">
            <v>Egle</v>
          </cell>
        </row>
        <row r="155">
          <cell r="A155" t="str">
            <v>KD</v>
          </cell>
          <cell r="B155" t="str">
            <v>Kayleigh Davies</v>
          </cell>
          <cell r="C155" t="str">
            <v>Locality 05</v>
          </cell>
          <cell r="D155" t="str">
            <v>Ash</v>
          </cell>
        </row>
        <row r="156">
          <cell r="A156" t="str">
            <v>IC</v>
          </cell>
          <cell r="B156" t="str">
            <v>Izzy Clarke</v>
          </cell>
          <cell r="C156" t="str">
            <v>Locality 06</v>
          </cell>
          <cell r="D156" t="str">
            <v>Ash</v>
          </cell>
        </row>
        <row r="157">
          <cell r="A157" t="str">
            <v>NW</v>
          </cell>
          <cell r="B157" t="str">
            <v>Nicola Webster</v>
          </cell>
          <cell r="C157" t="str">
            <v>Locality 07</v>
          </cell>
          <cell r="D157" t="str">
            <v>Egle</v>
          </cell>
        </row>
        <row r="158">
          <cell r="A158" t="str">
            <v>CT</v>
          </cell>
          <cell r="B158" t="str">
            <v>Carol Tooze</v>
          </cell>
          <cell r="C158" t="str">
            <v>Locality 08</v>
          </cell>
          <cell r="D158" t="str">
            <v>Egle</v>
          </cell>
        </row>
        <row r="159">
          <cell r="A159" t="str">
            <v>VM</v>
          </cell>
          <cell r="B159" t="str">
            <v>Vicky McLaughlin</v>
          </cell>
          <cell r="C159" t="str">
            <v>Locality 09</v>
          </cell>
          <cell r="D159" t="str">
            <v>Martin</v>
          </cell>
        </row>
        <row r="160">
          <cell r="A160" t="str">
            <v>JF</v>
          </cell>
          <cell r="B160" t="str">
            <v>Janette Finney</v>
          </cell>
          <cell r="C160" t="str">
            <v>Locality 10</v>
          </cell>
          <cell r="D160" t="str">
            <v>Ash</v>
          </cell>
        </row>
        <row r="161">
          <cell r="A161" t="str">
            <v>NK</v>
          </cell>
          <cell r="B161" t="str">
            <v>Nancy Kitson</v>
          </cell>
          <cell r="C161" t="str">
            <v>Locality 11</v>
          </cell>
          <cell r="D161" t="str">
            <v>Martin</v>
          </cell>
        </row>
        <row r="162">
          <cell r="A162" t="str">
            <v>TC</v>
          </cell>
          <cell r="B162" t="str">
            <v>Tina Curtis</v>
          </cell>
          <cell r="C162" t="str">
            <v>Locality 12</v>
          </cell>
          <cell r="D162" t="str">
            <v>Egle</v>
          </cell>
        </row>
        <row r="163">
          <cell r="A163" t="str">
            <v>JR</v>
          </cell>
          <cell r="B163" t="str">
            <v>Julie Rice</v>
          </cell>
          <cell r="C163" t="str">
            <v>Locality 13</v>
          </cell>
          <cell r="D163" t="str">
            <v>Martin</v>
          </cell>
        </row>
        <row r="164">
          <cell r="A164" t="str">
            <v>DP</v>
          </cell>
          <cell r="B164" t="str">
            <v>Darren Purvis</v>
          </cell>
          <cell r="C164" t="str">
            <v>Locality 14</v>
          </cell>
          <cell r="D164" t="str">
            <v>Martin</v>
          </cell>
        </row>
        <row r="165">
          <cell r="A165" t="str">
            <v>GW</v>
          </cell>
          <cell r="B165" t="str">
            <v>Gareth Williams</v>
          </cell>
          <cell r="C165" t="str">
            <v>Locality 15</v>
          </cell>
          <cell r="D165" t="str">
            <v>Martin</v>
          </cell>
        </row>
        <row r="166">
          <cell r="A166" t="str">
            <v>LS</v>
          </cell>
          <cell r="B166" t="str">
            <v>Lisa Shorland</v>
          </cell>
          <cell r="C166" t="str">
            <v>Locality 16</v>
          </cell>
          <cell r="D166" t="str">
            <v>Ash</v>
          </cell>
        </row>
        <row r="169">
          <cell r="A169" t="str">
            <v>Expense Code</v>
          </cell>
          <cell r="B169" t="str">
            <v>Description</v>
          </cell>
          <cell r="C169" t="str">
            <v>Category</v>
          </cell>
          <cell r="D169" t="str">
            <v>Report Type</v>
          </cell>
          <cell r="E169" t="str">
            <v>Regn6 Sub Cat</v>
          </cell>
          <cell r="F169" t="str">
            <v>Regn6 Category</v>
          </cell>
        </row>
        <row r="170">
          <cell r="A170" t="str">
            <v>6001-</v>
          </cell>
          <cell r="B170" t="str">
            <v>Local Authority Funding(28a)</v>
          </cell>
          <cell r="C170" t="str">
            <v>Income</v>
          </cell>
          <cell r="D170" t="str">
            <v>Income</v>
          </cell>
          <cell r="E170" t="str">
            <v>Local Authority Funding</v>
          </cell>
          <cell r="F170" t="str">
            <v>Operational Income</v>
          </cell>
        </row>
        <row r="171">
          <cell r="A171" t="str">
            <v>6002-</v>
          </cell>
          <cell r="B171" t="str">
            <v>Occupancy charges (DSS)</v>
          </cell>
          <cell r="C171" t="str">
            <v>Income</v>
          </cell>
          <cell r="D171" t="str">
            <v>Income</v>
          </cell>
          <cell r="E171" t="str">
            <v>Occupancy Charges</v>
          </cell>
          <cell r="F171" t="str">
            <v>Operational Income</v>
          </cell>
        </row>
        <row r="172">
          <cell r="A172" t="str">
            <v>6003-</v>
          </cell>
          <cell r="B172" t="str">
            <v>Other Funding</v>
          </cell>
          <cell r="C172" t="str">
            <v>Income</v>
          </cell>
          <cell r="D172" t="str">
            <v>Income</v>
          </cell>
          <cell r="E172" t="str">
            <v>Other Funding &amp; Spot Invome</v>
          </cell>
          <cell r="F172" t="str">
            <v>Operational Income</v>
          </cell>
        </row>
        <row r="173">
          <cell r="A173" t="str">
            <v>6004-</v>
          </cell>
          <cell r="B173" t="str">
            <v>Other Income</v>
          </cell>
          <cell r="C173" t="str">
            <v>Income</v>
          </cell>
          <cell r="D173" t="str">
            <v>Income</v>
          </cell>
          <cell r="E173" t="str">
            <v>Other Income &amp; Sales</v>
          </cell>
          <cell r="F173" t="str">
            <v>Operational Income</v>
          </cell>
        </row>
        <row r="174">
          <cell r="A174" t="str">
            <v>6005-</v>
          </cell>
          <cell r="B174" t="str">
            <v>Meals Income (Day Centres)</v>
          </cell>
          <cell r="C174" t="str">
            <v>Income</v>
          </cell>
          <cell r="D174" t="str">
            <v>Income</v>
          </cell>
          <cell r="E174" t="str">
            <v>Other Income &amp; Sales</v>
          </cell>
          <cell r="F174" t="str">
            <v>Operational Income</v>
          </cell>
        </row>
        <row r="175">
          <cell r="A175" t="str">
            <v>6006-</v>
          </cell>
          <cell r="B175" t="str">
            <v>Sales Income</v>
          </cell>
          <cell r="C175" t="str">
            <v>Income</v>
          </cell>
          <cell r="D175" t="str">
            <v>Income</v>
          </cell>
          <cell r="E175" t="str">
            <v>Other Income &amp; Sales</v>
          </cell>
          <cell r="F175" t="str">
            <v>Operational Income</v>
          </cell>
        </row>
        <row r="176">
          <cell r="A176" t="str">
            <v>6007-</v>
          </cell>
          <cell r="B176" t="str">
            <v>Spot Income</v>
          </cell>
          <cell r="C176" t="str">
            <v>Income</v>
          </cell>
          <cell r="D176" t="str">
            <v>Income</v>
          </cell>
          <cell r="E176" t="str">
            <v>Other Funding &amp; Spot Invome</v>
          </cell>
          <cell r="F176" t="str">
            <v>Operational Income</v>
          </cell>
        </row>
        <row r="177">
          <cell r="A177" t="str">
            <v>6008-</v>
          </cell>
          <cell r="B177" t="str">
            <v>Service User Transport Contributions</v>
          </cell>
          <cell r="C177" t="str">
            <v>Income</v>
          </cell>
          <cell r="D177" t="str">
            <v>Non-pay</v>
          </cell>
          <cell r="E177" t="str">
            <v>Tranport and Travel Expenses</v>
          </cell>
          <cell r="F177" t="str">
            <v>Other EXP-Direct Budget</v>
          </cell>
        </row>
        <row r="178">
          <cell r="A178" t="str">
            <v>6009-</v>
          </cell>
          <cell r="B178" t="str">
            <v>Staff Meals Contributions</v>
          </cell>
          <cell r="C178" t="str">
            <v>Income</v>
          </cell>
          <cell r="D178" t="str">
            <v>Non-pay</v>
          </cell>
          <cell r="E178" t="str">
            <v>Direct Service Delivery</v>
          </cell>
          <cell r="F178" t="str">
            <v>Other EXP-Direct Budget</v>
          </cell>
        </row>
        <row r="179">
          <cell r="A179" t="str">
            <v>6010-</v>
          </cell>
          <cell r="B179" t="str">
            <v>Consultancy Inc</v>
          </cell>
          <cell r="C179" t="str">
            <v>Income</v>
          </cell>
          <cell r="D179" t="str">
            <v>Income</v>
          </cell>
          <cell r="E179" t="str">
            <v>Not Reported</v>
          </cell>
          <cell r="F179" t="str">
            <v>Not Reported</v>
          </cell>
        </row>
        <row r="180">
          <cell r="A180" t="str">
            <v>6011-</v>
          </cell>
          <cell r="B180" t="str">
            <v>Vehicle Fixed Cost Recharges</v>
          </cell>
          <cell r="C180" t="str">
            <v>Income</v>
          </cell>
          <cell r="D180" t="str">
            <v>Income &amp; Non-Pay</v>
          </cell>
          <cell r="E180" t="str">
            <v>Other Income &amp; Sales</v>
          </cell>
          <cell r="F180" t="str">
            <v>Operational Income</v>
          </cell>
        </row>
        <row r="181">
          <cell r="A181" t="str">
            <v>6012-</v>
          </cell>
          <cell r="B181" t="str">
            <v>Vehicle Running Cost Recharges</v>
          </cell>
          <cell r="C181" t="str">
            <v>Income</v>
          </cell>
          <cell r="D181" t="str">
            <v>Income &amp; Non-Pay</v>
          </cell>
          <cell r="E181" t="str">
            <v>Other Income &amp; Sales</v>
          </cell>
          <cell r="F181" t="str">
            <v>Operational Income</v>
          </cell>
        </row>
        <row r="182">
          <cell r="A182" t="str">
            <v>6013-</v>
          </cell>
          <cell r="B182" t="str">
            <v>Supported Housing Management Grant</v>
          </cell>
          <cell r="C182" t="str">
            <v>Income</v>
          </cell>
          <cell r="D182" t="str">
            <v>Income</v>
          </cell>
          <cell r="E182" t="str">
            <v>Other Income &amp; Sales</v>
          </cell>
          <cell r="F182" t="str">
            <v>Operational Income</v>
          </cell>
        </row>
        <row r="183">
          <cell r="A183" t="str">
            <v>6016-</v>
          </cell>
          <cell r="B183" t="str">
            <v>Investment Income</v>
          </cell>
          <cell r="C183" t="str">
            <v>Income</v>
          </cell>
          <cell r="D183" t="str">
            <v>Income</v>
          </cell>
          <cell r="E183" t="str">
            <v>Investment Income</v>
          </cell>
          <cell r="F183" t="str">
            <v>Other Income</v>
          </cell>
        </row>
        <row r="184">
          <cell r="A184" t="str">
            <v>6017-</v>
          </cell>
          <cell r="B184" t="str">
            <v>Profit on Sale of Fixed Assets</v>
          </cell>
          <cell r="C184" t="str">
            <v>Income</v>
          </cell>
          <cell r="D184" t="str">
            <v>Income</v>
          </cell>
          <cell r="E184" t="str">
            <v>Profit on Sale of Fixed Assets</v>
          </cell>
          <cell r="F184" t="str">
            <v>Operational Income</v>
          </cell>
        </row>
        <row r="185">
          <cell r="A185" t="str">
            <v>6018-</v>
          </cell>
          <cell r="B185" t="str">
            <v>Property Revaluation W/Off</v>
          </cell>
          <cell r="C185" t="str">
            <v>Income</v>
          </cell>
          <cell r="D185" t="str">
            <v>Income</v>
          </cell>
          <cell r="E185" t="str">
            <v>Other Income &amp; Sales</v>
          </cell>
          <cell r="F185" t="str">
            <v>Operational Income</v>
          </cell>
        </row>
        <row r="186">
          <cell r="A186" t="str">
            <v>6019-</v>
          </cell>
          <cell r="B186" t="str">
            <v>Doubtful Debts Recovered</v>
          </cell>
          <cell r="C186" t="str">
            <v>Income</v>
          </cell>
          <cell r="D186" t="str">
            <v>Income</v>
          </cell>
          <cell r="E186" t="str">
            <v>Doubtful Debts Recovered</v>
          </cell>
          <cell r="F186" t="str">
            <v>Operational Income</v>
          </cell>
        </row>
        <row r="187">
          <cell r="A187" t="str">
            <v>6020-</v>
          </cell>
          <cell r="B187" t="str">
            <v>Insurance Claim Settlement</v>
          </cell>
          <cell r="C187" t="str">
            <v>Income</v>
          </cell>
          <cell r="D187" t="str">
            <v>Income</v>
          </cell>
        </row>
        <row r="188">
          <cell r="A188" t="str">
            <v>6021-</v>
          </cell>
          <cell r="B188" t="str">
            <v>Donations</v>
          </cell>
          <cell r="C188" t="str">
            <v>Income</v>
          </cell>
          <cell r="D188" t="str">
            <v>Income</v>
          </cell>
          <cell r="E188" t="str">
            <v>Donations/Fundraising</v>
          </cell>
          <cell r="F188" t="str">
            <v>Other Income</v>
          </cell>
        </row>
        <row r="189">
          <cell r="A189" t="str">
            <v>6022-</v>
          </cell>
          <cell r="B189" t="str">
            <v>Odyssey Management Charge</v>
          </cell>
          <cell r="C189" t="str">
            <v>Income</v>
          </cell>
          <cell r="D189" t="str">
            <v>Income</v>
          </cell>
          <cell r="E189" t="str">
            <v>Donations/Fundraising</v>
          </cell>
          <cell r="F189" t="str">
            <v>Other Income</v>
          </cell>
        </row>
        <row r="190">
          <cell r="A190" t="str">
            <v>6023-</v>
          </cell>
          <cell r="B190" t="str">
            <v>Recompense Income</v>
          </cell>
          <cell r="C190" t="str">
            <v>Income</v>
          </cell>
          <cell r="D190" t="str">
            <v>Income</v>
          </cell>
        </row>
        <row r="191">
          <cell r="A191" t="str">
            <v>6024-</v>
          </cell>
          <cell r="B191" t="str">
            <v>Contribution from Restricted Donations</v>
          </cell>
          <cell r="C191" t="str">
            <v>Income</v>
          </cell>
          <cell r="D191" t="str">
            <v>Income</v>
          </cell>
          <cell r="E191" t="str">
            <v>Donations/Fundraising</v>
          </cell>
          <cell r="F191" t="str">
            <v>Other Income</v>
          </cell>
        </row>
        <row r="192">
          <cell r="A192" t="str">
            <v>7050-</v>
          </cell>
          <cell r="B192" t="str">
            <v>Gross Pay</v>
          </cell>
          <cell r="C192" t="str">
            <v>Staff Costs</v>
          </cell>
          <cell r="D192" t="str">
            <v>Pay</v>
          </cell>
          <cell r="E192" t="str">
            <v>Staff Salaries</v>
          </cell>
          <cell r="F192" t="str">
            <v>Staff Costs</v>
          </cell>
        </row>
        <row r="193">
          <cell r="A193" t="str">
            <v>7051-</v>
          </cell>
          <cell r="B193" t="str">
            <v>Employers NI Contribution</v>
          </cell>
          <cell r="C193" t="str">
            <v>Staff Costs</v>
          </cell>
          <cell r="D193" t="str">
            <v>Pay</v>
          </cell>
          <cell r="E193" t="str">
            <v>Staff Salaries</v>
          </cell>
          <cell r="F193" t="str">
            <v>Staff Costs</v>
          </cell>
        </row>
        <row r="194">
          <cell r="A194" t="str">
            <v>7052-</v>
          </cell>
          <cell r="B194" t="str">
            <v>Employer Pension Contribution</v>
          </cell>
          <cell r="C194" t="str">
            <v>Staff Costs</v>
          </cell>
          <cell r="D194" t="str">
            <v>Pay</v>
          </cell>
          <cell r="E194" t="str">
            <v>Staff Salaries</v>
          </cell>
          <cell r="F194" t="str">
            <v>Staff Costs</v>
          </cell>
        </row>
        <row r="195">
          <cell r="A195" t="str">
            <v>7053-</v>
          </cell>
          <cell r="B195" t="str">
            <v>Salary Enhancements</v>
          </cell>
          <cell r="C195" t="str">
            <v>Staff Costs</v>
          </cell>
          <cell r="D195" t="str">
            <v>Pay</v>
          </cell>
          <cell r="E195" t="str">
            <v>Staff Salaries</v>
          </cell>
          <cell r="F195" t="str">
            <v>Staff Costs</v>
          </cell>
        </row>
        <row r="196">
          <cell r="A196" t="str">
            <v>7054-</v>
          </cell>
          <cell r="B196" t="str">
            <v>Other Pay Allowance</v>
          </cell>
          <cell r="C196" t="str">
            <v>Staff Costs</v>
          </cell>
          <cell r="D196" t="str">
            <v>Pay</v>
          </cell>
          <cell r="E196" t="str">
            <v>Staff Salaries</v>
          </cell>
          <cell r="F196" t="str">
            <v>Staff Costs</v>
          </cell>
        </row>
        <row r="197">
          <cell r="A197" t="str">
            <v>7055-</v>
          </cell>
          <cell r="B197" t="str">
            <v>Regional Central Support Staffing</v>
          </cell>
          <cell r="C197" t="str">
            <v>Staff Costs</v>
          </cell>
          <cell r="D197" t="str">
            <v>Pay</v>
          </cell>
          <cell r="E197" t="str">
            <v>Staff Salaries</v>
          </cell>
          <cell r="F197" t="str">
            <v>Staff Costs</v>
          </cell>
        </row>
        <row r="198">
          <cell r="A198" t="str">
            <v>7056-</v>
          </cell>
          <cell r="B198" t="str">
            <v>Consultant ( Agency)</v>
          </cell>
          <cell r="C198" t="str">
            <v>Staff Costs</v>
          </cell>
          <cell r="D198" t="str">
            <v>Pay</v>
          </cell>
          <cell r="E198" t="str">
            <v>Staff Salaries</v>
          </cell>
          <cell r="F198" t="str">
            <v>Staff Costs</v>
          </cell>
        </row>
        <row r="199">
          <cell r="A199" t="str">
            <v>7057-</v>
          </cell>
          <cell r="B199" t="str">
            <v>Night Allowance</v>
          </cell>
          <cell r="C199" t="str">
            <v>Staff Costs</v>
          </cell>
          <cell r="D199" t="str">
            <v>Pay</v>
          </cell>
          <cell r="E199" t="str">
            <v>Staff Salaries</v>
          </cell>
          <cell r="F199" t="str">
            <v>Staff Costs</v>
          </cell>
        </row>
        <row r="200">
          <cell r="A200" t="str">
            <v>7058-</v>
          </cell>
          <cell r="B200" t="str">
            <v>NMW Adjustment</v>
          </cell>
          <cell r="C200" t="str">
            <v>Staff Costs</v>
          </cell>
          <cell r="D200" t="str">
            <v>Pay</v>
          </cell>
          <cell r="E200" t="str">
            <v>Staff Salaries</v>
          </cell>
          <cell r="F200" t="str">
            <v>Staff Costs</v>
          </cell>
        </row>
        <row r="201">
          <cell r="A201" t="str">
            <v>7059-</v>
          </cell>
          <cell r="B201" t="str">
            <v>Additional Hours</v>
          </cell>
          <cell r="C201" t="str">
            <v>Staff Costs</v>
          </cell>
          <cell r="D201" t="str">
            <v>Pay</v>
          </cell>
          <cell r="E201" t="str">
            <v>Staff Salaries</v>
          </cell>
          <cell r="F201" t="str">
            <v>Staff Costs</v>
          </cell>
        </row>
        <row r="202">
          <cell r="A202" t="str">
            <v>7060-</v>
          </cell>
          <cell r="B202" t="str">
            <v>Bank Staffing</v>
          </cell>
          <cell r="C202" t="str">
            <v>Staff Costs</v>
          </cell>
          <cell r="D202" t="str">
            <v>Pay</v>
          </cell>
          <cell r="E202" t="str">
            <v>Bank Staffing</v>
          </cell>
          <cell r="F202" t="str">
            <v>Staff Costs</v>
          </cell>
        </row>
        <row r="203">
          <cell r="A203" t="str">
            <v>7061-</v>
          </cell>
          <cell r="B203" t="str">
            <v>Agency Staff</v>
          </cell>
          <cell r="C203" t="str">
            <v>Staff Costs</v>
          </cell>
          <cell r="D203" t="str">
            <v>Pay</v>
          </cell>
          <cell r="E203" t="str">
            <v>Agency Staff</v>
          </cell>
          <cell r="F203" t="str">
            <v>Staff Costs</v>
          </cell>
        </row>
        <row r="204">
          <cell r="A204" t="str">
            <v>7062-</v>
          </cell>
          <cell r="B204" t="str">
            <v>Pay Award Accrual</v>
          </cell>
          <cell r="C204" t="str">
            <v>Staff Costs</v>
          </cell>
          <cell r="D204" t="str">
            <v>Pay</v>
          </cell>
          <cell r="E204" t="str">
            <v>Pay Award Accrual</v>
          </cell>
          <cell r="F204" t="str">
            <v>Staff Costs</v>
          </cell>
        </row>
        <row r="205">
          <cell r="A205" t="str">
            <v>7066-</v>
          </cell>
          <cell r="B205" t="str">
            <v>Expert Practitioner Backfill</v>
          </cell>
          <cell r="C205" t="str">
            <v>Staff Costs</v>
          </cell>
          <cell r="D205" t="str">
            <v>Pay</v>
          </cell>
          <cell r="E205" t="str">
            <v>Other Staff Costs</v>
          </cell>
          <cell r="F205" t="str">
            <v>Staff Costs</v>
          </cell>
        </row>
        <row r="206">
          <cell r="A206" t="str">
            <v>7070-</v>
          </cell>
          <cell r="B206" t="str">
            <v>Medical Cover (EMT)</v>
          </cell>
          <cell r="C206" t="str">
            <v>Staff Costs</v>
          </cell>
          <cell r="D206" t="str">
            <v>Pay</v>
          </cell>
          <cell r="E206" t="str">
            <v>Other Staff Costs</v>
          </cell>
          <cell r="F206" t="str">
            <v>Staff Costs</v>
          </cell>
        </row>
        <row r="207">
          <cell r="A207" t="str">
            <v>7072-</v>
          </cell>
          <cell r="B207" t="str">
            <v>Group Life Assurence</v>
          </cell>
          <cell r="C207" t="str">
            <v>Staff Costs</v>
          </cell>
          <cell r="D207" t="str">
            <v>Pay</v>
          </cell>
          <cell r="E207" t="str">
            <v>Other Staff Costs</v>
          </cell>
          <cell r="F207" t="str">
            <v>Staff Costs</v>
          </cell>
        </row>
        <row r="208">
          <cell r="A208" t="str">
            <v>7075-</v>
          </cell>
          <cell r="B208" t="str">
            <v>Class 1A Ers NI</v>
          </cell>
          <cell r="C208" t="str">
            <v>Staff Costs</v>
          </cell>
          <cell r="D208" t="str">
            <v>Pay</v>
          </cell>
          <cell r="E208" t="str">
            <v>Other Staff Costs</v>
          </cell>
          <cell r="F208" t="str">
            <v>Staff Costs</v>
          </cell>
        </row>
        <row r="209">
          <cell r="A209" t="str">
            <v>7076-</v>
          </cell>
          <cell r="B209" t="str">
            <v>Staff Settlements</v>
          </cell>
          <cell r="C209" t="str">
            <v>Staff Costs</v>
          </cell>
          <cell r="D209" t="str">
            <v>Pay</v>
          </cell>
          <cell r="E209" t="str">
            <v>Other Staff Costs</v>
          </cell>
          <cell r="F209" t="str">
            <v>Staff Costs</v>
          </cell>
        </row>
        <row r="210">
          <cell r="A210" t="str">
            <v>7077-</v>
          </cell>
          <cell r="B210" t="str">
            <v>Compromise Agreements</v>
          </cell>
          <cell r="C210" t="str">
            <v>Staff Costs</v>
          </cell>
          <cell r="D210" t="str">
            <v>Pay</v>
          </cell>
          <cell r="E210" t="str">
            <v>Other Staff Costs</v>
          </cell>
          <cell r="F210" t="str">
            <v>Staff Costs</v>
          </cell>
        </row>
        <row r="211">
          <cell r="A211" t="str">
            <v>7080-</v>
          </cell>
          <cell r="B211" t="str">
            <v>Recompense Payments</v>
          </cell>
          <cell r="C211" t="str">
            <v>Staff Costs</v>
          </cell>
          <cell r="D211" t="str">
            <v>Pay</v>
          </cell>
          <cell r="E211" t="str">
            <v>Recompense Payments</v>
          </cell>
          <cell r="F211" t="str">
            <v>Staff Costs</v>
          </cell>
        </row>
        <row r="212">
          <cell r="A212" t="str">
            <v>8160-</v>
          </cell>
          <cell r="B212" t="str">
            <v>Nexus Services</v>
          </cell>
          <cell r="C212" t="str">
            <v>Human Resources</v>
          </cell>
          <cell r="D212" t="str">
            <v>Non-pay</v>
          </cell>
          <cell r="E212" t="str">
            <v>Occupational Health</v>
          </cell>
          <cell r="F212" t="str">
            <v>Other EXP-Area Budget</v>
          </cell>
        </row>
        <row r="213">
          <cell r="A213" t="str">
            <v>8161-</v>
          </cell>
          <cell r="B213" t="str">
            <v>HCUK Doctors Reports &amp; Treatments</v>
          </cell>
          <cell r="C213" t="str">
            <v>Human Resources</v>
          </cell>
          <cell r="D213" t="str">
            <v>Non-pay</v>
          </cell>
          <cell r="E213" t="str">
            <v>Occupational Health</v>
          </cell>
          <cell r="F213" t="str">
            <v>Other EXP-Area Budget</v>
          </cell>
        </row>
        <row r="214">
          <cell r="A214" t="str">
            <v>8162-</v>
          </cell>
          <cell r="B214" t="str">
            <v>HCUK Additional Referrals</v>
          </cell>
          <cell r="C214" t="str">
            <v>Human Resources</v>
          </cell>
          <cell r="D214" t="str">
            <v>Non-pay</v>
          </cell>
          <cell r="E214" t="str">
            <v>Occupational Health</v>
          </cell>
          <cell r="F214" t="str">
            <v>Other EXP-Area Budget</v>
          </cell>
        </row>
        <row r="215">
          <cell r="A215" t="str">
            <v>8163-</v>
          </cell>
          <cell r="B215" t="str">
            <v>UBHT Needle Stick</v>
          </cell>
          <cell r="C215" t="str">
            <v>Human Resources</v>
          </cell>
          <cell r="D215" t="str">
            <v>Non-pay</v>
          </cell>
          <cell r="E215" t="str">
            <v>Occupational Health</v>
          </cell>
          <cell r="F215" t="str">
            <v>Other EXP-Area Budget</v>
          </cell>
        </row>
        <row r="216">
          <cell r="A216" t="str">
            <v>8164-</v>
          </cell>
          <cell r="B216" t="str">
            <v>Other Staff Medical Expenses</v>
          </cell>
          <cell r="C216" t="str">
            <v>Human Resources</v>
          </cell>
          <cell r="D216" t="str">
            <v>Non-pay</v>
          </cell>
          <cell r="E216" t="str">
            <v>Occupational Health</v>
          </cell>
          <cell r="F216" t="str">
            <v>Other EXP-Area Budget</v>
          </cell>
        </row>
        <row r="217">
          <cell r="A217" t="str">
            <v>8165-</v>
          </cell>
          <cell r="B217" t="str">
            <v>Employee Assistance Scheme</v>
          </cell>
          <cell r="C217" t="str">
            <v>Human Resources</v>
          </cell>
          <cell r="D217" t="str">
            <v>Non-pay</v>
          </cell>
          <cell r="E217" t="str">
            <v>Occupational Health</v>
          </cell>
          <cell r="F217" t="str">
            <v>Other EXP-Area Budget</v>
          </cell>
        </row>
        <row r="218">
          <cell r="A218" t="str">
            <v>8166-</v>
          </cell>
          <cell r="B218" t="str">
            <v>Childcare Vouchers</v>
          </cell>
          <cell r="C218" t="str">
            <v>Human Resources</v>
          </cell>
          <cell r="D218" t="str">
            <v>Non-pay</v>
          </cell>
          <cell r="E218" t="str">
            <v>Occupational Health</v>
          </cell>
          <cell r="F218" t="str">
            <v>Other EXP-Area Budget</v>
          </cell>
        </row>
        <row r="219">
          <cell r="A219" t="str">
            <v>8167-</v>
          </cell>
          <cell r="B219" t="str">
            <v>Health &amp; Wellbeing</v>
          </cell>
          <cell r="C219" t="str">
            <v>Human Resources</v>
          </cell>
          <cell r="D219" t="str">
            <v>Non-pay</v>
          </cell>
          <cell r="E219" t="str">
            <v>Occupational Health</v>
          </cell>
          <cell r="F219" t="str">
            <v>Other EXP-Area Budget</v>
          </cell>
        </row>
        <row r="220">
          <cell r="A220" t="str">
            <v>8180-</v>
          </cell>
          <cell r="B220" t="str">
            <v>Press Advertisements</v>
          </cell>
          <cell r="C220" t="str">
            <v>Human Resources</v>
          </cell>
          <cell r="D220" t="str">
            <v>Non-pay</v>
          </cell>
          <cell r="E220" t="str">
            <v>Recruitment</v>
          </cell>
          <cell r="F220" t="str">
            <v>Other EXP-Area Budget</v>
          </cell>
        </row>
        <row r="221">
          <cell r="A221" t="str">
            <v>8181-</v>
          </cell>
          <cell r="B221" t="str">
            <v>Agency Recruitment</v>
          </cell>
          <cell r="C221" t="str">
            <v>Human Resources</v>
          </cell>
          <cell r="D221" t="str">
            <v>Non-pay</v>
          </cell>
          <cell r="E221" t="str">
            <v>Recruitment</v>
          </cell>
          <cell r="F221" t="str">
            <v>Other EXP-Area Budget</v>
          </cell>
        </row>
        <row r="222">
          <cell r="A222" t="str">
            <v>8182-</v>
          </cell>
          <cell r="B222" t="str">
            <v>Other Recruitment Costs (eg Websites)</v>
          </cell>
          <cell r="C222" t="str">
            <v>Human Resources</v>
          </cell>
          <cell r="D222" t="str">
            <v>Non-pay</v>
          </cell>
          <cell r="E222" t="str">
            <v>Recruitment</v>
          </cell>
          <cell r="F222" t="str">
            <v>Other EXP-Area Budget</v>
          </cell>
        </row>
        <row r="223">
          <cell r="A223" t="str">
            <v>8183-</v>
          </cell>
          <cell r="B223" t="str">
            <v>Relocation Expenses</v>
          </cell>
          <cell r="C223" t="str">
            <v>Human Resources</v>
          </cell>
          <cell r="D223" t="str">
            <v>Non-pay</v>
          </cell>
          <cell r="E223" t="str">
            <v>Recruitment</v>
          </cell>
          <cell r="F223" t="str">
            <v>Other EXP-Area Budget</v>
          </cell>
        </row>
        <row r="224">
          <cell r="A224" t="str">
            <v>8184-</v>
          </cell>
          <cell r="B224" t="str">
            <v>Recruitment Fayres</v>
          </cell>
          <cell r="C224" t="str">
            <v>Human Resources</v>
          </cell>
          <cell r="D224" t="str">
            <v>Non-pay</v>
          </cell>
          <cell r="E224" t="str">
            <v>Recruitment</v>
          </cell>
          <cell r="F224" t="str">
            <v>Other EXP-Area Budget</v>
          </cell>
        </row>
        <row r="225">
          <cell r="A225" t="str">
            <v>8185-</v>
          </cell>
          <cell r="B225" t="str">
            <v>Promotional Materials</v>
          </cell>
          <cell r="C225" t="str">
            <v>Human Resources</v>
          </cell>
          <cell r="D225" t="str">
            <v>Non-pay</v>
          </cell>
          <cell r="E225" t="str">
            <v>Recruitment</v>
          </cell>
          <cell r="F225" t="str">
            <v>Other EXP-Area Budget</v>
          </cell>
        </row>
        <row r="226">
          <cell r="A226" t="str">
            <v>8186-</v>
          </cell>
          <cell r="B226" t="str">
            <v>CRB Disclosure Fees</v>
          </cell>
          <cell r="C226" t="str">
            <v>Human Resources</v>
          </cell>
          <cell r="D226" t="str">
            <v>Non-pay</v>
          </cell>
          <cell r="E226" t="str">
            <v>Recruitment</v>
          </cell>
          <cell r="F226" t="str">
            <v>Other EXP-Area Budget</v>
          </cell>
        </row>
        <row r="227">
          <cell r="A227" t="str">
            <v>8187-</v>
          </cell>
          <cell r="B227" t="str">
            <v>Employment Survey</v>
          </cell>
          <cell r="C227" t="str">
            <v>Human Resources</v>
          </cell>
          <cell r="D227" t="str">
            <v>Non-pay</v>
          </cell>
          <cell r="E227" t="str">
            <v>Recruitment</v>
          </cell>
          <cell r="F227" t="str">
            <v>Other EXP-Area Budget</v>
          </cell>
        </row>
        <row r="228">
          <cell r="A228" t="str">
            <v>8188-</v>
          </cell>
          <cell r="B228" t="str">
            <v>Data Protection Review</v>
          </cell>
          <cell r="C228" t="str">
            <v>Human Resources</v>
          </cell>
          <cell r="D228" t="str">
            <v>Non-pay</v>
          </cell>
          <cell r="E228" t="str">
            <v>Recruitment</v>
          </cell>
          <cell r="F228" t="str">
            <v>Other EXP-Area Budget</v>
          </cell>
        </row>
        <row r="229">
          <cell r="A229" t="str">
            <v>8189-</v>
          </cell>
          <cell r="B229" t="str">
            <v>Investor in People</v>
          </cell>
          <cell r="C229" t="str">
            <v>Human Resources</v>
          </cell>
          <cell r="D229" t="str">
            <v>Non-pay</v>
          </cell>
          <cell r="E229" t="str">
            <v>Recruitment</v>
          </cell>
          <cell r="F229" t="str">
            <v>Other EXP-Area Budget</v>
          </cell>
        </row>
        <row r="230">
          <cell r="A230" t="str">
            <v>8200-</v>
          </cell>
          <cell r="B230" t="str">
            <v>Health &amp; Safety</v>
          </cell>
          <cell r="C230" t="str">
            <v>Training</v>
          </cell>
          <cell r="D230" t="str">
            <v>Non-pay</v>
          </cell>
          <cell r="E230" t="str">
            <v>Training</v>
          </cell>
          <cell r="F230" t="str">
            <v>Other EXP-Area Budget</v>
          </cell>
        </row>
        <row r="231">
          <cell r="A231" t="str">
            <v>8201-</v>
          </cell>
          <cell r="B231" t="str">
            <v>Trainer Fees</v>
          </cell>
          <cell r="C231" t="str">
            <v>Training</v>
          </cell>
          <cell r="D231" t="str">
            <v>Non-pay</v>
          </cell>
          <cell r="E231" t="str">
            <v>Training</v>
          </cell>
          <cell r="F231" t="str">
            <v>Other EXP-Area Budget</v>
          </cell>
        </row>
        <row r="232">
          <cell r="A232" t="str">
            <v>8202-</v>
          </cell>
          <cell r="B232" t="str">
            <v>Qualification Fees</v>
          </cell>
          <cell r="C232" t="str">
            <v>Training</v>
          </cell>
          <cell r="D232" t="str">
            <v>Non-pay</v>
          </cell>
          <cell r="E232" t="str">
            <v>Training</v>
          </cell>
          <cell r="F232" t="str">
            <v>Other EXP-Area Budget</v>
          </cell>
        </row>
        <row r="233">
          <cell r="A233" t="str">
            <v>8203-</v>
          </cell>
          <cell r="B233" t="str">
            <v>Training Venue Hire</v>
          </cell>
          <cell r="C233" t="str">
            <v>Training</v>
          </cell>
          <cell r="D233" t="str">
            <v>Non-pay</v>
          </cell>
          <cell r="E233" t="str">
            <v>Training</v>
          </cell>
          <cell r="F233" t="str">
            <v>Other EXP-Area Budget</v>
          </cell>
        </row>
        <row r="234">
          <cell r="A234" t="str">
            <v>8204-</v>
          </cell>
          <cell r="B234" t="str">
            <v>Bursary for Post-Qualifying Training</v>
          </cell>
          <cell r="C234" t="str">
            <v>Training</v>
          </cell>
          <cell r="D234" t="str">
            <v>Non-pay</v>
          </cell>
          <cell r="E234" t="str">
            <v>Training</v>
          </cell>
          <cell r="F234" t="str">
            <v>Other EXP-Area Budget</v>
          </cell>
        </row>
        <row r="235">
          <cell r="A235" t="str">
            <v>8205-</v>
          </cell>
          <cell r="B235" t="str">
            <v>Computer Training</v>
          </cell>
          <cell r="C235" t="str">
            <v>Training</v>
          </cell>
          <cell r="D235" t="str">
            <v>Non-pay</v>
          </cell>
          <cell r="E235" t="str">
            <v>Training</v>
          </cell>
          <cell r="F235" t="str">
            <v>Other EXP-Area Budget</v>
          </cell>
        </row>
        <row r="236">
          <cell r="A236" t="str">
            <v>8206-</v>
          </cell>
          <cell r="B236" t="str">
            <v>PRT &amp; NHS Specialist Training</v>
          </cell>
          <cell r="C236" t="str">
            <v>Training</v>
          </cell>
          <cell r="D236" t="str">
            <v>Non-pay</v>
          </cell>
          <cell r="E236" t="str">
            <v>Training</v>
          </cell>
          <cell r="F236" t="str">
            <v>Other EXP-Area Budget</v>
          </cell>
        </row>
        <row r="237">
          <cell r="A237" t="str">
            <v>8207-</v>
          </cell>
          <cell r="B237" t="str">
            <v>Staff Backfill Training Costs</v>
          </cell>
          <cell r="C237" t="str">
            <v>Training</v>
          </cell>
          <cell r="D237" t="str">
            <v>Non-pay</v>
          </cell>
          <cell r="E237" t="str">
            <v>Training</v>
          </cell>
          <cell r="F237" t="str">
            <v>Other EXP-Area Budget</v>
          </cell>
        </row>
        <row r="238">
          <cell r="A238" t="str">
            <v>8208-</v>
          </cell>
          <cell r="B238" t="str">
            <v>Management Training</v>
          </cell>
          <cell r="C238" t="str">
            <v>Training</v>
          </cell>
          <cell r="D238" t="str">
            <v>Non-pay</v>
          </cell>
          <cell r="E238" t="str">
            <v>Training</v>
          </cell>
          <cell r="F238" t="str">
            <v>Other EXP-Area Budget</v>
          </cell>
        </row>
        <row r="239">
          <cell r="A239" t="str">
            <v>8209-</v>
          </cell>
          <cell r="B239" t="str">
            <v>Driver Training/Assessment</v>
          </cell>
          <cell r="C239" t="str">
            <v>Training</v>
          </cell>
          <cell r="D239" t="str">
            <v>Non-pay</v>
          </cell>
          <cell r="E239" t="str">
            <v>Training</v>
          </cell>
          <cell r="F239" t="str">
            <v>Other EXP-Area Budget</v>
          </cell>
        </row>
        <row r="240">
          <cell r="A240" t="str">
            <v>8210-</v>
          </cell>
          <cell r="B240" t="str">
            <v>Trustee Development</v>
          </cell>
          <cell r="C240" t="str">
            <v>Training</v>
          </cell>
          <cell r="D240" t="str">
            <v>Non-pay</v>
          </cell>
          <cell r="E240" t="str">
            <v>Training</v>
          </cell>
          <cell r="F240" t="str">
            <v>Other EXP-Area Budget</v>
          </cell>
        </row>
        <row r="241">
          <cell r="A241" t="str">
            <v>8213-</v>
          </cell>
          <cell r="B241" t="str">
            <v>Learning Materials &amp; Equipment</v>
          </cell>
          <cell r="C241" t="str">
            <v>Training</v>
          </cell>
          <cell r="D241" t="str">
            <v>Non-pay</v>
          </cell>
          <cell r="E241" t="str">
            <v>Training</v>
          </cell>
          <cell r="F241" t="str">
            <v>Other EXP-Area Budget</v>
          </cell>
        </row>
        <row r="242">
          <cell r="A242" t="str">
            <v>8214-</v>
          </cell>
          <cell r="B242" t="str">
            <v>Training Food and Refreshments</v>
          </cell>
          <cell r="C242" t="str">
            <v>Training</v>
          </cell>
          <cell r="D242" t="str">
            <v>Non-pay</v>
          </cell>
          <cell r="E242" t="str">
            <v>Training</v>
          </cell>
          <cell r="F242" t="str">
            <v>Other EXP-Area Budget</v>
          </cell>
        </row>
        <row r="243">
          <cell r="A243" t="str">
            <v>8215-</v>
          </cell>
          <cell r="B243" t="str">
            <v>Accomodation Expenses</v>
          </cell>
          <cell r="C243" t="str">
            <v>Training</v>
          </cell>
          <cell r="D243" t="str">
            <v>Non-pay</v>
          </cell>
          <cell r="E243" t="str">
            <v>Training</v>
          </cell>
          <cell r="F243" t="str">
            <v>Other EXP-Area Budget</v>
          </cell>
        </row>
        <row r="244">
          <cell r="A244" t="str">
            <v>8216-</v>
          </cell>
          <cell r="B244" t="str">
            <v>Regional Training - Bristol</v>
          </cell>
          <cell r="C244" t="str">
            <v>Training</v>
          </cell>
          <cell r="D244" t="str">
            <v>Non-pay</v>
          </cell>
          <cell r="E244" t="str">
            <v>Training</v>
          </cell>
          <cell r="F244" t="str">
            <v>Other EXP-Area Budget</v>
          </cell>
        </row>
        <row r="245">
          <cell r="A245" t="str">
            <v>8217-</v>
          </cell>
          <cell r="B245" t="str">
            <v>Regional Training - NSom</v>
          </cell>
          <cell r="C245" t="str">
            <v>Training</v>
          </cell>
          <cell r="D245" t="str">
            <v>Non-pay</v>
          </cell>
          <cell r="E245" t="str">
            <v>Training</v>
          </cell>
          <cell r="F245" t="str">
            <v>Other EXP-Area Budget</v>
          </cell>
        </row>
        <row r="246">
          <cell r="A246" t="str">
            <v>8218-</v>
          </cell>
          <cell r="B246" t="str">
            <v>Regional Training - Glos</v>
          </cell>
          <cell r="C246" t="str">
            <v>Training</v>
          </cell>
          <cell r="D246" t="str">
            <v>Non-pay</v>
          </cell>
          <cell r="E246" t="str">
            <v>Training</v>
          </cell>
          <cell r="F246" t="str">
            <v>Other EXP-Area Budget</v>
          </cell>
        </row>
        <row r="247">
          <cell r="A247" t="str">
            <v>8219-</v>
          </cell>
          <cell r="B247" t="str">
            <v>Regional Training - Cornwall</v>
          </cell>
          <cell r="C247" t="str">
            <v>Training</v>
          </cell>
          <cell r="D247" t="str">
            <v>Non-pay</v>
          </cell>
          <cell r="E247" t="str">
            <v>Training</v>
          </cell>
          <cell r="F247" t="str">
            <v>Other EXP-Area Budget</v>
          </cell>
        </row>
        <row r="248">
          <cell r="A248" t="str">
            <v>8220-</v>
          </cell>
          <cell r="B248" t="str">
            <v>elearning</v>
          </cell>
          <cell r="C248" t="str">
            <v>Training</v>
          </cell>
          <cell r="D248" t="str">
            <v>Non-pay</v>
          </cell>
          <cell r="E248" t="str">
            <v>Training</v>
          </cell>
          <cell r="F248" t="str">
            <v>Other EXP-Area Budget</v>
          </cell>
        </row>
        <row r="249">
          <cell r="A249" t="str">
            <v>8221-</v>
          </cell>
          <cell r="B249" t="str">
            <v>Diversitiy Training</v>
          </cell>
          <cell r="C249" t="str">
            <v>Training</v>
          </cell>
          <cell r="D249" t="str">
            <v>Non-pay</v>
          </cell>
          <cell r="E249" t="str">
            <v>Training</v>
          </cell>
          <cell r="F249" t="str">
            <v>Other EXP-Area Budget</v>
          </cell>
        </row>
        <row r="250">
          <cell r="A250" t="str">
            <v>8222-</v>
          </cell>
          <cell r="B250" t="str">
            <v>Regional Training East</v>
          </cell>
          <cell r="C250" t="str">
            <v>Training</v>
          </cell>
          <cell r="D250" t="str">
            <v>Non-pay</v>
          </cell>
          <cell r="E250" t="str">
            <v>Training</v>
          </cell>
          <cell r="F250" t="str">
            <v>Other EXP-Area Budget</v>
          </cell>
        </row>
        <row r="251">
          <cell r="A251" t="str">
            <v>8224-</v>
          </cell>
          <cell r="B251" t="str">
            <v>Coaching</v>
          </cell>
          <cell r="C251" t="str">
            <v>Training</v>
          </cell>
          <cell r="D251" t="str">
            <v>Non-pay</v>
          </cell>
          <cell r="E251" t="str">
            <v>Training</v>
          </cell>
          <cell r="F251" t="str">
            <v>Other EXP-Area Budget</v>
          </cell>
        </row>
        <row r="252">
          <cell r="A252" t="str">
            <v>8225-</v>
          </cell>
          <cell r="B252" t="str">
            <v>Mediation</v>
          </cell>
          <cell r="C252" t="str">
            <v>Training</v>
          </cell>
          <cell r="D252" t="str">
            <v>Non-pay</v>
          </cell>
          <cell r="E252" t="str">
            <v>Training</v>
          </cell>
          <cell r="F252" t="str">
            <v>Other EXP-Area Budget</v>
          </cell>
        </row>
        <row r="253">
          <cell r="A253" t="str">
            <v>8226-</v>
          </cell>
          <cell r="B253" t="str">
            <v>Quality Assurance License</v>
          </cell>
          <cell r="C253" t="str">
            <v>Training</v>
          </cell>
          <cell r="D253" t="str">
            <v>Non-pay</v>
          </cell>
          <cell r="E253" t="str">
            <v>Training</v>
          </cell>
          <cell r="F253" t="str">
            <v>Other EXP-Area Budget</v>
          </cell>
        </row>
        <row r="254">
          <cell r="A254" t="str">
            <v>8227-</v>
          </cell>
          <cell r="B254" t="str">
            <v>Corporate Training</v>
          </cell>
          <cell r="C254" t="str">
            <v>Training</v>
          </cell>
          <cell r="D254" t="str">
            <v>Non-pay</v>
          </cell>
          <cell r="E254" t="str">
            <v>Training</v>
          </cell>
          <cell r="F254" t="str">
            <v>Other EXP-Area Budget</v>
          </cell>
        </row>
        <row r="255">
          <cell r="A255" t="str">
            <v>8250-</v>
          </cell>
          <cell r="B255" t="str">
            <v>Housekeeping &amp; Provisions</v>
          </cell>
          <cell r="C255" t="str">
            <v>Direct Service Delivery</v>
          </cell>
          <cell r="D255" t="str">
            <v>Non-pay</v>
          </cell>
          <cell r="E255" t="str">
            <v>Direct Service Delivery</v>
          </cell>
          <cell r="F255" t="str">
            <v>Other EXP-Direct Budget</v>
          </cell>
        </row>
        <row r="256">
          <cell r="A256" t="str">
            <v>8251-</v>
          </cell>
          <cell r="B256" t="str">
            <v>Sundry Household Expenditure</v>
          </cell>
          <cell r="C256" t="str">
            <v>Direct Service Delivery</v>
          </cell>
          <cell r="D256" t="str">
            <v>Non-pay</v>
          </cell>
          <cell r="E256" t="str">
            <v>Direct Service Delivery</v>
          </cell>
          <cell r="F256" t="str">
            <v>Other EXP-Direct Budget</v>
          </cell>
        </row>
        <row r="257">
          <cell r="A257" t="str">
            <v>8252-</v>
          </cell>
          <cell r="B257" t="str">
            <v>Planned Underspend - Void beds</v>
          </cell>
          <cell r="C257" t="str">
            <v>Direct Service Delivery</v>
          </cell>
          <cell r="D257" t="str">
            <v>Non-pay</v>
          </cell>
          <cell r="E257" t="str">
            <v>Direct Service Delivery</v>
          </cell>
          <cell r="F257" t="str">
            <v>Other EXP-Direct Budget</v>
          </cell>
        </row>
        <row r="258">
          <cell r="A258" t="str">
            <v>8253-</v>
          </cell>
          <cell r="B258" t="str">
            <v>Natwest Credit Card Accrual</v>
          </cell>
          <cell r="C258" t="str">
            <v>Direct Service Delivery</v>
          </cell>
          <cell r="D258" t="str">
            <v>Non-pay</v>
          </cell>
          <cell r="E258" t="str">
            <v>Direct Service Delivery</v>
          </cell>
          <cell r="F258" t="str">
            <v>Other EXP-Direct Budget</v>
          </cell>
        </row>
        <row r="259">
          <cell r="A259" t="str">
            <v>8260-</v>
          </cell>
          <cell r="B259" t="str">
            <v>Social Activities</v>
          </cell>
          <cell r="C259" t="str">
            <v>Direct Service Delivery</v>
          </cell>
          <cell r="D259" t="str">
            <v>Non-pay</v>
          </cell>
          <cell r="E259" t="str">
            <v>Direct Service Delivery</v>
          </cell>
          <cell r="F259" t="str">
            <v>Other EXP-Direct Budget</v>
          </cell>
        </row>
        <row r="260">
          <cell r="A260" t="str">
            <v>8261-</v>
          </cell>
          <cell r="B260" t="str">
            <v>Sales Materials</v>
          </cell>
          <cell r="C260" t="str">
            <v>Direct Service Delivery</v>
          </cell>
          <cell r="D260" t="str">
            <v>Non-pay</v>
          </cell>
          <cell r="E260" t="str">
            <v>Direct Service Delivery</v>
          </cell>
          <cell r="F260" t="str">
            <v>Other EXP-Direct Budget</v>
          </cell>
        </row>
        <row r="261">
          <cell r="A261" t="str">
            <v>8262-</v>
          </cell>
          <cell r="B261" t="str">
            <v>Obsolete</v>
          </cell>
          <cell r="C261" t="str">
            <v>Direct Service Delivery</v>
          </cell>
          <cell r="D261" t="str">
            <v>Non-pay</v>
          </cell>
          <cell r="E261" t="str">
            <v>Direct Service Delivery</v>
          </cell>
          <cell r="F261" t="str">
            <v>Other EXP-Direct Budget</v>
          </cell>
        </row>
        <row r="262">
          <cell r="A262" t="str">
            <v>8263-</v>
          </cell>
          <cell r="B262" t="str">
            <v>Hired &amp; Contracted Services</v>
          </cell>
          <cell r="C262" t="str">
            <v>Direct Service Delivery</v>
          </cell>
          <cell r="D262" t="str">
            <v>Non-pay</v>
          </cell>
          <cell r="E262" t="str">
            <v>Direct Service Delivery</v>
          </cell>
          <cell r="F262" t="str">
            <v>Other EXP-Direct Budget</v>
          </cell>
        </row>
        <row r="263">
          <cell r="A263" t="str">
            <v>8264-</v>
          </cell>
          <cell r="B263" t="str">
            <v>Service Users Allowances &amp; Wages</v>
          </cell>
          <cell r="C263" t="str">
            <v>Direct Service Delivery</v>
          </cell>
          <cell r="D263" t="str">
            <v>Non-pay</v>
          </cell>
          <cell r="E263" t="str">
            <v>Direct Service Delivery</v>
          </cell>
          <cell r="F263" t="str">
            <v>Other EXP-Direct Budget</v>
          </cell>
        </row>
        <row r="264">
          <cell r="A264" t="str">
            <v>8265-</v>
          </cell>
          <cell r="B264" t="str">
            <v>Equip/Mats for Processing (UKTSSA)</v>
          </cell>
          <cell r="C264" t="str">
            <v>Direct Service Delivery</v>
          </cell>
          <cell r="D264" t="str">
            <v>Non-pay</v>
          </cell>
          <cell r="E264" t="str">
            <v>Direct Service Delivery</v>
          </cell>
          <cell r="F264" t="str">
            <v>Other EXP-Direct Budget</v>
          </cell>
        </row>
        <row r="265">
          <cell r="A265" t="str">
            <v>8266-</v>
          </cell>
          <cell r="B265" t="str">
            <v>College Contracts</v>
          </cell>
          <cell r="C265" t="str">
            <v>Direct Service Delivery</v>
          </cell>
          <cell r="D265" t="str">
            <v>Non-pay</v>
          </cell>
          <cell r="E265" t="str">
            <v>Direct Service Delivery</v>
          </cell>
          <cell r="F265" t="str">
            <v>Other EXP-Direct Budget</v>
          </cell>
        </row>
        <row r="266">
          <cell r="A266" t="str">
            <v>8267-</v>
          </cell>
          <cell r="B266" t="str">
            <v>Veterinary Services</v>
          </cell>
          <cell r="C266" t="str">
            <v>Direct Service Delivery</v>
          </cell>
          <cell r="D266" t="str">
            <v>Non-pay</v>
          </cell>
          <cell r="E266" t="str">
            <v>Direct Service Delivery</v>
          </cell>
          <cell r="F266" t="str">
            <v>Other EXP-Direct Budget</v>
          </cell>
        </row>
        <row r="267">
          <cell r="A267" t="str">
            <v>8281-</v>
          </cell>
          <cell r="B267" t="str">
            <v>Incontinence &amp; Medical Supplies</v>
          </cell>
          <cell r="C267" t="str">
            <v>Direct Service Delivery</v>
          </cell>
          <cell r="D267" t="str">
            <v>Non-pay</v>
          </cell>
          <cell r="E267" t="str">
            <v>Direct Service Delivery</v>
          </cell>
          <cell r="F267" t="str">
            <v>Other EXP-Direct Budget</v>
          </cell>
        </row>
        <row r="268">
          <cell r="A268" t="str">
            <v>8282-</v>
          </cell>
          <cell r="B268" t="str">
            <v>OBSOLETE</v>
          </cell>
          <cell r="C268" t="str">
            <v>Direct Service Delivery</v>
          </cell>
          <cell r="D268" t="str">
            <v>Non-pay</v>
          </cell>
          <cell r="E268" t="str">
            <v>Direct Service Delivery</v>
          </cell>
          <cell r="F268" t="str">
            <v>Other EXP-Direct Budget</v>
          </cell>
        </row>
        <row r="269">
          <cell r="A269" t="str">
            <v>8320-</v>
          </cell>
          <cell r="B269" t="str">
            <v>Mileage &amp; Travel Claims-(perm staff)</v>
          </cell>
          <cell r="C269" t="str">
            <v>Travel</v>
          </cell>
          <cell r="D269" t="str">
            <v>Non-pay</v>
          </cell>
          <cell r="E269" t="str">
            <v>Tranport and Travel Expenses</v>
          </cell>
          <cell r="F269" t="str">
            <v>Other EXP-Direct Budget</v>
          </cell>
        </row>
        <row r="270">
          <cell r="A270" t="str">
            <v>8321-</v>
          </cell>
          <cell r="B270" t="str">
            <v>Mileage &amp; Travel Claims- Bank Staff</v>
          </cell>
          <cell r="C270" t="str">
            <v>Staff Costs</v>
          </cell>
          <cell r="D270" t="str">
            <v>Pay</v>
          </cell>
          <cell r="E270" t="str">
            <v>Other Staff Costs</v>
          </cell>
          <cell r="F270" t="str">
            <v>Staff Costs</v>
          </cell>
        </row>
        <row r="271">
          <cell r="A271" t="str">
            <v>8322-</v>
          </cell>
          <cell r="B271" t="str">
            <v>Subsistence &amp; Out of Pocket Expenses</v>
          </cell>
          <cell r="C271" t="str">
            <v>Travel</v>
          </cell>
          <cell r="D271" t="str">
            <v>Non-pay</v>
          </cell>
          <cell r="E271" t="str">
            <v>Tranport and Travel Expenses</v>
          </cell>
          <cell r="F271" t="str">
            <v>Other EXP-Direct Budget</v>
          </cell>
        </row>
        <row r="272">
          <cell r="A272" t="str">
            <v>8323-</v>
          </cell>
          <cell r="B272" t="str">
            <v>Vehicle Repairs &amp; Road Tax</v>
          </cell>
          <cell r="C272" t="str">
            <v>Travel</v>
          </cell>
          <cell r="D272" t="str">
            <v>Non-pay</v>
          </cell>
          <cell r="E272" t="str">
            <v>Tranport and Travel Expenses</v>
          </cell>
          <cell r="F272" t="str">
            <v>Other EXP-Direct Budget</v>
          </cell>
        </row>
        <row r="273">
          <cell r="A273" t="str">
            <v>8324-</v>
          </cell>
          <cell r="B273" t="str">
            <v>Vehicle Insurance</v>
          </cell>
          <cell r="C273" t="str">
            <v>Travel</v>
          </cell>
          <cell r="D273" t="str">
            <v>Non-pay</v>
          </cell>
          <cell r="E273" t="str">
            <v>Tranport and Travel Expenses</v>
          </cell>
          <cell r="F273" t="str">
            <v>Other EXP-Direct Budget</v>
          </cell>
        </row>
        <row r="274">
          <cell r="A274" t="str">
            <v>8325-</v>
          </cell>
          <cell r="B274" t="str">
            <v>Car Lease (Contract)</v>
          </cell>
          <cell r="C274" t="str">
            <v>Travel</v>
          </cell>
          <cell r="D274" t="str">
            <v>Non-pay</v>
          </cell>
          <cell r="E274" t="str">
            <v>Tranport and Travel Expenses</v>
          </cell>
          <cell r="F274" t="str">
            <v>Other EXP-Direct Budget</v>
          </cell>
        </row>
        <row r="275">
          <cell r="A275" t="str">
            <v>8326-</v>
          </cell>
          <cell r="B275" t="str">
            <v>Car Hire (occasional)</v>
          </cell>
          <cell r="C275" t="str">
            <v>Travel</v>
          </cell>
          <cell r="D275" t="str">
            <v>Non-pay</v>
          </cell>
          <cell r="E275" t="str">
            <v>Tranport and Travel Expenses</v>
          </cell>
          <cell r="F275" t="str">
            <v>Other EXP-Direct Budget</v>
          </cell>
        </row>
        <row r="276">
          <cell r="A276" t="str">
            <v>8327-</v>
          </cell>
          <cell r="B276" t="str">
            <v>Board Travel Expences etc</v>
          </cell>
          <cell r="C276" t="str">
            <v>Travel</v>
          </cell>
          <cell r="D276" t="str">
            <v>Non-pay</v>
          </cell>
          <cell r="E276" t="str">
            <v>Tranport and Travel Expenses</v>
          </cell>
          <cell r="F276" t="str">
            <v>Other EXP-Direct Budget</v>
          </cell>
        </row>
        <row r="277">
          <cell r="A277" t="str">
            <v>8328-</v>
          </cell>
          <cell r="B277" t="str">
            <v>Fuel, Oil, Bus,Taxis Fares, etc</v>
          </cell>
          <cell r="C277" t="str">
            <v>Travel</v>
          </cell>
          <cell r="D277" t="str">
            <v>Non-pay</v>
          </cell>
          <cell r="E277" t="str">
            <v>Tranport and Travel Expenses</v>
          </cell>
          <cell r="F277" t="str">
            <v>Other EXP-Direct Budget</v>
          </cell>
        </row>
        <row r="278">
          <cell r="A278" t="str">
            <v>8329-</v>
          </cell>
          <cell r="B278" t="str">
            <v>Taxi Fares ( Historical Budget )</v>
          </cell>
          <cell r="C278" t="str">
            <v>Travel</v>
          </cell>
          <cell r="D278" t="str">
            <v>Non-pay</v>
          </cell>
          <cell r="E278" t="str">
            <v>Tranport and Travel Expenses</v>
          </cell>
          <cell r="F278" t="str">
            <v>Other EXP-Direct Budget</v>
          </cell>
        </row>
        <row r="279">
          <cell r="A279" t="str">
            <v>8330-</v>
          </cell>
          <cell r="B279" t="str">
            <v>Contribution to Vehicle Costs</v>
          </cell>
          <cell r="C279" t="str">
            <v>Travel</v>
          </cell>
          <cell r="D279" t="str">
            <v>Non-pay</v>
          </cell>
        </row>
        <row r="280">
          <cell r="A280" t="str">
            <v>8331-</v>
          </cell>
          <cell r="B280" t="str">
            <v>Vehicles Repairs - Staff Negligence</v>
          </cell>
          <cell r="C280" t="str">
            <v>Travel</v>
          </cell>
          <cell r="D280" t="str">
            <v>Non-pay</v>
          </cell>
          <cell r="E280" t="str">
            <v>Tranport and Travel Expenses</v>
          </cell>
          <cell r="F280" t="str">
            <v>Other EXP-Direct Budget</v>
          </cell>
        </row>
        <row r="281">
          <cell r="A281" t="str">
            <v>8332-</v>
          </cell>
          <cell r="B281" t="str">
            <v>Vehicle Recharge</v>
          </cell>
          <cell r="C281" t="str">
            <v>Travel</v>
          </cell>
          <cell r="D281" t="str">
            <v>Non-pay</v>
          </cell>
          <cell r="E281" t="str">
            <v>Tranport and Travel Expenses</v>
          </cell>
          <cell r="F281" t="str">
            <v>Other EXP-Direct Budget</v>
          </cell>
        </row>
        <row r="282">
          <cell r="A282" t="str">
            <v>8333-</v>
          </cell>
          <cell r="B282" t="str">
            <v>Parking Fines and Charges</v>
          </cell>
          <cell r="C282" t="str">
            <v>Travel</v>
          </cell>
          <cell r="D282" t="str">
            <v>Non-pay</v>
          </cell>
          <cell r="E282" t="str">
            <v>Tranport and Travel Expenses</v>
          </cell>
          <cell r="F282" t="str">
            <v>Other EXP-Direct Budget</v>
          </cell>
        </row>
        <row r="283">
          <cell r="A283" t="str">
            <v>8334-</v>
          </cell>
          <cell r="B283" t="str">
            <v>Fleet Management &amp; Procurement</v>
          </cell>
          <cell r="C283" t="str">
            <v>Travel</v>
          </cell>
          <cell r="D283" t="str">
            <v>Non-pay</v>
          </cell>
        </row>
        <row r="284">
          <cell r="A284" t="str">
            <v>8335-</v>
          </cell>
          <cell r="B284" t="str">
            <v>Vehicle Administration</v>
          </cell>
          <cell r="C284" t="str">
            <v>Travel</v>
          </cell>
          <cell r="D284" t="str">
            <v>Non-pay</v>
          </cell>
        </row>
        <row r="285">
          <cell r="A285" t="str">
            <v>8420-</v>
          </cell>
          <cell r="B285" t="str">
            <v>Rent &amp; Service Charge (inc. Cap Chgs)</v>
          </cell>
          <cell r="C285" t="str">
            <v>Property Expenses</v>
          </cell>
          <cell r="D285" t="str">
            <v>Non-pay</v>
          </cell>
          <cell r="E285" t="str">
            <v>Rent Rates and Utilities</v>
          </cell>
          <cell r="F285" t="str">
            <v>Other EXP-Direct Budget</v>
          </cell>
        </row>
        <row r="286">
          <cell r="A286" t="str">
            <v>8422-</v>
          </cell>
          <cell r="B286" t="str">
            <v>Council Tax</v>
          </cell>
          <cell r="C286" t="str">
            <v>Property Expenses</v>
          </cell>
          <cell r="D286" t="str">
            <v>Non-pay</v>
          </cell>
          <cell r="E286" t="str">
            <v>Rent Rates and Utilities</v>
          </cell>
          <cell r="F286" t="str">
            <v>Other EXP-Direct Budget</v>
          </cell>
        </row>
        <row r="287">
          <cell r="A287" t="str">
            <v>8423-</v>
          </cell>
          <cell r="B287" t="str">
            <v>Water Rates &amp; Sewerage</v>
          </cell>
          <cell r="C287" t="str">
            <v>Property Expenses</v>
          </cell>
          <cell r="D287" t="str">
            <v>Non-pay</v>
          </cell>
          <cell r="E287" t="str">
            <v>Rent Rates and Utilities</v>
          </cell>
          <cell r="F287" t="str">
            <v>Other EXP-Direct Budget</v>
          </cell>
        </row>
        <row r="288">
          <cell r="A288" t="str">
            <v>8425-</v>
          </cell>
          <cell r="B288" t="str">
            <v>Housing Management Fee</v>
          </cell>
          <cell r="C288" t="str">
            <v>Property Expenses</v>
          </cell>
          <cell r="D288" t="str">
            <v>Non-pay</v>
          </cell>
          <cell r="E288" t="str">
            <v>Rent Rates and Utilities</v>
          </cell>
          <cell r="F288" t="str">
            <v>Other EXP-Direct Budget</v>
          </cell>
        </row>
        <row r="289">
          <cell r="A289" t="str">
            <v>8460-</v>
          </cell>
          <cell r="B289" t="str">
            <v>Electricity</v>
          </cell>
          <cell r="C289" t="str">
            <v>Property Expenses</v>
          </cell>
          <cell r="D289" t="str">
            <v>Non-pay</v>
          </cell>
          <cell r="E289" t="str">
            <v>Rent Rates and Utilities</v>
          </cell>
          <cell r="F289" t="str">
            <v>Other EXP-Direct Budget</v>
          </cell>
        </row>
        <row r="290">
          <cell r="A290" t="str">
            <v>8461-</v>
          </cell>
          <cell r="B290" t="str">
            <v>Gas</v>
          </cell>
          <cell r="C290" t="str">
            <v>Property Expenses</v>
          </cell>
          <cell r="D290" t="str">
            <v>Non-pay</v>
          </cell>
          <cell r="E290" t="str">
            <v>Rent Rates and Utilities</v>
          </cell>
          <cell r="F290" t="str">
            <v>Other EXP-Direct Budget</v>
          </cell>
        </row>
        <row r="291">
          <cell r="A291" t="str">
            <v>8462-</v>
          </cell>
          <cell r="B291" t="str">
            <v>Oil</v>
          </cell>
          <cell r="C291" t="str">
            <v>Property Expenses</v>
          </cell>
          <cell r="D291" t="str">
            <v>Non-pay</v>
          </cell>
          <cell r="E291" t="str">
            <v>Rent Rates and Utilities</v>
          </cell>
          <cell r="F291" t="str">
            <v>Other EXP-Direct Budget</v>
          </cell>
        </row>
        <row r="292">
          <cell r="A292" t="str">
            <v>8463-</v>
          </cell>
          <cell r="B292" t="str">
            <v>Cleaning</v>
          </cell>
          <cell r="C292" t="str">
            <v>Property Expenses</v>
          </cell>
          <cell r="D292" t="str">
            <v>Non-pay</v>
          </cell>
          <cell r="E292" t="str">
            <v>Rent Rates and Utilities</v>
          </cell>
          <cell r="F292" t="str">
            <v>Other EXP-Direct Budget</v>
          </cell>
        </row>
        <row r="293">
          <cell r="A293" t="str">
            <v>8464-</v>
          </cell>
          <cell r="B293" t="str">
            <v>Refuse Collection</v>
          </cell>
          <cell r="C293" t="str">
            <v>Property Expenses</v>
          </cell>
          <cell r="D293" t="str">
            <v>Non-pay</v>
          </cell>
          <cell r="E293" t="str">
            <v>Rent Rates and Utilities</v>
          </cell>
          <cell r="F293" t="str">
            <v>Other EXP-Direct Budget</v>
          </cell>
        </row>
        <row r="294">
          <cell r="A294" t="str">
            <v>8465-</v>
          </cell>
          <cell r="B294" t="str">
            <v>Clinical Waste</v>
          </cell>
          <cell r="C294" t="str">
            <v>Property Expenses</v>
          </cell>
          <cell r="D294" t="str">
            <v>Non-pay</v>
          </cell>
          <cell r="E294" t="str">
            <v>Rent Rates and Utilities</v>
          </cell>
          <cell r="F294" t="str">
            <v>Other EXP-Direct Budget</v>
          </cell>
        </row>
        <row r="295">
          <cell r="A295" t="str">
            <v>8466-</v>
          </cell>
          <cell r="B295" t="str">
            <v>T.V. Licence</v>
          </cell>
          <cell r="C295" t="str">
            <v>Property Expenses</v>
          </cell>
          <cell r="D295" t="str">
            <v>Non-pay</v>
          </cell>
          <cell r="E295" t="str">
            <v>Rent Rates and Utilities</v>
          </cell>
          <cell r="F295" t="str">
            <v>Other EXP-Direct Budget</v>
          </cell>
        </row>
        <row r="296">
          <cell r="A296" t="str">
            <v>8540-</v>
          </cell>
          <cell r="B296" t="str">
            <v>Maintenance Brunel</v>
          </cell>
          <cell r="C296" t="str">
            <v>Repairs &amp; Maintenance</v>
          </cell>
          <cell r="D296" t="str">
            <v>Non-pay</v>
          </cell>
          <cell r="E296" t="str">
            <v>Repairs and Maintenance</v>
          </cell>
          <cell r="F296" t="str">
            <v>Other EXP-Direct Budget</v>
          </cell>
        </row>
        <row r="297">
          <cell r="A297" t="str">
            <v>8541-</v>
          </cell>
          <cell r="B297" t="str">
            <v>External Contractor Repairs</v>
          </cell>
          <cell r="C297" t="str">
            <v>Repairs &amp; Maintenance</v>
          </cell>
          <cell r="D297" t="str">
            <v>Non-pay</v>
          </cell>
          <cell r="E297" t="str">
            <v>Repairs and Maintenance</v>
          </cell>
          <cell r="F297" t="str">
            <v>Other EXP-Direct Budget</v>
          </cell>
        </row>
        <row r="298">
          <cell r="A298" t="str">
            <v>8542-</v>
          </cell>
          <cell r="B298" t="str">
            <v>Repairs &amp; Decoration</v>
          </cell>
          <cell r="C298" t="str">
            <v>Repairs &amp; Maintenance</v>
          </cell>
          <cell r="D298" t="str">
            <v>Non-pay</v>
          </cell>
          <cell r="E298" t="str">
            <v>Repairs and Maintenance</v>
          </cell>
          <cell r="F298" t="str">
            <v>Other EXP-Direct Budget</v>
          </cell>
        </row>
        <row r="299">
          <cell r="A299" t="str">
            <v>8543-</v>
          </cell>
          <cell r="B299" t="str">
            <v>Repairs Gardens</v>
          </cell>
          <cell r="C299" t="str">
            <v>Repairs &amp; Maintenance</v>
          </cell>
          <cell r="D299" t="str">
            <v>Non-pay</v>
          </cell>
          <cell r="E299" t="str">
            <v>Repairs and Maintenance</v>
          </cell>
          <cell r="F299" t="str">
            <v>Other EXP-Direct Budget</v>
          </cell>
        </row>
        <row r="300">
          <cell r="A300" t="str">
            <v>8544-</v>
          </cell>
          <cell r="B300" t="str">
            <v>FireFighting Equip Repairs &amp; Maintenance</v>
          </cell>
          <cell r="C300" t="str">
            <v>Repairs &amp; Maintenance</v>
          </cell>
          <cell r="D300" t="str">
            <v>Non-pay</v>
          </cell>
          <cell r="E300" t="str">
            <v>Repairs and Maintenance</v>
          </cell>
          <cell r="F300" t="str">
            <v>Other EXP-Direct Budget</v>
          </cell>
        </row>
        <row r="301">
          <cell r="A301" t="str">
            <v>8545-</v>
          </cell>
          <cell r="B301" t="str">
            <v>Electrical Systems Repairs/Maintenance</v>
          </cell>
          <cell r="C301" t="str">
            <v>Repairs &amp; Maintenance</v>
          </cell>
          <cell r="D301" t="str">
            <v>Non-pay</v>
          </cell>
          <cell r="E301" t="str">
            <v>Repairs and Maintenance</v>
          </cell>
          <cell r="F301" t="str">
            <v>Other EXP-Direct Budget</v>
          </cell>
        </row>
        <row r="302">
          <cell r="A302" t="str">
            <v>8546-</v>
          </cell>
          <cell r="B302" t="str">
            <v>White Goods Repair</v>
          </cell>
          <cell r="C302" t="str">
            <v>Repairs &amp; Maintenance</v>
          </cell>
          <cell r="D302" t="str">
            <v>Non-pay</v>
          </cell>
          <cell r="E302" t="str">
            <v>Repairs and Maintenance</v>
          </cell>
          <cell r="F302" t="str">
            <v>Other EXP-Direct Budget</v>
          </cell>
        </row>
        <row r="303">
          <cell r="A303" t="str">
            <v>8547-</v>
          </cell>
          <cell r="B303" t="str">
            <v>General Equipment Repairs</v>
          </cell>
          <cell r="C303" t="str">
            <v>Repairs &amp; Maintenance</v>
          </cell>
          <cell r="D303" t="str">
            <v>Non-pay</v>
          </cell>
          <cell r="E303" t="str">
            <v>Repairs and Maintenance</v>
          </cell>
          <cell r="F303" t="str">
            <v>Other EXP-Direct Budget</v>
          </cell>
        </row>
        <row r="304">
          <cell r="A304" t="str">
            <v>8548-</v>
          </cell>
          <cell r="B304" t="str">
            <v>Maintenance Team Repairs Other</v>
          </cell>
          <cell r="C304" t="str">
            <v>Repairs &amp; Maintenance</v>
          </cell>
          <cell r="D304" t="str">
            <v>Non-pay</v>
          </cell>
          <cell r="E304" t="str">
            <v>Repairs and Maintenance</v>
          </cell>
          <cell r="F304" t="str">
            <v>Other EXP-Direct Budget</v>
          </cell>
        </row>
        <row r="305">
          <cell r="A305" t="str">
            <v>8549-</v>
          </cell>
          <cell r="B305" t="str">
            <v>Dowry Planned Maintenance</v>
          </cell>
          <cell r="C305" t="str">
            <v>Repairs &amp; Maintenance</v>
          </cell>
          <cell r="D305" t="str">
            <v>Non-pay</v>
          </cell>
          <cell r="E305" t="str">
            <v>Repairs and Maintenance</v>
          </cell>
          <cell r="F305" t="str">
            <v>Other EXP-Direct Budget</v>
          </cell>
        </row>
        <row r="306">
          <cell r="A306" t="str">
            <v>8550-</v>
          </cell>
          <cell r="B306" t="str">
            <v>Dowry Reactive Maintenance</v>
          </cell>
          <cell r="C306" t="str">
            <v>Repairs &amp; Maintenance</v>
          </cell>
          <cell r="D306" t="str">
            <v>Non-pay</v>
          </cell>
          <cell r="E306" t="str">
            <v>Repairs and Maintenance</v>
          </cell>
          <cell r="F306" t="str">
            <v>Other EXP-Direct Budget</v>
          </cell>
        </row>
        <row r="307">
          <cell r="A307" t="str">
            <v>8560-</v>
          </cell>
          <cell r="B307" t="str">
            <v>Property Insurance</v>
          </cell>
          <cell r="C307" t="str">
            <v>Insurance &amp; Reg Fees</v>
          </cell>
          <cell r="D307" t="str">
            <v>Non-pay</v>
          </cell>
          <cell r="E307" t="str">
            <v>Insurance and Reg Fees</v>
          </cell>
          <cell r="F307" t="str">
            <v>Other EXP Central Budget</v>
          </cell>
        </row>
        <row r="308">
          <cell r="A308" t="str">
            <v>8561-</v>
          </cell>
          <cell r="B308" t="str">
            <v>Other Insurances (inc.Group Life)</v>
          </cell>
          <cell r="C308" t="str">
            <v>Insurance &amp; Reg Fees</v>
          </cell>
          <cell r="D308" t="str">
            <v>Non-pay</v>
          </cell>
          <cell r="E308" t="str">
            <v>Insurance and Reg Fees</v>
          </cell>
          <cell r="F308" t="str">
            <v>Other EXP Central Budget</v>
          </cell>
        </row>
        <row r="309">
          <cell r="A309" t="str">
            <v>8562-</v>
          </cell>
          <cell r="B309" t="str">
            <v>Insurance Brokerage Fees</v>
          </cell>
          <cell r="C309" t="str">
            <v>Insurance &amp; Reg Fees</v>
          </cell>
          <cell r="D309" t="str">
            <v>Non-pay</v>
          </cell>
          <cell r="E309" t="str">
            <v>Insurance and Reg Fees</v>
          </cell>
          <cell r="F309" t="str">
            <v>Other EXP Central Budget</v>
          </cell>
        </row>
        <row r="310">
          <cell r="A310" t="str">
            <v>8569-</v>
          </cell>
          <cell r="B310" t="str">
            <v>Registration Fees</v>
          </cell>
          <cell r="C310" t="str">
            <v>Insurance &amp; Reg Fees</v>
          </cell>
          <cell r="D310" t="str">
            <v>Non-pay</v>
          </cell>
          <cell r="E310" t="str">
            <v>Reg Fees</v>
          </cell>
          <cell r="F310" t="str">
            <v>Other EXP-Direct Budget</v>
          </cell>
        </row>
        <row r="311">
          <cell r="A311" t="str">
            <v>8580-</v>
          </cell>
          <cell r="B311" t="str">
            <v>Depreciation - Buildings</v>
          </cell>
          <cell r="C311" t="str">
            <v>Depriciation</v>
          </cell>
          <cell r="D311" t="str">
            <v>Non-pay</v>
          </cell>
          <cell r="E311" t="str">
            <v>Depreciation</v>
          </cell>
          <cell r="F311" t="str">
            <v>Other EXP-Direct Budget</v>
          </cell>
        </row>
        <row r="312">
          <cell r="A312" t="str">
            <v>8581-</v>
          </cell>
          <cell r="B312" t="str">
            <v>Depreciation - Property Refurbishment</v>
          </cell>
          <cell r="C312" t="str">
            <v>Depriciation</v>
          </cell>
          <cell r="D312" t="str">
            <v>Non-pay</v>
          </cell>
          <cell r="E312" t="str">
            <v>Depreciation</v>
          </cell>
          <cell r="F312" t="str">
            <v>Other EXP-Direct Budget</v>
          </cell>
        </row>
        <row r="313">
          <cell r="A313" t="str">
            <v>8582-</v>
          </cell>
          <cell r="B313" t="str">
            <v>Depreciation - Equip,Furniture, Fittings</v>
          </cell>
          <cell r="C313" t="str">
            <v>Depriciation</v>
          </cell>
          <cell r="D313" t="str">
            <v>Non-pay</v>
          </cell>
          <cell r="E313" t="str">
            <v>Depreciation</v>
          </cell>
          <cell r="F313" t="str">
            <v>Other EXP-Direct Budget</v>
          </cell>
        </row>
        <row r="314">
          <cell r="A314" t="str">
            <v>8583-</v>
          </cell>
          <cell r="B314" t="str">
            <v>Depreciation - Computers</v>
          </cell>
          <cell r="C314" t="str">
            <v>Depriciation</v>
          </cell>
          <cell r="D314" t="str">
            <v>Non-pay</v>
          </cell>
          <cell r="E314" t="str">
            <v>Depreciation</v>
          </cell>
          <cell r="F314" t="str">
            <v>Other EXP-Direct Budget</v>
          </cell>
        </row>
        <row r="315">
          <cell r="A315" t="str">
            <v>8584-</v>
          </cell>
          <cell r="B315" t="str">
            <v>Depreciation - Vehicles</v>
          </cell>
          <cell r="C315" t="str">
            <v>Depriciation</v>
          </cell>
          <cell r="D315" t="str">
            <v>Non-pay</v>
          </cell>
          <cell r="E315" t="str">
            <v>Depreciation</v>
          </cell>
          <cell r="F315" t="str">
            <v>Other EXP-Direct Budget</v>
          </cell>
        </row>
        <row r="316">
          <cell r="A316" t="str">
            <v>8600-</v>
          </cell>
          <cell r="B316" t="str">
            <v>Marketing &amp; Advertising</v>
          </cell>
          <cell r="C316" t="str">
            <v>Business Development</v>
          </cell>
          <cell r="D316" t="str">
            <v>Non-pay</v>
          </cell>
          <cell r="E316" t="str">
            <v>Marketing Costs</v>
          </cell>
          <cell r="F316" t="str">
            <v>Other EXP-Direct Budget</v>
          </cell>
        </row>
        <row r="317">
          <cell r="A317" t="str">
            <v>8601-</v>
          </cell>
          <cell r="B317" t="str">
            <v>OBSOLETE</v>
          </cell>
          <cell r="C317" t="str">
            <v>Business Development</v>
          </cell>
          <cell r="D317" t="str">
            <v>Non-pay</v>
          </cell>
          <cell r="E317" t="str">
            <v>Marketing Costs</v>
          </cell>
          <cell r="F317" t="str">
            <v>Other EXP-Direct Budget</v>
          </cell>
        </row>
        <row r="318">
          <cell r="A318" t="str">
            <v>8602-</v>
          </cell>
          <cell r="B318" t="str">
            <v>Sponsorship of External Bodies</v>
          </cell>
          <cell r="C318" t="str">
            <v>Business Development</v>
          </cell>
          <cell r="D318" t="str">
            <v>Non-pay</v>
          </cell>
          <cell r="E318" t="str">
            <v>Marketing Costs</v>
          </cell>
          <cell r="F318" t="str">
            <v>Other EXP-Direct Budget</v>
          </cell>
        </row>
        <row r="319">
          <cell r="A319" t="str">
            <v>8603-</v>
          </cell>
          <cell r="B319" t="str">
            <v>Service User Advocacy</v>
          </cell>
          <cell r="C319" t="str">
            <v>Business Development</v>
          </cell>
          <cell r="D319" t="str">
            <v>Non-pay</v>
          </cell>
          <cell r="E319" t="str">
            <v>Marketing Costs</v>
          </cell>
          <cell r="F319" t="str">
            <v>Other EXP-Direct Budget</v>
          </cell>
        </row>
        <row r="320">
          <cell r="A320" t="str">
            <v>8604-</v>
          </cell>
          <cell r="B320" t="str">
            <v>Promotional Events &amp; Annual Review</v>
          </cell>
          <cell r="C320" t="str">
            <v>Business Development</v>
          </cell>
          <cell r="D320" t="str">
            <v>Non-pay</v>
          </cell>
          <cell r="E320" t="str">
            <v>Communication Costs</v>
          </cell>
          <cell r="F320" t="str">
            <v>Other EXP-Direct Budget</v>
          </cell>
        </row>
        <row r="321">
          <cell r="A321" t="str">
            <v>8605-</v>
          </cell>
          <cell r="B321" t="str">
            <v>Website Development &amp; Maintenance</v>
          </cell>
          <cell r="C321" t="str">
            <v>Business Development</v>
          </cell>
          <cell r="D321" t="str">
            <v>Non-pay</v>
          </cell>
          <cell r="E321" t="str">
            <v>Communication Costs</v>
          </cell>
          <cell r="F321" t="str">
            <v>Other EXP-Direct Budget</v>
          </cell>
        </row>
        <row r="322">
          <cell r="A322" t="str">
            <v>8606-</v>
          </cell>
          <cell r="B322" t="str">
            <v>Bus Dev Consultancy &amp; Prof. Fees</v>
          </cell>
          <cell r="C322" t="str">
            <v>Business Development</v>
          </cell>
          <cell r="D322" t="str">
            <v>Non-pay</v>
          </cell>
          <cell r="E322" t="str">
            <v>Communication Costs</v>
          </cell>
          <cell r="F322" t="str">
            <v>Other EXP-Direct Budget</v>
          </cell>
        </row>
        <row r="323">
          <cell r="A323" t="str">
            <v>8607-</v>
          </cell>
          <cell r="B323" t="str">
            <v>Portfolio</v>
          </cell>
          <cell r="C323" t="str">
            <v>Business Development</v>
          </cell>
          <cell r="D323" t="str">
            <v>Non-pay</v>
          </cell>
          <cell r="E323" t="str">
            <v>Communication Costs</v>
          </cell>
          <cell r="F323" t="str">
            <v>Other EXP-Direct Budget</v>
          </cell>
        </row>
        <row r="324">
          <cell r="A324" t="str">
            <v>8608-</v>
          </cell>
          <cell r="B324" t="str">
            <v>Internal Meetings / Mgrs meeting / Annual Review</v>
          </cell>
          <cell r="C324" t="str">
            <v>Business Development</v>
          </cell>
          <cell r="D324" t="str">
            <v>Non-pay</v>
          </cell>
          <cell r="E324" t="str">
            <v>Communication Costs</v>
          </cell>
          <cell r="F324" t="str">
            <v>Other EXP-Direct Budget</v>
          </cell>
        </row>
        <row r="325">
          <cell r="A325" t="str">
            <v>8609-</v>
          </cell>
          <cell r="B325" t="str">
            <v>EMT/conferences/Board Away Days</v>
          </cell>
          <cell r="C325" t="str">
            <v>Business Development</v>
          </cell>
          <cell r="D325" t="str">
            <v>Non-pay</v>
          </cell>
          <cell r="E325" t="str">
            <v>Communication Costs</v>
          </cell>
          <cell r="F325" t="str">
            <v>Other EXP-Direct Budget</v>
          </cell>
        </row>
        <row r="326">
          <cell r="A326" t="str">
            <v>8610-</v>
          </cell>
          <cell r="B326" t="str">
            <v>Mozambique Trip</v>
          </cell>
          <cell r="C326" t="str">
            <v>Business Development</v>
          </cell>
          <cell r="D326" t="str">
            <v>Non-pay</v>
          </cell>
        </row>
        <row r="327">
          <cell r="A327" t="str">
            <v>8611-</v>
          </cell>
          <cell r="B327" t="str">
            <v>Donor / Sponsorship</v>
          </cell>
          <cell r="C327" t="str">
            <v>Business Development</v>
          </cell>
          <cell r="D327" t="str">
            <v>Non-pay</v>
          </cell>
        </row>
        <row r="328">
          <cell r="A328" t="str">
            <v>8612-</v>
          </cell>
          <cell r="B328" t="str">
            <v>Cold Mailing Campaign</v>
          </cell>
          <cell r="C328" t="str">
            <v>Business Development</v>
          </cell>
          <cell r="D328" t="str">
            <v>Non-pay</v>
          </cell>
        </row>
        <row r="329">
          <cell r="A329" t="str">
            <v>8613-</v>
          </cell>
          <cell r="B329" t="str">
            <v>Learning Diasbilities Champion</v>
          </cell>
          <cell r="C329" t="str">
            <v>Business Development</v>
          </cell>
          <cell r="D329" t="str">
            <v>Non-pay</v>
          </cell>
        </row>
        <row r="330">
          <cell r="A330" t="str">
            <v>8614-</v>
          </cell>
          <cell r="B330" t="str">
            <v>D M AGENCY</v>
          </cell>
          <cell r="C330" t="str">
            <v>Business Development</v>
          </cell>
          <cell r="D330" t="str">
            <v>Non-pay</v>
          </cell>
          <cell r="E330" t="str">
            <v>Fundraising Costs</v>
          </cell>
          <cell r="F330" t="str">
            <v>Other EXP-Direct Budget</v>
          </cell>
        </row>
        <row r="331">
          <cell r="A331" t="str">
            <v>8615-</v>
          </cell>
          <cell r="B331" t="str">
            <v>PAYROLL GIVING AGENCY</v>
          </cell>
          <cell r="C331" t="str">
            <v>Business Development</v>
          </cell>
          <cell r="D331" t="str">
            <v>Non-pay</v>
          </cell>
        </row>
        <row r="332">
          <cell r="A332" t="str">
            <v>8616-</v>
          </cell>
          <cell r="B332" t="str">
            <v>DESIGN</v>
          </cell>
          <cell r="C332" t="str">
            <v>Business Development</v>
          </cell>
          <cell r="D332" t="str">
            <v>Non-pay</v>
          </cell>
          <cell r="E332" t="str">
            <v>Fundraising Costs</v>
          </cell>
          <cell r="F332" t="str">
            <v>Other EXP-Direct Budget</v>
          </cell>
        </row>
        <row r="333">
          <cell r="A333" t="str">
            <v>8617-</v>
          </cell>
          <cell r="B333" t="str">
            <v>RESOURCES</v>
          </cell>
          <cell r="C333" t="str">
            <v>Business Development</v>
          </cell>
          <cell r="D333" t="str">
            <v>Non-pay</v>
          </cell>
          <cell r="E333" t="str">
            <v>Fundraising Costs</v>
          </cell>
          <cell r="F333" t="str">
            <v>Other EXP-Direct Budget</v>
          </cell>
        </row>
        <row r="334">
          <cell r="A334" t="str">
            <v>8618-</v>
          </cell>
          <cell r="B334" t="str">
            <v>Fundraising Event Costs</v>
          </cell>
          <cell r="C334" t="str">
            <v>Business Development</v>
          </cell>
          <cell r="D334" t="str">
            <v>Non-pay</v>
          </cell>
          <cell r="E334" t="str">
            <v>Fundraising Costs</v>
          </cell>
          <cell r="F334" t="str">
            <v>Other EXP-Direct Budget</v>
          </cell>
        </row>
        <row r="335">
          <cell r="A335" t="str">
            <v>8619-</v>
          </cell>
          <cell r="B335" t="str">
            <v>Door2door Marketing Campaign Resourses</v>
          </cell>
          <cell r="C335" t="str">
            <v>Business Development</v>
          </cell>
          <cell r="D335" t="str">
            <v>Non-pay</v>
          </cell>
        </row>
        <row r="336">
          <cell r="A336" t="str">
            <v>8620-</v>
          </cell>
          <cell r="B336" t="str">
            <v>Software Licences</v>
          </cell>
          <cell r="C336" t="str">
            <v>IT</v>
          </cell>
          <cell r="D336" t="str">
            <v>Non-pay</v>
          </cell>
          <cell r="E336" t="str">
            <v>IT Expenditure</v>
          </cell>
          <cell r="F336" t="str">
            <v>Other EXP Central Budget</v>
          </cell>
        </row>
        <row r="337">
          <cell r="A337" t="str">
            <v>8621-</v>
          </cell>
          <cell r="B337" t="str">
            <v>Software Service Subs</v>
          </cell>
          <cell r="C337" t="str">
            <v>IT</v>
          </cell>
          <cell r="D337" t="str">
            <v>Non-pay</v>
          </cell>
          <cell r="E337" t="str">
            <v>IT Expenditure</v>
          </cell>
          <cell r="F337" t="str">
            <v>Other EXP Central Budget</v>
          </cell>
        </row>
        <row r="338">
          <cell r="A338" t="str">
            <v>8622-</v>
          </cell>
          <cell r="B338" t="str">
            <v>Hardware Desktops</v>
          </cell>
          <cell r="C338" t="str">
            <v>IT</v>
          </cell>
          <cell r="D338" t="str">
            <v>Non-pay</v>
          </cell>
          <cell r="E338" t="str">
            <v>IT Expenditure</v>
          </cell>
          <cell r="F338" t="str">
            <v>Other EXP Central Budget</v>
          </cell>
        </row>
        <row r="339">
          <cell r="A339" t="str">
            <v>8623-</v>
          </cell>
          <cell r="B339" t="str">
            <v>Hardware Networks</v>
          </cell>
          <cell r="C339" t="str">
            <v>IT</v>
          </cell>
          <cell r="D339" t="str">
            <v>Non-pay</v>
          </cell>
          <cell r="E339" t="str">
            <v>IT Expenditure</v>
          </cell>
          <cell r="F339" t="str">
            <v>Other EXP Central Budget</v>
          </cell>
        </row>
        <row r="340">
          <cell r="A340" t="str">
            <v>8624-</v>
          </cell>
          <cell r="B340" t="str">
            <v>Wan hosting Services</v>
          </cell>
          <cell r="C340" t="str">
            <v>IT</v>
          </cell>
          <cell r="D340" t="str">
            <v>Non-pay</v>
          </cell>
          <cell r="E340" t="str">
            <v>IT Expenditure</v>
          </cell>
          <cell r="F340" t="str">
            <v>Other EXP Central Budget</v>
          </cell>
        </row>
        <row r="341">
          <cell r="A341" t="str">
            <v>8625-</v>
          </cell>
          <cell r="B341" t="str">
            <v>Wan Connectivity</v>
          </cell>
          <cell r="C341" t="str">
            <v>IT</v>
          </cell>
          <cell r="D341" t="str">
            <v>Non-pay</v>
          </cell>
          <cell r="E341" t="str">
            <v>IT Expenditure</v>
          </cell>
          <cell r="F341" t="str">
            <v>Other EXP Central Budget</v>
          </cell>
        </row>
        <row r="342">
          <cell r="A342" t="str">
            <v>8626-</v>
          </cell>
          <cell r="B342" t="str">
            <v>Unplanned Repairs/Recovery</v>
          </cell>
          <cell r="C342" t="str">
            <v>IT</v>
          </cell>
          <cell r="D342" t="str">
            <v>Non-pay</v>
          </cell>
          <cell r="E342" t="str">
            <v>IT Expenditure</v>
          </cell>
          <cell r="F342" t="str">
            <v>Other EXP Central Budget</v>
          </cell>
        </row>
        <row r="343">
          <cell r="A343" t="str">
            <v>8627-</v>
          </cell>
          <cell r="B343" t="str">
            <v>Business Continuity</v>
          </cell>
          <cell r="C343" t="str">
            <v>IT</v>
          </cell>
          <cell r="D343" t="str">
            <v>Non-pay</v>
          </cell>
          <cell r="E343" t="str">
            <v>IT Expenditure</v>
          </cell>
          <cell r="F343" t="str">
            <v>Other EXP Central Budget</v>
          </cell>
        </row>
        <row r="344">
          <cell r="A344" t="str">
            <v>8628-</v>
          </cell>
          <cell r="B344" t="str">
            <v>It Support Desk Outsource</v>
          </cell>
          <cell r="C344" t="str">
            <v>IT</v>
          </cell>
          <cell r="D344" t="str">
            <v>Non-pay</v>
          </cell>
          <cell r="E344" t="str">
            <v>IT Expenditure</v>
          </cell>
          <cell r="F344" t="str">
            <v>Other EXP Central Budget</v>
          </cell>
        </row>
        <row r="345">
          <cell r="A345" t="str">
            <v>8629-</v>
          </cell>
          <cell r="B345" t="str">
            <v>Domains/Web Services</v>
          </cell>
          <cell r="C345" t="str">
            <v>IT</v>
          </cell>
          <cell r="D345" t="str">
            <v>Non-pay</v>
          </cell>
          <cell r="E345" t="str">
            <v>IT Expenditure</v>
          </cell>
          <cell r="F345" t="str">
            <v>Other EXP Central Budget</v>
          </cell>
        </row>
        <row r="346">
          <cell r="A346" t="str">
            <v>8643-</v>
          </cell>
          <cell r="B346" t="str">
            <v>Support/Maintenance Software</v>
          </cell>
          <cell r="C346" t="str">
            <v>IT</v>
          </cell>
          <cell r="D346" t="str">
            <v>Non-pay</v>
          </cell>
          <cell r="E346" t="str">
            <v>IT Expenditure</v>
          </cell>
          <cell r="F346" t="str">
            <v>Other EXP Central Budget</v>
          </cell>
        </row>
        <row r="347">
          <cell r="A347" t="str">
            <v>8644-</v>
          </cell>
          <cell r="B347" t="str">
            <v>Support/Maintenance Hardware</v>
          </cell>
          <cell r="C347" t="str">
            <v>IT</v>
          </cell>
          <cell r="D347" t="str">
            <v>Non-pay</v>
          </cell>
          <cell r="E347" t="str">
            <v>IT Expenditure</v>
          </cell>
          <cell r="F347" t="str">
            <v>Other EXP Central Budget</v>
          </cell>
        </row>
        <row r="348">
          <cell r="A348" t="str">
            <v>8645-</v>
          </cell>
          <cell r="B348" t="str">
            <v>Leased Computer Equipment</v>
          </cell>
          <cell r="C348" t="str">
            <v>IT</v>
          </cell>
          <cell r="D348" t="str">
            <v>Non-pay</v>
          </cell>
          <cell r="E348" t="str">
            <v>IT Expenditure</v>
          </cell>
          <cell r="F348" t="str">
            <v>Other EXP Central Budget</v>
          </cell>
        </row>
        <row r="349">
          <cell r="A349" t="str">
            <v>8630-</v>
          </cell>
          <cell r="B349" t="str">
            <v>Telephones</v>
          </cell>
          <cell r="C349" t="str">
            <v>Admin Expenses</v>
          </cell>
          <cell r="D349" t="str">
            <v>Non-pay</v>
          </cell>
          <cell r="E349" t="str">
            <v>Admin and Office Expenditure</v>
          </cell>
          <cell r="F349" t="str">
            <v>Other EXP-Direct Budget</v>
          </cell>
        </row>
        <row r="350">
          <cell r="A350" t="str">
            <v>8631-</v>
          </cell>
          <cell r="B350" t="str">
            <v>Mobile Phones</v>
          </cell>
          <cell r="C350" t="str">
            <v>Admin Expenses</v>
          </cell>
          <cell r="D350" t="str">
            <v>Non-pay</v>
          </cell>
          <cell r="E350" t="str">
            <v>Admin and Office Expenditure</v>
          </cell>
          <cell r="F350" t="str">
            <v>Other EXP-Direct Budget</v>
          </cell>
        </row>
        <row r="351">
          <cell r="A351" t="str">
            <v>8632-</v>
          </cell>
          <cell r="B351" t="str">
            <v>Photocopier Expenses</v>
          </cell>
          <cell r="C351" t="str">
            <v>Admin Expenses</v>
          </cell>
          <cell r="D351" t="str">
            <v>Non-pay</v>
          </cell>
          <cell r="E351" t="str">
            <v>Admin and Office Expenditure</v>
          </cell>
          <cell r="F351" t="str">
            <v>Other EXP-Direct Budget</v>
          </cell>
        </row>
        <row r="352">
          <cell r="A352" t="str">
            <v>8633-</v>
          </cell>
          <cell r="B352" t="str">
            <v>Printing &amp; Stationery</v>
          </cell>
          <cell r="C352" t="str">
            <v>Admin Expenses</v>
          </cell>
          <cell r="D352" t="str">
            <v>Non-pay</v>
          </cell>
          <cell r="E352" t="str">
            <v>Admin and Office Expenditure</v>
          </cell>
          <cell r="F352" t="str">
            <v>Other EXP-Direct Budget</v>
          </cell>
        </row>
        <row r="353">
          <cell r="A353" t="str">
            <v>8634-</v>
          </cell>
          <cell r="B353" t="str">
            <v>Postage</v>
          </cell>
          <cell r="C353" t="str">
            <v>Admin Expenses</v>
          </cell>
          <cell r="D353" t="str">
            <v>Non-pay</v>
          </cell>
          <cell r="E353" t="str">
            <v>Admin and Office Expenditure</v>
          </cell>
          <cell r="F353" t="str">
            <v>Other EXP-Direct Budget</v>
          </cell>
        </row>
        <row r="354">
          <cell r="A354" t="str">
            <v>8635-</v>
          </cell>
          <cell r="B354" t="str">
            <v>Small Office Equipment</v>
          </cell>
          <cell r="C354" t="str">
            <v>Admin Expenses</v>
          </cell>
          <cell r="D354" t="str">
            <v>Non-pay</v>
          </cell>
          <cell r="E354" t="str">
            <v>Admin and Office Expenditure</v>
          </cell>
          <cell r="F354" t="str">
            <v>Other EXP-Direct Budget</v>
          </cell>
        </row>
        <row r="355">
          <cell r="A355" t="str">
            <v>8636-</v>
          </cell>
          <cell r="B355" t="str">
            <v>Head Office Catering</v>
          </cell>
          <cell r="C355" t="str">
            <v>Admin Expenses</v>
          </cell>
          <cell r="D355" t="str">
            <v>Non-pay</v>
          </cell>
          <cell r="E355" t="str">
            <v>Admin and Office Expenditure</v>
          </cell>
          <cell r="F355" t="str">
            <v>Other EXP-Direct Budget</v>
          </cell>
        </row>
        <row r="356">
          <cell r="A356" t="str">
            <v>8637-</v>
          </cell>
          <cell r="B356" t="str">
            <v>Electronic Archiving</v>
          </cell>
          <cell r="C356" t="str">
            <v>Admin Expenses</v>
          </cell>
          <cell r="D356" t="str">
            <v>Non-pay</v>
          </cell>
          <cell r="E356" t="str">
            <v>Admin and Office Expenditure</v>
          </cell>
          <cell r="F356" t="str">
            <v>Other EXP-Direct Budget</v>
          </cell>
        </row>
        <row r="357">
          <cell r="A357" t="str">
            <v>8638-</v>
          </cell>
          <cell r="B357" t="str">
            <v>Computer Consumables</v>
          </cell>
          <cell r="C357" t="str">
            <v>Admin Expenses</v>
          </cell>
          <cell r="D357" t="str">
            <v>Non-pay</v>
          </cell>
          <cell r="E357" t="str">
            <v>Admin and Office Expenditure</v>
          </cell>
          <cell r="F357" t="str">
            <v>Other EXP-Direct Budget</v>
          </cell>
        </row>
        <row r="358">
          <cell r="A358" t="str">
            <v>8639-</v>
          </cell>
          <cell r="B358" t="str">
            <v>Video Conference</v>
          </cell>
          <cell r="C358" t="str">
            <v>Admin Expenses</v>
          </cell>
          <cell r="D358" t="str">
            <v>Non-pay</v>
          </cell>
        </row>
        <row r="359">
          <cell r="A359" t="str">
            <v>8640-</v>
          </cell>
          <cell r="B359" t="str">
            <v>Telecoms Hardware</v>
          </cell>
          <cell r="C359" t="str">
            <v>Admin Expenses</v>
          </cell>
          <cell r="D359" t="str">
            <v>Non-pay</v>
          </cell>
          <cell r="E359" t="str">
            <v>IT Expenditure</v>
          </cell>
          <cell r="F359" t="str">
            <v>Other EXP Central Budget</v>
          </cell>
        </row>
        <row r="360">
          <cell r="A360" t="str">
            <v>8641-</v>
          </cell>
          <cell r="B360" t="str">
            <v>Video/Teleconferencing</v>
          </cell>
          <cell r="C360" t="str">
            <v>Admin Expenses</v>
          </cell>
          <cell r="D360" t="str">
            <v>Non-pay</v>
          </cell>
          <cell r="E360" t="str">
            <v>IT Expenditure</v>
          </cell>
          <cell r="F360" t="str">
            <v>Other EXP Central Budget</v>
          </cell>
        </row>
        <row r="361">
          <cell r="A361" t="str">
            <v>8642-</v>
          </cell>
          <cell r="B361" t="str">
            <v>SMS Text Messaging</v>
          </cell>
          <cell r="C361" t="str">
            <v>Admin Expenses</v>
          </cell>
          <cell r="D361" t="str">
            <v>Non-pay</v>
          </cell>
          <cell r="E361" t="str">
            <v>IT Expenditure</v>
          </cell>
          <cell r="F361" t="str">
            <v>Other EXP Central Budget</v>
          </cell>
        </row>
        <row r="362">
          <cell r="A362" t="str">
            <v>8700-</v>
          </cell>
          <cell r="B362" t="str">
            <v>Legal/Employment LawFees</v>
          </cell>
          <cell r="C362" t="str">
            <v>Legal &amp; Professional Fees</v>
          </cell>
          <cell r="D362" t="str">
            <v>Non-pay</v>
          </cell>
          <cell r="E362" t="str">
            <v>Professional Fees</v>
          </cell>
          <cell r="F362" t="str">
            <v>Other EXP-Direct Budget</v>
          </cell>
        </row>
        <row r="363">
          <cell r="A363" t="str">
            <v>8701-</v>
          </cell>
          <cell r="B363" t="str">
            <v>Legal Other Fees</v>
          </cell>
          <cell r="C363" t="str">
            <v>Legal &amp; Professional Fees</v>
          </cell>
          <cell r="D363" t="str">
            <v>Non-pay</v>
          </cell>
          <cell r="E363" t="str">
            <v>Professional Fees</v>
          </cell>
          <cell r="F363" t="str">
            <v>Other EXP-Direct Budget</v>
          </cell>
        </row>
        <row r="364">
          <cell r="A364" t="str">
            <v>8702-</v>
          </cell>
          <cell r="B364" t="str">
            <v>Accountancy &amp; Audit Fees</v>
          </cell>
          <cell r="C364" t="str">
            <v>Legal &amp; Professional Fees</v>
          </cell>
          <cell r="D364" t="str">
            <v>Non-pay</v>
          </cell>
          <cell r="E364" t="str">
            <v>Professional Fees</v>
          </cell>
          <cell r="F364" t="str">
            <v>Other EXP-Direct Budget</v>
          </cell>
        </row>
        <row r="365">
          <cell r="A365" t="str">
            <v>8703-</v>
          </cell>
          <cell r="B365" t="str">
            <v>Consultancy</v>
          </cell>
          <cell r="C365" t="str">
            <v>Legal &amp; Professional Fees</v>
          </cell>
          <cell r="D365" t="str">
            <v>Non-pay</v>
          </cell>
          <cell r="E365" t="str">
            <v>Professional Fees</v>
          </cell>
          <cell r="F365" t="str">
            <v>Other EXP-Direct Budget</v>
          </cell>
        </row>
        <row r="366">
          <cell r="A366" t="str">
            <v>8704-</v>
          </cell>
          <cell r="B366" t="str">
            <v>Other Professional Services</v>
          </cell>
          <cell r="C366" t="str">
            <v>Legal &amp; Professional Fees</v>
          </cell>
          <cell r="D366" t="str">
            <v>Non-pay</v>
          </cell>
          <cell r="E366" t="str">
            <v>Professional Fees</v>
          </cell>
          <cell r="F366" t="str">
            <v>Other EXP-Direct Budget</v>
          </cell>
        </row>
        <row r="367">
          <cell r="A367" t="str">
            <v>8706-</v>
          </cell>
          <cell r="B367" t="str">
            <v>Trent Phase 2</v>
          </cell>
          <cell r="C367" t="str">
            <v>Legal &amp; Professional Fees</v>
          </cell>
          <cell r="D367" t="str">
            <v>Non-pay</v>
          </cell>
        </row>
        <row r="368">
          <cell r="A368" t="str">
            <v>8760-</v>
          </cell>
          <cell r="B368" t="str">
            <v>Publications</v>
          </cell>
          <cell r="C368" t="str">
            <v>Subscriptions &amp; Publications</v>
          </cell>
          <cell r="D368" t="str">
            <v>Non-pay</v>
          </cell>
          <cell r="E368" t="str">
            <v>Subscriptions and Publications</v>
          </cell>
          <cell r="F368" t="str">
            <v>Other EXP-Direct Budget</v>
          </cell>
        </row>
        <row r="369">
          <cell r="A369" t="str">
            <v>8761-</v>
          </cell>
          <cell r="B369" t="str">
            <v>Subscriptions to Professional Bodies</v>
          </cell>
          <cell r="C369" t="str">
            <v>Subscriptions &amp; Publications</v>
          </cell>
          <cell r="D369" t="str">
            <v>Non-pay</v>
          </cell>
          <cell r="E369" t="str">
            <v>Subscriptions and Publications</v>
          </cell>
          <cell r="F369" t="str">
            <v>Other EXP-Direct Budget</v>
          </cell>
        </row>
        <row r="370">
          <cell r="A370" t="str">
            <v>8840-</v>
          </cell>
          <cell r="B370" t="str">
            <v>Bank Charges</v>
          </cell>
          <cell r="C370" t="str">
            <v>Bank &amp; Finance Charges</v>
          </cell>
          <cell r="D370" t="str">
            <v>Non-pay</v>
          </cell>
          <cell r="E370" t="str">
            <v>Finance Costs</v>
          </cell>
          <cell r="F370" t="str">
            <v>Other EXP Central Budget</v>
          </cell>
        </row>
        <row r="371">
          <cell r="A371" t="str">
            <v>8841-</v>
          </cell>
          <cell r="B371" t="str">
            <v>Lease H/P Interest</v>
          </cell>
          <cell r="C371" t="str">
            <v>Bank &amp; Finance Charges</v>
          </cell>
          <cell r="D371" t="str">
            <v>Non-pay</v>
          </cell>
        </row>
        <row r="372">
          <cell r="A372" t="str">
            <v>8842-</v>
          </cell>
          <cell r="B372" t="str">
            <v>Mortgage Interest</v>
          </cell>
          <cell r="C372" t="str">
            <v>Bank &amp; Finance Charges</v>
          </cell>
          <cell r="D372" t="str">
            <v>Non-pay</v>
          </cell>
        </row>
        <row r="373">
          <cell r="A373" t="str">
            <v>8850-</v>
          </cell>
          <cell r="B373" t="str">
            <v>Service User Contingency</v>
          </cell>
          <cell r="C373" t="str">
            <v>Other Costs</v>
          </cell>
          <cell r="D373" t="str">
            <v>Non-pay</v>
          </cell>
          <cell r="E373" t="str">
            <v>Other Costs</v>
          </cell>
          <cell r="F373" t="str">
            <v>Other EXP-Direct Budget</v>
          </cell>
        </row>
        <row r="374">
          <cell r="A374" t="str">
            <v>8851-</v>
          </cell>
          <cell r="B374" t="str">
            <v>Other Contingency</v>
          </cell>
          <cell r="C374" t="str">
            <v>Other Costs</v>
          </cell>
          <cell r="D374" t="str">
            <v>Non-pay</v>
          </cell>
          <cell r="E374" t="str">
            <v>Other Costs</v>
          </cell>
          <cell r="F374" t="str">
            <v>Other EXP-Direct Budget</v>
          </cell>
        </row>
        <row r="375">
          <cell r="A375" t="str">
            <v>8852-</v>
          </cell>
          <cell r="B375" t="str">
            <v>Charitable Donations</v>
          </cell>
          <cell r="C375" t="str">
            <v>Other Costs</v>
          </cell>
          <cell r="D375" t="str">
            <v>Non-pay</v>
          </cell>
        </row>
        <row r="376">
          <cell r="A376" t="str">
            <v>8853-</v>
          </cell>
          <cell r="B376" t="str">
            <v>Development Contigency</v>
          </cell>
          <cell r="C376" t="str">
            <v>Other Costs</v>
          </cell>
          <cell r="D376" t="str">
            <v>Non-pay</v>
          </cell>
        </row>
        <row r="377">
          <cell r="A377" t="str">
            <v>8854-</v>
          </cell>
          <cell r="B377" t="str">
            <v>Spare</v>
          </cell>
          <cell r="C377" t="str">
            <v>Other Costs</v>
          </cell>
          <cell r="D377" t="str">
            <v>Non-pay</v>
          </cell>
          <cell r="E377" t="str">
            <v>Other Costs</v>
          </cell>
          <cell r="F377" t="str">
            <v>Other EXP-Direct Budget</v>
          </cell>
        </row>
        <row r="378">
          <cell r="A378" t="str">
            <v>8855-</v>
          </cell>
          <cell r="B378" t="str">
            <v>Security Visits</v>
          </cell>
          <cell r="C378" t="str">
            <v>Other Costs</v>
          </cell>
          <cell r="D378" t="str">
            <v>Non-pay</v>
          </cell>
        </row>
        <row r="379">
          <cell r="A379" t="str">
            <v>8885-</v>
          </cell>
          <cell r="B379" t="str">
            <v>Bad Debts Written Off</v>
          </cell>
          <cell r="C379" t="str">
            <v>Other Costs</v>
          </cell>
          <cell r="D379" t="str">
            <v>Non-pay</v>
          </cell>
          <cell r="E379" t="str">
            <v>Discounts Bad Debts &amp; Contras</v>
          </cell>
          <cell r="F379" t="str">
            <v>Other EXP-Direct Budget</v>
          </cell>
        </row>
        <row r="380">
          <cell r="A380" t="str">
            <v>9901-</v>
          </cell>
          <cell r="B380" t="str">
            <v>Local Base/Premises Costs</v>
          </cell>
          <cell r="C380" t="str">
            <v>Allocations</v>
          </cell>
          <cell r="D380" t="str">
            <v>Allocations</v>
          </cell>
          <cell r="E380" t="str">
            <v>Local Base Premises</v>
          </cell>
          <cell r="F380" t="str">
            <v>Other EXP-Direct Budget</v>
          </cell>
        </row>
        <row r="381">
          <cell r="A381" t="str">
            <v>9904-</v>
          </cell>
          <cell r="B381" t="str">
            <v>Residential Voids</v>
          </cell>
          <cell r="C381" t="str">
            <v>Allocations</v>
          </cell>
          <cell r="D381" t="str">
            <v>Allocations</v>
          </cell>
          <cell r="E381" t="str">
            <v>Residential Voids</v>
          </cell>
          <cell r="F381" t="str">
            <v>Overhead Allocation</v>
          </cell>
        </row>
        <row r="382">
          <cell r="A382" t="str">
            <v>9905-</v>
          </cell>
          <cell r="B382" t="str">
            <v>Area Mgr Support Costs</v>
          </cell>
          <cell r="C382" t="str">
            <v>Allocations</v>
          </cell>
          <cell r="D382" t="str">
            <v>Allocations</v>
          </cell>
          <cell r="E382" t="str">
            <v>Area Management &amp; Support Cost</v>
          </cell>
          <cell r="F382" t="str">
            <v>Overhead Allocation</v>
          </cell>
        </row>
        <row r="383">
          <cell r="A383" t="str">
            <v>9907-</v>
          </cell>
          <cell r="B383" t="str">
            <v>Recruitment, Training + Insurance</v>
          </cell>
          <cell r="C383" t="str">
            <v>Allocations</v>
          </cell>
          <cell r="D383" t="str">
            <v>Allocations</v>
          </cell>
        </row>
        <row r="384">
          <cell r="A384" t="str">
            <v>9908-</v>
          </cell>
          <cell r="B384" t="str">
            <v>Organisation Infrustructure Costs</v>
          </cell>
          <cell r="C384" t="str">
            <v>Allocations</v>
          </cell>
          <cell r="D384" t="str">
            <v>Allocations</v>
          </cell>
          <cell r="E384" t="str">
            <v>Area Management &amp; Support Cost</v>
          </cell>
          <cell r="F384" t="str">
            <v>Overhead Allocation</v>
          </cell>
        </row>
        <row r="385">
          <cell r="A385" t="str">
            <v>9909-</v>
          </cell>
          <cell r="B385" t="str">
            <v>Corporate Mgmt Central Support</v>
          </cell>
          <cell r="C385" t="str">
            <v>Allocations</v>
          </cell>
          <cell r="D385" t="str">
            <v>Allocations</v>
          </cell>
          <cell r="E385" t="str">
            <v>Corp Mgmt &amp; Support Services</v>
          </cell>
          <cell r="F385" t="str">
            <v>Overhead Allocation</v>
          </cell>
        </row>
        <row r="386">
          <cell r="A386" t="str">
            <v>9910-</v>
          </cell>
          <cell r="B386" t="str">
            <v>Central Occ Health Cost Allocation</v>
          </cell>
          <cell r="C386" t="str">
            <v>Allocations</v>
          </cell>
          <cell r="D386" t="str">
            <v>Allocations</v>
          </cell>
          <cell r="E386" t="str">
            <v>Occupational Health</v>
          </cell>
          <cell r="F386" t="str">
            <v>Other EXP Central Budget</v>
          </cell>
        </row>
        <row r="387">
          <cell r="A387" t="str">
            <v>9911-</v>
          </cell>
          <cell r="B387" t="str">
            <v>Central Recruitment Cost Allocation</v>
          </cell>
          <cell r="C387" t="str">
            <v>Allocations</v>
          </cell>
          <cell r="D387" t="str">
            <v>Allocations</v>
          </cell>
          <cell r="E387" t="str">
            <v>Recruitment</v>
          </cell>
          <cell r="F387" t="str">
            <v>Other EXP Central Budget</v>
          </cell>
        </row>
        <row r="388">
          <cell r="A388" t="str">
            <v>9912-</v>
          </cell>
          <cell r="B388" t="str">
            <v>Central Training Costs Cost Allocation</v>
          </cell>
          <cell r="C388" t="str">
            <v>Allocations</v>
          </cell>
          <cell r="D388" t="str">
            <v>Allocations</v>
          </cell>
          <cell r="E388" t="str">
            <v>Training Costs</v>
          </cell>
          <cell r="F388" t="str">
            <v>Other EXP Central Budget</v>
          </cell>
        </row>
        <row r="389">
          <cell r="A389" t="str">
            <v>9913-</v>
          </cell>
          <cell r="B389" t="str">
            <v>Insurance &amp; Reg Fees Costs Allocation</v>
          </cell>
          <cell r="C389" t="str">
            <v>Allocations</v>
          </cell>
          <cell r="D389" t="str">
            <v>Allocations</v>
          </cell>
          <cell r="E389" t="str">
            <v>Insurance and Reg Fees</v>
          </cell>
          <cell r="F389" t="str">
            <v>Other EXP Central Budget</v>
          </cell>
        </row>
        <row r="390">
          <cell r="A390" t="str">
            <v>9914-</v>
          </cell>
          <cell r="B390" t="str">
            <v>IT Expenditure Cost Allocation</v>
          </cell>
          <cell r="C390" t="str">
            <v>Allocations</v>
          </cell>
          <cell r="D390" t="str">
            <v>Allocations</v>
          </cell>
          <cell r="E390" t="str">
            <v>IT Expenditure</v>
          </cell>
          <cell r="F390" t="str">
            <v>Other EXP Central Budget</v>
          </cell>
        </row>
        <row r="391">
          <cell r="A391" t="str">
            <v>9915-</v>
          </cell>
          <cell r="B391" t="str">
            <v>Finance Costs Cost Allocation</v>
          </cell>
          <cell r="C391" t="str">
            <v>Allocations</v>
          </cell>
          <cell r="D391" t="str">
            <v>Allocations</v>
          </cell>
        </row>
        <row r="392">
          <cell r="A392" t="str">
            <v>9916-</v>
          </cell>
          <cell r="B392" t="str">
            <v>Loc Mgrs/service Co-or Staff Costs Alloc</v>
          </cell>
          <cell r="C392" t="str">
            <v>Allocations</v>
          </cell>
          <cell r="D392" t="str">
            <v>Allocations</v>
          </cell>
          <cell r="E392" t="str">
            <v>Locality Manager Cost</v>
          </cell>
          <cell r="F392" t="str">
            <v>Locality Manager Cost</v>
          </cell>
        </row>
        <row r="393">
          <cell r="A393" t="str">
            <v>9917-</v>
          </cell>
          <cell r="B393" t="str">
            <v>Area Occupational Health Allocation</v>
          </cell>
          <cell r="C393" t="str">
            <v>Allocations</v>
          </cell>
          <cell r="D393" t="str">
            <v>Allocations</v>
          </cell>
          <cell r="E393" t="str">
            <v>Occupational Health</v>
          </cell>
          <cell r="F393" t="str">
            <v>Other EXP-Area Budget</v>
          </cell>
        </row>
        <row r="394">
          <cell r="A394" t="str">
            <v>9918-</v>
          </cell>
          <cell r="B394" t="str">
            <v>Area Recruitment Allocation</v>
          </cell>
          <cell r="C394" t="str">
            <v>Allocations</v>
          </cell>
          <cell r="D394" t="str">
            <v>Allocations</v>
          </cell>
          <cell r="E394" t="str">
            <v>Recruitment</v>
          </cell>
          <cell r="F394" t="str">
            <v>Other EXP-Area Budget</v>
          </cell>
        </row>
        <row r="395">
          <cell r="A395" t="str">
            <v>9919-</v>
          </cell>
          <cell r="B395" t="str">
            <v>Area Training Allocation</v>
          </cell>
          <cell r="C395" t="str">
            <v>Allocations</v>
          </cell>
          <cell r="D395" t="str">
            <v>Allocations</v>
          </cell>
          <cell r="E395" t="str">
            <v>Training</v>
          </cell>
          <cell r="F395" t="str">
            <v>Other EXP-Area Budget</v>
          </cell>
        </row>
        <row r="396">
          <cell r="A396" t="str">
            <v>9998-</v>
          </cell>
          <cell r="B396" t="str">
            <v>FTEs</v>
          </cell>
          <cell r="C396" t="str">
            <v>Allocations</v>
          </cell>
          <cell r="D396" t="str">
            <v>Allocations</v>
          </cell>
        </row>
        <row r="397">
          <cell r="A397" t="str">
            <v>9999-</v>
          </cell>
          <cell r="B397" t="str">
            <v>Bed No's</v>
          </cell>
          <cell r="C397" t="str">
            <v>Allocations</v>
          </cell>
          <cell r="D397" t="str">
            <v>Allocations</v>
          </cell>
        </row>
        <row r="399">
          <cell r="A399" t="str">
            <v>As per report</v>
          </cell>
          <cell r="B399" t="str">
            <v>Description</v>
          </cell>
          <cell r="C399" t="str">
            <v xml:space="preserve">Personnel No </v>
          </cell>
          <cell r="D399" t="str">
            <v>Forename</v>
          </cell>
          <cell r="E399" t="str">
            <v>Surname</v>
          </cell>
          <cell r="F399" t="str">
            <v>Grade</v>
          </cell>
        </row>
        <row r="400">
          <cell r="A400" t="str">
            <v>Aston Abbott 10000191</v>
          </cell>
          <cell r="B400" t="str">
            <v>Aston Abbott 10000191</v>
          </cell>
          <cell r="C400">
            <v>10000191</v>
          </cell>
          <cell r="D400" t="str">
            <v>Aston</v>
          </cell>
          <cell r="E400" t="str">
            <v>Abbott</v>
          </cell>
          <cell r="F400" t="str">
            <v>BTLE</v>
          </cell>
        </row>
        <row r="401">
          <cell r="A401" t="str">
            <v>Aston Abbott 1000019</v>
          </cell>
          <cell r="B401" t="str">
            <v>Aston Abbott 1000019</v>
          </cell>
          <cell r="C401">
            <v>1000019</v>
          </cell>
          <cell r="D401" t="str">
            <v>Aston</v>
          </cell>
          <cell r="E401" t="str">
            <v>Abbott</v>
          </cell>
          <cell r="F401" t="str">
            <v>BSW2</v>
          </cell>
        </row>
        <row r="402">
          <cell r="A402" t="str">
            <v>Sasha Adams 5703640</v>
          </cell>
          <cell r="B402" t="str">
            <v>Sasha Adams 5703640</v>
          </cell>
          <cell r="C402">
            <v>5703640</v>
          </cell>
          <cell r="D402" t="str">
            <v>Sasha</v>
          </cell>
          <cell r="E402" t="str">
            <v>Adams</v>
          </cell>
          <cell r="F402" t="str">
            <v>BSWAPP1.3</v>
          </cell>
        </row>
        <row r="403">
          <cell r="A403" t="str">
            <v>Samantha Adams 5790207</v>
          </cell>
          <cell r="B403" t="str">
            <v>Samantha Adams 5790207</v>
          </cell>
          <cell r="C403">
            <v>5790207</v>
          </cell>
          <cell r="D403" t="str">
            <v>Samantha</v>
          </cell>
          <cell r="E403" t="str">
            <v>Adams</v>
          </cell>
          <cell r="F403" t="str">
            <v>BSW1Choice</v>
          </cell>
        </row>
        <row r="404">
          <cell r="A404" t="str">
            <v>Patricia Adams 1000046</v>
          </cell>
          <cell r="B404" t="str">
            <v>Patricia Adams 1000046</v>
          </cell>
          <cell r="C404">
            <v>1000046</v>
          </cell>
          <cell r="D404" t="str">
            <v>Patricia</v>
          </cell>
          <cell r="E404" t="str">
            <v>Adams</v>
          </cell>
          <cell r="F404" t="str">
            <v>BSW2</v>
          </cell>
        </row>
        <row r="405">
          <cell r="A405" t="str">
            <v>Gillian Aitkenhead 2702</v>
          </cell>
          <cell r="B405" t="str">
            <v>Gillian Aitkenhead 2702037</v>
          </cell>
          <cell r="C405">
            <v>2702037</v>
          </cell>
          <cell r="D405" t="str">
            <v>Gillian</v>
          </cell>
          <cell r="E405" t="str">
            <v>Aitkenhead</v>
          </cell>
          <cell r="F405" t="str">
            <v>BSW2</v>
          </cell>
        </row>
        <row r="406">
          <cell r="A406" t="str">
            <v>Sharon Allen 2700996</v>
          </cell>
          <cell r="B406" t="str">
            <v>Sharon Allen 2700996</v>
          </cell>
          <cell r="C406">
            <v>2700996</v>
          </cell>
          <cell r="D406" t="str">
            <v>Sharon</v>
          </cell>
          <cell r="E406" t="str">
            <v>Allen</v>
          </cell>
          <cell r="F406" t="str">
            <v>BSW1</v>
          </cell>
        </row>
        <row r="407">
          <cell r="A407" t="str">
            <v>Paula Allott 2700706</v>
          </cell>
          <cell r="B407" t="str">
            <v>Paula Allott 2700706</v>
          </cell>
          <cell r="C407">
            <v>2700706</v>
          </cell>
          <cell r="D407" t="str">
            <v>Paula</v>
          </cell>
          <cell r="E407" t="str">
            <v>Allott</v>
          </cell>
          <cell r="F407" t="str">
            <v>BPL2</v>
          </cell>
        </row>
        <row r="408">
          <cell r="A408" t="str">
            <v>Elizabeth Anderson 2700</v>
          </cell>
          <cell r="B408" t="str">
            <v>Elizabeth Anderson 2700577</v>
          </cell>
          <cell r="C408">
            <v>2700577</v>
          </cell>
          <cell r="D408" t="str">
            <v>Elizabeth</v>
          </cell>
          <cell r="E408" t="str">
            <v>Anderson</v>
          </cell>
          <cell r="F408" t="str">
            <v>BTL1</v>
          </cell>
        </row>
        <row r="409">
          <cell r="A409" t="str">
            <v>Barbara Anstey 1000011</v>
          </cell>
          <cell r="B409" t="str">
            <v>Barbara Anstey 1000011</v>
          </cell>
          <cell r="C409">
            <v>1000011</v>
          </cell>
          <cell r="D409" t="str">
            <v>Barbara</v>
          </cell>
          <cell r="E409" t="str">
            <v>Anstey</v>
          </cell>
          <cell r="F409" t="str">
            <v>BSW2</v>
          </cell>
        </row>
        <row r="410">
          <cell r="A410" t="str">
            <v>Sharon Arnold 2702461</v>
          </cell>
          <cell r="B410" t="str">
            <v>Sharon Arnold 2702461</v>
          </cell>
          <cell r="C410">
            <v>2702461</v>
          </cell>
          <cell r="D410" t="str">
            <v>Sharon</v>
          </cell>
          <cell r="E410" t="str">
            <v>Arnold</v>
          </cell>
          <cell r="F410" t="str">
            <v>BSW2</v>
          </cell>
        </row>
        <row r="411">
          <cell r="A411" t="str">
            <v>Kerri Ashley 5702459</v>
          </cell>
          <cell r="B411" t="str">
            <v>Kerri Ashley 5702459</v>
          </cell>
          <cell r="C411">
            <v>5702459</v>
          </cell>
          <cell r="D411" t="str">
            <v>Kerri</v>
          </cell>
          <cell r="E411" t="str">
            <v>Ashley</v>
          </cell>
          <cell r="F411" t="str">
            <v>BSW2</v>
          </cell>
        </row>
        <row r="412">
          <cell r="A412" t="str">
            <v>Steve Ashton 5790649</v>
          </cell>
          <cell r="B412" t="str">
            <v>Steve Ashton 5790649</v>
          </cell>
          <cell r="C412">
            <v>5790649</v>
          </cell>
          <cell r="D412" t="str">
            <v>Steve</v>
          </cell>
          <cell r="E412" t="str">
            <v>Ashton</v>
          </cell>
          <cell r="F412" t="str">
            <v>BTL2 Choic</v>
          </cell>
        </row>
        <row r="413">
          <cell r="A413" t="str">
            <v>Sharon Ashton 10001001</v>
          </cell>
          <cell r="B413" t="str">
            <v>Sharon Ashton 10001001</v>
          </cell>
          <cell r="C413">
            <v>10001001</v>
          </cell>
          <cell r="D413" t="str">
            <v>Sharon</v>
          </cell>
          <cell r="E413" t="str">
            <v>Ashton</v>
          </cell>
          <cell r="F413" t="str">
            <v>BTL1</v>
          </cell>
        </row>
        <row r="414">
          <cell r="A414" t="str">
            <v>Emma-Louise Attiwell 57</v>
          </cell>
          <cell r="B414" t="str">
            <v>Emma-Louise Attiwell 5703974</v>
          </cell>
          <cell r="C414">
            <v>5703974</v>
          </cell>
          <cell r="D414" t="str">
            <v>Emma-Louise</v>
          </cell>
          <cell r="E414" t="str">
            <v>Attiwell</v>
          </cell>
          <cell r="F414" t="str">
            <v>BSWE</v>
          </cell>
        </row>
        <row r="415">
          <cell r="A415" t="str">
            <v>Haley Backes 2701008</v>
          </cell>
          <cell r="B415" t="str">
            <v>Haley Backes 2701008</v>
          </cell>
          <cell r="C415">
            <v>2701008</v>
          </cell>
          <cell r="D415" t="str">
            <v>Haley</v>
          </cell>
          <cell r="E415" t="str">
            <v>Backes</v>
          </cell>
          <cell r="F415" t="str">
            <v>BTLE</v>
          </cell>
        </row>
        <row r="416">
          <cell r="A416" t="str">
            <v>Jade Bailey 5790492</v>
          </cell>
          <cell r="B416" t="str">
            <v>Jade Bailey 5790492</v>
          </cell>
          <cell r="C416">
            <v>5790492</v>
          </cell>
          <cell r="D416" t="str">
            <v>Jade</v>
          </cell>
          <cell r="E416" t="str">
            <v>Bailey</v>
          </cell>
          <cell r="F416" t="str">
            <v>BSWeCHOICE</v>
          </cell>
        </row>
        <row r="417">
          <cell r="A417" t="str">
            <v>Joshua Baker 5701778</v>
          </cell>
          <cell r="B417" t="str">
            <v>Joshua Baker 5701778</v>
          </cell>
          <cell r="C417">
            <v>5701778</v>
          </cell>
          <cell r="D417" t="str">
            <v>Joshua</v>
          </cell>
          <cell r="E417" t="str">
            <v>Baker</v>
          </cell>
          <cell r="F417" t="str">
            <v>BSW2</v>
          </cell>
        </row>
        <row r="418">
          <cell r="A418" t="str">
            <v>Nicola Baker 8000037</v>
          </cell>
          <cell r="B418" t="str">
            <v>Nicola Baker 8000037</v>
          </cell>
          <cell r="C418">
            <v>8000037</v>
          </cell>
          <cell r="D418" t="str">
            <v>Nicola</v>
          </cell>
          <cell r="E418" t="str">
            <v>Baker</v>
          </cell>
          <cell r="F418" t="str">
            <v>BPC2</v>
          </cell>
        </row>
        <row r="419">
          <cell r="A419" t="str">
            <v>Kelly Baker 5701260</v>
          </cell>
          <cell r="B419" t="str">
            <v>Kelly Baker 5701260</v>
          </cell>
          <cell r="C419">
            <v>5701260</v>
          </cell>
          <cell r="D419" t="str">
            <v>Kelly</v>
          </cell>
          <cell r="E419" t="str">
            <v>Baker</v>
          </cell>
          <cell r="F419" t="str">
            <v>BPL2</v>
          </cell>
        </row>
        <row r="420">
          <cell r="A420" t="str">
            <v>Jean Baldwin 5700512</v>
          </cell>
          <cell r="B420" t="str">
            <v>Jean Baldwin 5700512</v>
          </cell>
          <cell r="C420">
            <v>5700512</v>
          </cell>
          <cell r="D420" t="str">
            <v>Jean</v>
          </cell>
          <cell r="E420" t="str">
            <v>Baldwin</v>
          </cell>
          <cell r="F420" t="str">
            <v>BSW2</v>
          </cell>
        </row>
        <row r="421">
          <cell r="A421" t="str">
            <v>Rebekah Ball 5703904</v>
          </cell>
          <cell r="B421" t="str">
            <v>Rebekah Ball 5703904</v>
          </cell>
          <cell r="C421">
            <v>5703904</v>
          </cell>
          <cell r="D421" t="str">
            <v>Rebekah</v>
          </cell>
          <cell r="E421" t="str">
            <v>Ball</v>
          </cell>
          <cell r="F421" t="str">
            <v>BSWE</v>
          </cell>
        </row>
        <row r="422">
          <cell r="A422" t="str">
            <v>Sally Barnett 2701293</v>
          </cell>
          <cell r="B422" t="str">
            <v>Sally Barnett 2701293</v>
          </cell>
          <cell r="C422">
            <v>2701293</v>
          </cell>
          <cell r="D422" t="str">
            <v>Sally</v>
          </cell>
          <cell r="E422" t="str">
            <v>Barnett</v>
          </cell>
          <cell r="F422" t="str">
            <v>DOMESTDC</v>
          </cell>
        </row>
        <row r="423">
          <cell r="A423" t="str">
            <v>Sharon Barnett 2700665</v>
          </cell>
          <cell r="B423" t="str">
            <v>Sharon Barnett 2700665</v>
          </cell>
          <cell r="C423">
            <v>2700665</v>
          </cell>
          <cell r="D423" t="str">
            <v>Sharon</v>
          </cell>
          <cell r="E423" t="str">
            <v>Barnett</v>
          </cell>
          <cell r="F423" t="str">
            <v>BPL2</v>
          </cell>
        </row>
        <row r="424">
          <cell r="A424" t="str">
            <v>Carol Barratt 5701679</v>
          </cell>
          <cell r="B424" t="str">
            <v>Carol Barratt 5701679</v>
          </cell>
          <cell r="C424">
            <v>5701679</v>
          </cell>
          <cell r="D424" t="str">
            <v>Carol</v>
          </cell>
          <cell r="E424" t="str">
            <v>Barratt</v>
          </cell>
          <cell r="F424" t="str">
            <v>BSW2</v>
          </cell>
        </row>
        <row r="425">
          <cell r="A425" t="str">
            <v>Teresa Barrett 5703149</v>
          </cell>
          <cell r="B425" t="str">
            <v>Teresa Barrett 5703149</v>
          </cell>
          <cell r="C425">
            <v>5703149</v>
          </cell>
          <cell r="D425" t="str">
            <v>Teresa</v>
          </cell>
          <cell r="E425" t="str">
            <v>Barrett</v>
          </cell>
          <cell r="F425" t="str">
            <v>BSW1</v>
          </cell>
        </row>
        <row r="426">
          <cell r="A426" t="str">
            <v>Jade Barrett 5790268</v>
          </cell>
          <cell r="B426" t="str">
            <v>Jade Barrett 5790268</v>
          </cell>
          <cell r="C426">
            <v>5790268</v>
          </cell>
          <cell r="D426" t="str">
            <v>Jade</v>
          </cell>
          <cell r="E426" t="str">
            <v>Barrett</v>
          </cell>
          <cell r="F426" t="str">
            <v>BSWeCHOICE</v>
          </cell>
        </row>
        <row r="427">
          <cell r="A427" t="str">
            <v>Syd Bartlett 2000154</v>
          </cell>
          <cell r="B427" t="str">
            <v>Syd Bartlett 2000154</v>
          </cell>
          <cell r="C427">
            <v>2000154</v>
          </cell>
          <cell r="D427" t="str">
            <v>Syd</v>
          </cell>
          <cell r="E427" t="str">
            <v>Bartlett</v>
          </cell>
          <cell r="F427" t="str">
            <v>BTL2</v>
          </cell>
        </row>
        <row r="428">
          <cell r="A428" t="str">
            <v>Janice Bath 2701111</v>
          </cell>
          <cell r="B428" t="str">
            <v>Janice Bath 2701111</v>
          </cell>
          <cell r="C428">
            <v>2701111</v>
          </cell>
          <cell r="D428" t="str">
            <v>Janice</v>
          </cell>
          <cell r="E428" t="str">
            <v>Bath</v>
          </cell>
          <cell r="F428" t="str">
            <v>BTL2</v>
          </cell>
        </row>
        <row r="429">
          <cell r="A429" t="str">
            <v>Anne Baxter 2701404</v>
          </cell>
          <cell r="B429" t="str">
            <v>Anne Baxter 2701404</v>
          </cell>
          <cell r="C429">
            <v>2701404</v>
          </cell>
          <cell r="D429" t="str">
            <v>Anne</v>
          </cell>
          <cell r="E429" t="str">
            <v>Baxter</v>
          </cell>
          <cell r="F429" t="str">
            <v>BSW2</v>
          </cell>
        </row>
        <row r="430">
          <cell r="A430" t="str">
            <v>Ruth Bell 2700663</v>
          </cell>
          <cell r="B430" t="str">
            <v>Ruth Bell 2700663</v>
          </cell>
          <cell r="C430">
            <v>2700663</v>
          </cell>
          <cell r="D430" t="str">
            <v>Ruth</v>
          </cell>
          <cell r="E430" t="str">
            <v>Bell</v>
          </cell>
          <cell r="F430" t="str">
            <v>BPC2</v>
          </cell>
        </row>
        <row r="431">
          <cell r="A431" t="str">
            <v>Simon Bellhouse 5703955</v>
          </cell>
          <cell r="B431" t="str">
            <v>Simon Bellhouse 5703955</v>
          </cell>
          <cell r="C431">
            <v>5703955</v>
          </cell>
          <cell r="D431" t="str">
            <v>Simon</v>
          </cell>
          <cell r="E431" t="str">
            <v>Bellhouse</v>
          </cell>
          <cell r="F431" t="str">
            <v>BSWE</v>
          </cell>
        </row>
        <row r="432">
          <cell r="A432" t="str">
            <v>Emily Benney 2701350</v>
          </cell>
          <cell r="B432" t="str">
            <v>Emily Benney 2701350</v>
          </cell>
          <cell r="C432">
            <v>2701350</v>
          </cell>
          <cell r="D432" t="str">
            <v>Emily</v>
          </cell>
          <cell r="E432" t="str">
            <v>Benney</v>
          </cell>
          <cell r="F432" t="str">
            <v>BSW2</v>
          </cell>
        </row>
        <row r="433">
          <cell r="A433" t="str">
            <v>Bryan Bevan 5703409</v>
          </cell>
          <cell r="B433" t="str">
            <v>Bryan Bevan 5703409</v>
          </cell>
          <cell r="C433">
            <v>5703409</v>
          </cell>
          <cell r="D433" t="str">
            <v>Bryan</v>
          </cell>
          <cell r="E433" t="str">
            <v>Bevan</v>
          </cell>
          <cell r="F433" t="str">
            <v>BTLE</v>
          </cell>
        </row>
        <row r="434">
          <cell r="A434" t="str">
            <v>Ceri Bevan 2701102</v>
          </cell>
          <cell r="B434" t="str">
            <v>Ceri Bevan 2701102</v>
          </cell>
          <cell r="C434">
            <v>2701102</v>
          </cell>
          <cell r="D434" t="str">
            <v>Ceri</v>
          </cell>
          <cell r="E434" t="str">
            <v>Bevan</v>
          </cell>
          <cell r="F434" t="str">
            <v>BSW2</v>
          </cell>
        </row>
        <row r="435">
          <cell r="A435" t="str">
            <v>Natalie Birch 5701782</v>
          </cell>
          <cell r="B435" t="str">
            <v>Natalie Birch 5701782</v>
          </cell>
          <cell r="C435">
            <v>5701782</v>
          </cell>
          <cell r="D435" t="str">
            <v>Natalie</v>
          </cell>
          <cell r="E435" t="str">
            <v>Birch</v>
          </cell>
          <cell r="F435" t="str">
            <v>BTL1</v>
          </cell>
        </row>
        <row r="436">
          <cell r="A436" t="str">
            <v>Jacqueline Bishop 27020</v>
          </cell>
          <cell r="B436" t="str">
            <v>Jacqueline Bishop 2702096</v>
          </cell>
          <cell r="C436">
            <v>2702096</v>
          </cell>
          <cell r="D436" t="str">
            <v>Jacqueline</v>
          </cell>
          <cell r="E436" t="str">
            <v>Bishop</v>
          </cell>
          <cell r="F436" t="str">
            <v>BTL1</v>
          </cell>
        </row>
        <row r="437">
          <cell r="A437" t="str">
            <v>Rebecca Bishop 5702287</v>
          </cell>
          <cell r="B437" t="str">
            <v>Rebecca Bishop 5702287</v>
          </cell>
          <cell r="C437">
            <v>5702287</v>
          </cell>
          <cell r="D437" t="str">
            <v>Rebecca</v>
          </cell>
          <cell r="E437" t="str">
            <v>Bishop</v>
          </cell>
          <cell r="F437" t="str">
            <v>DOMESTDC</v>
          </cell>
        </row>
        <row r="438">
          <cell r="A438" t="str">
            <v>Natalie Blake 5703907</v>
          </cell>
          <cell r="B438" t="str">
            <v>Natalie Blake 5703907</v>
          </cell>
          <cell r="C438">
            <v>5703907</v>
          </cell>
          <cell r="D438" t="str">
            <v>Natalie</v>
          </cell>
          <cell r="E438" t="str">
            <v>Blake</v>
          </cell>
          <cell r="F438" t="str">
            <v>CORP3</v>
          </cell>
        </row>
        <row r="439">
          <cell r="A439" t="str">
            <v>Misty Blamire 5703108</v>
          </cell>
          <cell r="B439" t="str">
            <v>Misty Blamire 5703108</v>
          </cell>
          <cell r="C439">
            <v>5703108</v>
          </cell>
          <cell r="D439" t="str">
            <v>Misty</v>
          </cell>
          <cell r="E439" t="str">
            <v>Blamire</v>
          </cell>
          <cell r="F439" t="str">
            <v>BSW1Choice</v>
          </cell>
        </row>
        <row r="440">
          <cell r="A440" t="str">
            <v>Kayleigh Blom 5702878</v>
          </cell>
          <cell r="B440" t="str">
            <v>Kayleigh Blom 5702878</v>
          </cell>
          <cell r="C440">
            <v>5702878</v>
          </cell>
          <cell r="D440" t="str">
            <v>Kayleigh</v>
          </cell>
          <cell r="E440" t="str">
            <v>Blom</v>
          </cell>
          <cell r="F440" t="str">
            <v>BSW2</v>
          </cell>
        </row>
        <row r="441">
          <cell r="A441" t="str">
            <v>Trudi Blunden 5700547</v>
          </cell>
          <cell r="B441" t="str">
            <v>Trudi Blunden 5700547</v>
          </cell>
          <cell r="C441">
            <v>5700547</v>
          </cell>
          <cell r="D441" t="str">
            <v>Trudi</v>
          </cell>
          <cell r="E441" t="str">
            <v>Blunden</v>
          </cell>
          <cell r="F441" t="str">
            <v>BSW2</v>
          </cell>
        </row>
        <row r="442">
          <cell r="A442" t="str">
            <v>Sharon Bond 2700015</v>
          </cell>
          <cell r="B442" t="str">
            <v>Sharon Bond 2700015</v>
          </cell>
          <cell r="C442">
            <v>2700015</v>
          </cell>
          <cell r="D442" t="str">
            <v>Sharon</v>
          </cell>
          <cell r="E442" t="str">
            <v>Bond</v>
          </cell>
          <cell r="F442" t="str">
            <v>BSW2</v>
          </cell>
        </row>
        <row r="443">
          <cell r="A443" t="str">
            <v>Stacey Bonner 5790478</v>
          </cell>
          <cell r="B443" t="str">
            <v>Stacey Bonner 5790478</v>
          </cell>
          <cell r="C443">
            <v>5790478</v>
          </cell>
          <cell r="D443" t="str">
            <v>Stacey</v>
          </cell>
          <cell r="E443" t="str">
            <v>Bonner</v>
          </cell>
          <cell r="F443" t="str">
            <v>BSW2Choice</v>
          </cell>
        </row>
        <row r="444">
          <cell r="A444" t="str">
            <v>John Bowling 2700338</v>
          </cell>
          <cell r="B444" t="str">
            <v>John Bowling 2700338</v>
          </cell>
          <cell r="C444">
            <v>2700338</v>
          </cell>
          <cell r="D444" t="str">
            <v>John</v>
          </cell>
          <cell r="E444" t="str">
            <v>Bowling</v>
          </cell>
          <cell r="F444" t="str">
            <v>BSW2</v>
          </cell>
        </row>
        <row r="445">
          <cell r="A445" t="str">
            <v>Samuel Boyd 2700296</v>
          </cell>
          <cell r="B445" t="str">
            <v>Samuel Boyd 2700296</v>
          </cell>
          <cell r="C445">
            <v>2700296</v>
          </cell>
          <cell r="D445" t="str">
            <v>Samuel</v>
          </cell>
          <cell r="E445" t="str">
            <v>Boyd</v>
          </cell>
          <cell r="F445" t="str">
            <v>BTLN2</v>
          </cell>
        </row>
        <row r="446">
          <cell r="A446" t="str">
            <v>Paul Bradley-Cong 57011</v>
          </cell>
          <cell r="B446" t="str">
            <v>Paul Bradley-Cong 5701147</v>
          </cell>
          <cell r="C446">
            <v>5701147</v>
          </cell>
          <cell r="D446" t="str">
            <v>Paul</v>
          </cell>
          <cell r="E446" t="str">
            <v>Bradley-Cong</v>
          </cell>
          <cell r="F446" t="str">
            <v>CORP2</v>
          </cell>
        </row>
        <row r="447">
          <cell r="A447" t="str">
            <v>Claire Brand 5703631</v>
          </cell>
          <cell r="B447" t="str">
            <v>Claire Brand 5703631</v>
          </cell>
          <cell r="C447">
            <v>5703631</v>
          </cell>
          <cell r="D447" t="str">
            <v>Claire</v>
          </cell>
          <cell r="E447" t="str">
            <v>Brand</v>
          </cell>
          <cell r="F447" t="str">
            <v>CORP4</v>
          </cell>
        </row>
        <row r="448">
          <cell r="A448" t="str">
            <v>Andrew Bright 2700082</v>
          </cell>
          <cell r="B448" t="str">
            <v>Andrew Bright 2700082</v>
          </cell>
          <cell r="C448">
            <v>2700082</v>
          </cell>
          <cell r="D448" t="str">
            <v>Andrew</v>
          </cell>
          <cell r="E448" t="str">
            <v>Bright</v>
          </cell>
          <cell r="F448" t="str">
            <v>CORP3</v>
          </cell>
        </row>
        <row r="449">
          <cell r="A449" t="str">
            <v>Sian Bristow 5790490</v>
          </cell>
          <cell r="B449" t="str">
            <v>Sian Bristow 5790490</v>
          </cell>
          <cell r="C449">
            <v>5790490</v>
          </cell>
          <cell r="D449" t="str">
            <v>Sian</v>
          </cell>
          <cell r="E449" t="str">
            <v>Bristow</v>
          </cell>
          <cell r="F449" t="str">
            <v>BSWeCHOICE</v>
          </cell>
        </row>
        <row r="450">
          <cell r="A450" t="str">
            <v>Becky Britton 5790194</v>
          </cell>
          <cell r="B450" t="str">
            <v>Becky Britton 5790194</v>
          </cell>
          <cell r="C450">
            <v>5790194</v>
          </cell>
          <cell r="D450" t="str">
            <v>Becky</v>
          </cell>
          <cell r="E450" t="str">
            <v>Britton</v>
          </cell>
          <cell r="F450" t="str">
            <v>CORP3</v>
          </cell>
        </row>
        <row r="451">
          <cell r="A451" t="str">
            <v>Donna Britton 5790651</v>
          </cell>
          <cell r="B451" t="str">
            <v>Donna Britton 5790651</v>
          </cell>
          <cell r="C451">
            <v>5790651</v>
          </cell>
          <cell r="D451" t="str">
            <v>Donna</v>
          </cell>
          <cell r="E451" t="str">
            <v>Britton</v>
          </cell>
          <cell r="F451" t="str">
            <v>BSWeCHOICE</v>
          </cell>
        </row>
        <row r="452">
          <cell r="A452" t="str">
            <v>Mary Britton 5700538</v>
          </cell>
          <cell r="B452" t="str">
            <v>Mary Britton 5700538</v>
          </cell>
          <cell r="C452">
            <v>5700538</v>
          </cell>
          <cell r="D452" t="str">
            <v>Mary</v>
          </cell>
          <cell r="E452" t="str">
            <v>Britton</v>
          </cell>
          <cell r="F452" t="str">
            <v>BSW1</v>
          </cell>
        </row>
        <row r="453">
          <cell r="A453" t="str">
            <v>James Bromley 5703738</v>
          </cell>
          <cell r="B453" t="str">
            <v>James Bromley 5703738</v>
          </cell>
          <cell r="C453">
            <v>5703738</v>
          </cell>
          <cell r="D453" t="str">
            <v>James</v>
          </cell>
          <cell r="E453" t="str">
            <v>Bromley</v>
          </cell>
          <cell r="F453" t="str">
            <v>BSWE</v>
          </cell>
        </row>
        <row r="454">
          <cell r="A454" t="str">
            <v>Jayne Brotherton 270030</v>
          </cell>
          <cell r="B454" t="str">
            <v>Jayne Brotherton 2700305</v>
          </cell>
          <cell r="C454">
            <v>2700305</v>
          </cell>
          <cell r="D454" t="str">
            <v>Jayne</v>
          </cell>
          <cell r="E454" t="str">
            <v>Brotherton</v>
          </cell>
          <cell r="F454" t="str">
            <v>BPC2</v>
          </cell>
        </row>
        <row r="455">
          <cell r="A455" t="str">
            <v>Dexter Brown 5703115</v>
          </cell>
          <cell r="B455" t="str">
            <v>Dexter Brown 5703115</v>
          </cell>
          <cell r="C455">
            <v>5703115</v>
          </cell>
          <cell r="D455" t="str">
            <v>Dexter</v>
          </cell>
          <cell r="E455" t="str">
            <v>Brown</v>
          </cell>
          <cell r="F455" t="str">
            <v>BSW1</v>
          </cell>
        </row>
        <row r="456">
          <cell r="A456" t="str">
            <v>Jade Brown 5703117</v>
          </cell>
          <cell r="B456" t="str">
            <v>Jade Brown 5703117</v>
          </cell>
          <cell r="C456">
            <v>5703117</v>
          </cell>
          <cell r="D456" t="str">
            <v>Jade</v>
          </cell>
          <cell r="E456" t="str">
            <v>Brown</v>
          </cell>
          <cell r="F456" t="str">
            <v>BSW2</v>
          </cell>
        </row>
        <row r="457">
          <cell r="A457" t="str">
            <v>Robert Burnell 2701557</v>
          </cell>
          <cell r="B457" t="str">
            <v>Robert Burnell 2701557</v>
          </cell>
          <cell r="C457">
            <v>2701557</v>
          </cell>
          <cell r="D457" t="str">
            <v>Robert</v>
          </cell>
          <cell r="E457" t="str">
            <v>Burnell</v>
          </cell>
          <cell r="F457" t="str">
            <v>BSW2</v>
          </cell>
        </row>
        <row r="458">
          <cell r="A458" t="str">
            <v>Maria Burns 5790267</v>
          </cell>
          <cell r="B458" t="str">
            <v>Maria Burns 5790267</v>
          </cell>
          <cell r="C458">
            <v>5790267</v>
          </cell>
          <cell r="D458" t="str">
            <v>Maria</v>
          </cell>
          <cell r="E458" t="str">
            <v>Burns</v>
          </cell>
          <cell r="F458" t="str">
            <v>CORP3</v>
          </cell>
        </row>
        <row r="459">
          <cell r="A459" t="str">
            <v>Alice Butler 5703971</v>
          </cell>
          <cell r="B459" t="str">
            <v>Alice Butler 5703971</v>
          </cell>
          <cell r="C459">
            <v>5703971</v>
          </cell>
          <cell r="D459" t="str">
            <v>Alice</v>
          </cell>
          <cell r="E459" t="str">
            <v>Butler</v>
          </cell>
          <cell r="F459" t="str">
            <v>BSWE</v>
          </cell>
        </row>
        <row r="460">
          <cell r="A460" t="str">
            <v>Lee Byrne 2701855</v>
          </cell>
          <cell r="B460" t="str">
            <v>Lee Byrne 2701855</v>
          </cell>
          <cell r="C460">
            <v>2701855</v>
          </cell>
          <cell r="D460" t="str">
            <v>Lee</v>
          </cell>
          <cell r="E460" t="str">
            <v>Byrne</v>
          </cell>
          <cell r="F460" t="str">
            <v>BSW2</v>
          </cell>
        </row>
        <row r="461">
          <cell r="A461" t="str">
            <v>Kelly Caddick 2701959</v>
          </cell>
          <cell r="B461" t="str">
            <v>Kelly Caddick 2701959</v>
          </cell>
          <cell r="C461">
            <v>2701959</v>
          </cell>
          <cell r="D461" t="str">
            <v>Kelly</v>
          </cell>
          <cell r="E461" t="str">
            <v>Caddick</v>
          </cell>
          <cell r="F461" t="str">
            <v>BSW2</v>
          </cell>
        </row>
        <row r="462">
          <cell r="A462" t="str">
            <v>Carole Callaghan 579020</v>
          </cell>
          <cell r="B462" t="str">
            <v>Carole Callaghan 5790206</v>
          </cell>
          <cell r="C462">
            <v>5790206</v>
          </cell>
          <cell r="D462" t="str">
            <v>Carole</v>
          </cell>
          <cell r="E462" t="str">
            <v>Callaghan</v>
          </cell>
          <cell r="F462" t="str">
            <v>BPC1</v>
          </cell>
        </row>
        <row r="463">
          <cell r="A463" t="str">
            <v>Martin Callicott 570366</v>
          </cell>
          <cell r="B463" t="str">
            <v>Martin Callicott 5703663</v>
          </cell>
          <cell r="C463">
            <v>5703663</v>
          </cell>
          <cell r="D463" t="str">
            <v>Martin</v>
          </cell>
          <cell r="E463" t="str">
            <v>Callicott</v>
          </cell>
          <cell r="F463" t="str">
            <v>CORP4</v>
          </cell>
        </row>
        <row r="464">
          <cell r="A464" t="str">
            <v>Alan Cammidge 3000014</v>
          </cell>
          <cell r="B464" t="str">
            <v>Alan Cammidge 3000014</v>
          </cell>
          <cell r="C464">
            <v>3000014</v>
          </cell>
          <cell r="D464" t="str">
            <v>Alan</v>
          </cell>
          <cell r="E464" t="str">
            <v>Cammidge</v>
          </cell>
          <cell r="F464" t="str">
            <v>BSW2</v>
          </cell>
        </row>
        <row r="465">
          <cell r="A465" t="str">
            <v>Matthew Cannon 2700988</v>
          </cell>
          <cell r="B465" t="str">
            <v>Matthew Cannon 2700988</v>
          </cell>
          <cell r="C465">
            <v>2700988</v>
          </cell>
          <cell r="D465" t="str">
            <v>Matthew</v>
          </cell>
          <cell r="E465" t="str">
            <v>Cannon</v>
          </cell>
          <cell r="F465" t="str">
            <v>BSW2</v>
          </cell>
        </row>
        <row r="466">
          <cell r="A466" t="str">
            <v>Hazel Capstick 5703315</v>
          </cell>
          <cell r="B466" t="str">
            <v>Hazel Capstick 5703315</v>
          </cell>
          <cell r="C466">
            <v>5703315</v>
          </cell>
          <cell r="D466" t="str">
            <v>Hazel</v>
          </cell>
          <cell r="E466" t="str">
            <v>Capstick</v>
          </cell>
          <cell r="F466" t="str">
            <v>BSW1</v>
          </cell>
        </row>
        <row r="467">
          <cell r="A467" t="str">
            <v>Mandy Carpenter 2700514</v>
          </cell>
          <cell r="B467" t="str">
            <v>Mandy Carpenter 2700514</v>
          </cell>
          <cell r="C467">
            <v>2700514</v>
          </cell>
          <cell r="D467" t="str">
            <v>Mandy</v>
          </cell>
          <cell r="E467" t="str">
            <v>Carpenter</v>
          </cell>
          <cell r="F467" t="str">
            <v>BSW2</v>
          </cell>
        </row>
        <row r="468">
          <cell r="A468" t="str">
            <v>Susan Carter 2701856</v>
          </cell>
          <cell r="B468" t="str">
            <v>Susan Carter 2701856</v>
          </cell>
          <cell r="C468">
            <v>2701856</v>
          </cell>
          <cell r="D468" t="str">
            <v>Susan</v>
          </cell>
          <cell r="E468" t="str">
            <v>Carter</v>
          </cell>
          <cell r="F468" t="str">
            <v>BSW2</v>
          </cell>
        </row>
        <row r="469">
          <cell r="A469" t="str">
            <v>Lynn Carter 5702958</v>
          </cell>
          <cell r="B469" t="str">
            <v>Lynn Carter 5702958</v>
          </cell>
          <cell r="C469">
            <v>5702958</v>
          </cell>
          <cell r="D469" t="str">
            <v>Lynn</v>
          </cell>
          <cell r="E469" t="str">
            <v>Carter</v>
          </cell>
          <cell r="F469" t="str">
            <v>BSW2</v>
          </cell>
        </row>
        <row r="470">
          <cell r="A470" t="str">
            <v>Claudio Cauli 5703121</v>
          </cell>
          <cell r="B470" t="str">
            <v>Claudio Cauli 5703121</v>
          </cell>
          <cell r="C470">
            <v>5703121</v>
          </cell>
          <cell r="D470" t="str">
            <v>Claudio</v>
          </cell>
          <cell r="E470" t="str">
            <v>Cauli</v>
          </cell>
          <cell r="F470" t="str">
            <v>BSW1</v>
          </cell>
        </row>
        <row r="471">
          <cell r="A471" t="str">
            <v>Dean Ceconi 5703166</v>
          </cell>
          <cell r="B471" t="str">
            <v>Dean Ceconi 5703166</v>
          </cell>
          <cell r="C471">
            <v>5703166</v>
          </cell>
          <cell r="D471" t="str">
            <v>Dean</v>
          </cell>
          <cell r="E471" t="str">
            <v>Ceconi</v>
          </cell>
          <cell r="F471" t="str">
            <v>BSW2</v>
          </cell>
        </row>
        <row r="472">
          <cell r="A472" t="str">
            <v>Jane Chaffey 5704018</v>
          </cell>
          <cell r="B472" t="str">
            <v>Jane Chaffey 5704018</v>
          </cell>
          <cell r="C472">
            <v>5704018</v>
          </cell>
          <cell r="D472" t="str">
            <v>Jane</v>
          </cell>
          <cell r="E472" t="str">
            <v>Chaffey</v>
          </cell>
          <cell r="F472" t="str">
            <v>BSW1Choice</v>
          </cell>
        </row>
        <row r="473">
          <cell r="A473" t="str">
            <v>Elizabeth Champion 2701</v>
          </cell>
          <cell r="B473" t="str">
            <v>Elizabeth Champion 2701870</v>
          </cell>
          <cell r="C473">
            <v>2701870</v>
          </cell>
          <cell r="D473" t="str">
            <v>Elizabeth</v>
          </cell>
          <cell r="E473" t="str">
            <v>Champion</v>
          </cell>
          <cell r="F473" t="str">
            <v>BTL2</v>
          </cell>
        </row>
        <row r="474">
          <cell r="A474" t="str">
            <v>Carly Chapman 5702704</v>
          </cell>
          <cell r="B474" t="str">
            <v>Carly Chapman 5702704</v>
          </cell>
          <cell r="C474">
            <v>5702704</v>
          </cell>
          <cell r="D474" t="str">
            <v>Carly</v>
          </cell>
          <cell r="E474" t="str">
            <v>Chapman</v>
          </cell>
          <cell r="F474" t="str">
            <v>BSW2</v>
          </cell>
        </row>
        <row r="475">
          <cell r="A475" t="str">
            <v>Claire Chenery 2701857</v>
          </cell>
          <cell r="B475" t="str">
            <v>Claire Chenery 2701857</v>
          </cell>
          <cell r="C475">
            <v>2701857</v>
          </cell>
          <cell r="D475" t="str">
            <v>Claire</v>
          </cell>
          <cell r="E475" t="str">
            <v>Chenery</v>
          </cell>
          <cell r="F475" t="str">
            <v>BTLN2</v>
          </cell>
        </row>
        <row r="476">
          <cell r="A476" t="str">
            <v>Sharon Chidley 5700506</v>
          </cell>
          <cell r="B476" t="str">
            <v>Sharon Chidley 5700506</v>
          </cell>
          <cell r="C476">
            <v>5700506</v>
          </cell>
          <cell r="D476" t="str">
            <v>Sharon</v>
          </cell>
          <cell r="E476" t="str">
            <v>Chidley</v>
          </cell>
          <cell r="F476" t="str">
            <v>BSW2</v>
          </cell>
        </row>
        <row r="477">
          <cell r="A477" t="str">
            <v>Grace Christian 3000301</v>
          </cell>
          <cell r="B477" t="str">
            <v>Grace Christian 3000301</v>
          </cell>
          <cell r="C477">
            <v>3000301</v>
          </cell>
          <cell r="D477" t="str">
            <v>Grace</v>
          </cell>
          <cell r="E477" t="str">
            <v>Christian</v>
          </cell>
          <cell r="F477" t="str">
            <v>BSW2</v>
          </cell>
        </row>
        <row r="478">
          <cell r="A478" t="str">
            <v>Eira Clark 2700438</v>
          </cell>
          <cell r="B478" t="str">
            <v>Eira Clark 2700438</v>
          </cell>
          <cell r="C478">
            <v>2700438</v>
          </cell>
          <cell r="D478" t="str">
            <v>Eira</v>
          </cell>
          <cell r="E478" t="str">
            <v>Clark</v>
          </cell>
          <cell r="F478" t="str">
            <v>CORP5</v>
          </cell>
        </row>
        <row r="479">
          <cell r="A479" t="str">
            <v>Nina Clark 5790139</v>
          </cell>
          <cell r="B479" t="str">
            <v>Nina Clark 5790139</v>
          </cell>
          <cell r="C479">
            <v>5790139</v>
          </cell>
          <cell r="D479" t="str">
            <v>Nina</v>
          </cell>
          <cell r="E479" t="str">
            <v>Clark</v>
          </cell>
          <cell r="F479" t="str">
            <v>BSW1Choice</v>
          </cell>
        </row>
        <row r="480">
          <cell r="A480" t="str">
            <v>Izzy Clarke 5703812</v>
          </cell>
          <cell r="B480" t="str">
            <v>Izzy Clarke 5703812</v>
          </cell>
          <cell r="C480">
            <v>5703812</v>
          </cell>
          <cell r="D480" t="str">
            <v>Izzy</v>
          </cell>
          <cell r="E480" t="str">
            <v>Clarke</v>
          </cell>
          <cell r="F480" t="str">
            <v>CORP3</v>
          </cell>
        </row>
        <row r="481">
          <cell r="A481" t="str">
            <v>Anthony Clouter 2702439</v>
          </cell>
          <cell r="B481" t="str">
            <v>Anthony Clouter 2702439</v>
          </cell>
          <cell r="C481">
            <v>2702439</v>
          </cell>
          <cell r="D481" t="str">
            <v>Anthony</v>
          </cell>
          <cell r="E481" t="str">
            <v>Clouter</v>
          </cell>
          <cell r="F481" t="str">
            <v>DOMESTDC</v>
          </cell>
        </row>
        <row r="482">
          <cell r="A482" t="str">
            <v>Tina Cockle 5703379</v>
          </cell>
          <cell r="B482" t="str">
            <v>Tina Cockle 5703379</v>
          </cell>
          <cell r="C482">
            <v>5703379</v>
          </cell>
          <cell r="D482" t="str">
            <v>Tina</v>
          </cell>
          <cell r="E482" t="str">
            <v>Cockle</v>
          </cell>
          <cell r="F482" t="str">
            <v>BSW1</v>
          </cell>
        </row>
        <row r="483">
          <cell r="A483" t="str">
            <v>Paul Cockroft 2701563</v>
          </cell>
          <cell r="B483" t="str">
            <v>Paul Cockroft 2701563</v>
          </cell>
          <cell r="C483">
            <v>2701563</v>
          </cell>
          <cell r="D483" t="str">
            <v>Paul</v>
          </cell>
          <cell r="E483" t="str">
            <v>Cockroft</v>
          </cell>
          <cell r="F483" t="str">
            <v>BSW2</v>
          </cell>
        </row>
        <row r="484">
          <cell r="A484" t="str">
            <v>Rosemarie Coke 2701466</v>
          </cell>
          <cell r="B484" t="str">
            <v>Rosemarie Coke 2701466</v>
          </cell>
          <cell r="C484">
            <v>2701466</v>
          </cell>
          <cell r="D484" t="str">
            <v>Rosemarie</v>
          </cell>
          <cell r="E484" t="str">
            <v>Coke</v>
          </cell>
          <cell r="F484" t="str">
            <v>BSW2</v>
          </cell>
        </row>
        <row r="485">
          <cell r="A485" t="str">
            <v>Linda Cole 2701971</v>
          </cell>
          <cell r="B485" t="str">
            <v>Linda Cole 2701971</v>
          </cell>
          <cell r="C485">
            <v>2701971</v>
          </cell>
          <cell r="D485" t="str">
            <v>Linda</v>
          </cell>
          <cell r="E485" t="str">
            <v>Cole</v>
          </cell>
          <cell r="F485" t="str">
            <v>BSW2</v>
          </cell>
        </row>
        <row r="486">
          <cell r="A486" t="str">
            <v>Charlotte Cole 5703563</v>
          </cell>
          <cell r="B486" t="str">
            <v>Charlotte Cole 5703563</v>
          </cell>
          <cell r="C486">
            <v>5703563</v>
          </cell>
          <cell r="D486" t="str">
            <v>Charlotte</v>
          </cell>
          <cell r="E486" t="str">
            <v>Cole</v>
          </cell>
          <cell r="F486" t="str">
            <v>BSW1</v>
          </cell>
        </row>
        <row r="487">
          <cell r="A487" t="str">
            <v>Michelle Collett 270047</v>
          </cell>
          <cell r="B487" t="str">
            <v>Michelle Collett 2700477</v>
          </cell>
          <cell r="C487">
            <v>2700477</v>
          </cell>
          <cell r="D487" t="str">
            <v>Michelle</v>
          </cell>
          <cell r="E487" t="str">
            <v>Collett</v>
          </cell>
          <cell r="F487" t="str">
            <v>BTL1</v>
          </cell>
        </row>
        <row r="488">
          <cell r="A488" t="str">
            <v>Joy Collins 5703437</v>
          </cell>
          <cell r="B488" t="str">
            <v>Joy Collins 5703437</v>
          </cell>
          <cell r="C488">
            <v>5703437</v>
          </cell>
          <cell r="D488" t="str">
            <v>Joy</v>
          </cell>
          <cell r="E488" t="str">
            <v>Collins</v>
          </cell>
          <cell r="F488" t="str">
            <v>BSW1</v>
          </cell>
        </row>
        <row r="489">
          <cell r="A489" t="str">
            <v>Sue Connors 5700389</v>
          </cell>
          <cell r="B489" t="str">
            <v>Sue Connors 5700389</v>
          </cell>
          <cell r="C489">
            <v>5700389</v>
          </cell>
          <cell r="D489" t="str">
            <v>Sue</v>
          </cell>
          <cell r="E489" t="str">
            <v>Connors</v>
          </cell>
          <cell r="F489" t="str">
            <v>BSW2</v>
          </cell>
        </row>
        <row r="490">
          <cell r="A490" t="str">
            <v>Ceri Cook 5790012</v>
          </cell>
          <cell r="B490" t="str">
            <v>Ceri Cook 5790012</v>
          </cell>
          <cell r="C490">
            <v>5790012</v>
          </cell>
          <cell r="D490" t="str">
            <v>Ceri</v>
          </cell>
          <cell r="E490" t="str">
            <v>Cook</v>
          </cell>
          <cell r="F490" t="str">
            <v>BSWeCHOICE</v>
          </cell>
        </row>
        <row r="491">
          <cell r="A491" t="str">
            <v>Alixandra Coombes 57902</v>
          </cell>
          <cell r="B491" t="str">
            <v>Alixandra Coombes 5790246</v>
          </cell>
          <cell r="C491">
            <v>5790246</v>
          </cell>
          <cell r="D491" t="str">
            <v>Alixandra</v>
          </cell>
          <cell r="E491" t="str">
            <v>Coombes</v>
          </cell>
          <cell r="F491" t="str">
            <v>BSW1Choice</v>
          </cell>
        </row>
        <row r="492">
          <cell r="A492" t="str">
            <v>Stacey Cooper 2700672</v>
          </cell>
          <cell r="B492" t="str">
            <v>Stacey Cooper 2700672</v>
          </cell>
          <cell r="C492">
            <v>2700672</v>
          </cell>
          <cell r="D492" t="str">
            <v>Stacey</v>
          </cell>
          <cell r="E492" t="str">
            <v>Cooper</v>
          </cell>
          <cell r="F492" t="str">
            <v>BPC2</v>
          </cell>
        </row>
        <row r="493">
          <cell r="A493" t="str">
            <v>Nora Corbett 2702198</v>
          </cell>
          <cell r="B493" t="str">
            <v>Nora Corbett 2702198</v>
          </cell>
          <cell r="C493">
            <v>2702198</v>
          </cell>
          <cell r="D493" t="str">
            <v>Nora</v>
          </cell>
          <cell r="E493" t="str">
            <v>Corbett</v>
          </cell>
          <cell r="F493" t="str">
            <v>BSW2</v>
          </cell>
        </row>
        <row r="494">
          <cell r="A494" t="str">
            <v>Sarah Cording 2700189</v>
          </cell>
          <cell r="B494" t="str">
            <v>Sarah Cording 2700189</v>
          </cell>
          <cell r="C494">
            <v>2700189</v>
          </cell>
          <cell r="D494" t="str">
            <v>Sarah</v>
          </cell>
          <cell r="E494" t="str">
            <v>Cording</v>
          </cell>
          <cell r="F494" t="str">
            <v>BPC2</v>
          </cell>
        </row>
        <row r="495">
          <cell r="A495" t="str">
            <v>Paul Cornelius 2701224</v>
          </cell>
          <cell r="B495" t="str">
            <v>Paul Cornelius 2701224</v>
          </cell>
          <cell r="C495">
            <v>2701224</v>
          </cell>
          <cell r="D495" t="str">
            <v>Paul</v>
          </cell>
          <cell r="E495" t="str">
            <v>Cornelius</v>
          </cell>
          <cell r="F495" t="str">
            <v>BSW2</v>
          </cell>
        </row>
        <row r="496">
          <cell r="A496" t="str">
            <v>Paul Cornish 2701702</v>
          </cell>
          <cell r="B496" t="str">
            <v>Paul Cornish 2701702</v>
          </cell>
          <cell r="C496">
            <v>2701702</v>
          </cell>
          <cell r="D496" t="str">
            <v>Paul</v>
          </cell>
          <cell r="E496" t="str">
            <v>Cornish</v>
          </cell>
          <cell r="F496" t="str">
            <v>BSW2</v>
          </cell>
        </row>
        <row r="497">
          <cell r="A497" t="str">
            <v>Hayley Corr 5790618</v>
          </cell>
          <cell r="B497" t="str">
            <v>Hayley Corr 5790618</v>
          </cell>
          <cell r="C497">
            <v>5790618</v>
          </cell>
          <cell r="D497" t="str">
            <v>Hayley</v>
          </cell>
          <cell r="E497" t="str">
            <v>Corr</v>
          </cell>
          <cell r="F497" t="str">
            <v>BSWeCHOICE</v>
          </cell>
        </row>
        <row r="498">
          <cell r="A498" t="str">
            <v>Eleanor Cosgrove 570337</v>
          </cell>
          <cell r="B498" t="str">
            <v>Eleanor Cosgrove 5703377</v>
          </cell>
          <cell r="C498">
            <v>5703377</v>
          </cell>
          <cell r="D498" t="str">
            <v>Eleanor</v>
          </cell>
          <cell r="E498" t="str">
            <v>Cosgrove</v>
          </cell>
          <cell r="F498" t="str">
            <v>CORP5</v>
          </cell>
        </row>
        <row r="499">
          <cell r="A499" t="str">
            <v>Alexandria Cousins 3000</v>
          </cell>
          <cell r="B499" t="str">
            <v>Alexandria Cousins 3000068</v>
          </cell>
          <cell r="C499">
            <v>3000068</v>
          </cell>
          <cell r="D499" t="str">
            <v>Alexandria</v>
          </cell>
          <cell r="E499" t="str">
            <v>Cousins</v>
          </cell>
          <cell r="F499" t="str">
            <v>BTL2</v>
          </cell>
        </row>
        <row r="500">
          <cell r="A500" t="str">
            <v>Pippa Crabb 5703050</v>
          </cell>
          <cell r="B500" t="str">
            <v>Pippa Crabb 5703050</v>
          </cell>
          <cell r="C500">
            <v>5703050</v>
          </cell>
          <cell r="D500" t="str">
            <v>Pippa</v>
          </cell>
          <cell r="E500" t="str">
            <v>Crabb</v>
          </cell>
          <cell r="F500" t="str">
            <v>BSW1</v>
          </cell>
        </row>
        <row r="501">
          <cell r="A501" t="str">
            <v>Bamber Crew 57013351</v>
          </cell>
          <cell r="B501" t="str">
            <v>Bamber Crew 57013351</v>
          </cell>
          <cell r="C501">
            <v>57013351</v>
          </cell>
          <cell r="D501" t="str">
            <v>Bamber</v>
          </cell>
          <cell r="E501" t="str">
            <v>Crew</v>
          </cell>
          <cell r="F501" t="str">
            <v>BSW2</v>
          </cell>
        </row>
        <row r="502">
          <cell r="A502" t="str">
            <v>Bamber Crew 5701335</v>
          </cell>
          <cell r="B502" t="str">
            <v>Bamber Crew 5701335</v>
          </cell>
          <cell r="C502">
            <v>5701335</v>
          </cell>
          <cell r="D502" t="str">
            <v>Bamber</v>
          </cell>
          <cell r="E502" t="str">
            <v>Crew</v>
          </cell>
          <cell r="F502" t="str">
            <v>BPL2</v>
          </cell>
        </row>
        <row r="503">
          <cell r="A503" t="str">
            <v>Lyndon Crockford 570390</v>
          </cell>
          <cell r="B503" t="str">
            <v>Lyndon Crockford 5703906</v>
          </cell>
          <cell r="C503">
            <v>5703906</v>
          </cell>
          <cell r="D503" t="str">
            <v>Lyndon</v>
          </cell>
          <cell r="E503" t="str">
            <v>Crockford</v>
          </cell>
          <cell r="F503" t="str">
            <v>BSWE</v>
          </cell>
        </row>
        <row r="504">
          <cell r="A504" t="str">
            <v>Helen Croft 2701021</v>
          </cell>
          <cell r="B504" t="str">
            <v>Helen Croft 2701021</v>
          </cell>
          <cell r="C504">
            <v>2701021</v>
          </cell>
          <cell r="D504" t="str">
            <v>Helen</v>
          </cell>
          <cell r="E504" t="str">
            <v>Croft</v>
          </cell>
          <cell r="F504" t="str">
            <v>BTL2</v>
          </cell>
        </row>
        <row r="505">
          <cell r="A505" t="str">
            <v>Paul Crook 5703211</v>
          </cell>
          <cell r="B505" t="str">
            <v>Paul Crook 5703211</v>
          </cell>
          <cell r="C505">
            <v>5703211</v>
          </cell>
          <cell r="D505" t="str">
            <v>Paul</v>
          </cell>
          <cell r="E505" t="str">
            <v>Crook</v>
          </cell>
          <cell r="F505" t="str">
            <v>BSW1</v>
          </cell>
        </row>
        <row r="506">
          <cell r="A506" t="str">
            <v>Daniel Crouch 5703535</v>
          </cell>
          <cell r="B506" t="str">
            <v>Daniel Crouch 5703535</v>
          </cell>
          <cell r="C506">
            <v>5703535</v>
          </cell>
          <cell r="D506" t="str">
            <v>Daniel</v>
          </cell>
          <cell r="E506" t="str">
            <v>Crouch</v>
          </cell>
          <cell r="F506" t="str">
            <v>BSW1</v>
          </cell>
        </row>
        <row r="507">
          <cell r="A507" t="str">
            <v>Lauren Cullum 2702085</v>
          </cell>
          <cell r="B507" t="str">
            <v>Lauren Cullum 2702085</v>
          </cell>
          <cell r="C507">
            <v>2702085</v>
          </cell>
          <cell r="D507" t="str">
            <v>Lauren</v>
          </cell>
          <cell r="E507" t="str">
            <v>Cullum</v>
          </cell>
          <cell r="F507" t="str">
            <v>ApproAdult</v>
          </cell>
        </row>
        <row r="508">
          <cell r="A508" t="str">
            <v>Tina Curtis 3000021</v>
          </cell>
          <cell r="B508" t="str">
            <v>Tina Curtis 3000021</v>
          </cell>
          <cell r="C508">
            <v>3000021</v>
          </cell>
          <cell r="D508" t="str">
            <v>Tina</v>
          </cell>
          <cell r="E508" t="str">
            <v>Curtis</v>
          </cell>
          <cell r="F508" t="str">
            <v>CORP3</v>
          </cell>
        </row>
        <row r="509">
          <cell r="A509" t="str">
            <v>Lorraine Dagger 4000259</v>
          </cell>
          <cell r="B509" t="str">
            <v>Lorraine Dagger 4000259</v>
          </cell>
          <cell r="C509">
            <v>4000259</v>
          </cell>
          <cell r="D509" t="str">
            <v>Lorraine</v>
          </cell>
          <cell r="E509" t="str">
            <v>Dagger</v>
          </cell>
          <cell r="F509" t="str">
            <v>BSW2</v>
          </cell>
        </row>
        <row r="510">
          <cell r="A510" t="str">
            <v>Amanda Dalton 4000046</v>
          </cell>
          <cell r="B510" t="str">
            <v>Amanda Dalton 4000046</v>
          </cell>
          <cell r="C510">
            <v>4000046</v>
          </cell>
          <cell r="D510" t="str">
            <v>Amanda</v>
          </cell>
          <cell r="E510" t="str">
            <v>Dalton</v>
          </cell>
          <cell r="F510" t="str">
            <v>BSW2</v>
          </cell>
        </row>
        <row r="511">
          <cell r="A511" t="str">
            <v>Ann-Marie Daly 2701651</v>
          </cell>
          <cell r="B511" t="str">
            <v>Ann-Marie Daly 2701651</v>
          </cell>
          <cell r="C511">
            <v>2701651</v>
          </cell>
          <cell r="D511" t="str">
            <v>Ann-Marie</v>
          </cell>
          <cell r="E511" t="str">
            <v>Daly</v>
          </cell>
          <cell r="F511" t="str">
            <v>BSW1</v>
          </cell>
        </row>
        <row r="512">
          <cell r="A512" t="str">
            <v>Oliver Dance 5703281</v>
          </cell>
          <cell r="B512" t="str">
            <v>Oliver Dance 5703281</v>
          </cell>
          <cell r="C512">
            <v>5703281</v>
          </cell>
          <cell r="D512" t="str">
            <v>Oliver</v>
          </cell>
          <cell r="E512" t="str">
            <v>Dance</v>
          </cell>
          <cell r="F512" t="str">
            <v>BSW1</v>
          </cell>
        </row>
        <row r="513">
          <cell r="A513" t="str">
            <v>Anne-Marie Daniel 57031</v>
          </cell>
          <cell r="B513" t="str">
            <v>Anne-Marie Daniel 5703123</v>
          </cell>
          <cell r="C513">
            <v>5703123</v>
          </cell>
          <cell r="D513" t="str">
            <v>Anne-Marie</v>
          </cell>
          <cell r="E513" t="str">
            <v>Daniel</v>
          </cell>
          <cell r="F513" t="str">
            <v>CORP5</v>
          </cell>
        </row>
        <row r="514">
          <cell r="A514" t="str">
            <v>Martha David 5790590</v>
          </cell>
          <cell r="B514" t="str">
            <v>Martha David 5790590</v>
          </cell>
          <cell r="C514">
            <v>5790590</v>
          </cell>
          <cell r="D514" t="str">
            <v>Martha</v>
          </cell>
          <cell r="E514" t="str">
            <v>David</v>
          </cell>
          <cell r="F514" t="str">
            <v>BSW2Choice</v>
          </cell>
        </row>
        <row r="515">
          <cell r="A515" t="str">
            <v>Elizabeth Davidson 7000</v>
          </cell>
          <cell r="B515" t="str">
            <v>Elizabeth Davidson 700044</v>
          </cell>
          <cell r="C515">
            <v>700044</v>
          </cell>
          <cell r="D515" t="str">
            <v>Elizabeth</v>
          </cell>
          <cell r="E515" t="str">
            <v>Davidson</v>
          </cell>
          <cell r="F515" t="str">
            <v>CORP4</v>
          </cell>
        </row>
        <row r="516">
          <cell r="A516" t="str">
            <v>Sarah Davies 2701334</v>
          </cell>
          <cell r="B516" t="str">
            <v>Sarah Davies 2701334</v>
          </cell>
          <cell r="C516">
            <v>2701334</v>
          </cell>
          <cell r="D516" t="str">
            <v>Sarah</v>
          </cell>
          <cell r="E516" t="str">
            <v>Davies</v>
          </cell>
          <cell r="F516" t="str">
            <v>BTLN2</v>
          </cell>
        </row>
        <row r="517">
          <cell r="A517" t="str">
            <v>Shelley Davies 5703973</v>
          </cell>
          <cell r="B517" t="str">
            <v>Shelley Davies 5703973</v>
          </cell>
          <cell r="C517">
            <v>5703973</v>
          </cell>
          <cell r="D517" t="str">
            <v>Shelley</v>
          </cell>
          <cell r="E517" t="str">
            <v>Davies</v>
          </cell>
          <cell r="F517" t="str">
            <v>BSWE</v>
          </cell>
        </row>
        <row r="518">
          <cell r="A518" t="str">
            <v>Esme Davis 5703024</v>
          </cell>
          <cell r="B518" t="str">
            <v>Esme Davis 5703024</v>
          </cell>
          <cell r="C518">
            <v>5703024</v>
          </cell>
          <cell r="D518" t="str">
            <v>Esme</v>
          </cell>
          <cell r="E518" t="str">
            <v>Davis</v>
          </cell>
          <cell r="F518" t="str">
            <v>COOKB2.2</v>
          </cell>
        </row>
        <row r="519">
          <cell r="A519" t="str">
            <v>Kirsty Davis 5790023</v>
          </cell>
          <cell r="B519" t="str">
            <v>Kirsty Davis 5790023</v>
          </cell>
          <cell r="C519">
            <v>5790023</v>
          </cell>
          <cell r="D519" t="str">
            <v>Kirsty</v>
          </cell>
          <cell r="E519" t="str">
            <v>Davis</v>
          </cell>
          <cell r="F519" t="str">
            <v>BSWeCHOICE</v>
          </cell>
        </row>
        <row r="520">
          <cell r="A520" t="str">
            <v>Sean Davison 5704031</v>
          </cell>
          <cell r="B520" t="str">
            <v>Sean Davison 5704031</v>
          </cell>
          <cell r="C520">
            <v>5704031</v>
          </cell>
          <cell r="D520" t="str">
            <v>Sean</v>
          </cell>
          <cell r="E520" t="str">
            <v>Davison</v>
          </cell>
          <cell r="F520" t="str">
            <v>BSW1Choice</v>
          </cell>
        </row>
        <row r="521">
          <cell r="A521" t="str">
            <v>Rebecca Day 2702443</v>
          </cell>
          <cell r="B521" t="str">
            <v>Rebecca Day 2702443</v>
          </cell>
          <cell r="C521">
            <v>2702443</v>
          </cell>
          <cell r="D521" t="str">
            <v>Rebecca</v>
          </cell>
          <cell r="E521" t="str">
            <v>Day</v>
          </cell>
          <cell r="F521" t="str">
            <v>BSW2</v>
          </cell>
        </row>
        <row r="522">
          <cell r="A522" t="str">
            <v>Jean Deacon 5790127</v>
          </cell>
          <cell r="B522" t="str">
            <v>Jean Deacon 5790127</v>
          </cell>
          <cell r="C522">
            <v>5790127</v>
          </cell>
          <cell r="D522" t="str">
            <v>Jean</v>
          </cell>
          <cell r="E522" t="str">
            <v>Deacon</v>
          </cell>
          <cell r="F522" t="str">
            <v>BSW1Choice</v>
          </cell>
        </row>
        <row r="523">
          <cell r="A523" t="str">
            <v>Charlotte Dent 5703317</v>
          </cell>
          <cell r="B523" t="str">
            <v>Charlotte Dent 5703317</v>
          </cell>
          <cell r="C523">
            <v>5703317</v>
          </cell>
          <cell r="D523" t="str">
            <v>Charlotte</v>
          </cell>
          <cell r="E523" t="str">
            <v>Dent</v>
          </cell>
          <cell r="F523" t="str">
            <v>BSW2</v>
          </cell>
        </row>
        <row r="524">
          <cell r="A524" t="str">
            <v>Melanie Depusior 270132</v>
          </cell>
          <cell r="B524" t="str">
            <v>Melanie Depusior 2701320</v>
          </cell>
          <cell r="C524">
            <v>2701320</v>
          </cell>
          <cell r="D524" t="str">
            <v>Melanie</v>
          </cell>
          <cell r="E524" t="str">
            <v>Depusior</v>
          </cell>
          <cell r="F524" t="str">
            <v>BSW2</v>
          </cell>
        </row>
        <row r="525">
          <cell r="A525" t="str">
            <v>Rhiannon Derrick 570331</v>
          </cell>
          <cell r="B525" t="str">
            <v>Rhiannon Derrick 5703318</v>
          </cell>
          <cell r="C525">
            <v>5703318</v>
          </cell>
          <cell r="D525" t="str">
            <v>Rhiannon</v>
          </cell>
          <cell r="E525" t="str">
            <v>Derrick</v>
          </cell>
          <cell r="F525" t="str">
            <v>BSW2</v>
          </cell>
        </row>
        <row r="526">
          <cell r="A526" t="str">
            <v>Rosemarie Derrick 40000</v>
          </cell>
          <cell r="B526" t="str">
            <v>Rosemarie Derrick 4000095</v>
          </cell>
          <cell r="C526">
            <v>4000095</v>
          </cell>
          <cell r="D526" t="str">
            <v>Rosemarie</v>
          </cell>
          <cell r="E526" t="str">
            <v>Derrick</v>
          </cell>
          <cell r="F526" t="str">
            <v>BSW2</v>
          </cell>
        </row>
        <row r="527">
          <cell r="A527" t="str">
            <v>Nicola Diamond 2701986</v>
          </cell>
          <cell r="B527" t="str">
            <v>Nicola Diamond 2701986</v>
          </cell>
          <cell r="C527">
            <v>2701986</v>
          </cell>
          <cell r="D527" t="str">
            <v>Nicola</v>
          </cell>
          <cell r="E527" t="str">
            <v>Diamond</v>
          </cell>
          <cell r="F527" t="str">
            <v>BSW2</v>
          </cell>
        </row>
        <row r="528">
          <cell r="A528" t="str">
            <v>Rebecca Dias 5703097</v>
          </cell>
          <cell r="B528" t="str">
            <v>Rebecca Dias 5703097</v>
          </cell>
          <cell r="C528">
            <v>5703097</v>
          </cell>
          <cell r="D528" t="str">
            <v>Rebecca</v>
          </cell>
          <cell r="E528" t="str">
            <v>Dias</v>
          </cell>
          <cell r="F528" t="str">
            <v>BSW2</v>
          </cell>
        </row>
        <row r="529">
          <cell r="A529" t="str">
            <v>Dorothy Dishkin 5703598</v>
          </cell>
          <cell r="B529" t="str">
            <v>Dorothy Dishkin 5703598</v>
          </cell>
          <cell r="C529">
            <v>5703598</v>
          </cell>
          <cell r="D529" t="str">
            <v>Dorothy</v>
          </cell>
          <cell r="E529" t="str">
            <v>Dishkin</v>
          </cell>
          <cell r="F529" t="str">
            <v>BSW2</v>
          </cell>
        </row>
        <row r="530">
          <cell r="A530" t="str">
            <v>Kate Doherty 5703235</v>
          </cell>
          <cell r="B530" t="str">
            <v>Kate Doherty 5703235</v>
          </cell>
          <cell r="C530">
            <v>5703235</v>
          </cell>
          <cell r="D530" t="str">
            <v>Kate</v>
          </cell>
          <cell r="E530" t="str">
            <v>Doherty</v>
          </cell>
          <cell r="F530" t="str">
            <v>CORP5</v>
          </cell>
        </row>
        <row r="531">
          <cell r="A531" t="str">
            <v>Penelope Donovan 270223</v>
          </cell>
          <cell r="B531" t="str">
            <v>Penelope Donovan 2702237</v>
          </cell>
          <cell r="C531">
            <v>2702237</v>
          </cell>
          <cell r="D531" t="str">
            <v>Penelope</v>
          </cell>
          <cell r="E531" t="str">
            <v>Donovan</v>
          </cell>
          <cell r="F531" t="str">
            <v>BSW2</v>
          </cell>
        </row>
        <row r="532">
          <cell r="A532" t="str">
            <v>Nicola Downton 5703910</v>
          </cell>
          <cell r="B532" t="str">
            <v>Nicola Downton 5703910</v>
          </cell>
          <cell r="C532">
            <v>5703910</v>
          </cell>
          <cell r="D532" t="str">
            <v>Nicola</v>
          </cell>
          <cell r="E532" t="str">
            <v>Downton</v>
          </cell>
          <cell r="F532" t="str">
            <v>BSWE</v>
          </cell>
        </row>
        <row r="533">
          <cell r="A533" t="str">
            <v>Alexandra Draguteanu 57</v>
          </cell>
          <cell r="B533" t="str">
            <v>Alexandra Draguteanu 5703258</v>
          </cell>
          <cell r="C533">
            <v>5703258</v>
          </cell>
          <cell r="D533" t="str">
            <v>Alexandra</v>
          </cell>
          <cell r="E533" t="str">
            <v>Draguteanu</v>
          </cell>
          <cell r="F533" t="str">
            <v>BTLE</v>
          </cell>
        </row>
        <row r="534">
          <cell r="A534" t="str">
            <v>Alaina Duckett 5703216</v>
          </cell>
          <cell r="B534" t="str">
            <v>Alaina Duckett 5703216</v>
          </cell>
          <cell r="C534">
            <v>5703216</v>
          </cell>
          <cell r="D534" t="str">
            <v>Alaina</v>
          </cell>
          <cell r="E534" t="str">
            <v>Duckett</v>
          </cell>
          <cell r="F534" t="str">
            <v>CORP5</v>
          </cell>
        </row>
        <row r="535">
          <cell r="A535" t="str">
            <v>Michelle Duckett 570147</v>
          </cell>
          <cell r="B535" t="str">
            <v>Michelle Duckett 5701470</v>
          </cell>
          <cell r="C535">
            <v>5701470</v>
          </cell>
          <cell r="D535" t="str">
            <v>Michelle</v>
          </cell>
          <cell r="E535" t="str">
            <v>Duckett</v>
          </cell>
          <cell r="F535" t="str">
            <v>BSW2</v>
          </cell>
        </row>
        <row r="536">
          <cell r="A536" t="str">
            <v>Rebecca Dugdale 2702346</v>
          </cell>
          <cell r="B536" t="str">
            <v>Rebecca Dugdale 2702346</v>
          </cell>
          <cell r="C536">
            <v>2702346</v>
          </cell>
          <cell r="D536" t="str">
            <v>Rebecca</v>
          </cell>
          <cell r="E536" t="str">
            <v>Dugdale</v>
          </cell>
          <cell r="F536" t="str">
            <v>BTLE</v>
          </cell>
        </row>
        <row r="537">
          <cell r="A537" t="str">
            <v>Gerard Dunne 5703312</v>
          </cell>
          <cell r="B537" t="str">
            <v>Gerard Dunne 5703312</v>
          </cell>
          <cell r="C537">
            <v>5703312</v>
          </cell>
          <cell r="D537" t="str">
            <v>Gerard</v>
          </cell>
          <cell r="E537" t="str">
            <v>Dunne</v>
          </cell>
          <cell r="F537" t="str">
            <v>BTL1</v>
          </cell>
        </row>
        <row r="538">
          <cell r="A538" t="str">
            <v>Gillian Dunsford 270087</v>
          </cell>
          <cell r="B538" t="str">
            <v>Gillian Dunsford 2700871</v>
          </cell>
          <cell r="C538">
            <v>2700871</v>
          </cell>
          <cell r="D538" t="str">
            <v>Gillian</v>
          </cell>
          <cell r="E538" t="str">
            <v>Dunsford</v>
          </cell>
          <cell r="F538" t="str">
            <v>BPL2</v>
          </cell>
        </row>
        <row r="539">
          <cell r="A539" t="str">
            <v>Kerrie Dyer 5701342</v>
          </cell>
          <cell r="B539" t="str">
            <v>Kerrie Dyer 5701342</v>
          </cell>
          <cell r="C539">
            <v>5701342</v>
          </cell>
          <cell r="D539" t="str">
            <v>Kerrie</v>
          </cell>
          <cell r="E539" t="str">
            <v>Dyer</v>
          </cell>
          <cell r="F539" t="str">
            <v>BPL2</v>
          </cell>
        </row>
        <row r="540">
          <cell r="A540" t="str">
            <v>Martyn East 5790094</v>
          </cell>
          <cell r="B540" t="str">
            <v>Martyn East 5790094</v>
          </cell>
          <cell r="C540">
            <v>5790094</v>
          </cell>
          <cell r="D540" t="str">
            <v>Martyn</v>
          </cell>
          <cell r="E540" t="str">
            <v>East</v>
          </cell>
          <cell r="F540" t="str">
            <v>BSW1Choice</v>
          </cell>
        </row>
        <row r="541">
          <cell r="A541" t="str">
            <v>Susan Economou 27020881</v>
          </cell>
          <cell r="B541" t="str">
            <v>Susan Economou 27020881</v>
          </cell>
          <cell r="C541">
            <v>27020881</v>
          </cell>
          <cell r="D541" t="str">
            <v>Susan</v>
          </cell>
          <cell r="E541" t="str">
            <v>Economou</v>
          </cell>
          <cell r="F541" t="str">
            <v>BTLE</v>
          </cell>
        </row>
        <row r="542">
          <cell r="A542" t="str">
            <v>Gregory Edgar 5703423</v>
          </cell>
          <cell r="B542" t="str">
            <v>Gregory Edgar 5703423</v>
          </cell>
          <cell r="C542">
            <v>5703423</v>
          </cell>
          <cell r="D542" t="str">
            <v>Gregory</v>
          </cell>
          <cell r="E542" t="str">
            <v>Edgar</v>
          </cell>
          <cell r="F542" t="str">
            <v>BSW1</v>
          </cell>
        </row>
        <row r="543">
          <cell r="A543" t="str">
            <v>Naomi Edney 5702881</v>
          </cell>
          <cell r="B543" t="str">
            <v>Naomi Edney 5702881</v>
          </cell>
          <cell r="C543">
            <v>5702881</v>
          </cell>
          <cell r="D543" t="str">
            <v>Naomi</v>
          </cell>
          <cell r="E543" t="str">
            <v>Edney</v>
          </cell>
          <cell r="F543" t="str">
            <v>BSW1</v>
          </cell>
        </row>
        <row r="544">
          <cell r="A544" t="str">
            <v>Jonathan Edwards 500001</v>
          </cell>
          <cell r="B544" t="str">
            <v>Jonathan Edwards 5000019</v>
          </cell>
          <cell r="C544">
            <v>5000019</v>
          </cell>
          <cell r="D544" t="str">
            <v>Jonathan</v>
          </cell>
          <cell r="E544" t="str">
            <v>Edwards</v>
          </cell>
          <cell r="F544" t="str">
            <v>BSW2</v>
          </cell>
        </row>
        <row r="545">
          <cell r="A545" t="str">
            <v>Linda Edwards 5000050</v>
          </cell>
          <cell r="B545" t="str">
            <v>Linda Edwards 5000050</v>
          </cell>
          <cell r="C545">
            <v>5000050</v>
          </cell>
          <cell r="D545" t="str">
            <v>Linda</v>
          </cell>
          <cell r="E545" t="str">
            <v>Edwards</v>
          </cell>
          <cell r="F545" t="str">
            <v>BSW2</v>
          </cell>
        </row>
        <row r="546">
          <cell r="A546" t="str">
            <v>Mark Edwards 2700679</v>
          </cell>
          <cell r="B546" t="str">
            <v>Mark Edwards 2700679</v>
          </cell>
          <cell r="C546">
            <v>2700679</v>
          </cell>
          <cell r="D546" t="str">
            <v>Mark</v>
          </cell>
          <cell r="E546" t="str">
            <v>Edwards</v>
          </cell>
          <cell r="F546" t="str">
            <v>BPL2</v>
          </cell>
        </row>
        <row r="547">
          <cell r="A547" t="str">
            <v>Sarah Emery 2700903</v>
          </cell>
          <cell r="B547" t="str">
            <v>Sarah Emery 2700903</v>
          </cell>
          <cell r="C547">
            <v>2700903</v>
          </cell>
          <cell r="D547" t="str">
            <v>Sarah</v>
          </cell>
          <cell r="E547" t="str">
            <v>Emery</v>
          </cell>
          <cell r="F547" t="str">
            <v>BSW2</v>
          </cell>
        </row>
        <row r="548">
          <cell r="A548" t="str">
            <v>Dawn England 5701868</v>
          </cell>
          <cell r="B548" t="str">
            <v>Dawn England 5701868</v>
          </cell>
          <cell r="C548">
            <v>5701868</v>
          </cell>
          <cell r="D548" t="str">
            <v>Dawn</v>
          </cell>
          <cell r="E548" t="str">
            <v>England</v>
          </cell>
          <cell r="F548" t="str">
            <v>BSW2</v>
          </cell>
        </row>
        <row r="549">
          <cell r="A549" t="str">
            <v>Ruth English 5701760</v>
          </cell>
          <cell r="B549" t="str">
            <v>Ruth English 5701760</v>
          </cell>
          <cell r="C549">
            <v>5701760</v>
          </cell>
          <cell r="D549" t="str">
            <v>Ruth</v>
          </cell>
          <cell r="E549" t="str">
            <v>English</v>
          </cell>
          <cell r="F549" t="str">
            <v>BSW2</v>
          </cell>
        </row>
        <row r="550">
          <cell r="A550" t="str">
            <v>Leanne Enriquez 2702323</v>
          </cell>
          <cell r="B550" t="str">
            <v>Leanne Enriquez 2702323</v>
          </cell>
          <cell r="C550">
            <v>2702323</v>
          </cell>
          <cell r="D550" t="str">
            <v>Leanne</v>
          </cell>
          <cell r="E550" t="str">
            <v>Enriquez</v>
          </cell>
          <cell r="F550" t="str">
            <v>DOMESTB1.2</v>
          </cell>
        </row>
        <row r="551">
          <cell r="A551" t="str">
            <v>Anneke Evans 5702293</v>
          </cell>
          <cell r="B551" t="str">
            <v>Anneke Evans 5702293</v>
          </cell>
          <cell r="C551">
            <v>5702293</v>
          </cell>
          <cell r="D551" t="str">
            <v>Anneke</v>
          </cell>
          <cell r="E551" t="str">
            <v>Evans</v>
          </cell>
          <cell r="F551" t="str">
            <v>DOMESTDC</v>
          </cell>
        </row>
        <row r="552">
          <cell r="A552" t="str">
            <v>Nina Farrow 2702449</v>
          </cell>
          <cell r="B552" t="str">
            <v>Nina Farrow 2702449</v>
          </cell>
          <cell r="C552">
            <v>2702449</v>
          </cell>
          <cell r="D552" t="str">
            <v>Nina</v>
          </cell>
          <cell r="E552" t="str">
            <v>Farrow</v>
          </cell>
          <cell r="F552" t="str">
            <v>BSW2</v>
          </cell>
        </row>
        <row r="553">
          <cell r="A553" t="str">
            <v>Anne Feeny 6000008</v>
          </cell>
          <cell r="B553" t="str">
            <v>Anne Feeny 6000008</v>
          </cell>
          <cell r="C553">
            <v>6000008</v>
          </cell>
          <cell r="D553" t="str">
            <v>Anne</v>
          </cell>
          <cell r="E553" t="str">
            <v>Feeny</v>
          </cell>
          <cell r="F553" t="str">
            <v>BTL2</v>
          </cell>
        </row>
        <row r="554">
          <cell r="A554" t="str">
            <v>Raymond Fielding 270113</v>
          </cell>
          <cell r="B554" t="str">
            <v>Raymond Fielding 2701130</v>
          </cell>
          <cell r="C554">
            <v>2701130</v>
          </cell>
          <cell r="D554" t="str">
            <v>Raymond</v>
          </cell>
          <cell r="E554" t="str">
            <v>Fielding</v>
          </cell>
          <cell r="F554" t="str">
            <v>BSW2</v>
          </cell>
        </row>
        <row r="555">
          <cell r="A555" t="str">
            <v>Janette Finney 2701908</v>
          </cell>
          <cell r="B555" t="str">
            <v>Janette Finney 2701908</v>
          </cell>
          <cell r="C555">
            <v>2701908</v>
          </cell>
          <cell r="D555" t="str">
            <v>Janette</v>
          </cell>
          <cell r="E555" t="str">
            <v>Finney</v>
          </cell>
          <cell r="F555" t="str">
            <v>CORP3</v>
          </cell>
        </row>
        <row r="556">
          <cell r="A556" t="str">
            <v>Josephine Floyd 2700942</v>
          </cell>
          <cell r="B556" t="str">
            <v>Josephine Floyd 2700942</v>
          </cell>
          <cell r="C556">
            <v>2700942</v>
          </cell>
          <cell r="D556" t="str">
            <v>Josephine</v>
          </cell>
          <cell r="E556" t="str">
            <v>Floyd</v>
          </cell>
          <cell r="F556" t="str">
            <v>BSW2</v>
          </cell>
        </row>
        <row r="557">
          <cell r="A557" t="str">
            <v>Laura Foley 5703378</v>
          </cell>
          <cell r="B557" t="str">
            <v>Laura Foley 5703378</v>
          </cell>
          <cell r="C557">
            <v>5703378</v>
          </cell>
          <cell r="D557" t="str">
            <v>Laura</v>
          </cell>
          <cell r="E557" t="str">
            <v>Foley</v>
          </cell>
          <cell r="F557" t="str">
            <v>BTLN2</v>
          </cell>
        </row>
        <row r="558">
          <cell r="A558" t="str">
            <v>Ruby-Mae Ford 5703666</v>
          </cell>
          <cell r="B558" t="str">
            <v>Ruby-Mae Ford 5703666</v>
          </cell>
          <cell r="C558">
            <v>5703666</v>
          </cell>
          <cell r="D558" t="str">
            <v>Ruby-Mae</v>
          </cell>
          <cell r="E558" t="str">
            <v>Ford</v>
          </cell>
          <cell r="F558" t="str">
            <v>BSWAPP1.3</v>
          </cell>
        </row>
        <row r="559">
          <cell r="A559" t="str">
            <v>Michael Fortune 600028</v>
          </cell>
          <cell r="B559" t="str">
            <v>Michael Fortune 600028</v>
          </cell>
          <cell r="C559">
            <v>600028</v>
          </cell>
          <cell r="D559" t="str">
            <v>Michael</v>
          </cell>
          <cell r="E559" t="str">
            <v>Fortune</v>
          </cell>
          <cell r="F559" t="str">
            <v>BTL2</v>
          </cell>
        </row>
        <row r="560">
          <cell r="A560" t="str">
            <v>Ailsa Fowler 2000005</v>
          </cell>
          <cell r="B560" t="str">
            <v>Ailsa Fowler 2000005</v>
          </cell>
          <cell r="C560">
            <v>2000005</v>
          </cell>
          <cell r="D560" t="str">
            <v>Ailsa</v>
          </cell>
          <cell r="E560" t="str">
            <v>Fowler</v>
          </cell>
          <cell r="F560" t="str">
            <v>BTL2</v>
          </cell>
        </row>
        <row r="561">
          <cell r="A561" t="str">
            <v>Amy Fowler 5790631</v>
          </cell>
          <cell r="B561" t="str">
            <v>Amy Fowler 5790631</v>
          </cell>
          <cell r="C561">
            <v>5790631</v>
          </cell>
          <cell r="D561" t="str">
            <v>Amy</v>
          </cell>
          <cell r="E561" t="str">
            <v>Fowler</v>
          </cell>
          <cell r="F561" t="str">
            <v>BSWeCHOICE</v>
          </cell>
        </row>
        <row r="562">
          <cell r="A562" t="str">
            <v>Natalie Francis 5703119</v>
          </cell>
          <cell r="B562" t="str">
            <v>Natalie Francis 5703119</v>
          </cell>
          <cell r="C562">
            <v>5703119</v>
          </cell>
          <cell r="D562" t="str">
            <v>Natalie</v>
          </cell>
          <cell r="E562" t="str">
            <v>Francis</v>
          </cell>
          <cell r="F562" t="str">
            <v>BSW1</v>
          </cell>
        </row>
        <row r="563">
          <cell r="A563" t="str">
            <v xml:space="preserve">Alice Franklin Draisey </v>
          </cell>
          <cell r="B563" t="str">
            <v>Alice Franklin Draisey 5703272</v>
          </cell>
          <cell r="C563">
            <v>5703272</v>
          </cell>
          <cell r="D563" t="str">
            <v>Alice</v>
          </cell>
          <cell r="E563" t="str">
            <v>Franklin Draisey</v>
          </cell>
          <cell r="F563" t="str">
            <v>CORP3</v>
          </cell>
        </row>
        <row r="564">
          <cell r="A564" t="str">
            <v>Debra Fredericks 270105</v>
          </cell>
          <cell r="B564" t="str">
            <v>Debra Fredericks 2701057</v>
          </cell>
          <cell r="C564">
            <v>2701057</v>
          </cell>
          <cell r="D564" t="str">
            <v>Debra</v>
          </cell>
          <cell r="E564" t="str">
            <v>Fredericks</v>
          </cell>
          <cell r="F564" t="str">
            <v>BSW2</v>
          </cell>
        </row>
        <row r="565">
          <cell r="A565" t="str">
            <v>Lena French 2701903</v>
          </cell>
          <cell r="B565" t="str">
            <v>Lena French 2701903</v>
          </cell>
          <cell r="C565">
            <v>2701903</v>
          </cell>
          <cell r="D565" t="str">
            <v>Lena</v>
          </cell>
          <cell r="E565" t="str">
            <v>French</v>
          </cell>
          <cell r="F565" t="str">
            <v>BSW1</v>
          </cell>
        </row>
        <row r="566">
          <cell r="A566" t="str">
            <v>Samuel Fry 5703294</v>
          </cell>
          <cell r="B566" t="str">
            <v>Samuel Fry 5703294</v>
          </cell>
          <cell r="C566">
            <v>5703294</v>
          </cell>
          <cell r="D566" t="str">
            <v>Samuel</v>
          </cell>
          <cell r="E566" t="str">
            <v>Fry</v>
          </cell>
          <cell r="F566" t="str">
            <v>BSW1</v>
          </cell>
        </row>
        <row r="567">
          <cell r="A567" t="str">
            <v>Lisa Galsworthy 2701906</v>
          </cell>
          <cell r="B567" t="str">
            <v>Lisa Galsworthy 2701906</v>
          </cell>
          <cell r="C567">
            <v>2701906</v>
          </cell>
          <cell r="D567" t="str">
            <v>Lisa</v>
          </cell>
          <cell r="E567" t="str">
            <v>Galsworthy</v>
          </cell>
          <cell r="F567" t="str">
            <v>BTL2</v>
          </cell>
        </row>
        <row r="568">
          <cell r="A568" t="str">
            <v>Abigail Galsworthy 5702</v>
          </cell>
          <cell r="B568" t="str">
            <v>Abigail Galsworthy 5702747</v>
          </cell>
          <cell r="C568">
            <v>5702747</v>
          </cell>
          <cell r="D568" t="str">
            <v>Abigail</v>
          </cell>
          <cell r="E568" t="str">
            <v>Galsworthy</v>
          </cell>
          <cell r="F568" t="str">
            <v>BSW2</v>
          </cell>
        </row>
        <row r="569">
          <cell r="A569" t="str">
            <v>Hugh Garnett 2701863</v>
          </cell>
          <cell r="B569" t="str">
            <v>Hugh Garnett 2701863</v>
          </cell>
          <cell r="C569">
            <v>2701863</v>
          </cell>
          <cell r="D569" t="str">
            <v>Hugh</v>
          </cell>
          <cell r="E569" t="str">
            <v>Garnett</v>
          </cell>
          <cell r="F569" t="str">
            <v>BTL2</v>
          </cell>
        </row>
        <row r="570">
          <cell r="A570" t="str">
            <v>Stephanie Gill 5703118</v>
          </cell>
          <cell r="B570" t="str">
            <v>Stephanie Gill 5703118</v>
          </cell>
          <cell r="C570">
            <v>5703118</v>
          </cell>
          <cell r="D570" t="str">
            <v>Stephanie</v>
          </cell>
          <cell r="E570" t="str">
            <v>Gill</v>
          </cell>
          <cell r="F570" t="str">
            <v>BSW1</v>
          </cell>
        </row>
        <row r="571">
          <cell r="A571" t="str">
            <v>Joanna Gillard 5703694</v>
          </cell>
          <cell r="B571" t="str">
            <v>Joanna Gillard 5703694</v>
          </cell>
          <cell r="C571">
            <v>5703694</v>
          </cell>
          <cell r="D571" t="str">
            <v>Joanna</v>
          </cell>
          <cell r="E571" t="str">
            <v>Gillard</v>
          </cell>
          <cell r="F571" t="str">
            <v>BSW1</v>
          </cell>
        </row>
        <row r="572">
          <cell r="A572" t="str">
            <v>Hannah Gissing 2702229</v>
          </cell>
          <cell r="B572" t="str">
            <v>Hannah Gissing 2702229</v>
          </cell>
          <cell r="C572">
            <v>2702229</v>
          </cell>
          <cell r="D572" t="str">
            <v>Hannah</v>
          </cell>
          <cell r="E572" t="str">
            <v>Gissing</v>
          </cell>
          <cell r="F572" t="str">
            <v>BTL2</v>
          </cell>
        </row>
        <row r="573">
          <cell r="A573" t="str">
            <v>Hannah Godden 5701761</v>
          </cell>
          <cell r="B573" t="str">
            <v>Hannah Godden 5701761</v>
          </cell>
          <cell r="C573">
            <v>5701761</v>
          </cell>
          <cell r="D573" t="str">
            <v>Hannah</v>
          </cell>
          <cell r="E573" t="str">
            <v>Godden</v>
          </cell>
          <cell r="F573" t="str">
            <v>BSW2</v>
          </cell>
        </row>
        <row r="574">
          <cell r="A574" t="str">
            <v>Kassandra Godfrey 57032</v>
          </cell>
          <cell r="B574" t="str">
            <v>Kassandra Godfrey 5703296</v>
          </cell>
          <cell r="C574">
            <v>5703296</v>
          </cell>
          <cell r="D574" t="str">
            <v>Kassandra</v>
          </cell>
          <cell r="E574" t="str">
            <v>Godfrey</v>
          </cell>
          <cell r="F574" t="str">
            <v>BSW2</v>
          </cell>
        </row>
        <row r="575">
          <cell r="A575" t="str">
            <v>Leo Goodwin 5703395</v>
          </cell>
          <cell r="B575" t="str">
            <v>Leo Goodwin 5703395</v>
          </cell>
          <cell r="C575">
            <v>5703395</v>
          </cell>
          <cell r="D575" t="str">
            <v>Leo</v>
          </cell>
          <cell r="E575" t="str">
            <v>Goodwin</v>
          </cell>
          <cell r="F575" t="str">
            <v>BSW1</v>
          </cell>
        </row>
        <row r="576">
          <cell r="A576" t="str">
            <v>Patricia Gordon 5703375</v>
          </cell>
          <cell r="B576" t="str">
            <v>Patricia Gordon 5703375</v>
          </cell>
          <cell r="C576">
            <v>5703375</v>
          </cell>
          <cell r="D576" t="str">
            <v>Patricia</v>
          </cell>
          <cell r="E576" t="str">
            <v>Gordon</v>
          </cell>
          <cell r="F576" t="str">
            <v>BSW1</v>
          </cell>
        </row>
        <row r="577">
          <cell r="A577" t="str">
            <v>Brian Gorham 5703561</v>
          </cell>
          <cell r="B577" t="str">
            <v>Brian Gorham 5703561</v>
          </cell>
          <cell r="C577">
            <v>5703561</v>
          </cell>
          <cell r="D577" t="str">
            <v>Brian</v>
          </cell>
          <cell r="E577" t="str">
            <v>Gorham</v>
          </cell>
          <cell r="F577" t="str">
            <v>DOMESTB1.1</v>
          </cell>
        </row>
        <row r="578">
          <cell r="A578" t="str">
            <v>Geoff Gorton 5702915</v>
          </cell>
          <cell r="B578" t="str">
            <v>Geoff Gorton 5702915</v>
          </cell>
          <cell r="C578">
            <v>5702915</v>
          </cell>
          <cell r="D578" t="str">
            <v>Geoff</v>
          </cell>
          <cell r="E578" t="str">
            <v>Gorton</v>
          </cell>
          <cell r="F578" t="str">
            <v>BSW1</v>
          </cell>
        </row>
        <row r="579">
          <cell r="A579" t="str">
            <v>Marta Goszcz 2702046</v>
          </cell>
          <cell r="B579" t="str">
            <v>Marta Goszcz 2702046</v>
          </cell>
          <cell r="C579">
            <v>2702046</v>
          </cell>
          <cell r="D579" t="str">
            <v>Marta</v>
          </cell>
          <cell r="E579" t="str">
            <v>Goszcz</v>
          </cell>
          <cell r="F579" t="str">
            <v>BSW2</v>
          </cell>
        </row>
        <row r="580">
          <cell r="A580" t="str">
            <v>Jayne Grandison 2701389</v>
          </cell>
          <cell r="B580" t="str">
            <v>Jayne Grandison 2701389</v>
          </cell>
          <cell r="C580">
            <v>2701389</v>
          </cell>
          <cell r="D580" t="str">
            <v>Jayne</v>
          </cell>
          <cell r="E580" t="str">
            <v>Grandison</v>
          </cell>
          <cell r="F580" t="str">
            <v>BSW2</v>
          </cell>
        </row>
        <row r="581">
          <cell r="A581" t="str">
            <v>Kirstie Graves 5790302</v>
          </cell>
          <cell r="B581" t="str">
            <v>Kirstie Graves 5790302</v>
          </cell>
          <cell r="C581">
            <v>5790302</v>
          </cell>
          <cell r="D581" t="str">
            <v>Kirstie</v>
          </cell>
          <cell r="E581" t="str">
            <v>Graves</v>
          </cell>
          <cell r="F581" t="str">
            <v>BSWeCHOICE</v>
          </cell>
        </row>
        <row r="582">
          <cell r="A582" t="str">
            <v>Katie Green 5702614</v>
          </cell>
          <cell r="B582" t="str">
            <v>Katie Green 5702614</v>
          </cell>
          <cell r="C582">
            <v>5702614</v>
          </cell>
          <cell r="D582" t="str">
            <v>Katie</v>
          </cell>
          <cell r="E582" t="str">
            <v>Green</v>
          </cell>
          <cell r="F582" t="str">
            <v>BSW2</v>
          </cell>
        </row>
        <row r="583">
          <cell r="A583" t="str">
            <v>Sharon Green 2701370</v>
          </cell>
          <cell r="B583" t="str">
            <v>Sharon Green 2701370</v>
          </cell>
          <cell r="C583">
            <v>2701370</v>
          </cell>
          <cell r="D583" t="str">
            <v>Sharon</v>
          </cell>
          <cell r="E583" t="str">
            <v>Green</v>
          </cell>
          <cell r="F583" t="str">
            <v>BSW2</v>
          </cell>
        </row>
        <row r="584">
          <cell r="A584" t="str">
            <v>Jacqueline Green 570389</v>
          </cell>
          <cell r="B584" t="str">
            <v>Jacqueline Green 5703898</v>
          </cell>
          <cell r="C584">
            <v>5703898</v>
          </cell>
          <cell r="D584" t="str">
            <v>Jacqueline</v>
          </cell>
          <cell r="E584" t="str">
            <v>Green</v>
          </cell>
          <cell r="F584" t="str">
            <v>BSW2</v>
          </cell>
        </row>
        <row r="585">
          <cell r="A585" t="str">
            <v>Suzanna Gregory 5703479</v>
          </cell>
          <cell r="B585" t="str">
            <v>Suzanna Gregory 5703479</v>
          </cell>
          <cell r="C585">
            <v>5703479</v>
          </cell>
          <cell r="D585" t="str">
            <v>Suzanna</v>
          </cell>
          <cell r="E585" t="str">
            <v>Gregory</v>
          </cell>
          <cell r="F585" t="str">
            <v>BSW1</v>
          </cell>
        </row>
        <row r="586">
          <cell r="A586" t="str">
            <v>Sean Griffin 5701869</v>
          </cell>
          <cell r="B586" t="str">
            <v>Sean Griffin 5701869</v>
          </cell>
          <cell r="C586">
            <v>5701869</v>
          </cell>
          <cell r="D586" t="str">
            <v>Sean</v>
          </cell>
          <cell r="E586" t="str">
            <v>Griffin</v>
          </cell>
          <cell r="F586" t="str">
            <v>BSW2</v>
          </cell>
        </row>
        <row r="587">
          <cell r="A587" t="str">
            <v>Linda Hacker 5701589</v>
          </cell>
          <cell r="B587" t="str">
            <v>Linda Hacker 5701589</v>
          </cell>
          <cell r="C587">
            <v>5701589</v>
          </cell>
          <cell r="D587" t="str">
            <v>Linda</v>
          </cell>
          <cell r="E587" t="str">
            <v>Hacker</v>
          </cell>
          <cell r="F587" t="str">
            <v>CORP5</v>
          </cell>
        </row>
        <row r="588">
          <cell r="A588" t="str">
            <v>Caron Hale 5790050</v>
          </cell>
          <cell r="B588" t="str">
            <v>Caron Hale 5790050</v>
          </cell>
          <cell r="C588">
            <v>5790050</v>
          </cell>
          <cell r="D588" t="str">
            <v>Caron</v>
          </cell>
          <cell r="E588" t="str">
            <v>Hale</v>
          </cell>
          <cell r="F588" t="str">
            <v>Admin Supp</v>
          </cell>
        </row>
        <row r="589">
          <cell r="A589" t="str">
            <v>Christine Hall 5702993</v>
          </cell>
          <cell r="B589" t="str">
            <v>Christine Hall 5702993</v>
          </cell>
          <cell r="C589">
            <v>5702993</v>
          </cell>
          <cell r="D589" t="str">
            <v>Christine</v>
          </cell>
          <cell r="E589" t="str">
            <v>Hall</v>
          </cell>
          <cell r="F589" t="str">
            <v>BSW1</v>
          </cell>
        </row>
        <row r="590">
          <cell r="A590" t="str">
            <v>Joselyn Hallett 5790290</v>
          </cell>
          <cell r="B590" t="str">
            <v>Joselyn Hallett 5790290</v>
          </cell>
          <cell r="C590">
            <v>5790290</v>
          </cell>
          <cell r="D590" t="str">
            <v>Joselyn</v>
          </cell>
          <cell r="E590" t="str">
            <v>Hallett</v>
          </cell>
          <cell r="F590" t="str">
            <v>BSW2Choice</v>
          </cell>
        </row>
        <row r="591">
          <cell r="A591" t="str">
            <v>John Hanley 2701503</v>
          </cell>
          <cell r="B591" t="str">
            <v>John Hanley 2701503</v>
          </cell>
          <cell r="C591">
            <v>2701503</v>
          </cell>
          <cell r="D591" t="str">
            <v>John</v>
          </cell>
          <cell r="E591" t="str">
            <v>Hanley</v>
          </cell>
          <cell r="F591" t="str">
            <v>BSW1</v>
          </cell>
        </row>
        <row r="592">
          <cell r="A592" t="str">
            <v>Chelsea Hannawin 579059</v>
          </cell>
          <cell r="B592" t="str">
            <v>Chelsea Hannawin 5790597</v>
          </cell>
          <cell r="C592">
            <v>5790597</v>
          </cell>
          <cell r="D592" t="str">
            <v>Chelsea</v>
          </cell>
          <cell r="E592" t="str">
            <v>Hannawin</v>
          </cell>
          <cell r="F592" t="str">
            <v>BSWeCHOICE</v>
          </cell>
        </row>
        <row r="593">
          <cell r="A593" t="str">
            <v>Nita Hanski 2700749</v>
          </cell>
          <cell r="B593" t="str">
            <v>Nita Hanski 2700749</v>
          </cell>
          <cell r="C593">
            <v>2700749</v>
          </cell>
          <cell r="D593" t="str">
            <v>Nita</v>
          </cell>
          <cell r="E593" t="str">
            <v>Hanski</v>
          </cell>
          <cell r="F593" t="str">
            <v>CORP5</v>
          </cell>
        </row>
        <row r="594">
          <cell r="A594" t="str">
            <v>Elizabeth Hardiman 5703</v>
          </cell>
          <cell r="B594" t="str">
            <v>Elizabeth Hardiman 5703120</v>
          </cell>
          <cell r="C594">
            <v>5703120</v>
          </cell>
          <cell r="D594" t="str">
            <v>Elizabeth</v>
          </cell>
          <cell r="E594" t="str">
            <v>Hardiman</v>
          </cell>
          <cell r="F594" t="str">
            <v>BSW1</v>
          </cell>
        </row>
        <row r="595">
          <cell r="A595" t="str">
            <v>Glenn Harding 5790580</v>
          </cell>
          <cell r="B595" t="str">
            <v>Glenn Harding 5790580</v>
          </cell>
          <cell r="C595">
            <v>5790580</v>
          </cell>
          <cell r="D595" t="str">
            <v>Glenn</v>
          </cell>
          <cell r="E595" t="str">
            <v>Harding</v>
          </cell>
          <cell r="F595" t="str">
            <v>BSWeCHOICE</v>
          </cell>
        </row>
        <row r="596">
          <cell r="A596" t="str">
            <v>Nicola Harold 5790148</v>
          </cell>
          <cell r="B596" t="str">
            <v>Nicola Harold 5790148</v>
          </cell>
          <cell r="C596">
            <v>5790148</v>
          </cell>
          <cell r="D596" t="str">
            <v>Nicola</v>
          </cell>
          <cell r="E596" t="str">
            <v>Harold</v>
          </cell>
          <cell r="F596" t="str">
            <v>BSW1Choice</v>
          </cell>
        </row>
        <row r="597">
          <cell r="A597" t="str">
            <v>Mary Harris 2701576</v>
          </cell>
          <cell r="B597" t="str">
            <v>Mary Harris 2701576</v>
          </cell>
          <cell r="C597">
            <v>2701576</v>
          </cell>
          <cell r="D597" t="str">
            <v>Mary</v>
          </cell>
          <cell r="E597" t="str">
            <v>Harris</v>
          </cell>
          <cell r="F597" t="str">
            <v>BSW2</v>
          </cell>
        </row>
        <row r="598">
          <cell r="A598" t="str">
            <v>Gillian Harris 5703780</v>
          </cell>
          <cell r="B598" t="str">
            <v>Gillian Harris 5703780</v>
          </cell>
          <cell r="C598">
            <v>5703780</v>
          </cell>
          <cell r="D598" t="str">
            <v>Gillian</v>
          </cell>
          <cell r="E598" t="str">
            <v>Harris</v>
          </cell>
          <cell r="F598" t="str">
            <v>BSW1</v>
          </cell>
        </row>
        <row r="599">
          <cell r="A599" t="str">
            <v>Jonathan Harris 8000103</v>
          </cell>
          <cell r="B599" t="str">
            <v>Jonathan Harris 80001031</v>
          </cell>
          <cell r="C599">
            <v>80001031</v>
          </cell>
          <cell r="D599" t="str">
            <v>Jonathan</v>
          </cell>
          <cell r="E599" t="str">
            <v>Harris</v>
          </cell>
          <cell r="F599" t="str">
            <v>BTL1</v>
          </cell>
        </row>
        <row r="600">
          <cell r="A600" t="str">
            <v>Sallie Harris 2701319</v>
          </cell>
          <cell r="B600" t="str">
            <v>Sallie Harris 2701319</v>
          </cell>
          <cell r="C600">
            <v>2701319</v>
          </cell>
          <cell r="D600" t="str">
            <v>Sallie</v>
          </cell>
          <cell r="E600" t="str">
            <v>Harris</v>
          </cell>
          <cell r="F600" t="str">
            <v>BSW2</v>
          </cell>
        </row>
        <row r="601">
          <cell r="A601" t="str">
            <v>Kirsty Hart 5704028</v>
          </cell>
          <cell r="B601" t="str">
            <v>Kirsty Hart 5704028</v>
          </cell>
          <cell r="C601">
            <v>5704028</v>
          </cell>
          <cell r="D601" t="str">
            <v>Kirsty</v>
          </cell>
          <cell r="E601" t="str">
            <v>Hart</v>
          </cell>
          <cell r="F601" t="str">
            <v>BSWeCHOICE</v>
          </cell>
        </row>
        <row r="602">
          <cell r="A602" t="str">
            <v>Maureen Hathway 2702341</v>
          </cell>
          <cell r="B602" t="str">
            <v>Maureen Hathway 2702341</v>
          </cell>
          <cell r="C602">
            <v>2702341</v>
          </cell>
          <cell r="D602" t="str">
            <v>Maureen</v>
          </cell>
          <cell r="E602" t="str">
            <v>Hathway</v>
          </cell>
          <cell r="F602" t="str">
            <v>BSW2</v>
          </cell>
        </row>
        <row r="603">
          <cell r="A603" t="str">
            <v>Royston Hazell 5703099</v>
          </cell>
          <cell r="B603" t="str">
            <v>Royston Hazell 5703099</v>
          </cell>
          <cell r="C603">
            <v>5703099</v>
          </cell>
          <cell r="D603" t="str">
            <v>Royston</v>
          </cell>
          <cell r="E603" t="str">
            <v>Hazell</v>
          </cell>
          <cell r="F603" t="str">
            <v>BSW2</v>
          </cell>
        </row>
        <row r="604">
          <cell r="A604" t="str">
            <v>Joseph Hechavarria 2701</v>
          </cell>
          <cell r="B604" t="str">
            <v>Joseph Hechavarria 2701241</v>
          </cell>
          <cell r="C604">
            <v>2701241</v>
          </cell>
          <cell r="D604" t="str">
            <v>Joseph</v>
          </cell>
          <cell r="E604" t="str">
            <v>Hechavarria</v>
          </cell>
          <cell r="F604" t="str">
            <v>BSW2</v>
          </cell>
        </row>
        <row r="605">
          <cell r="A605" t="str">
            <v>Adam Hendy 5790623</v>
          </cell>
          <cell r="B605" t="str">
            <v>Adam Hendy 5790623</v>
          </cell>
          <cell r="C605">
            <v>5790623</v>
          </cell>
          <cell r="D605" t="str">
            <v>Adam</v>
          </cell>
          <cell r="E605" t="str">
            <v>Hendy</v>
          </cell>
          <cell r="F605" t="str">
            <v>BTL2 Choic</v>
          </cell>
        </row>
        <row r="606">
          <cell r="A606" t="str">
            <v>David Hersey 8000027</v>
          </cell>
          <cell r="B606" t="str">
            <v>David Hersey 8000027</v>
          </cell>
          <cell r="C606">
            <v>8000027</v>
          </cell>
          <cell r="D606" t="str">
            <v>David</v>
          </cell>
          <cell r="E606" t="str">
            <v>Hersey</v>
          </cell>
          <cell r="F606" t="str">
            <v>BSW2</v>
          </cell>
        </row>
        <row r="607">
          <cell r="A607" t="str">
            <v>Jane Hersey 8000039</v>
          </cell>
          <cell r="B607" t="str">
            <v>Jane Hersey 8000039</v>
          </cell>
          <cell r="C607">
            <v>8000039</v>
          </cell>
          <cell r="D607" t="str">
            <v>Jane</v>
          </cell>
          <cell r="E607" t="str">
            <v>Hersey</v>
          </cell>
          <cell r="F607" t="str">
            <v>BSW2</v>
          </cell>
        </row>
        <row r="608">
          <cell r="A608" t="str">
            <v>Emma Higginbotham 27013</v>
          </cell>
          <cell r="B608" t="str">
            <v>Emma Higginbotham 2701387</v>
          </cell>
          <cell r="C608">
            <v>2701387</v>
          </cell>
          <cell r="D608" t="str">
            <v>Emma</v>
          </cell>
          <cell r="E608" t="str">
            <v>Higginbotham</v>
          </cell>
          <cell r="F608" t="str">
            <v>BSW2</v>
          </cell>
        </row>
        <row r="609">
          <cell r="A609" t="str">
            <v>Gillian Hill 5701407</v>
          </cell>
          <cell r="B609" t="str">
            <v>Gillian Hill 5701407</v>
          </cell>
          <cell r="C609">
            <v>5701407</v>
          </cell>
          <cell r="D609" t="str">
            <v>Gillian</v>
          </cell>
          <cell r="E609" t="str">
            <v>Hill</v>
          </cell>
          <cell r="F609" t="str">
            <v>BSW2</v>
          </cell>
        </row>
        <row r="610">
          <cell r="A610" t="str">
            <v>Sandra Hill 5700646</v>
          </cell>
          <cell r="B610" t="str">
            <v>Sandra Hill 5700646</v>
          </cell>
          <cell r="C610">
            <v>5700646</v>
          </cell>
          <cell r="D610" t="str">
            <v>Sandra</v>
          </cell>
          <cell r="E610" t="str">
            <v>Hill</v>
          </cell>
          <cell r="F610" t="str">
            <v>BPL2</v>
          </cell>
        </row>
        <row r="611">
          <cell r="A611" t="str">
            <v>Kiri Hitchins 2701716</v>
          </cell>
          <cell r="B611" t="str">
            <v>Kiri Hitchins 2701716</v>
          </cell>
          <cell r="C611">
            <v>2701716</v>
          </cell>
          <cell r="D611" t="str">
            <v>Kiri</v>
          </cell>
          <cell r="E611" t="str">
            <v>Hitchins</v>
          </cell>
          <cell r="F611" t="str">
            <v>BSW2</v>
          </cell>
        </row>
        <row r="612">
          <cell r="A612" t="str">
            <v>Abigail Hockey 5703969</v>
          </cell>
          <cell r="B612" t="str">
            <v>Abigail Hockey 5703969</v>
          </cell>
          <cell r="C612">
            <v>5703969</v>
          </cell>
          <cell r="D612" t="str">
            <v>Abigail</v>
          </cell>
          <cell r="E612" t="str">
            <v>Hockey</v>
          </cell>
          <cell r="F612" t="str">
            <v>BSWE</v>
          </cell>
        </row>
        <row r="613">
          <cell r="A613" t="str">
            <v>Eveline Holgate 8000022</v>
          </cell>
          <cell r="B613" t="str">
            <v>Eveline Holgate 8000022</v>
          </cell>
          <cell r="C613">
            <v>8000022</v>
          </cell>
          <cell r="D613" t="str">
            <v>Eveline</v>
          </cell>
          <cell r="E613" t="str">
            <v>Holgate</v>
          </cell>
          <cell r="F613" t="str">
            <v>DOMESTB1.2</v>
          </cell>
        </row>
        <row r="614">
          <cell r="A614" t="str">
            <v>Trevor Hooper 2700927</v>
          </cell>
          <cell r="B614" t="str">
            <v>Trevor Hooper 2700927</v>
          </cell>
          <cell r="C614">
            <v>2700927</v>
          </cell>
          <cell r="D614" t="str">
            <v>Trevor</v>
          </cell>
          <cell r="E614" t="str">
            <v>Hooper</v>
          </cell>
          <cell r="F614" t="str">
            <v>BSW2</v>
          </cell>
        </row>
        <row r="615">
          <cell r="A615" t="str">
            <v>Elaine Hopes 2702444</v>
          </cell>
          <cell r="B615" t="str">
            <v>Elaine Hopes 2702444</v>
          </cell>
          <cell r="C615">
            <v>2702444</v>
          </cell>
          <cell r="D615" t="str">
            <v>Elaine</v>
          </cell>
          <cell r="E615" t="str">
            <v>Hopes</v>
          </cell>
          <cell r="F615" t="str">
            <v>BSW2</v>
          </cell>
        </row>
        <row r="616">
          <cell r="A616" t="str">
            <v>Mandy Hopkins 8000191</v>
          </cell>
          <cell r="B616" t="str">
            <v>Mandy Hopkins 8000191</v>
          </cell>
          <cell r="C616">
            <v>8000191</v>
          </cell>
          <cell r="D616" t="str">
            <v>Mandy</v>
          </cell>
          <cell r="E616" t="str">
            <v>Hopkins</v>
          </cell>
          <cell r="F616" t="str">
            <v>BTL2</v>
          </cell>
        </row>
        <row r="617">
          <cell r="A617" t="str">
            <v>Daniel Hore 5703417</v>
          </cell>
          <cell r="B617" t="str">
            <v>Daniel Hore 5703417</v>
          </cell>
          <cell r="C617">
            <v>5703417</v>
          </cell>
          <cell r="D617" t="str">
            <v>Daniel</v>
          </cell>
          <cell r="E617" t="str">
            <v>Hore</v>
          </cell>
          <cell r="F617" t="str">
            <v>BSW1</v>
          </cell>
        </row>
        <row r="618">
          <cell r="A618" t="str">
            <v>Emma Houston 5703387</v>
          </cell>
          <cell r="B618" t="str">
            <v>Emma Houston 5703387</v>
          </cell>
          <cell r="C618">
            <v>5703387</v>
          </cell>
          <cell r="D618" t="str">
            <v>Emma</v>
          </cell>
          <cell r="E618" t="str">
            <v>Houston</v>
          </cell>
          <cell r="F618" t="str">
            <v>BSW1</v>
          </cell>
        </row>
        <row r="619">
          <cell r="A619" t="str">
            <v>Natalie Howlett 2701831</v>
          </cell>
          <cell r="B619" t="str">
            <v>Natalie Howlett 2701831</v>
          </cell>
          <cell r="C619">
            <v>2701831</v>
          </cell>
          <cell r="D619" t="str">
            <v>Natalie</v>
          </cell>
          <cell r="E619" t="str">
            <v>Howlett</v>
          </cell>
          <cell r="F619" t="str">
            <v>BSW2</v>
          </cell>
        </row>
        <row r="620">
          <cell r="A620" t="str">
            <v>Renata Hudson 5702140</v>
          </cell>
          <cell r="B620" t="str">
            <v>Renata Hudson 5702140</v>
          </cell>
          <cell r="C620">
            <v>5702140</v>
          </cell>
          <cell r="D620" t="str">
            <v>Renata</v>
          </cell>
          <cell r="E620" t="str">
            <v>Hudson</v>
          </cell>
          <cell r="F620" t="str">
            <v>BSW2</v>
          </cell>
        </row>
        <row r="621">
          <cell r="A621" t="str">
            <v>Amanda Hudson 2702234</v>
          </cell>
          <cell r="B621" t="str">
            <v>Amanda Hudson 2702234</v>
          </cell>
          <cell r="C621">
            <v>2702234</v>
          </cell>
          <cell r="D621" t="str">
            <v>Amanda</v>
          </cell>
          <cell r="E621" t="str">
            <v>Hudson</v>
          </cell>
          <cell r="F621" t="str">
            <v>BPL2</v>
          </cell>
        </row>
        <row r="622">
          <cell r="A622" t="str">
            <v>Pamela Hudson 2701149</v>
          </cell>
          <cell r="B622" t="str">
            <v>Pamela Hudson 2701149</v>
          </cell>
          <cell r="C622">
            <v>2701149</v>
          </cell>
          <cell r="D622" t="str">
            <v>Pamela</v>
          </cell>
          <cell r="E622" t="str">
            <v>Hudson</v>
          </cell>
          <cell r="F622" t="str">
            <v>BSW2</v>
          </cell>
        </row>
        <row r="623">
          <cell r="A623" t="str">
            <v>Janet Humphry 2700553</v>
          </cell>
          <cell r="B623" t="str">
            <v>Janet Humphry 2700553</v>
          </cell>
          <cell r="C623">
            <v>2700553</v>
          </cell>
          <cell r="D623" t="str">
            <v>Janet</v>
          </cell>
          <cell r="E623" t="str">
            <v>Humphry</v>
          </cell>
          <cell r="F623" t="str">
            <v>CORP3</v>
          </cell>
        </row>
        <row r="624">
          <cell r="A624" t="str">
            <v>Carl Hurst 8000772</v>
          </cell>
          <cell r="B624" t="str">
            <v>Carl Hurst 8000772</v>
          </cell>
          <cell r="C624">
            <v>8000772</v>
          </cell>
          <cell r="D624" t="str">
            <v>Carl</v>
          </cell>
          <cell r="E624" t="str">
            <v>Hurst</v>
          </cell>
          <cell r="F624" t="str">
            <v>BSW2</v>
          </cell>
        </row>
        <row r="625">
          <cell r="A625" t="str">
            <v>Jonathan Huscroft 80000</v>
          </cell>
          <cell r="B625" t="str">
            <v>Jonathan Huscroft 8000020</v>
          </cell>
          <cell r="C625">
            <v>8000020</v>
          </cell>
          <cell r="D625" t="str">
            <v>Jonathan</v>
          </cell>
          <cell r="E625" t="str">
            <v>Huscroft</v>
          </cell>
          <cell r="F625" t="str">
            <v>BSW2</v>
          </cell>
        </row>
        <row r="626">
          <cell r="A626" t="str">
            <v>Zella Husk 8000040</v>
          </cell>
          <cell r="B626" t="str">
            <v>Zella Husk 8000040</v>
          </cell>
          <cell r="C626">
            <v>8000040</v>
          </cell>
          <cell r="D626" t="str">
            <v>Zella</v>
          </cell>
          <cell r="E626" t="str">
            <v>Husk</v>
          </cell>
          <cell r="F626" t="str">
            <v>BSW2</v>
          </cell>
        </row>
        <row r="627">
          <cell r="A627" t="str">
            <v>Laura Hutchings 5701730</v>
          </cell>
          <cell r="B627" t="str">
            <v>Laura Hutchings 5701730</v>
          </cell>
          <cell r="C627">
            <v>5701730</v>
          </cell>
          <cell r="D627" t="str">
            <v>Laura</v>
          </cell>
          <cell r="E627" t="str">
            <v>Hutchings</v>
          </cell>
          <cell r="F627" t="str">
            <v>BSW1</v>
          </cell>
        </row>
        <row r="628">
          <cell r="A628" t="str">
            <v>Garry Inker 2701080</v>
          </cell>
          <cell r="B628" t="str">
            <v>Garry Inker 2701080</v>
          </cell>
          <cell r="C628">
            <v>2701080</v>
          </cell>
          <cell r="D628" t="str">
            <v>Garry</v>
          </cell>
          <cell r="E628" t="str">
            <v>Inker</v>
          </cell>
          <cell r="F628" t="str">
            <v>BSW2</v>
          </cell>
        </row>
        <row r="629">
          <cell r="A629" t="str">
            <v>Joanna Irish 2700698</v>
          </cell>
          <cell r="B629" t="str">
            <v>Joanna Irish 2700698</v>
          </cell>
          <cell r="C629">
            <v>2700698</v>
          </cell>
          <cell r="D629" t="str">
            <v>Joanna</v>
          </cell>
          <cell r="E629" t="str">
            <v>Irish</v>
          </cell>
          <cell r="F629" t="str">
            <v>BPL2</v>
          </cell>
        </row>
        <row r="630">
          <cell r="A630" t="str">
            <v>Kim Isaacs 27019101</v>
          </cell>
          <cell r="B630" t="str">
            <v>Kim Isaacs 27019101</v>
          </cell>
          <cell r="C630">
            <v>27019101</v>
          </cell>
          <cell r="D630" t="str">
            <v>Kim</v>
          </cell>
          <cell r="E630" t="str">
            <v>Isaacs</v>
          </cell>
          <cell r="F630" t="str">
            <v>BTL1</v>
          </cell>
        </row>
        <row r="631">
          <cell r="A631" t="str">
            <v>Catherine Jackson 10000</v>
          </cell>
          <cell r="B631" t="str">
            <v>Catherine Jackson 1000014</v>
          </cell>
          <cell r="C631">
            <v>1000014</v>
          </cell>
          <cell r="D631" t="str">
            <v>Catherine</v>
          </cell>
          <cell r="E631" t="str">
            <v>Jackson</v>
          </cell>
          <cell r="F631" t="str">
            <v>BTL1</v>
          </cell>
        </row>
        <row r="632">
          <cell r="A632" t="str">
            <v>Edyta Jagusiak 5703662</v>
          </cell>
          <cell r="B632" t="str">
            <v>Edyta Jagusiak 5703662</v>
          </cell>
          <cell r="C632">
            <v>5703662</v>
          </cell>
          <cell r="D632" t="str">
            <v>Edyta</v>
          </cell>
          <cell r="E632" t="str">
            <v>Jagusiak</v>
          </cell>
          <cell r="F632" t="str">
            <v>CORP5</v>
          </cell>
        </row>
        <row r="633">
          <cell r="A633" t="str">
            <v>Jamie Jamal 2701590</v>
          </cell>
          <cell r="B633" t="str">
            <v>Jamie Jamal 2701590</v>
          </cell>
          <cell r="C633">
            <v>2701590</v>
          </cell>
          <cell r="D633" t="str">
            <v>Jamie</v>
          </cell>
          <cell r="E633" t="str">
            <v>Jamal</v>
          </cell>
          <cell r="F633" t="str">
            <v>BSW2</v>
          </cell>
        </row>
        <row r="634">
          <cell r="A634" t="str">
            <v>Shirley Jefferies 10000</v>
          </cell>
          <cell r="B634" t="str">
            <v>Shirley Jefferies 10000131</v>
          </cell>
          <cell r="C634">
            <v>10000131</v>
          </cell>
          <cell r="D634" t="str">
            <v>Shirley</v>
          </cell>
          <cell r="E634" t="str">
            <v>Jefferies</v>
          </cell>
          <cell r="F634" t="str">
            <v>BSW2</v>
          </cell>
        </row>
        <row r="635">
          <cell r="A635" t="str">
            <v>Shirley Jefferies 10000</v>
          </cell>
          <cell r="B635" t="str">
            <v>Shirley Jefferies 1000013</v>
          </cell>
          <cell r="C635">
            <v>1000013</v>
          </cell>
          <cell r="D635" t="str">
            <v>Shirley</v>
          </cell>
          <cell r="E635" t="str">
            <v>Jefferies</v>
          </cell>
          <cell r="F635" t="str">
            <v>BTL2</v>
          </cell>
        </row>
        <row r="636">
          <cell r="A636" t="str">
            <v>Caron Jefferies 2702149</v>
          </cell>
          <cell r="B636" t="str">
            <v>Caron Jefferies 2702149</v>
          </cell>
          <cell r="C636">
            <v>2702149</v>
          </cell>
          <cell r="D636" t="str">
            <v>Caron</v>
          </cell>
          <cell r="E636" t="str">
            <v>Jefferies</v>
          </cell>
          <cell r="F636" t="str">
            <v>BSW2</v>
          </cell>
        </row>
        <row r="637">
          <cell r="A637" t="str">
            <v>Nicola Jeffrey 2700700</v>
          </cell>
          <cell r="B637" t="str">
            <v>Nicola Jeffrey 2700700</v>
          </cell>
          <cell r="C637">
            <v>2700700</v>
          </cell>
          <cell r="D637" t="str">
            <v>Nicola</v>
          </cell>
          <cell r="E637" t="str">
            <v>Jeffrey</v>
          </cell>
          <cell r="F637" t="str">
            <v>CORP5</v>
          </cell>
        </row>
        <row r="638">
          <cell r="A638" t="str">
            <v>Simon Jeffreys 1000075</v>
          </cell>
          <cell r="B638" t="str">
            <v>Simon Jeffreys 1000075</v>
          </cell>
          <cell r="C638">
            <v>1000075</v>
          </cell>
          <cell r="D638" t="str">
            <v>Simon</v>
          </cell>
          <cell r="E638" t="str">
            <v>Jeffreys</v>
          </cell>
          <cell r="F638" t="str">
            <v>BSW2</v>
          </cell>
        </row>
        <row r="639">
          <cell r="A639" t="str">
            <v>Sarah Jenkins 2702089</v>
          </cell>
          <cell r="B639" t="str">
            <v>Sarah Jenkins 2702089</v>
          </cell>
          <cell r="C639">
            <v>2702089</v>
          </cell>
          <cell r="D639" t="str">
            <v>Sarah</v>
          </cell>
          <cell r="E639" t="str">
            <v>Jenkins</v>
          </cell>
          <cell r="F639" t="str">
            <v>BSW2</v>
          </cell>
        </row>
        <row r="640">
          <cell r="A640" t="str">
            <v>Linda Jenkins 2702020</v>
          </cell>
          <cell r="B640" t="str">
            <v>Linda Jenkins 2702020</v>
          </cell>
          <cell r="C640">
            <v>2702020</v>
          </cell>
          <cell r="D640" t="str">
            <v>Linda</v>
          </cell>
          <cell r="E640" t="str">
            <v>Jenkins</v>
          </cell>
          <cell r="F640" t="str">
            <v>BSW2</v>
          </cell>
        </row>
        <row r="641">
          <cell r="A641" t="str">
            <v>Sandra Johnson 1800017</v>
          </cell>
          <cell r="B641" t="str">
            <v>Sandra Johnson 1800017</v>
          </cell>
          <cell r="C641">
            <v>1800017</v>
          </cell>
          <cell r="D641" t="str">
            <v>Sandra</v>
          </cell>
          <cell r="E641" t="str">
            <v>Johnson</v>
          </cell>
          <cell r="F641" t="str">
            <v>BSW2</v>
          </cell>
        </row>
        <row r="642">
          <cell r="A642" t="str">
            <v>David Jones 2701414</v>
          </cell>
          <cell r="B642" t="str">
            <v>David Jones 2701414</v>
          </cell>
          <cell r="C642">
            <v>2701414</v>
          </cell>
          <cell r="D642" t="str">
            <v>David</v>
          </cell>
          <cell r="E642" t="str">
            <v>Jones</v>
          </cell>
          <cell r="F642" t="str">
            <v>BTLN2</v>
          </cell>
        </row>
        <row r="643">
          <cell r="A643" t="str">
            <v>Rachel Jones 2702194</v>
          </cell>
          <cell r="B643" t="str">
            <v>Rachel Jones 2702194</v>
          </cell>
          <cell r="C643">
            <v>2702194</v>
          </cell>
          <cell r="D643" t="str">
            <v>Rachel</v>
          </cell>
          <cell r="E643" t="str">
            <v>Jones</v>
          </cell>
          <cell r="F643" t="str">
            <v>BSW2</v>
          </cell>
        </row>
        <row r="644">
          <cell r="A644" t="str">
            <v>Emma Jones 5703692</v>
          </cell>
          <cell r="B644" t="str">
            <v>Emma Jones 5703692</v>
          </cell>
          <cell r="C644">
            <v>5703692</v>
          </cell>
          <cell r="D644" t="str">
            <v>Emma</v>
          </cell>
          <cell r="E644" t="str">
            <v>Jones</v>
          </cell>
          <cell r="F644" t="str">
            <v>BSW2</v>
          </cell>
        </row>
        <row r="645">
          <cell r="A645" t="str">
            <v>Tiffanie Jones 5703049</v>
          </cell>
          <cell r="B645" t="str">
            <v>Tiffanie Jones 5703049</v>
          </cell>
          <cell r="C645">
            <v>5703049</v>
          </cell>
          <cell r="D645" t="str">
            <v>Tiffanie</v>
          </cell>
          <cell r="E645" t="str">
            <v>Jones</v>
          </cell>
          <cell r="F645" t="str">
            <v>BSW1</v>
          </cell>
        </row>
        <row r="646">
          <cell r="A646" t="str">
            <v>Mabinty Kabia 2701129</v>
          </cell>
          <cell r="B646" t="str">
            <v>Mabinty Kabia 2701129</v>
          </cell>
          <cell r="C646">
            <v>2701129</v>
          </cell>
          <cell r="D646" t="str">
            <v>Mabinty</v>
          </cell>
          <cell r="E646" t="str">
            <v>Kabia</v>
          </cell>
          <cell r="F646" t="str">
            <v>BSW2</v>
          </cell>
        </row>
        <row r="647">
          <cell r="A647" t="str">
            <v>Lois Kahan 5790586</v>
          </cell>
          <cell r="B647" t="str">
            <v>Lois Kahan 5790586</v>
          </cell>
          <cell r="C647">
            <v>5790586</v>
          </cell>
          <cell r="D647" t="str">
            <v>Lois</v>
          </cell>
          <cell r="E647" t="str">
            <v>Kahan</v>
          </cell>
          <cell r="F647" t="str">
            <v>BSW1Choice</v>
          </cell>
        </row>
        <row r="648">
          <cell r="A648" t="str">
            <v>Abu-Bakarr Kamara 57029</v>
          </cell>
          <cell r="B648" t="str">
            <v>Abu-Bakarr Kamara 5702992</v>
          </cell>
          <cell r="C648">
            <v>5702992</v>
          </cell>
          <cell r="D648" t="str">
            <v>Abu-Bakarr</v>
          </cell>
          <cell r="E648" t="str">
            <v>Kamara</v>
          </cell>
          <cell r="F648" t="str">
            <v>BSW1</v>
          </cell>
        </row>
        <row r="649">
          <cell r="A649" t="str">
            <v>Elfreda Kebbie 5701311</v>
          </cell>
          <cell r="B649" t="str">
            <v>Elfreda Kebbie 5701311</v>
          </cell>
          <cell r="C649">
            <v>5701311</v>
          </cell>
          <cell r="D649" t="str">
            <v>Elfreda</v>
          </cell>
          <cell r="E649" t="str">
            <v>Kebbie</v>
          </cell>
          <cell r="F649" t="str">
            <v>BSW2</v>
          </cell>
        </row>
        <row r="650">
          <cell r="A650" t="str">
            <v>Elizabeth Kehoe 2700704</v>
          </cell>
          <cell r="B650" t="str">
            <v>Elizabeth Kehoe 27007041</v>
          </cell>
          <cell r="C650">
            <v>27007041</v>
          </cell>
          <cell r="D650" t="str">
            <v>Elizabeth</v>
          </cell>
          <cell r="E650" t="str">
            <v>Kehoe</v>
          </cell>
          <cell r="F650" t="str">
            <v>BPL2</v>
          </cell>
        </row>
        <row r="651">
          <cell r="A651" t="str">
            <v>Elizabeth Kehoe 2700704</v>
          </cell>
          <cell r="B651" t="str">
            <v>Elizabeth Kehoe 2700704</v>
          </cell>
          <cell r="C651">
            <v>2700704</v>
          </cell>
          <cell r="D651" t="str">
            <v>Elizabeth</v>
          </cell>
          <cell r="E651" t="str">
            <v>Kehoe</v>
          </cell>
          <cell r="F651" t="str">
            <v>BSW1</v>
          </cell>
        </row>
        <row r="652">
          <cell r="A652" t="str">
            <v>Mary Kenneally 27014611</v>
          </cell>
          <cell r="B652" t="str">
            <v>Mary Kenneally 27014611</v>
          </cell>
          <cell r="C652">
            <v>27014611</v>
          </cell>
          <cell r="D652" t="str">
            <v>Mary</v>
          </cell>
          <cell r="E652" t="str">
            <v>Kenneally</v>
          </cell>
          <cell r="F652" t="str">
            <v>BTL2</v>
          </cell>
        </row>
        <row r="653">
          <cell r="A653" t="str">
            <v>Mary Keohane 5700459</v>
          </cell>
          <cell r="B653" t="str">
            <v>Mary Keohane 5700459</v>
          </cell>
          <cell r="C653">
            <v>5700459</v>
          </cell>
          <cell r="D653" t="str">
            <v>Mary</v>
          </cell>
          <cell r="E653" t="str">
            <v>Keohane</v>
          </cell>
          <cell r="F653" t="str">
            <v>BSW2</v>
          </cell>
        </row>
        <row r="654">
          <cell r="A654" t="str">
            <v>Jane Keohane 2700769</v>
          </cell>
          <cell r="B654" t="str">
            <v>Jane Keohane 2700769</v>
          </cell>
          <cell r="C654">
            <v>2700769</v>
          </cell>
          <cell r="D654" t="str">
            <v>Jane</v>
          </cell>
          <cell r="E654" t="str">
            <v>Keohane</v>
          </cell>
          <cell r="F654" t="str">
            <v>BSW2</v>
          </cell>
        </row>
        <row r="655">
          <cell r="A655" t="str">
            <v>Victoria Kilmurray 2701</v>
          </cell>
          <cell r="B655" t="str">
            <v>Victoria Kilmurray 2701158</v>
          </cell>
          <cell r="C655">
            <v>2701158</v>
          </cell>
          <cell r="D655" t="str">
            <v>Victoria</v>
          </cell>
          <cell r="E655" t="str">
            <v>Kilmurray</v>
          </cell>
          <cell r="F655" t="str">
            <v>BSW2</v>
          </cell>
        </row>
        <row r="656">
          <cell r="A656" t="str">
            <v>Ann-Marie Kirwan 570038</v>
          </cell>
          <cell r="B656" t="str">
            <v>Ann-Marie Kirwan 5700381</v>
          </cell>
          <cell r="C656">
            <v>5700381</v>
          </cell>
          <cell r="D656" t="str">
            <v>Ann-Marie</v>
          </cell>
          <cell r="E656" t="str">
            <v>Kirwan</v>
          </cell>
          <cell r="F656" t="str">
            <v>BSW2</v>
          </cell>
        </row>
        <row r="657">
          <cell r="A657" t="str">
            <v>Moonsamy Kistnen 270196</v>
          </cell>
          <cell r="B657" t="str">
            <v>Moonsamy Kistnen 2701960</v>
          </cell>
          <cell r="C657">
            <v>2701960</v>
          </cell>
          <cell r="D657" t="str">
            <v>Moonsamy</v>
          </cell>
          <cell r="E657" t="str">
            <v>Kistnen</v>
          </cell>
          <cell r="F657" t="str">
            <v>BTLN2</v>
          </cell>
        </row>
        <row r="658">
          <cell r="A658" t="str">
            <v>Ambigayle Kistnen 11000</v>
          </cell>
          <cell r="B658" t="str">
            <v>Ambigayle Kistnen 1100005</v>
          </cell>
          <cell r="C658">
            <v>1100005</v>
          </cell>
          <cell r="D658" t="str">
            <v>Ambigayle</v>
          </cell>
          <cell r="E658" t="str">
            <v>Kistnen</v>
          </cell>
          <cell r="F658" t="str">
            <v>BTL2</v>
          </cell>
        </row>
        <row r="659">
          <cell r="A659" t="str">
            <v>Nancy Kitson 1100099</v>
          </cell>
          <cell r="B659" t="str">
            <v>Nancy Kitson 1100099</v>
          </cell>
          <cell r="C659">
            <v>1100099</v>
          </cell>
          <cell r="D659" t="str">
            <v>Nancy</v>
          </cell>
          <cell r="E659" t="str">
            <v>Kitson</v>
          </cell>
          <cell r="F659" t="str">
            <v>CORP3</v>
          </cell>
        </row>
        <row r="660">
          <cell r="A660" t="str">
            <v>Sandra Laing 1200012</v>
          </cell>
          <cell r="B660" t="str">
            <v>Sandra Laing 1200012</v>
          </cell>
          <cell r="C660">
            <v>1200012</v>
          </cell>
          <cell r="D660" t="str">
            <v>Sandra</v>
          </cell>
          <cell r="E660" t="str">
            <v>Laing</v>
          </cell>
          <cell r="F660" t="str">
            <v>BSW2</v>
          </cell>
        </row>
        <row r="661">
          <cell r="A661" t="str">
            <v>Stephen Lammas 5703309</v>
          </cell>
          <cell r="B661" t="str">
            <v>Stephen Lammas 5703309</v>
          </cell>
          <cell r="C661">
            <v>5703309</v>
          </cell>
          <cell r="D661" t="str">
            <v>Stephen</v>
          </cell>
          <cell r="E661" t="str">
            <v>Lammas</v>
          </cell>
          <cell r="F661" t="str">
            <v>BSW1</v>
          </cell>
        </row>
        <row r="662">
          <cell r="A662" t="str">
            <v>Joy Lanning 2700047</v>
          </cell>
          <cell r="B662" t="str">
            <v>Joy Lanning 2700047</v>
          </cell>
          <cell r="C662">
            <v>2700047</v>
          </cell>
          <cell r="D662" t="str">
            <v>Joy</v>
          </cell>
          <cell r="E662" t="str">
            <v>Lanning</v>
          </cell>
          <cell r="F662" t="str">
            <v>BSW1</v>
          </cell>
        </row>
        <row r="663">
          <cell r="A663" t="str">
            <v>Thomas Leadbeater 57906</v>
          </cell>
          <cell r="B663" t="str">
            <v>Thomas Leadbeater 5790652</v>
          </cell>
          <cell r="C663">
            <v>5790652</v>
          </cell>
          <cell r="D663" t="str">
            <v>Thomas</v>
          </cell>
          <cell r="E663" t="str">
            <v>Leadbeater</v>
          </cell>
          <cell r="F663" t="str">
            <v>BSWeCHOICE</v>
          </cell>
        </row>
        <row r="664">
          <cell r="A664" t="str">
            <v>Michelle Leonard 270200</v>
          </cell>
          <cell r="B664" t="str">
            <v>Michelle Leonard 2702004</v>
          </cell>
          <cell r="C664">
            <v>2702004</v>
          </cell>
          <cell r="D664" t="str">
            <v>Michelle</v>
          </cell>
          <cell r="E664" t="str">
            <v>Leonard</v>
          </cell>
          <cell r="F664" t="str">
            <v>BSW2</v>
          </cell>
        </row>
        <row r="665">
          <cell r="A665" t="str">
            <v>Monica Lerbs 2701937</v>
          </cell>
          <cell r="B665" t="str">
            <v>Monica Lerbs 2701937</v>
          </cell>
          <cell r="C665">
            <v>2701937</v>
          </cell>
          <cell r="D665" t="str">
            <v>Monica</v>
          </cell>
          <cell r="E665" t="str">
            <v>Lerbs</v>
          </cell>
          <cell r="F665" t="str">
            <v>BSW1</v>
          </cell>
        </row>
        <row r="666">
          <cell r="A666" t="str">
            <v>Maria Levailent 1200020</v>
          </cell>
          <cell r="B666" t="str">
            <v>Maria Levailent 1200020</v>
          </cell>
          <cell r="C666">
            <v>1200020</v>
          </cell>
          <cell r="D666" t="str">
            <v>Maria</v>
          </cell>
          <cell r="E666" t="str">
            <v>Levailent</v>
          </cell>
          <cell r="F666" t="str">
            <v>BSW2</v>
          </cell>
        </row>
        <row r="667">
          <cell r="A667" t="str">
            <v>Leanne Lewis 5703689</v>
          </cell>
          <cell r="B667" t="str">
            <v>Leanne Lewis 5703689</v>
          </cell>
          <cell r="C667">
            <v>5703689</v>
          </cell>
          <cell r="D667" t="str">
            <v>Leanne</v>
          </cell>
          <cell r="E667" t="str">
            <v>Lewis</v>
          </cell>
          <cell r="F667" t="str">
            <v>BSW1</v>
          </cell>
        </row>
        <row r="668">
          <cell r="A668" t="str">
            <v>Andrea Lines 5703075</v>
          </cell>
          <cell r="B668" t="str">
            <v>Andrea Lines 5703075</v>
          </cell>
          <cell r="C668">
            <v>5703075</v>
          </cell>
          <cell r="D668" t="str">
            <v>Andrea</v>
          </cell>
          <cell r="E668" t="str">
            <v>Lines</v>
          </cell>
          <cell r="F668" t="str">
            <v>BSW2</v>
          </cell>
        </row>
        <row r="669">
          <cell r="A669" t="str">
            <v>Bradley Lister 5702744</v>
          </cell>
          <cell r="B669" t="str">
            <v>Bradley Lister 5702744</v>
          </cell>
          <cell r="C669">
            <v>5702744</v>
          </cell>
          <cell r="D669" t="str">
            <v>Bradley</v>
          </cell>
          <cell r="E669" t="str">
            <v>Lister</v>
          </cell>
          <cell r="F669" t="str">
            <v>BSW1</v>
          </cell>
        </row>
        <row r="670">
          <cell r="A670" t="str">
            <v>Megan-Rose Livermore 57</v>
          </cell>
          <cell r="B670" t="str">
            <v>Megan-Rose Livermore 5703961</v>
          </cell>
          <cell r="C670">
            <v>5703961</v>
          </cell>
          <cell r="D670" t="str">
            <v>Megan-Rose</v>
          </cell>
          <cell r="E670" t="str">
            <v>Livermore</v>
          </cell>
          <cell r="F670" t="str">
            <v>BSWE</v>
          </cell>
        </row>
        <row r="671">
          <cell r="A671" t="str">
            <v>Charlie Llewellyn 57900</v>
          </cell>
          <cell r="B671" t="str">
            <v>Charlie Llewellyn 5790098</v>
          </cell>
          <cell r="C671">
            <v>5790098</v>
          </cell>
          <cell r="D671" t="str">
            <v>Charlie</v>
          </cell>
          <cell r="E671" t="str">
            <v>Llewellyn</v>
          </cell>
          <cell r="F671" t="str">
            <v>BSWAPP1.2</v>
          </cell>
        </row>
        <row r="672">
          <cell r="A672" t="str">
            <v>Edward Lloyd 2701591</v>
          </cell>
          <cell r="B672" t="str">
            <v>Edward Lloyd 2701591</v>
          </cell>
          <cell r="C672">
            <v>2701591</v>
          </cell>
          <cell r="D672" t="str">
            <v>Edward</v>
          </cell>
          <cell r="E672" t="str">
            <v>Lloyd</v>
          </cell>
          <cell r="F672" t="str">
            <v>BSW2</v>
          </cell>
        </row>
        <row r="673">
          <cell r="A673" t="str">
            <v>Valerie Lloyd 1200007</v>
          </cell>
          <cell r="B673" t="str">
            <v>Valerie Lloyd 1200007</v>
          </cell>
          <cell r="C673">
            <v>1200007</v>
          </cell>
          <cell r="D673" t="str">
            <v>Valerie</v>
          </cell>
          <cell r="E673" t="str">
            <v>Lloyd</v>
          </cell>
          <cell r="F673" t="str">
            <v>BSW2</v>
          </cell>
        </row>
        <row r="674">
          <cell r="A674" t="str">
            <v>Ashley Lloyd 5790047</v>
          </cell>
          <cell r="B674" t="str">
            <v>Ashley Lloyd 5790047</v>
          </cell>
          <cell r="C674">
            <v>5790047</v>
          </cell>
          <cell r="D674" t="str">
            <v>Ashley</v>
          </cell>
          <cell r="E674" t="str">
            <v>Lloyd</v>
          </cell>
          <cell r="F674" t="str">
            <v>SrPlayRang</v>
          </cell>
        </row>
        <row r="675">
          <cell r="A675" t="str">
            <v>Lindsay Loader 1600006</v>
          </cell>
          <cell r="B675" t="str">
            <v>Lindsay Loader 1600006</v>
          </cell>
          <cell r="C675">
            <v>1600006</v>
          </cell>
          <cell r="D675" t="str">
            <v>Lindsay</v>
          </cell>
          <cell r="E675" t="str">
            <v>Loader</v>
          </cell>
          <cell r="F675" t="str">
            <v>BTLN2</v>
          </cell>
        </row>
        <row r="676">
          <cell r="A676" t="str">
            <v>Marie Lock 2702023</v>
          </cell>
          <cell r="B676" t="str">
            <v>Marie Lock 2702023</v>
          </cell>
          <cell r="C676">
            <v>2702023</v>
          </cell>
          <cell r="D676" t="str">
            <v>Marie</v>
          </cell>
          <cell r="E676" t="str">
            <v>Lock</v>
          </cell>
          <cell r="F676" t="str">
            <v>BSW2</v>
          </cell>
        </row>
        <row r="677">
          <cell r="A677" t="str">
            <v>Eileen Lockyear 5700463</v>
          </cell>
          <cell r="B677" t="str">
            <v>Eileen Lockyear 5700463</v>
          </cell>
          <cell r="C677">
            <v>5700463</v>
          </cell>
          <cell r="D677" t="str">
            <v>Eileen</v>
          </cell>
          <cell r="E677" t="str">
            <v>Lockyear</v>
          </cell>
          <cell r="F677" t="str">
            <v>BSW1</v>
          </cell>
        </row>
        <row r="678">
          <cell r="A678" t="str">
            <v>Mitchell Lovejoy 270187</v>
          </cell>
          <cell r="B678" t="str">
            <v>Mitchell Lovejoy 2701871</v>
          </cell>
          <cell r="C678">
            <v>2701871</v>
          </cell>
          <cell r="D678" t="str">
            <v>Mitchell</v>
          </cell>
          <cell r="E678" t="str">
            <v>Lovejoy</v>
          </cell>
          <cell r="F678" t="str">
            <v>BSW1</v>
          </cell>
        </row>
        <row r="679">
          <cell r="A679" t="str">
            <v>Sophie Mager 5703109</v>
          </cell>
          <cell r="B679" t="str">
            <v>Sophie Mager 5703109</v>
          </cell>
          <cell r="C679">
            <v>5703109</v>
          </cell>
          <cell r="D679" t="str">
            <v>Sophie</v>
          </cell>
          <cell r="E679" t="str">
            <v>Mager</v>
          </cell>
          <cell r="F679" t="str">
            <v>BSW1</v>
          </cell>
        </row>
        <row r="680">
          <cell r="A680" t="str">
            <v>Eric Mancey 5703153</v>
          </cell>
          <cell r="B680" t="str">
            <v>Eric Mancey 5703153</v>
          </cell>
          <cell r="C680">
            <v>5703153</v>
          </cell>
          <cell r="D680" t="str">
            <v>Eric</v>
          </cell>
          <cell r="E680" t="str">
            <v>Mancey</v>
          </cell>
          <cell r="F680" t="str">
            <v>CORP3</v>
          </cell>
        </row>
        <row r="681">
          <cell r="A681" t="str">
            <v>Barbara Mangan 2701311</v>
          </cell>
          <cell r="B681" t="str">
            <v>Barbara Mangan 2701311</v>
          </cell>
          <cell r="C681">
            <v>2701311</v>
          </cell>
          <cell r="D681" t="str">
            <v>Barbara</v>
          </cell>
          <cell r="E681" t="str">
            <v>Mangan</v>
          </cell>
          <cell r="F681" t="str">
            <v>BSW1</v>
          </cell>
        </row>
        <row r="682">
          <cell r="A682" t="str">
            <v>Lisa Martin 2701145</v>
          </cell>
          <cell r="B682" t="str">
            <v>Lisa Martin 2701145</v>
          </cell>
          <cell r="C682">
            <v>2701145</v>
          </cell>
          <cell r="D682" t="str">
            <v>Lisa</v>
          </cell>
          <cell r="E682" t="str">
            <v>Martin</v>
          </cell>
          <cell r="F682" t="str">
            <v>BSW2</v>
          </cell>
        </row>
        <row r="683">
          <cell r="A683" t="str">
            <v>Karl Mason 5703995</v>
          </cell>
          <cell r="B683" t="str">
            <v>Karl Mason 5703995</v>
          </cell>
          <cell r="C683">
            <v>5703995</v>
          </cell>
          <cell r="D683" t="str">
            <v>Karl</v>
          </cell>
          <cell r="E683" t="str">
            <v>Mason</v>
          </cell>
          <cell r="F683" t="str">
            <v>BSWE</v>
          </cell>
        </row>
        <row r="684">
          <cell r="A684" t="str">
            <v>Zak Mason 5703199</v>
          </cell>
          <cell r="B684" t="str">
            <v>Zak Mason 5703199</v>
          </cell>
          <cell r="C684">
            <v>5703199</v>
          </cell>
          <cell r="D684" t="str">
            <v>Zak</v>
          </cell>
          <cell r="E684" t="str">
            <v>Mason</v>
          </cell>
          <cell r="F684" t="str">
            <v>BSW1</v>
          </cell>
        </row>
        <row r="685">
          <cell r="A685" t="str">
            <v>Elizabeth Mawby 2702460</v>
          </cell>
          <cell r="B685" t="str">
            <v>Elizabeth Mawby 2702460</v>
          </cell>
          <cell r="C685">
            <v>2702460</v>
          </cell>
          <cell r="D685" t="str">
            <v>Elizabeth</v>
          </cell>
          <cell r="E685" t="str">
            <v>Mawby</v>
          </cell>
          <cell r="F685" t="str">
            <v>BSW2</v>
          </cell>
        </row>
        <row r="686">
          <cell r="A686" t="str">
            <v>Gemma May 5703507</v>
          </cell>
          <cell r="B686" t="str">
            <v>Gemma May 5703507</v>
          </cell>
          <cell r="C686">
            <v>5703507</v>
          </cell>
          <cell r="D686" t="str">
            <v>Gemma</v>
          </cell>
          <cell r="E686" t="str">
            <v>May</v>
          </cell>
          <cell r="F686" t="str">
            <v>BSW1</v>
          </cell>
        </row>
        <row r="687">
          <cell r="A687" t="str">
            <v>Ryan McCarthy 5790653</v>
          </cell>
          <cell r="B687" t="str">
            <v>Ryan McCarthy 5790653</v>
          </cell>
          <cell r="C687">
            <v>5790653</v>
          </cell>
          <cell r="D687" t="str">
            <v>Ryan</v>
          </cell>
          <cell r="E687" t="str">
            <v>McCarthy</v>
          </cell>
          <cell r="F687" t="str">
            <v>BSWeCHOICE</v>
          </cell>
        </row>
        <row r="688">
          <cell r="A688" t="str">
            <v>Julie McEvoy 1300022</v>
          </cell>
          <cell r="B688" t="str">
            <v>Julie McEvoy 1300022</v>
          </cell>
          <cell r="C688">
            <v>1300022</v>
          </cell>
          <cell r="D688" t="str">
            <v>Julie</v>
          </cell>
          <cell r="E688" t="str">
            <v>McEvoy</v>
          </cell>
          <cell r="F688" t="str">
            <v>BSW2</v>
          </cell>
        </row>
        <row r="689">
          <cell r="A689" t="str">
            <v>Jessica McFadyen 270070</v>
          </cell>
          <cell r="B689" t="str">
            <v>Jessica McFadyen 2700707</v>
          </cell>
          <cell r="C689">
            <v>2700707</v>
          </cell>
          <cell r="D689" t="str">
            <v>Jessica</v>
          </cell>
          <cell r="E689" t="str">
            <v>McFadyen</v>
          </cell>
          <cell r="F689" t="str">
            <v>BPL2</v>
          </cell>
        </row>
        <row r="690">
          <cell r="A690" t="str">
            <v>Rebecca McGrath 2701479</v>
          </cell>
          <cell r="B690" t="str">
            <v>Rebecca McGrath 2701479</v>
          </cell>
          <cell r="C690">
            <v>2701479</v>
          </cell>
          <cell r="D690" t="str">
            <v>Rebecca</v>
          </cell>
          <cell r="E690" t="str">
            <v>McGrath</v>
          </cell>
          <cell r="F690" t="str">
            <v>BSW2</v>
          </cell>
        </row>
        <row r="691">
          <cell r="A691" t="str">
            <v>Victoria McLaughlin 130</v>
          </cell>
          <cell r="B691" t="str">
            <v>Victoria McLaughlin 1300005</v>
          </cell>
          <cell r="C691">
            <v>1300005</v>
          </cell>
          <cell r="D691" t="str">
            <v>Victoria</v>
          </cell>
          <cell r="E691" t="str">
            <v>McLaughlin</v>
          </cell>
          <cell r="F691" t="str">
            <v>CORP3</v>
          </cell>
        </row>
        <row r="692">
          <cell r="A692" t="str">
            <v>Patricia Medcalf 570355</v>
          </cell>
          <cell r="B692" t="str">
            <v>Patricia Medcalf 5703551</v>
          </cell>
          <cell r="C692">
            <v>5703551</v>
          </cell>
          <cell r="D692" t="str">
            <v>Patricia</v>
          </cell>
          <cell r="E692" t="str">
            <v>Medcalf</v>
          </cell>
          <cell r="F692" t="str">
            <v>BSW1</v>
          </cell>
        </row>
        <row r="693">
          <cell r="A693" t="str">
            <v>Lynn Merrett 5790009</v>
          </cell>
          <cell r="B693" t="str">
            <v>Lynn Merrett 5790009</v>
          </cell>
          <cell r="C693">
            <v>5790009</v>
          </cell>
          <cell r="D693" t="str">
            <v>Lynn</v>
          </cell>
          <cell r="E693" t="str">
            <v>Merrett</v>
          </cell>
          <cell r="F693" t="str">
            <v>BSWeCHOICE</v>
          </cell>
        </row>
        <row r="694">
          <cell r="A694" t="str">
            <v>Susan Merrifield 270163</v>
          </cell>
          <cell r="B694" t="str">
            <v>Susan Merrifield 2701630</v>
          </cell>
          <cell r="C694">
            <v>2701630</v>
          </cell>
          <cell r="D694" t="str">
            <v>Susan</v>
          </cell>
          <cell r="E694" t="str">
            <v>Merrifield</v>
          </cell>
          <cell r="F694" t="str">
            <v>BSW2</v>
          </cell>
        </row>
        <row r="695">
          <cell r="A695" t="str">
            <v>Jessica Mexson 5703523</v>
          </cell>
          <cell r="B695" t="str">
            <v>Jessica Mexson 5703523</v>
          </cell>
          <cell r="C695">
            <v>5703523</v>
          </cell>
          <cell r="D695" t="str">
            <v>Jessica</v>
          </cell>
          <cell r="E695" t="str">
            <v>Mexson</v>
          </cell>
          <cell r="F695" t="str">
            <v>PLE</v>
          </cell>
        </row>
        <row r="696">
          <cell r="A696" t="str">
            <v>Michael Michalski 57906</v>
          </cell>
          <cell r="B696" t="str">
            <v>Michael Michalski 5790617</v>
          </cell>
          <cell r="C696">
            <v>5790617</v>
          </cell>
          <cell r="D696" t="str">
            <v>Michael</v>
          </cell>
          <cell r="E696" t="str">
            <v>Michalski</v>
          </cell>
          <cell r="F696" t="str">
            <v>BSWeCHOICE</v>
          </cell>
        </row>
        <row r="697">
          <cell r="A697" t="str">
            <v>Holly Middleton 5703210</v>
          </cell>
          <cell r="B697" t="str">
            <v>Holly Middleton 5703210</v>
          </cell>
          <cell r="C697">
            <v>5703210</v>
          </cell>
          <cell r="D697" t="str">
            <v>Holly</v>
          </cell>
          <cell r="E697" t="str">
            <v>Middleton</v>
          </cell>
          <cell r="F697" t="str">
            <v>BSW1</v>
          </cell>
        </row>
        <row r="698">
          <cell r="A698" t="str">
            <v>Paul Midgley 5704023</v>
          </cell>
          <cell r="B698" t="str">
            <v>Paul Midgley 5704023</v>
          </cell>
          <cell r="C698">
            <v>5704023</v>
          </cell>
          <cell r="D698" t="str">
            <v>Paul</v>
          </cell>
          <cell r="E698" t="str">
            <v>Midgley</v>
          </cell>
          <cell r="F698" t="str">
            <v>BSW1Choice</v>
          </cell>
        </row>
        <row r="699">
          <cell r="A699" t="str">
            <v>Sophie Miles 5703972</v>
          </cell>
          <cell r="B699" t="str">
            <v>Sophie Miles 5703972</v>
          </cell>
          <cell r="C699">
            <v>5703972</v>
          </cell>
          <cell r="D699" t="str">
            <v>Sophie</v>
          </cell>
          <cell r="E699" t="str">
            <v>Miles</v>
          </cell>
          <cell r="F699" t="str">
            <v>BSWAPP1.3</v>
          </cell>
        </row>
        <row r="700">
          <cell r="A700" t="str">
            <v>Heather Millard 5700509</v>
          </cell>
          <cell r="B700" t="str">
            <v>Heather Millard 5700509</v>
          </cell>
          <cell r="C700">
            <v>5700509</v>
          </cell>
          <cell r="D700" t="str">
            <v>Heather</v>
          </cell>
          <cell r="E700" t="str">
            <v>Millard</v>
          </cell>
          <cell r="F700" t="str">
            <v>BPL2</v>
          </cell>
        </row>
        <row r="701">
          <cell r="A701" t="str">
            <v>Gary Miller 2700710</v>
          </cell>
          <cell r="B701" t="str">
            <v>Gary Miller 2700710</v>
          </cell>
          <cell r="C701">
            <v>2700710</v>
          </cell>
          <cell r="D701" t="str">
            <v>Gary</v>
          </cell>
          <cell r="E701" t="str">
            <v>Miller</v>
          </cell>
          <cell r="F701" t="str">
            <v>BPL2</v>
          </cell>
        </row>
        <row r="702">
          <cell r="A702" t="str">
            <v>Ian Millington-Davies 5</v>
          </cell>
          <cell r="B702" t="str">
            <v>Ian Millington-Davies 5703562</v>
          </cell>
          <cell r="C702">
            <v>5703562</v>
          </cell>
          <cell r="D702" t="str">
            <v>Ian</v>
          </cell>
          <cell r="E702" t="str">
            <v>Millington-Davies</v>
          </cell>
          <cell r="F702" t="str">
            <v>BSW1</v>
          </cell>
        </row>
        <row r="703">
          <cell r="A703" t="str">
            <v>Ryan Moloney 5702916</v>
          </cell>
          <cell r="B703" t="str">
            <v>Ryan Moloney 5702916</v>
          </cell>
          <cell r="C703">
            <v>5702916</v>
          </cell>
          <cell r="D703" t="str">
            <v>Ryan</v>
          </cell>
          <cell r="E703" t="str">
            <v>Moloney</v>
          </cell>
          <cell r="F703" t="str">
            <v>BSW1</v>
          </cell>
        </row>
        <row r="704">
          <cell r="A704" t="str">
            <v>Claire Morgan 5700380</v>
          </cell>
          <cell r="B704" t="str">
            <v>Claire Morgan 5700380</v>
          </cell>
          <cell r="C704">
            <v>5700380</v>
          </cell>
          <cell r="D704" t="str">
            <v>Claire</v>
          </cell>
          <cell r="E704" t="str">
            <v>Morgan</v>
          </cell>
          <cell r="F704" t="str">
            <v>BSW1</v>
          </cell>
        </row>
        <row r="705">
          <cell r="A705" t="str">
            <v>Emma Morrice 5702078</v>
          </cell>
          <cell r="B705" t="str">
            <v>Emma Morrice 5702078</v>
          </cell>
          <cell r="C705">
            <v>5702078</v>
          </cell>
          <cell r="D705" t="str">
            <v>Emma</v>
          </cell>
          <cell r="E705" t="str">
            <v>Morrice</v>
          </cell>
          <cell r="F705" t="str">
            <v>CORP3</v>
          </cell>
        </row>
        <row r="706">
          <cell r="A706" t="str">
            <v>Catherine Mupandawana 2</v>
          </cell>
          <cell r="B706" t="str">
            <v>Catherine Mupandawana 2701664</v>
          </cell>
          <cell r="C706">
            <v>2701664</v>
          </cell>
          <cell r="D706" t="str">
            <v>Catherine</v>
          </cell>
          <cell r="E706" t="str">
            <v>Mupandawana</v>
          </cell>
          <cell r="F706" t="str">
            <v>BSW2</v>
          </cell>
        </row>
        <row r="707">
          <cell r="A707" t="str">
            <v>Mary Muriithi 5703266</v>
          </cell>
          <cell r="B707" t="str">
            <v>Mary Muriithi 5703266</v>
          </cell>
          <cell r="C707">
            <v>5703266</v>
          </cell>
          <cell r="D707" t="str">
            <v>Mary</v>
          </cell>
          <cell r="E707" t="str">
            <v>Muriithi</v>
          </cell>
          <cell r="F707" t="str">
            <v>BSW1</v>
          </cell>
        </row>
        <row r="708">
          <cell r="A708" t="str">
            <v>Christopher Nagle 27017</v>
          </cell>
          <cell r="B708" t="str">
            <v>Christopher Nagle 2701783</v>
          </cell>
          <cell r="C708">
            <v>2701783</v>
          </cell>
          <cell r="D708" t="str">
            <v>Christopher</v>
          </cell>
          <cell r="E708" t="str">
            <v>Nagle</v>
          </cell>
          <cell r="F708" t="str">
            <v>DOMESTDC</v>
          </cell>
        </row>
        <row r="709">
          <cell r="A709" t="str">
            <v>Ferenc Nanasi 5703901</v>
          </cell>
          <cell r="B709" t="str">
            <v>Ferenc Nanasi 5703901</v>
          </cell>
          <cell r="C709">
            <v>5703901</v>
          </cell>
          <cell r="D709" t="str">
            <v>Ferenc</v>
          </cell>
          <cell r="E709" t="str">
            <v>Nanasi</v>
          </cell>
          <cell r="F709" t="str">
            <v>BSWE</v>
          </cell>
        </row>
        <row r="710">
          <cell r="A710" t="str">
            <v>Jamie Neate 5703599</v>
          </cell>
          <cell r="B710" t="str">
            <v>Jamie Neate 5703599</v>
          </cell>
          <cell r="C710">
            <v>5703599</v>
          </cell>
          <cell r="D710" t="str">
            <v>Jamie</v>
          </cell>
          <cell r="E710" t="str">
            <v>Neate</v>
          </cell>
          <cell r="F710" t="str">
            <v>BSW1</v>
          </cell>
        </row>
        <row r="711">
          <cell r="A711" t="str">
            <v>Laura Neath 5790007</v>
          </cell>
          <cell r="B711" t="str">
            <v>Laura Neath 5790007</v>
          </cell>
          <cell r="C711">
            <v>5790007</v>
          </cell>
          <cell r="D711" t="str">
            <v>Laura</v>
          </cell>
          <cell r="E711" t="str">
            <v>Neath</v>
          </cell>
          <cell r="F711" t="str">
            <v>BSW1Choice</v>
          </cell>
        </row>
        <row r="712">
          <cell r="A712" t="str">
            <v>Danielle Neville 570375</v>
          </cell>
          <cell r="B712" t="str">
            <v>Danielle Neville 5703752</v>
          </cell>
          <cell r="C712">
            <v>5703752</v>
          </cell>
          <cell r="D712" t="str">
            <v>Danielle</v>
          </cell>
          <cell r="E712" t="str">
            <v>Neville</v>
          </cell>
          <cell r="F712" t="str">
            <v>BSWE</v>
          </cell>
        </row>
        <row r="713">
          <cell r="A713" t="str">
            <v>Jenny Nokes 5703967</v>
          </cell>
          <cell r="B713" t="str">
            <v>Jenny Nokes 5703967</v>
          </cell>
          <cell r="C713">
            <v>5703967</v>
          </cell>
          <cell r="D713" t="str">
            <v>Jenny</v>
          </cell>
          <cell r="E713" t="str">
            <v>Nokes</v>
          </cell>
          <cell r="F713" t="str">
            <v>BSWeCHOICE</v>
          </cell>
        </row>
        <row r="714">
          <cell r="A714" t="str">
            <v>Linda Norris 5703994</v>
          </cell>
          <cell r="B714" t="str">
            <v>Linda Norris 5703994</v>
          </cell>
          <cell r="C714">
            <v>5703994</v>
          </cell>
          <cell r="D714" t="str">
            <v>Linda</v>
          </cell>
          <cell r="E714" t="str">
            <v>Norris</v>
          </cell>
          <cell r="F714" t="str">
            <v>BSW1</v>
          </cell>
        </row>
        <row r="715">
          <cell r="A715" t="str">
            <v>Tracy Oakley 5700670</v>
          </cell>
          <cell r="B715" t="str">
            <v>Tracy Oakley 5700670</v>
          </cell>
          <cell r="C715">
            <v>5700670</v>
          </cell>
          <cell r="D715" t="str">
            <v>Tracy</v>
          </cell>
          <cell r="E715" t="str">
            <v>Oakley</v>
          </cell>
          <cell r="F715" t="str">
            <v>CORP3</v>
          </cell>
        </row>
        <row r="716">
          <cell r="A716" t="str">
            <v>John Oaten 5703094</v>
          </cell>
          <cell r="B716" t="str">
            <v>John Oaten 5703094</v>
          </cell>
          <cell r="C716">
            <v>5703094</v>
          </cell>
          <cell r="D716" t="str">
            <v>John</v>
          </cell>
          <cell r="E716" t="str">
            <v>Oaten</v>
          </cell>
          <cell r="F716" t="str">
            <v>BSW1</v>
          </cell>
        </row>
        <row r="717">
          <cell r="A717" t="str">
            <v>Sarah O'Donnell 5702911</v>
          </cell>
          <cell r="B717" t="str">
            <v>Sarah O'Donnell 5702911</v>
          </cell>
          <cell r="C717">
            <v>5702911</v>
          </cell>
          <cell r="D717" t="str">
            <v>Sarah</v>
          </cell>
          <cell r="E717" t="str">
            <v>O'Donnell</v>
          </cell>
          <cell r="F717" t="str">
            <v>BTL1</v>
          </cell>
        </row>
        <row r="718">
          <cell r="A718" t="str">
            <v>Elizabeth O'Hanlon 5702</v>
          </cell>
          <cell r="B718" t="str">
            <v>Elizabeth O'Hanlon 5702192</v>
          </cell>
          <cell r="C718">
            <v>5702192</v>
          </cell>
          <cell r="D718" t="str">
            <v>Elizabeth</v>
          </cell>
          <cell r="E718" t="str">
            <v>O'Hanlon</v>
          </cell>
          <cell r="F718" t="str">
            <v>BSW2</v>
          </cell>
        </row>
        <row r="719">
          <cell r="A719" t="str">
            <v>Adejumoke Olokun 270182</v>
          </cell>
          <cell r="B719" t="str">
            <v>Adejumoke Olokun 2701820</v>
          </cell>
          <cell r="C719">
            <v>2701820</v>
          </cell>
          <cell r="D719" t="str">
            <v>Adejumoke</v>
          </cell>
          <cell r="E719" t="str">
            <v>Olokun</v>
          </cell>
          <cell r="F719" t="str">
            <v>BTLN2</v>
          </cell>
        </row>
        <row r="720">
          <cell r="A720" t="str">
            <v>Paris Osborne 5703242</v>
          </cell>
          <cell r="B720" t="str">
            <v>Paris Osborne 5703242</v>
          </cell>
          <cell r="C720">
            <v>5703242</v>
          </cell>
          <cell r="D720" t="str">
            <v>Paris</v>
          </cell>
          <cell r="E720" t="str">
            <v>Osborne</v>
          </cell>
          <cell r="F720" t="str">
            <v>BSW1</v>
          </cell>
        </row>
        <row r="721">
          <cell r="A721" t="str">
            <v>Sian Packer 5700490</v>
          </cell>
          <cell r="B721" t="str">
            <v>Sian Packer 5700490</v>
          </cell>
          <cell r="C721">
            <v>5700490</v>
          </cell>
          <cell r="D721" t="str">
            <v>Sian</v>
          </cell>
          <cell r="E721" t="str">
            <v>Packer</v>
          </cell>
          <cell r="F721" t="str">
            <v>DOMESTB1.1</v>
          </cell>
        </row>
        <row r="722">
          <cell r="A722" t="str">
            <v>Cheryl Parfitt 2702160</v>
          </cell>
          <cell r="B722" t="str">
            <v>Cheryl Parfitt 2702160</v>
          </cell>
          <cell r="C722">
            <v>2702160</v>
          </cell>
          <cell r="D722" t="str">
            <v>Cheryl</v>
          </cell>
          <cell r="E722" t="str">
            <v>Parfitt</v>
          </cell>
          <cell r="F722" t="str">
            <v>BSW2</v>
          </cell>
        </row>
        <row r="723">
          <cell r="A723" t="str">
            <v>Frances Parkinson 57030</v>
          </cell>
          <cell r="B723" t="str">
            <v>Frances Parkinson 5703066</v>
          </cell>
          <cell r="C723">
            <v>5703066</v>
          </cell>
          <cell r="D723" t="str">
            <v>Frances</v>
          </cell>
          <cell r="E723" t="str">
            <v>Parkinson</v>
          </cell>
          <cell r="F723" t="str">
            <v>BSW2</v>
          </cell>
        </row>
        <row r="724">
          <cell r="A724" t="str">
            <v>Michael Parks 5703136</v>
          </cell>
          <cell r="B724" t="str">
            <v>Michael Parks 5703136</v>
          </cell>
          <cell r="C724">
            <v>5703136</v>
          </cell>
          <cell r="D724" t="str">
            <v>Michael</v>
          </cell>
          <cell r="E724" t="str">
            <v>Parks</v>
          </cell>
          <cell r="F724" t="str">
            <v>BSW1</v>
          </cell>
        </row>
        <row r="725">
          <cell r="A725" t="str">
            <v>Angela Parry 5703036</v>
          </cell>
          <cell r="B725" t="str">
            <v>Angela Parry 5703036</v>
          </cell>
          <cell r="C725">
            <v>5703036</v>
          </cell>
          <cell r="D725" t="str">
            <v>Angela</v>
          </cell>
          <cell r="E725" t="str">
            <v>Parry</v>
          </cell>
          <cell r="F725" t="str">
            <v>BSW2</v>
          </cell>
        </row>
        <row r="726">
          <cell r="A726" t="str">
            <v>Leslie Parry 57004991</v>
          </cell>
          <cell r="B726" t="str">
            <v>Leslie Parry 57004991</v>
          </cell>
          <cell r="C726">
            <v>57004991</v>
          </cell>
          <cell r="D726" t="str">
            <v>Leslie</v>
          </cell>
          <cell r="E726" t="str">
            <v>Parry</v>
          </cell>
          <cell r="F726" t="str">
            <v>BPL2</v>
          </cell>
        </row>
        <row r="727">
          <cell r="A727" t="str">
            <v>Carol Parsons 2701962</v>
          </cell>
          <cell r="B727" t="str">
            <v>Carol Parsons 2701962</v>
          </cell>
          <cell r="C727">
            <v>2701962</v>
          </cell>
          <cell r="D727" t="str">
            <v>Carol</v>
          </cell>
          <cell r="E727" t="str">
            <v>Parsons</v>
          </cell>
          <cell r="F727" t="str">
            <v>BSW1</v>
          </cell>
        </row>
        <row r="728">
          <cell r="A728" t="str">
            <v>Richard Parsons 5700716</v>
          </cell>
          <cell r="B728" t="str">
            <v>Richard Parsons 5700716</v>
          </cell>
          <cell r="C728">
            <v>5700716</v>
          </cell>
          <cell r="D728" t="str">
            <v>Richard</v>
          </cell>
          <cell r="E728" t="str">
            <v>Parsons</v>
          </cell>
          <cell r="F728" t="str">
            <v>DOMESTDC</v>
          </cell>
        </row>
        <row r="729">
          <cell r="A729" t="str">
            <v>Jordan Paton 5701871</v>
          </cell>
          <cell r="B729" t="str">
            <v>Jordan Paton 5701871</v>
          </cell>
          <cell r="C729">
            <v>5701871</v>
          </cell>
          <cell r="D729" t="str">
            <v>Jordan</v>
          </cell>
          <cell r="E729" t="str">
            <v>Paton</v>
          </cell>
          <cell r="F729" t="str">
            <v>BSW2</v>
          </cell>
        </row>
        <row r="730">
          <cell r="A730" t="str">
            <v>Jordan Paton 57018711</v>
          </cell>
          <cell r="B730" t="str">
            <v>Jordan Paton 57018711</v>
          </cell>
          <cell r="C730">
            <v>57018711</v>
          </cell>
          <cell r="D730" t="str">
            <v>Jordan</v>
          </cell>
          <cell r="E730" t="str">
            <v>Paton</v>
          </cell>
          <cell r="F730" t="str">
            <v>BTL1</v>
          </cell>
        </row>
        <row r="731">
          <cell r="A731" t="str">
            <v>Thomas Paull 5703950</v>
          </cell>
          <cell r="B731" t="str">
            <v>Thomas Paull 5703950</v>
          </cell>
          <cell r="C731">
            <v>5703950</v>
          </cell>
          <cell r="D731" t="str">
            <v>Thomas</v>
          </cell>
          <cell r="E731" t="str">
            <v>Paull</v>
          </cell>
          <cell r="F731" t="str">
            <v>BSWE</v>
          </cell>
        </row>
        <row r="732">
          <cell r="A732" t="str">
            <v>Leslie Payne 2702465</v>
          </cell>
          <cell r="B732" t="str">
            <v>Leslie Payne 2702465</v>
          </cell>
          <cell r="C732">
            <v>2702465</v>
          </cell>
          <cell r="D732" t="str">
            <v>Leslie</v>
          </cell>
          <cell r="E732" t="str">
            <v>Payne</v>
          </cell>
          <cell r="F732" t="str">
            <v>BSW2</v>
          </cell>
        </row>
        <row r="733">
          <cell r="A733" t="str">
            <v>Dawn Payne 2700006</v>
          </cell>
          <cell r="B733" t="str">
            <v>Dawn Payne 2700006</v>
          </cell>
          <cell r="C733">
            <v>2700006</v>
          </cell>
          <cell r="D733" t="str">
            <v>Dawn</v>
          </cell>
          <cell r="E733" t="str">
            <v>Payne</v>
          </cell>
          <cell r="F733" t="str">
            <v>DOMESTB1.2</v>
          </cell>
        </row>
        <row r="734">
          <cell r="A734" t="str">
            <v>Danielle Pearce 5703979</v>
          </cell>
          <cell r="B734" t="str">
            <v>Danielle Pearce 5703979</v>
          </cell>
          <cell r="C734">
            <v>5703979</v>
          </cell>
          <cell r="D734" t="str">
            <v>Danielle</v>
          </cell>
          <cell r="E734" t="str">
            <v>Pearce</v>
          </cell>
          <cell r="F734" t="str">
            <v>BSW1Choice</v>
          </cell>
        </row>
        <row r="735">
          <cell r="A735" t="str">
            <v>Joseph Penn 57035871</v>
          </cell>
          <cell r="B735" t="str">
            <v>Joseph Penn 57035871</v>
          </cell>
          <cell r="C735">
            <v>57035871</v>
          </cell>
          <cell r="D735" t="str">
            <v>Joseph</v>
          </cell>
          <cell r="E735" t="str">
            <v>Penn</v>
          </cell>
          <cell r="F735" t="str">
            <v>BTLE</v>
          </cell>
        </row>
        <row r="736">
          <cell r="A736" t="str">
            <v>Joseph Penn 5703587</v>
          </cell>
          <cell r="B736" t="str">
            <v>Joseph Penn 5703587</v>
          </cell>
          <cell r="C736">
            <v>5703587</v>
          </cell>
          <cell r="D736" t="str">
            <v>Joseph</v>
          </cell>
          <cell r="E736" t="str">
            <v>Penn</v>
          </cell>
          <cell r="F736" t="str">
            <v>BSW1</v>
          </cell>
        </row>
        <row r="737">
          <cell r="A737" t="str">
            <v>Katie Perkins 5703909</v>
          </cell>
          <cell r="B737" t="str">
            <v>Katie Perkins 5703909</v>
          </cell>
          <cell r="C737">
            <v>5703909</v>
          </cell>
          <cell r="D737" t="str">
            <v>Katie</v>
          </cell>
          <cell r="E737" t="str">
            <v>Perkins</v>
          </cell>
          <cell r="F737" t="str">
            <v>BSWE</v>
          </cell>
        </row>
        <row r="738">
          <cell r="A738" t="str">
            <v>Louise Perry 5703691</v>
          </cell>
          <cell r="B738" t="str">
            <v>Louise Perry 5703691</v>
          </cell>
          <cell r="C738">
            <v>5703691</v>
          </cell>
          <cell r="D738" t="str">
            <v>Louise</v>
          </cell>
          <cell r="E738" t="str">
            <v>Perry</v>
          </cell>
          <cell r="F738" t="str">
            <v>BSW2</v>
          </cell>
        </row>
        <row r="739">
          <cell r="A739" t="str">
            <v>Andrew Peters 5790471</v>
          </cell>
          <cell r="B739" t="str">
            <v>Andrew Peters 5790471</v>
          </cell>
          <cell r="C739">
            <v>5790471</v>
          </cell>
          <cell r="D739" t="str">
            <v>Andrew</v>
          </cell>
          <cell r="E739" t="str">
            <v>Peters</v>
          </cell>
          <cell r="F739" t="str">
            <v>BSWeCHOICE</v>
          </cell>
        </row>
        <row r="740">
          <cell r="A740" t="str">
            <v>Jacqueline Pettitt 2701</v>
          </cell>
          <cell r="B740" t="str">
            <v>Jacqueline Pettitt 2701105</v>
          </cell>
          <cell r="C740">
            <v>2701105</v>
          </cell>
          <cell r="D740" t="str">
            <v>Jacqueline</v>
          </cell>
          <cell r="E740" t="str">
            <v>Pettitt</v>
          </cell>
          <cell r="F740" t="str">
            <v>BPL2</v>
          </cell>
        </row>
        <row r="741">
          <cell r="A741" t="str">
            <v>Magdalena Pettka 579002</v>
          </cell>
          <cell r="B741" t="str">
            <v>Magdalena Pettka 5790025</v>
          </cell>
          <cell r="C741">
            <v>5790025</v>
          </cell>
          <cell r="D741" t="str">
            <v>Magdalena</v>
          </cell>
          <cell r="E741" t="str">
            <v>Pettka</v>
          </cell>
          <cell r="F741" t="str">
            <v>BSW2Choice</v>
          </cell>
        </row>
        <row r="742">
          <cell r="A742" t="str">
            <v>Jill Pharaoh 5700517</v>
          </cell>
          <cell r="B742" t="str">
            <v>Jill Pharaoh 5700517</v>
          </cell>
          <cell r="C742">
            <v>5700517</v>
          </cell>
          <cell r="D742" t="str">
            <v>Jill</v>
          </cell>
          <cell r="E742" t="str">
            <v>Pharaoh</v>
          </cell>
          <cell r="F742" t="str">
            <v>BSW2</v>
          </cell>
        </row>
        <row r="743">
          <cell r="A743" t="str">
            <v>Georgia Phillipou 57035</v>
          </cell>
          <cell r="B743" t="str">
            <v>Georgia Phillipou 5703549</v>
          </cell>
          <cell r="C743">
            <v>5703549</v>
          </cell>
          <cell r="D743" t="str">
            <v>Georgia</v>
          </cell>
          <cell r="E743" t="str">
            <v>Phillipou</v>
          </cell>
          <cell r="F743" t="str">
            <v>BSW1</v>
          </cell>
        </row>
        <row r="744">
          <cell r="A744" t="str">
            <v>Rose Pike 2700344</v>
          </cell>
          <cell r="B744" t="str">
            <v>Rose Pike 2700344</v>
          </cell>
          <cell r="C744">
            <v>2700344</v>
          </cell>
          <cell r="D744" t="str">
            <v>Rose</v>
          </cell>
          <cell r="E744" t="str">
            <v>Pike</v>
          </cell>
          <cell r="F744" t="str">
            <v>BSW2</v>
          </cell>
        </row>
        <row r="745">
          <cell r="A745" t="str">
            <v>Angela Pitchers 5790095</v>
          </cell>
          <cell r="B745" t="str">
            <v>Angela Pitchers 5790095</v>
          </cell>
          <cell r="C745">
            <v>5790095</v>
          </cell>
          <cell r="D745" t="str">
            <v>Angela</v>
          </cell>
          <cell r="E745" t="str">
            <v>Pitchers</v>
          </cell>
          <cell r="F745" t="str">
            <v>BSW1Choice</v>
          </cell>
        </row>
        <row r="746">
          <cell r="A746" t="str">
            <v>Pauline Pleomonn 270168</v>
          </cell>
          <cell r="B746" t="str">
            <v>Pauline Pleomonn 2701687</v>
          </cell>
          <cell r="C746">
            <v>2701687</v>
          </cell>
          <cell r="D746" t="str">
            <v>Pauline</v>
          </cell>
          <cell r="E746" t="str">
            <v>Pleomonn</v>
          </cell>
          <cell r="F746" t="str">
            <v>BSW2</v>
          </cell>
        </row>
        <row r="747">
          <cell r="A747" t="str">
            <v>Marta Pluta 5700598</v>
          </cell>
          <cell r="B747" t="str">
            <v>Marta Pluta 5700598</v>
          </cell>
          <cell r="C747">
            <v>5700598</v>
          </cell>
          <cell r="D747" t="str">
            <v>Marta</v>
          </cell>
          <cell r="E747" t="str">
            <v>Pluta</v>
          </cell>
          <cell r="F747" t="str">
            <v>BSW2</v>
          </cell>
        </row>
        <row r="748">
          <cell r="A748" t="str">
            <v>Mandy Pomery 5790292</v>
          </cell>
          <cell r="B748" t="str">
            <v>Mandy Pomery 5790292</v>
          </cell>
          <cell r="C748">
            <v>5790292</v>
          </cell>
          <cell r="D748" t="str">
            <v>Mandy</v>
          </cell>
          <cell r="E748" t="str">
            <v>Pomery</v>
          </cell>
          <cell r="F748" t="str">
            <v>BSWeCHOICE</v>
          </cell>
        </row>
        <row r="749">
          <cell r="A749" t="str">
            <v>Caroline Pope 5701325</v>
          </cell>
          <cell r="B749" t="str">
            <v>Caroline Pope 5701325</v>
          </cell>
          <cell r="C749">
            <v>5701325</v>
          </cell>
          <cell r="D749" t="str">
            <v>Caroline</v>
          </cell>
          <cell r="E749" t="str">
            <v>Pope</v>
          </cell>
          <cell r="F749" t="str">
            <v>BSW2</v>
          </cell>
        </row>
        <row r="750">
          <cell r="A750" t="str">
            <v>Cassandra Pope-Evans 57</v>
          </cell>
          <cell r="B750" t="str">
            <v>Cassandra Pope-Evans 5790024</v>
          </cell>
          <cell r="C750">
            <v>5790024</v>
          </cell>
          <cell r="D750" t="str">
            <v>Cassandra</v>
          </cell>
          <cell r="E750" t="str">
            <v>Pope-Evans</v>
          </cell>
          <cell r="F750" t="str">
            <v>BSWeCHOICE</v>
          </cell>
        </row>
        <row r="751">
          <cell r="A751" t="str">
            <v>Karen Porter 2701816</v>
          </cell>
          <cell r="B751" t="str">
            <v>Karen Porter 2701816</v>
          </cell>
          <cell r="C751">
            <v>2701816</v>
          </cell>
          <cell r="D751" t="str">
            <v>Karen</v>
          </cell>
          <cell r="E751" t="str">
            <v>Porter</v>
          </cell>
          <cell r="F751" t="str">
            <v>BSW1</v>
          </cell>
        </row>
        <row r="752">
          <cell r="A752" t="str">
            <v>David Povey 2701671</v>
          </cell>
          <cell r="B752" t="str">
            <v>David Povey 2701671</v>
          </cell>
          <cell r="C752">
            <v>2701671</v>
          </cell>
          <cell r="D752" t="str">
            <v>David</v>
          </cell>
          <cell r="E752" t="str">
            <v>Povey</v>
          </cell>
          <cell r="F752" t="str">
            <v>BSW2</v>
          </cell>
        </row>
        <row r="753">
          <cell r="A753" t="str">
            <v>Jacqueline Powell 57029</v>
          </cell>
          <cell r="B753" t="str">
            <v>Jacqueline Powell 5702919</v>
          </cell>
          <cell r="C753">
            <v>5702919</v>
          </cell>
          <cell r="D753" t="str">
            <v>Jacqueline</v>
          </cell>
          <cell r="E753" t="str">
            <v>Powell</v>
          </cell>
          <cell r="F753" t="str">
            <v>BSW1</v>
          </cell>
        </row>
        <row r="754">
          <cell r="A754" t="str">
            <v>Jamie Pratt 5790042</v>
          </cell>
          <cell r="B754" t="str">
            <v>Jamie Pratt 5790042</v>
          </cell>
          <cell r="C754">
            <v>5790042</v>
          </cell>
          <cell r="D754" t="str">
            <v>Jamie</v>
          </cell>
          <cell r="E754" t="str">
            <v>Pratt</v>
          </cell>
          <cell r="F754" t="str">
            <v>BTL1</v>
          </cell>
        </row>
        <row r="755">
          <cell r="A755" t="str">
            <v>Jamie Pratt 5700498</v>
          </cell>
          <cell r="B755" t="str">
            <v>Jamie Pratt 5700498</v>
          </cell>
          <cell r="C755">
            <v>5700498</v>
          </cell>
          <cell r="D755" t="str">
            <v>Jamie</v>
          </cell>
          <cell r="E755" t="str">
            <v>Pratt</v>
          </cell>
          <cell r="F755" t="str">
            <v>BSW2</v>
          </cell>
        </row>
        <row r="756">
          <cell r="A756" t="str">
            <v>Stephen Pratt 57016571</v>
          </cell>
          <cell r="B756" t="str">
            <v>Stephen Pratt 57016571</v>
          </cell>
          <cell r="C756">
            <v>57016571</v>
          </cell>
          <cell r="D756" t="str">
            <v>Stephen</v>
          </cell>
          <cell r="E756" t="str">
            <v>Pratt</v>
          </cell>
          <cell r="F756" t="str">
            <v>BTL1</v>
          </cell>
        </row>
        <row r="757">
          <cell r="A757" t="str">
            <v>Derrick Pratt 2701907</v>
          </cell>
          <cell r="B757" t="str">
            <v>Derrick Pratt 2701907</v>
          </cell>
          <cell r="C757">
            <v>2701907</v>
          </cell>
          <cell r="D757" t="str">
            <v>Derrick</v>
          </cell>
          <cell r="E757" t="str">
            <v>Pratt</v>
          </cell>
          <cell r="F757" t="str">
            <v>BSW2</v>
          </cell>
        </row>
        <row r="758">
          <cell r="A758" t="str">
            <v>Julia Pratt 1600497</v>
          </cell>
          <cell r="B758" t="str">
            <v>Julia Pratt 1600497</v>
          </cell>
          <cell r="C758">
            <v>1600497</v>
          </cell>
          <cell r="D758" t="str">
            <v>Julia</v>
          </cell>
          <cell r="E758" t="str">
            <v>Pratt</v>
          </cell>
          <cell r="F758" t="str">
            <v>BTL2</v>
          </cell>
        </row>
        <row r="759">
          <cell r="A759" t="str">
            <v>Liam Pritchett 5790585</v>
          </cell>
          <cell r="B759" t="str">
            <v>Liam Pritchett 5790585</v>
          </cell>
          <cell r="C759">
            <v>5790585</v>
          </cell>
          <cell r="D759" t="str">
            <v>Liam</v>
          </cell>
          <cell r="E759" t="str">
            <v>Pritchett</v>
          </cell>
          <cell r="F759" t="str">
            <v>BSWeCHOICE</v>
          </cell>
        </row>
        <row r="760">
          <cell r="A760" t="str">
            <v>Nicola Procter 5703219</v>
          </cell>
          <cell r="B760" t="str">
            <v>Nicola Procter 5703219</v>
          </cell>
          <cell r="C760">
            <v>5703219</v>
          </cell>
          <cell r="D760" t="str">
            <v>Nicola</v>
          </cell>
          <cell r="E760" t="str">
            <v>Procter</v>
          </cell>
          <cell r="F760" t="str">
            <v>BSW2</v>
          </cell>
        </row>
        <row r="761">
          <cell r="A761" t="str">
            <v>Beata Prorok 5790477</v>
          </cell>
          <cell r="B761" t="str">
            <v>Beata Prorok 5790477</v>
          </cell>
          <cell r="C761">
            <v>5790477</v>
          </cell>
          <cell r="D761" t="str">
            <v>Beata</v>
          </cell>
          <cell r="E761" t="str">
            <v>Prorok</v>
          </cell>
          <cell r="F761" t="str">
            <v>BSWeCHOICE</v>
          </cell>
        </row>
        <row r="762">
          <cell r="A762" t="str">
            <v>Katherine Punter 160001</v>
          </cell>
          <cell r="B762" t="str">
            <v>Katherine Punter 1600010</v>
          </cell>
          <cell r="C762">
            <v>1600010</v>
          </cell>
          <cell r="D762" t="str">
            <v>Katherine</v>
          </cell>
          <cell r="E762" t="str">
            <v>Punter</v>
          </cell>
          <cell r="F762" t="str">
            <v>BSW2</v>
          </cell>
        </row>
        <row r="763">
          <cell r="A763" t="str">
            <v>Darren Purvis 5790301</v>
          </cell>
          <cell r="B763" t="str">
            <v>Darren Purvis 5790301</v>
          </cell>
          <cell r="C763">
            <v>5790301</v>
          </cell>
          <cell r="D763" t="str">
            <v>Darren</v>
          </cell>
          <cell r="E763" t="str">
            <v>Purvis</v>
          </cell>
          <cell r="F763" t="str">
            <v>CORP3</v>
          </cell>
        </row>
        <row r="764">
          <cell r="A764" t="str">
            <v>Rebecca Quan 2700366</v>
          </cell>
          <cell r="B764" t="str">
            <v>Rebecca Quan 2700366</v>
          </cell>
          <cell r="C764">
            <v>2700366</v>
          </cell>
          <cell r="D764" t="str">
            <v>Rebecca</v>
          </cell>
          <cell r="E764" t="str">
            <v>Quan</v>
          </cell>
          <cell r="F764" t="str">
            <v>BSW2</v>
          </cell>
        </row>
        <row r="765">
          <cell r="A765" t="str">
            <v>Miranda Ragoo 2700842</v>
          </cell>
          <cell r="B765" t="str">
            <v>Miranda Ragoo 2700842</v>
          </cell>
          <cell r="C765">
            <v>2700842</v>
          </cell>
          <cell r="D765" t="str">
            <v>Miranda</v>
          </cell>
          <cell r="E765" t="str">
            <v>Ragoo</v>
          </cell>
          <cell r="F765" t="str">
            <v>BSW2</v>
          </cell>
        </row>
        <row r="766">
          <cell r="A766" t="str">
            <v>Suryadeo Ragoo 2700981</v>
          </cell>
          <cell r="B766" t="str">
            <v>Suryadeo Ragoo 2700981</v>
          </cell>
          <cell r="C766">
            <v>2700981</v>
          </cell>
          <cell r="D766" t="str">
            <v>Suryadeo</v>
          </cell>
          <cell r="E766" t="str">
            <v>Ragoo</v>
          </cell>
          <cell r="F766" t="str">
            <v>CORP3</v>
          </cell>
        </row>
        <row r="767">
          <cell r="A767" t="str">
            <v>Mark Ramplin 1800197</v>
          </cell>
          <cell r="B767" t="str">
            <v>Mark Ramplin 1800197</v>
          </cell>
          <cell r="C767">
            <v>1800197</v>
          </cell>
          <cell r="D767" t="str">
            <v>Mark</v>
          </cell>
          <cell r="E767" t="str">
            <v>Ramplin</v>
          </cell>
          <cell r="F767" t="str">
            <v>BTL2</v>
          </cell>
        </row>
        <row r="768">
          <cell r="A768" t="str">
            <v>Paul Ramplin 2700528</v>
          </cell>
          <cell r="B768" t="str">
            <v>Paul Ramplin 2700528</v>
          </cell>
          <cell r="C768">
            <v>2700528</v>
          </cell>
          <cell r="D768" t="str">
            <v>Paul</v>
          </cell>
          <cell r="E768" t="str">
            <v>Ramplin</v>
          </cell>
          <cell r="F768" t="str">
            <v>BTL2</v>
          </cell>
        </row>
        <row r="769">
          <cell r="A769" t="str">
            <v>Martin Rawlings 5703664</v>
          </cell>
          <cell r="B769" t="str">
            <v>Martin Rawlings 5703664</v>
          </cell>
          <cell r="C769">
            <v>5703664</v>
          </cell>
          <cell r="D769" t="str">
            <v>Martin</v>
          </cell>
          <cell r="E769" t="str">
            <v>Rawlings</v>
          </cell>
          <cell r="F769" t="str">
            <v>BSW1Choice</v>
          </cell>
        </row>
        <row r="770">
          <cell r="A770" t="str">
            <v>Ella Redler 5702847</v>
          </cell>
          <cell r="B770" t="str">
            <v>Ella Redler 5702847</v>
          </cell>
          <cell r="C770">
            <v>5702847</v>
          </cell>
          <cell r="D770" t="str">
            <v>Ella</v>
          </cell>
          <cell r="E770" t="str">
            <v>Redler</v>
          </cell>
          <cell r="F770" t="str">
            <v>BSW2</v>
          </cell>
        </row>
        <row r="771">
          <cell r="A771" t="str">
            <v>Claire Redwood 2700719</v>
          </cell>
          <cell r="B771" t="str">
            <v>Claire Redwood 2700719</v>
          </cell>
          <cell r="C771">
            <v>2700719</v>
          </cell>
          <cell r="D771" t="str">
            <v>Claire</v>
          </cell>
          <cell r="E771" t="str">
            <v>Redwood</v>
          </cell>
          <cell r="F771" t="str">
            <v>BPL2</v>
          </cell>
        </row>
        <row r="772">
          <cell r="A772" t="str">
            <v>Hannah Reed 5702962</v>
          </cell>
          <cell r="B772" t="str">
            <v>Hannah Reed 5702962</v>
          </cell>
          <cell r="C772">
            <v>5702962</v>
          </cell>
          <cell r="D772" t="str">
            <v>Hannah</v>
          </cell>
          <cell r="E772" t="str">
            <v>Reed</v>
          </cell>
          <cell r="F772" t="str">
            <v>BSW2</v>
          </cell>
        </row>
        <row r="773">
          <cell r="A773" t="str">
            <v>Kate Revelle 5700620</v>
          </cell>
          <cell r="B773" t="str">
            <v>Kate Revelle 5700620</v>
          </cell>
          <cell r="C773">
            <v>5700620</v>
          </cell>
          <cell r="D773" t="str">
            <v>Kate</v>
          </cell>
          <cell r="E773" t="str">
            <v>Revelle</v>
          </cell>
          <cell r="F773" t="str">
            <v>BSW2</v>
          </cell>
        </row>
        <row r="774">
          <cell r="A774" t="str">
            <v>Frank Rezsucha 5790498</v>
          </cell>
          <cell r="B774" t="str">
            <v>Frank Rezsucha 5790498</v>
          </cell>
          <cell r="C774">
            <v>5790498</v>
          </cell>
          <cell r="D774" t="str">
            <v>Frank</v>
          </cell>
          <cell r="E774" t="str">
            <v>Rezsucha</v>
          </cell>
          <cell r="F774" t="str">
            <v>BTLe Choic</v>
          </cell>
        </row>
        <row r="775">
          <cell r="A775" t="str">
            <v>Julie Rice 2700063</v>
          </cell>
          <cell r="B775" t="str">
            <v>Julie Rice 2700063</v>
          </cell>
          <cell r="C775">
            <v>2700063</v>
          </cell>
          <cell r="D775" t="str">
            <v>Julie</v>
          </cell>
          <cell r="E775" t="str">
            <v>Rice</v>
          </cell>
          <cell r="F775" t="str">
            <v>CORP3</v>
          </cell>
        </row>
        <row r="776">
          <cell r="A776" t="str">
            <v>Deborah Rice 5703257</v>
          </cell>
          <cell r="B776" t="str">
            <v>Deborah Rice 5703257</v>
          </cell>
          <cell r="C776">
            <v>5703257</v>
          </cell>
          <cell r="D776" t="str">
            <v>Deborah</v>
          </cell>
          <cell r="E776" t="str">
            <v>Rice</v>
          </cell>
          <cell r="F776" t="str">
            <v>BSW1</v>
          </cell>
        </row>
        <row r="777">
          <cell r="A777" t="str">
            <v>Ellie Richards 5702705</v>
          </cell>
          <cell r="B777" t="str">
            <v>Ellie Richards 5702705</v>
          </cell>
          <cell r="C777">
            <v>5702705</v>
          </cell>
          <cell r="D777" t="str">
            <v>Ellie</v>
          </cell>
          <cell r="E777" t="str">
            <v>Richards</v>
          </cell>
          <cell r="F777" t="str">
            <v>BSW2</v>
          </cell>
        </row>
        <row r="778">
          <cell r="A778" t="str">
            <v>Charlotte Richardson 57</v>
          </cell>
          <cell r="B778" t="str">
            <v>Charlotte Richardson 5703227</v>
          </cell>
          <cell r="C778">
            <v>5703227</v>
          </cell>
          <cell r="D778" t="str">
            <v>Charlotte</v>
          </cell>
          <cell r="E778" t="str">
            <v>Richardson</v>
          </cell>
          <cell r="F778" t="str">
            <v>BSW1</v>
          </cell>
        </row>
        <row r="779">
          <cell r="A779" t="str">
            <v>Stuart Robbins 1800103</v>
          </cell>
          <cell r="B779" t="str">
            <v>Stuart Robbins 1800103</v>
          </cell>
          <cell r="C779">
            <v>1800103</v>
          </cell>
          <cell r="D779" t="str">
            <v>Stuart</v>
          </cell>
          <cell r="E779" t="str">
            <v>Robbins</v>
          </cell>
          <cell r="F779" t="str">
            <v>CORP3</v>
          </cell>
        </row>
        <row r="780">
          <cell r="A780" t="str">
            <v>Daniel Robbins 5701344</v>
          </cell>
          <cell r="B780" t="str">
            <v>Daniel Robbins 5701344</v>
          </cell>
          <cell r="C780">
            <v>5701344</v>
          </cell>
          <cell r="D780" t="str">
            <v>Daniel</v>
          </cell>
          <cell r="E780" t="str">
            <v>Robbins</v>
          </cell>
          <cell r="F780" t="str">
            <v>BSW1</v>
          </cell>
        </row>
        <row r="781">
          <cell r="A781" t="str">
            <v>Chloe Roberts 5790138</v>
          </cell>
          <cell r="B781" t="str">
            <v>Chloe Roberts 5790138</v>
          </cell>
          <cell r="C781">
            <v>5790138</v>
          </cell>
          <cell r="D781" t="str">
            <v>Chloe</v>
          </cell>
          <cell r="E781" t="str">
            <v>Roberts</v>
          </cell>
          <cell r="F781" t="str">
            <v>BSWeCHOICE</v>
          </cell>
        </row>
        <row r="782">
          <cell r="A782" t="str">
            <v>Jennifer Ross 5703113</v>
          </cell>
          <cell r="B782" t="str">
            <v>Jennifer Ross 5703113</v>
          </cell>
          <cell r="C782">
            <v>5703113</v>
          </cell>
          <cell r="D782" t="str">
            <v>Jennifer</v>
          </cell>
          <cell r="E782" t="str">
            <v>Ross</v>
          </cell>
          <cell r="F782" t="str">
            <v>BSW1</v>
          </cell>
        </row>
        <row r="783">
          <cell r="A783" t="str">
            <v>Helene Rudd 1800055</v>
          </cell>
          <cell r="B783" t="str">
            <v>Helene Rudd 1800055</v>
          </cell>
          <cell r="C783">
            <v>1800055</v>
          </cell>
          <cell r="D783" t="str">
            <v>Helene</v>
          </cell>
          <cell r="E783" t="str">
            <v>Rudd</v>
          </cell>
          <cell r="F783" t="str">
            <v>BTLN1</v>
          </cell>
        </row>
        <row r="784">
          <cell r="A784" t="str">
            <v>Emma Rudge 5704020</v>
          </cell>
          <cell r="B784" t="str">
            <v>Emma Rudge 5704020</v>
          </cell>
          <cell r="C784">
            <v>5704020</v>
          </cell>
          <cell r="D784" t="str">
            <v>Emma</v>
          </cell>
          <cell r="E784" t="str">
            <v>Rudge</v>
          </cell>
          <cell r="F784" t="str">
            <v>BSWeCHOICE</v>
          </cell>
        </row>
        <row r="785">
          <cell r="A785" t="str">
            <v>Michele Ryan 2700722</v>
          </cell>
          <cell r="B785" t="str">
            <v>Michele Ryan 2700722</v>
          </cell>
          <cell r="C785">
            <v>2700722</v>
          </cell>
          <cell r="D785" t="str">
            <v>Michele</v>
          </cell>
          <cell r="E785" t="str">
            <v>Ryan</v>
          </cell>
          <cell r="F785" t="str">
            <v>BPL2</v>
          </cell>
        </row>
        <row r="786">
          <cell r="A786" t="str">
            <v>Elizabeth Sanderson 570</v>
          </cell>
          <cell r="B786" t="str">
            <v>Elizabeth Sanderson 5703026</v>
          </cell>
          <cell r="C786">
            <v>5703026</v>
          </cell>
          <cell r="D786" t="str">
            <v>Elizabeth</v>
          </cell>
          <cell r="E786" t="str">
            <v>Sanderson</v>
          </cell>
          <cell r="F786" t="str">
            <v>BSW1</v>
          </cell>
        </row>
        <row r="787">
          <cell r="A787" t="str">
            <v>Jean Sankareh 5702239</v>
          </cell>
          <cell r="B787" t="str">
            <v>Jean Sankareh 5702239</v>
          </cell>
          <cell r="C787">
            <v>5702239</v>
          </cell>
          <cell r="D787" t="str">
            <v>Jean</v>
          </cell>
          <cell r="E787" t="str">
            <v>Sankareh</v>
          </cell>
          <cell r="F787" t="str">
            <v>BSW2</v>
          </cell>
        </row>
        <row r="788">
          <cell r="A788" t="str">
            <v>James Saunby 5703187</v>
          </cell>
          <cell r="B788" t="str">
            <v>James Saunby 5703187</v>
          </cell>
          <cell r="C788">
            <v>5703187</v>
          </cell>
          <cell r="D788" t="str">
            <v>James</v>
          </cell>
          <cell r="E788" t="str">
            <v>Saunby</v>
          </cell>
          <cell r="F788" t="str">
            <v>BTLE</v>
          </cell>
        </row>
        <row r="789">
          <cell r="A789" t="str">
            <v>Nicola Saunders 5703436</v>
          </cell>
          <cell r="B789" t="str">
            <v>Nicola Saunders 5703436</v>
          </cell>
          <cell r="C789">
            <v>5703436</v>
          </cell>
          <cell r="D789" t="str">
            <v>Nicola</v>
          </cell>
          <cell r="E789" t="str">
            <v>Saunders</v>
          </cell>
          <cell r="F789" t="str">
            <v>BTLE</v>
          </cell>
        </row>
        <row r="790">
          <cell r="A790" t="str">
            <v>Registe Sayers 2702445</v>
          </cell>
          <cell r="B790" t="str">
            <v>Registe Sayers 2702445</v>
          </cell>
          <cell r="C790">
            <v>2702445</v>
          </cell>
          <cell r="D790" t="str">
            <v>Registe</v>
          </cell>
          <cell r="E790" t="str">
            <v>Sayers</v>
          </cell>
          <cell r="F790" t="str">
            <v>BSW2</v>
          </cell>
        </row>
        <row r="791">
          <cell r="A791" t="str">
            <v xml:space="preserve">Benjamin Schlichtkrull </v>
          </cell>
          <cell r="B791" t="str">
            <v>Benjamin Schlichtkrull 5790222</v>
          </cell>
          <cell r="C791">
            <v>5790222</v>
          </cell>
          <cell r="D791" t="str">
            <v>Benjamin</v>
          </cell>
          <cell r="E791" t="str">
            <v>Schlichtkrull</v>
          </cell>
          <cell r="F791" t="str">
            <v>BSW1Choice</v>
          </cell>
        </row>
        <row r="792">
          <cell r="A792" t="str">
            <v>Carla Scott 5702984</v>
          </cell>
          <cell r="B792" t="str">
            <v>Carla Scott 5702984</v>
          </cell>
          <cell r="C792">
            <v>5702984</v>
          </cell>
          <cell r="D792" t="str">
            <v>Carla</v>
          </cell>
          <cell r="E792" t="str">
            <v>Scott</v>
          </cell>
          <cell r="F792" t="str">
            <v>BTL1</v>
          </cell>
        </row>
        <row r="793">
          <cell r="A793" t="str">
            <v>Barbara Scoular 5703953</v>
          </cell>
          <cell r="B793" t="str">
            <v>Barbara Scoular 5703953</v>
          </cell>
          <cell r="C793">
            <v>5703953</v>
          </cell>
          <cell r="D793" t="str">
            <v>Barbara</v>
          </cell>
          <cell r="E793" t="str">
            <v>Scoular</v>
          </cell>
          <cell r="F793" t="str">
            <v>BSW1</v>
          </cell>
        </row>
        <row r="794">
          <cell r="A794" t="str">
            <v>Valerie Sealy 1900041</v>
          </cell>
          <cell r="B794" t="str">
            <v>Valerie Sealy 1900041</v>
          </cell>
          <cell r="C794">
            <v>1900041</v>
          </cell>
          <cell r="D794" t="str">
            <v>Valerie</v>
          </cell>
          <cell r="E794" t="str">
            <v>Sealy</v>
          </cell>
          <cell r="F794" t="str">
            <v>BSW2</v>
          </cell>
        </row>
        <row r="795">
          <cell r="A795" t="str">
            <v>Ian Shanks 1900009</v>
          </cell>
          <cell r="B795" t="str">
            <v>Ian Shanks 1900009</v>
          </cell>
          <cell r="C795">
            <v>1900009</v>
          </cell>
          <cell r="D795" t="str">
            <v>Ian</v>
          </cell>
          <cell r="E795" t="str">
            <v>Shanks</v>
          </cell>
          <cell r="F795" t="str">
            <v>BSW2</v>
          </cell>
        </row>
        <row r="796">
          <cell r="A796" t="str">
            <v>Cayleigh Sharkey 570310</v>
          </cell>
          <cell r="B796" t="str">
            <v>Cayleigh Sharkey 5703107</v>
          </cell>
          <cell r="C796">
            <v>5703107</v>
          </cell>
          <cell r="D796" t="str">
            <v>Cayleigh</v>
          </cell>
          <cell r="E796" t="str">
            <v>Sharkey</v>
          </cell>
          <cell r="F796" t="str">
            <v>BSW1</v>
          </cell>
        </row>
        <row r="797">
          <cell r="A797" t="str">
            <v>Cayleigh Sharkey 579006</v>
          </cell>
          <cell r="B797" t="str">
            <v>Cayleigh Sharkey 5790061</v>
          </cell>
          <cell r="C797">
            <v>5790061</v>
          </cell>
          <cell r="D797" t="str">
            <v>Cayleigh</v>
          </cell>
          <cell r="E797" t="str">
            <v>Sharkey</v>
          </cell>
          <cell r="F797" t="str">
            <v>BTLE</v>
          </cell>
        </row>
        <row r="798">
          <cell r="A798" t="str">
            <v>Caern Shelley 5702565</v>
          </cell>
          <cell r="B798" t="str">
            <v>Caern Shelley 5702565</v>
          </cell>
          <cell r="C798">
            <v>5702565</v>
          </cell>
          <cell r="D798" t="str">
            <v>Caern</v>
          </cell>
          <cell r="E798" t="str">
            <v>Shelley</v>
          </cell>
          <cell r="F798" t="str">
            <v>BSW2</v>
          </cell>
        </row>
        <row r="799">
          <cell r="A799" t="str">
            <v>Sharon Shepherd 2701997</v>
          </cell>
          <cell r="B799" t="str">
            <v>Sharon Shepherd 2701997</v>
          </cell>
          <cell r="C799">
            <v>2701997</v>
          </cell>
          <cell r="D799" t="str">
            <v>Sharon</v>
          </cell>
          <cell r="E799" t="str">
            <v>Shepherd</v>
          </cell>
          <cell r="F799" t="str">
            <v>BSW2</v>
          </cell>
        </row>
        <row r="800">
          <cell r="A800" t="str">
            <v>Ian Sheppard 5790588</v>
          </cell>
          <cell r="B800" t="str">
            <v>Ian Sheppard 5790588</v>
          </cell>
          <cell r="C800">
            <v>5790588</v>
          </cell>
          <cell r="D800" t="str">
            <v>Ian</v>
          </cell>
          <cell r="E800" t="str">
            <v>Sheppard</v>
          </cell>
          <cell r="F800" t="str">
            <v>BSW2Choice</v>
          </cell>
        </row>
        <row r="801">
          <cell r="A801" t="str">
            <v>Anne Sherriff 2701721</v>
          </cell>
          <cell r="B801" t="str">
            <v>Anne Sherriff 2701721</v>
          </cell>
          <cell r="C801">
            <v>2701721</v>
          </cell>
          <cell r="D801" t="str">
            <v>Anne</v>
          </cell>
          <cell r="E801" t="str">
            <v>Sherriff</v>
          </cell>
          <cell r="F801" t="str">
            <v>BSW2</v>
          </cell>
        </row>
        <row r="802">
          <cell r="A802" t="str">
            <v>Teresa Shipton 2700845</v>
          </cell>
          <cell r="B802" t="str">
            <v>Teresa Shipton 2700845</v>
          </cell>
          <cell r="C802">
            <v>2700845</v>
          </cell>
          <cell r="D802" t="str">
            <v>Teresa</v>
          </cell>
          <cell r="E802" t="str">
            <v>Shipton</v>
          </cell>
          <cell r="F802" t="str">
            <v>BSW1</v>
          </cell>
        </row>
        <row r="803">
          <cell r="A803" t="str">
            <v>Christopher Shopland 57</v>
          </cell>
          <cell r="B803" t="str">
            <v>Christopher Shopland 5790304</v>
          </cell>
          <cell r="C803">
            <v>5790304</v>
          </cell>
          <cell r="D803" t="str">
            <v>Christopher</v>
          </cell>
          <cell r="E803" t="str">
            <v>Shopland</v>
          </cell>
          <cell r="F803" t="str">
            <v>BSWeCHOICE</v>
          </cell>
        </row>
        <row r="804">
          <cell r="A804" t="str">
            <v>Lisa Shorland 1902508</v>
          </cell>
          <cell r="B804" t="str">
            <v>Lisa Shorland 1902508</v>
          </cell>
          <cell r="C804">
            <v>1902508</v>
          </cell>
          <cell r="D804" t="str">
            <v>Lisa</v>
          </cell>
          <cell r="E804" t="str">
            <v>Shorland</v>
          </cell>
          <cell r="F804" t="str">
            <v>CORP3</v>
          </cell>
        </row>
        <row r="805">
          <cell r="A805" t="str">
            <v>Julia Shortman 5701641</v>
          </cell>
          <cell r="B805" t="str">
            <v>Julia Shortman 5701641</v>
          </cell>
          <cell r="C805">
            <v>5701641</v>
          </cell>
          <cell r="D805" t="str">
            <v>Julia</v>
          </cell>
          <cell r="E805" t="str">
            <v>Shortman</v>
          </cell>
          <cell r="F805" t="str">
            <v>BTL1</v>
          </cell>
        </row>
        <row r="806">
          <cell r="A806" t="str">
            <v>Jade Sinka 5701767</v>
          </cell>
          <cell r="B806" t="str">
            <v>Jade Sinka 5701767</v>
          </cell>
          <cell r="C806">
            <v>5701767</v>
          </cell>
          <cell r="D806" t="str">
            <v>Jade</v>
          </cell>
          <cell r="E806" t="str">
            <v>Sinka</v>
          </cell>
          <cell r="F806" t="str">
            <v>BSW1</v>
          </cell>
        </row>
        <row r="807">
          <cell r="A807" t="str">
            <v>Elizabeth Slater 570397</v>
          </cell>
          <cell r="B807" t="str">
            <v>Elizabeth Slater 5703970</v>
          </cell>
          <cell r="C807">
            <v>5703970</v>
          </cell>
          <cell r="D807" t="str">
            <v>Elizabeth</v>
          </cell>
          <cell r="E807" t="str">
            <v>Slater</v>
          </cell>
          <cell r="F807" t="str">
            <v>BSW2</v>
          </cell>
        </row>
        <row r="808">
          <cell r="A808" t="str">
            <v>Doreen Slocombe 1900026</v>
          </cell>
          <cell r="B808" t="str">
            <v>Doreen Slocombe 1900026</v>
          </cell>
          <cell r="C808">
            <v>1900026</v>
          </cell>
          <cell r="D808" t="str">
            <v>Doreen</v>
          </cell>
          <cell r="E808" t="str">
            <v>Slocombe</v>
          </cell>
          <cell r="F808" t="str">
            <v>BSW1</v>
          </cell>
        </row>
        <row r="809">
          <cell r="A809" t="str">
            <v>Joanna Smallshaw 570280</v>
          </cell>
          <cell r="B809" t="str">
            <v>Joanna Smallshaw 5702802</v>
          </cell>
          <cell r="C809">
            <v>5702802</v>
          </cell>
          <cell r="D809" t="str">
            <v>Joanna</v>
          </cell>
          <cell r="E809" t="str">
            <v>Smallshaw</v>
          </cell>
          <cell r="F809" t="str">
            <v>BSW2</v>
          </cell>
        </row>
        <row r="810">
          <cell r="A810" t="str">
            <v>Victoria Smith 5790003</v>
          </cell>
          <cell r="B810" t="str">
            <v>Victoria Smith 5790003</v>
          </cell>
          <cell r="C810">
            <v>5790003</v>
          </cell>
          <cell r="D810" t="str">
            <v>Victoria</v>
          </cell>
          <cell r="E810" t="str">
            <v>Smith</v>
          </cell>
          <cell r="F810" t="str">
            <v>BSWeCHOICE</v>
          </cell>
        </row>
        <row r="811">
          <cell r="A811" t="str">
            <v>Anita Smith 1900023</v>
          </cell>
          <cell r="B811" t="str">
            <v>Anita Smith 1900023</v>
          </cell>
          <cell r="C811">
            <v>1900023</v>
          </cell>
          <cell r="D811" t="str">
            <v>Anita</v>
          </cell>
          <cell r="E811" t="str">
            <v>Smith</v>
          </cell>
          <cell r="F811" t="str">
            <v>BSW2</v>
          </cell>
        </row>
        <row r="812">
          <cell r="A812" t="str">
            <v>Rebecca Smith 5790237</v>
          </cell>
          <cell r="B812" t="str">
            <v>Rebecca Smith 5790237</v>
          </cell>
          <cell r="C812">
            <v>5790237</v>
          </cell>
          <cell r="D812" t="str">
            <v>Rebecca</v>
          </cell>
          <cell r="E812" t="str">
            <v>Smith</v>
          </cell>
          <cell r="F812" t="str">
            <v>BSWeCHOICE</v>
          </cell>
        </row>
        <row r="813">
          <cell r="A813" t="str">
            <v>Debbie Smith 2702220</v>
          </cell>
          <cell r="B813" t="str">
            <v>Debbie Smith 2702220</v>
          </cell>
          <cell r="C813">
            <v>2702220</v>
          </cell>
          <cell r="D813" t="str">
            <v>Debbie</v>
          </cell>
          <cell r="E813" t="str">
            <v>Smith</v>
          </cell>
          <cell r="F813" t="str">
            <v>BSW2</v>
          </cell>
        </row>
        <row r="814">
          <cell r="A814" t="str">
            <v>Alex Spiller 5703949</v>
          </cell>
          <cell r="B814" t="str">
            <v>Alex Spiller 5703949</v>
          </cell>
          <cell r="C814">
            <v>5703949</v>
          </cell>
          <cell r="D814" t="str">
            <v>Alex</v>
          </cell>
          <cell r="E814" t="str">
            <v>Spiller</v>
          </cell>
          <cell r="F814" t="str">
            <v>BSWE</v>
          </cell>
        </row>
        <row r="815">
          <cell r="A815" t="str">
            <v>Nicola Stalley 5703275</v>
          </cell>
          <cell r="B815" t="str">
            <v>Nicola Stalley 5703275</v>
          </cell>
          <cell r="C815">
            <v>5703275</v>
          </cell>
          <cell r="D815" t="str">
            <v>Nicola</v>
          </cell>
          <cell r="E815" t="str">
            <v>Stalley</v>
          </cell>
          <cell r="F815" t="str">
            <v>BSW2</v>
          </cell>
        </row>
        <row r="816">
          <cell r="A816" t="str">
            <v>Claire Star 5790289</v>
          </cell>
          <cell r="B816" t="str">
            <v>Claire Star 5790289</v>
          </cell>
          <cell r="C816">
            <v>5790289</v>
          </cell>
          <cell r="D816" t="str">
            <v>Claire</v>
          </cell>
          <cell r="E816" t="str">
            <v>Star</v>
          </cell>
          <cell r="F816" t="str">
            <v>BSWeCHOICE</v>
          </cell>
        </row>
        <row r="817">
          <cell r="A817" t="str">
            <v>Dolvis Steadman 2701275</v>
          </cell>
          <cell r="B817" t="str">
            <v>Dolvis Steadman 2701275</v>
          </cell>
          <cell r="C817">
            <v>2701275</v>
          </cell>
          <cell r="D817" t="str">
            <v>Dolvis</v>
          </cell>
          <cell r="E817" t="str">
            <v>Steadman</v>
          </cell>
          <cell r="F817" t="str">
            <v>BSW1</v>
          </cell>
        </row>
        <row r="818">
          <cell r="A818" t="str">
            <v>Damian Stephens 5703067</v>
          </cell>
          <cell r="B818" t="str">
            <v>Damian Stephens 5703067</v>
          </cell>
          <cell r="C818">
            <v>5703067</v>
          </cell>
          <cell r="D818" t="str">
            <v>Damian</v>
          </cell>
          <cell r="E818" t="str">
            <v>Stephens</v>
          </cell>
          <cell r="F818" t="str">
            <v>BTL1</v>
          </cell>
        </row>
        <row r="819">
          <cell r="A819" t="str">
            <v>Curtis Stephens 5703313</v>
          </cell>
          <cell r="B819" t="str">
            <v>Curtis Stephens 5703313</v>
          </cell>
          <cell r="C819">
            <v>5703313</v>
          </cell>
          <cell r="D819" t="str">
            <v>Curtis</v>
          </cell>
          <cell r="E819" t="str">
            <v>Stephens</v>
          </cell>
          <cell r="F819" t="str">
            <v>BSW1</v>
          </cell>
        </row>
        <row r="820">
          <cell r="A820" t="str">
            <v>Katherine Stilwell 5700</v>
          </cell>
          <cell r="B820" t="str">
            <v>Katherine Stilwell 5700588</v>
          </cell>
          <cell r="C820">
            <v>5700588</v>
          </cell>
          <cell r="D820" t="str">
            <v>Katherine</v>
          </cell>
          <cell r="E820" t="str">
            <v>Stilwell</v>
          </cell>
          <cell r="F820" t="str">
            <v>BSW2</v>
          </cell>
        </row>
        <row r="821">
          <cell r="A821" t="str">
            <v>Mario Stivala 5700719</v>
          </cell>
          <cell r="B821" t="str">
            <v>Mario Stivala 5700719</v>
          </cell>
          <cell r="C821">
            <v>5700719</v>
          </cell>
          <cell r="D821" t="str">
            <v>Mario</v>
          </cell>
          <cell r="E821" t="str">
            <v>Stivala</v>
          </cell>
          <cell r="F821" t="str">
            <v>DOMESTDC</v>
          </cell>
        </row>
        <row r="822">
          <cell r="A822" t="str">
            <v>Katie Stockley 5703695</v>
          </cell>
          <cell r="B822" t="str">
            <v>Katie Stockley 5703695</v>
          </cell>
          <cell r="C822">
            <v>5703695</v>
          </cell>
          <cell r="D822" t="str">
            <v>Katie</v>
          </cell>
          <cell r="E822" t="str">
            <v>Stockley</v>
          </cell>
          <cell r="F822" t="str">
            <v>BSW1</v>
          </cell>
        </row>
        <row r="823">
          <cell r="A823" t="str">
            <v>Maria Stride 5790092</v>
          </cell>
          <cell r="B823" t="str">
            <v>Maria Stride 5790092</v>
          </cell>
          <cell r="C823">
            <v>5790092</v>
          </cell>
          <cell r="D823" t="str">
            <v>Maria</v>
          </cell>
          <cell r="E823" t="str">
            <v>Stride</v>
          </cell>
          <cell r="F823" t="str">
            <v>BSW1Choice</v>
          </cell>
        </row>
        <row r="824">
          <cell r="A824" t="str">
            <v>Lisa Strutt 5701271</v>
          </cell>
          <cell r="B824" t="str">
            <v>Lisa Strutt 5701271</v>
          </cell>
          <cell r="C824">
            <v>5701271</v>
          </cell>
          <cell r="D824" t="str">
            <v>Lisa</v>
          </cell>
          <cell r="E824" t="str">
            <v>Strutt</v>
          </cell>
          <cell r="F824" t="str">
            <v>BSW2</v>
          </cell>
        </row>
        <row r="825">
          <cell r="A825" t="str">
            <v>Kelly Sultan 2700552</v>
          </cell>
          <cell r="B825" t="str">
            <v>Kelly Sultan 2700552</v>
          </cell>
          <cell r="C825">
            <v>2700552</v>
          </cell>
          <cell r="D825" t="str">
            <v>Kelly</v>
          </cell>
          <cell r="E825" t="str">
            <v>Sultan</v>
          </cell>
          <cell r="F825" t="str">
            <v>BTL1</v>
          </cell>
        </row>
        <row r="826">
          <cell r="A826" t="str">
            <v>Carly Sutton 2700339</v>
          </cell>
          <cell r="B826" t="str">
            <v>Carly Sutton 2700339</v>
          </cell>
          <cell r="C826">
            <v>2700339</v>
          </cell>
          <cell r="D826" t="str">
            <v>Carly</v>
          </cell>
          <cell r="E826" t="str">
            <v>Sutton</v>
          </cell>
          <cell r="F826" t="str">
            <v>BTL1</v>
          </cell>
        </row>
        <row r="827">
          <cell r="A827" t="str">
            <v>Alyson Sweeting 1900006</v>
          </cell>
          <cell r="B827" t="str">
            <v>Alyson Sweeting 1900006</v>
          </cell>
          <cell r="C827">
            <v>1900006</v>
          </cell>
          <cell r="D827" t="str">
            <v>Alyson</v>
          </cell>
          <cell r="E827" t="str">
            <v>Sweeting</v>
          </cell>
          <cell r="F827" t="str">
            <v>BSW2</v>
          </cell>
        </row>
        <row r="828">
          <cell r="A828" t="str">
            <v>Rebecca Symonds 5703568</v>
          </cell>
          <cell r="B828" t="str">
            <v>Rebecca Symonds 5703568</v>
          </cell>
          <cell r="C828">
            <v>5703568</v>
          </cell>
          <cell r="D828" t="str">
            <v>Rebecca</v>
          </cell>
          <cell r="E828" t="str">
            <v>Symonds</v>
          </cell>
          <cell r="F828" t="str">
            <v>BSW1</v>
          </cell>
        </row>
        <row r="829">
          <cell r="A829" t="str">
            <v>Anjuli Tancock 5790221</v>
          </cell>
          <cell r="B829" t="str">
            <v>Anjuli Tancock 5790221</v>
          </cell>
          <cell r="C829">
            <v>5790221</v>
          </cell>
          <cell r="D829" t="str">
            <v>Anjuli</v>
          </cell>
          <cell r="E829" t="str">
            <v>Tancock</v>
          </cell>
          <cell r="F829" t="str">
            <v>BSWeCHOICE</v>
          </cell>
        </row>
        <row r="830">
          <cell r="A830" t="str">
            <v>Jean Taylor 5703690</v>
          </cell>
          <cell r="B830" t="str">
            <v>Jean Taylor 5703690</v>
          </cell>
          <cell r="C830">
            <v>5703690</v>
          </cell>
          <cell r="D830" t="str">
            <v>Jean</v>
          </cell>
          <cell r="E830" t="str">
            <v>Taylor</v>
          </cell>
          <cell r="F830" t="str">
            <v>BSW2</v>
          </cell>
        </row>
        <row r="831">
          <cell r="A831" t="str">
            <v>Robert Taylor 2000034</v>
          </cell>
          <cell r="B831" t="str">
            <v>Robert Taylor 2000034</v>
          </cell>
          <cell r="C831">
            <v>2000034</v>
          </cell>
          <cell r="D831" t="str">
            <v>Robert</v>
          </cell>
          <cell r="E831" t="str">
            <v>Taylor</v>
          </cell>
          <cell r="F831" t="str">
            <v>BTL2</v>
          </cell>
        </row>
        <row r="832">
          <cell r="A832" t="str">
            <v>Catherine Taylor 570342</v>
          </cell>
          <cell r="B832" t="str">
            <v>Catherine Taylor 5703427</v>
          </cell>
          <cell r="C832">
            <v>5703427</v>
          </cell>
          <cell r="D832" t="str">
            <v>Catherine</v>
          </cell>
          <cell r="E832" t="str">
            <v>Taylor</v>
          </cell>
          <cell r="F832" t="str">
            <v>BSW2</v>
          </cell>
        </row>
        <row r="833">
          <cell r="A833" t="str">
            <v>Megan Taysome 2701875</v>
          </cell>
          <cell r="B833" t="str">
            <v>Megan Taysome 2701875</v>
          </cell>
          <cell r="C833">
            <v>2701875</v>
          </cell>
          <cell r="D833" t="str">
            <v>Megan</v>
          </cell>
          <cell r="E833" t="str">
            <v>Taysome</v>
          </cell>
          <cell r="F833" t="str">
            <v>BSW2</v>
          </cell>
        </row>
        <row r="834">
          <cell r="A834" t="str">
            <v>Gary Thomas 5700668</v>
          </cell>
          <cell r="B834" t="str">
            <v>Gary Thomas 5700668</v>
          </cell>
          <cell r="C834">
            <v>5700668</v>
          </cell>
          <cell r="D834" t="str">
            <v>Gary</v>
          </cell>
          <cell r="E834" t="str">
            <v>Thomas</v>
          </cell>
          <cell r="F834" t="str">
            <v>BTL2</v>
          </cell>
        </row>
        <row r="835">
          <cell r="A835" t="str">
            <v>Samuel Thompson 5790022</v>
          </cell>
          <cell r="B835" t="str">
            <v>Samuel Thompson 5790022</v>
          </cell>
          <cell r="C835">
            <v>5790022</v>
          </cell>
          <cell r="D835" t="str">
            <v>Samuel</v>
          </cell>
          <cell r="E835" t="str">
            <v>Thompson</v>
          </cell>
          <cell r="F835" t="str">
            <v>BSW2Choice</v>
          </cell>
        </row>
        <row r="836">
          <cell r="A836" t="str">
            <v>Stephanie Thurston 5790</v>
          </cell>
          <cell r="B836" t="str">
            <v>Stephanie Thurston 5790650</v>
          </cell>
          <cell r="C836">
            <v>5790650</v>
          </cell>
          <cell r="D836" t="str">
            <v>Stephanie</v>
          </cell>
          <cell r="E836" t="str">
            <v>Thurston</v>
          </cell>
          <cell r="F836" t="str">
            <v>BTL2 Choic</v>
          </cell>
        </row>
        <row r="837">
          <cell r="A837" t="str">
            <v>Rosaline Tippett 570036</v>
          </cell>
          <cell r="B837" t="str">
            <v>Rosaline Tippett 5700367</v>
          </cell>
          <cell r="C837">
            <v>5700367</v>
          </cell>
          <cell r="D837" t="str">
            <v>Rosaline</v>
          </cell>
          <cell r="E837" t="str">
            <v>Tippett</v>
          </cell>
          <cell r="F837" t="str">
            <v>BPL2</v>
          </cell>
        </row>
        <row r="838">
          <cell r="A838" t="str">
            <v>Rosen Todorov 5701808</v>
          </cell>
          <cell r="B838" t="str">
            <v>Rosen Todorov 5701808</v>
          </cell>
          <cell r="C838">
            <v>5701808</v>
          </cell>
          <cell r="D838" t="str">
            <v>Rosen</v>
          </cell>
          <cell r="E838" t="str">
            <v>Todorov</v>
          </cell>
          <cell r="F838" t="str">
            <v>BTL2</v>
          </cell>
        </row>
        <row r="839">
          <cell r="A839" t="str">
            <v>Kerrie Tomkins 5700540</v>
          </cell>
          <cell r="B839" t="str">
            <v>Kerrie Tomkins 5700540</v>
          </cell>
          <cell r="C839">
            <v>5700540</v>
          </cell>
          <cell r="D839" t="str">
            <v>Kerrie</v>
          </cell>
          <cell r="E839" t="str">
            <v>Tomkins</v>
          </cell>
          <cell r="F839" t="str">
            <v>BSW2</v>
          </cell>
        </row>
        <row r="840">
          <cell r="A840" t="str">
            <v>Carole Tooze 2008944</v>
          </cell>
          <cell r="B840" t="str">
            <v>Carole Tooze 2008944</v>
          </cell>
          <cell r="C840">
            <v>2008944</v>
          </cell>
          <cell r="D840" t="str">
            <v>Carole</v>
          </cell>
          <cell r="E840" t="str">
            <v>Tooze</v>
          </cell>
          <cell r="F840" t="str">
            <v>CORP3</v>
          </cell>
        </row>
        <row r="841">
          <cell r="A841" t="str">
            <v>Yvonne Trim 5703234</v>
          </cell>
          <cell r="B841" t="str">
            <v>Yvonne Trim 5703234</v>
          </cell>
          <cell r="C841">
            <v>5703234</v>
          </cell>
          <cell r="D841" t="str">
            <v>Yvonne</v>
          </cell>
          <cell r="E841" t="str">
            <v>Trim</v>
          </cell>
          <cell r="F841" t="str">
            <v>BSW1</v>
          </cell>
        </row>
        <row r="842">
          <cell r="A842" t="str">
            <v>Fiona Turnbull 2702039</v>
          </cell>
          <cell r="B842" t="str">
            <v>Fiona Turnbull 2702039</v>
          </cell>
          <cell r="C842">
            <v>2702039</v>
          </cell>
          <cell r="D842" t="str">
            <v>Fiona</v>
          </cell>
          <cell r="E842" t="str">
            <v>Turnbull</v>
          </cell>
          <cell r="F842" t="str">
            <v>BSW1</v>
          </cell>
        </row>
        <row r="843">
          <cell r="A843" t="str">
            <v>Patricia Turner 2701765</v>
          </cell>
          <cell r="B843" t="str">
            <v>Patricia Turner 2701765</v>
          </cell>
          <cell r="C843">
            <v>2701765</v>
          </cell>
          <cell r="D843" t="str">
            <v>Patricia</v>
          </cell>
          <cell r="E843" t="str">
            <v>Turner</v>
          </cell>
          <cell r="F843" t="str">
            <v>BSW2</v>
          </cell>
        </row>
        <row r="844">
          <cell r="A844" t="str">
            <v>Egle Vainauskyte 570366</v>
          </cell>
          <cell r="B844" t="str">
            <v>Egle Vainauskyte 5703661</v>
          </cell>
          <cell r="C844">
            <v>5703661</v>
          </cell>
          <cell r="D844" t="str">
            <v>Egle</v>
          </cell>
          <cell r="E844" t="str">
            <v>Vainauskyte</v>
          </cell>
          <cell r="F844" t="str">
            <v>CORP4</v>
          </cell>
        </row>
        <row r="845">
          <cell r="A845" t="str">
            <v>Shannon Verner 5702876</v>
          </cell>
          <cell r="B845" t="str">
            <v>Shannon Verner 5702876</v>
          </cell>
          <cell r="C845">
            <v>5702876</v>
          </cell>
          <cell r="D845" t="str">
            <v>Shannon</v>
          </cell>
          <cell r="E845" t="str">
            <v>Verner</v>
          </cell>
          <cell r="F845" t="str">
            <v>BSW1</v>
          </cell>
        </row>
        <row r="846">
          <cell r="A846" t="str">
            <v>Barbara Vowles 5703537</v>
          </cell>
          <cell r="B846" t="str">
            <v>Barbara Vowles 5703537</v>
          </cell>
          <cell r="C846">
            <v>5703537</v>
          </cell>
          <cell r="D846" t="str">
            <v>Barbara</v>
          </cell>
          <cell r="E846" t="str">
            <v>Vowles</v>
          </cell>
          <cell r="F846" t="str">
            <v>BSW2</v>
          </cell>
        </row>
        <row r="847">
          <cell r="A847" t="str">
            <v>Bronwen Ward 5790021</v>
          </cell>
          <cell r="B847" t="str">
            <v>Bronwen Ward 5790021</v>
          </cell>
          <cell r="C847">
            <v>5790021</v>
          </cell>
          <cell r="D847" t="str">
            <v>Bronwen</v>
          </cell>
          <cell r="E847" t="str">
            <v>Ward</v>
          </cell>
          <cell r="F847" t="str">
            <v>BSWeCHOICE</v>
          </cell>
        </row>
        <row r="848">
          <cell r="A848" t="str">
            <v>Rachel Ward 2300033</v>
          </cell>
          <cell r="B848" t="str">
            <v>Rachel Ward 2300033</v>
          </cell>
          <cell r="C848">
            <v>2300033</v>
          </cell>
          <cell r="D848" t="str">
            <v>Rachel</v>
          </cell>
          <cell r="E848" t="str">
            <v>Ward</v>
          </cell>
          <cell r="F848" t="str">
            <v>BTL2</v>
          </cell>
        </row>
        <row r="849">
          <cell r="A849" t="str">
            <v>Nadia Ward 5703830</v>
          </cell>
          <cell r="B849" t="str">
            <v>Nadia Ward 5703830</v>
          </cell>
          <cell r="C849">
            <v>5703830</v>
          </cell>
          <cell r="D849" t="str">
            <v>Nadia</v>
          </cell>
          <cell r="E849" t="str">
            <v>Ward</v>
          </cell>
          <cell r="F849" t="str">
            <v>BTL1 Choic</v>
          </cell>
        </row>
        <row r="850">
          <cell r="A850" t="str">
            <v>Philippa Wareham 570402</v>
          </cell>
          <cell r="B850" t="str">
            <v>Philippa Wareham 5704021</v>
          </cell>
          <cell r="C850">
            <v>5704021</v>
          </cell>
          <cell r="D850" t="str">
            <v>Philippa</v>
          </cell>
          <cell r="E850" t="str">
            <v>Wareham</v>
          </cell>
          <cell r="F850" t="str">
            <v>BTL1 Choic</v>
          </cell>
        </row>
        <row r="851">
          <cell r="A851" t="str">
            <v>James Warriner 5703419</v>
          </cell>
          <cell r="B851" t="str">
            <v>James Warriner 5703419</v>
          </cell>
          <cell r="C851">
            <v>5703419</v>
          </cell>
          <cell r="D851" t="str">
            <v>James</v>
          </cell>
          <cell r="E851" t="str">
            <v>Warriner</v>
          </cell>
          <cell r="F851" t="str">
            <v>BSW2</v>
          </cell>
        </row>
        <row r="852">
          <cell r="A852" t="str">
            <v>Susan Watts 2701265</v>
          </cell>
          <cell r="B852" t="str">
            <v>Susan Watts 2701265</v>
          </cell>
          <cell r="C852">
            <v>2701265</v>
          </cell>
          <cell r="D852" t="str">
            <v>Susan</v>
          </cell>
          <cell r="E852" t="str">
            <v>Watts</v>
          </cell>
          <cell r="F852" t="str">
            <v>BSW2</v>
          </cell>
        </row>
        <row r="853">
          <cell r="A853" t="str">
            <v>Deidre Waymouth 2701249</v>
          </cell>
          <cell r="B853" t="str">
            <v>Deidre Waymouth 2701249</v>
          </cell>
          <cell r="C853">
            <v>2701249</v>
          </cell>
          <cell r="D853" t="str">
            <v>Deidre</v>
          </cell>
          <cell r="E853" t="str">
            <v>Waymouth</v>
          </cell>
          <cell r="F853" t="str">
            <v>DOMESTB1.1</v>
          </cell>
        </row>
        <row r="854">
          <cell r="A854" t="str">
            <v>Catherine Weathers 5702</v>
          </cell>
          <cell r="B854" t="str">
            <v>Catherine Weathers 5702616</v>
          </cell>
          <cell r="C854">
            <v>5702616</v>
          </cell>
          <cell r="D854" t="str">
            <v>Catherine</v>
          </cell>
          <cell r="E854" t="str">
            <v>Weathers</v>
          </cell>
          <cell r="F854" t="str">
            <v>BSW2</v>
          </cell>
        </row>
        <row r="855">
          <cell r="A855" t="str">
            <v>Deborah Webb 2300050</v>
          </cell>
          <cell r="B855" t="str">
            <v>Deborah Webb 2300050</v>
          </cell>
          <cell r="C855">
            <v>2300050</v>
          </cell>
          <cell r="D855" t="str">
            <v>Deborah</v>
          </cell>
          <cell r="E855" t="str">
            <v>Webb</v>
          </cell>
          <cell r="F855" t="str">
            <v>BTLN2</v>
          </cell>
        </row>
        <row r="856">
          <cell r="A856" t="str">
            <v>Helen Webb 2300036</v>
          </cell>
          <cell r="B856" t="str">
            <v>Helen Webb 2300036</v>
          </cell>
          <cell r="C856">
            <v>2300036</v>
          </cell>
          <cell r="D856" t="str">
            <v>Helen</v>
          </cell>
          <cell r="E856" t="str">
            <v>Webb</v>
          </cell>
          <cell r="F856" t="str">
            <v>BTLN2</v>
          </cell>
        </row>
        <row r="857">
          <cell r="A857" t="str">
            <v>Rebekah Webb 5703134</v>
          </cell>
          <cell r="B857" t="str">
            <v>Rebekah Webb 5703134</v>
          </cell>
          <cell r="C857">
            <v>5703134</v>
          </cell>
          <cell r="D857" t="str">
            <v>Rebekah</v>
          </cell>
          <cell r="E857" t="str">
            <v>Webb</v>
          </cell>
          <cell r="F857" t="str">
            <v>CORP5</v>
          </cell>
        </row>
        <row r="858">
          <cell r="A858" t="str">
            <v>Nicola Webster 2300465</v>
          </cell>
          <cell r="B858" t="str">
            <v>Nicola Webster 2300465</v>
          </cell>
          <cell r="C858">
            <v>2300465</v>
          </cell>
          <cell r="D858" t="str">
            <v>Nicola</v>
          </cell>
          <cell r="E858" t="str">
            <v>Webster</v>
          </cell>
          <cell r="F858" t="str">
            <v>CORP3</v>
          </cell>
        </row>
        <row r="859">
          <cell r="A859" t="str">
            <v>Emma Weeks 2700733</v>
          </cell>
          <cell r="B859" t="str">
            <v>Emma Weeks 2700733</v>
          </cell>
          <cell r="C859">
            <v>2700733</v>
          </cell>
          <cell r="D859" t="str">
            <v>Emma</v>
          </cell>
          <cell r="E859" t="str">
            <v>Weeks</v>
          </cell>
          <cell r="F859" t="str">
            <v>BPL2</v>
          </cell>
        </row>
        <row r="860">
          <cell r="A860" t="str">
            <v>Larisa Weres 5702889</v>
          </cell>
          <cell r="B860" t="str">
            <v>Larisa Weres 5702889</v>
          </cell>
          <cell r="C860">
            <v>5702889</v>
          </cell>
          <cell r="D860" t="str">
            <v>Larisa</v>
          </cell>
          <cell r="E860" t="str">
            <v>Weres</v>
          </cell>
          <cell r="F860" t="str">
            <v>BSW1</v>
          </cell>
        </row>
        <row r="861">
          <cell r="A861" t="str">
            <v>Carrieanne West 5790006</v>
          </cell>
          <cell r="B861" t="str">
            <v>Carrieanne West 5790006</v>
          </cell>
          <cell r="C861">
            <v>5790006</v>
          </cell>
          <cell r="D861" t="str">
            <v>Carrieanne</v>
          </cell>
          <cell r="E861" t="str">
            <v>West</v>
          </cell>
          <cell r="F861" t="str">
            <v>BSW2Choice</v>
          </cell>
        </row>
        <row r="862">
          <cell r="A862" t="str">
            <v>Louise Westlake 1100002</v>
          </cell>
          <cell r="B862" t="str">
            <v>Louise Westlake 1100002</v>
          </cell>
          <cell r="C862">
            <v>1100002</v>
          </cell>
          <cell r="D862" t="str">
            <v>Louise</v>
          </cell>
          <cell r="E862" t="str">
            <v>Westlake</v>
          </cell>
          <cell r="F862" t="str">
            <v>BTL2</v>
          </cell>
        </row>
        <row r="863">
          <cell r="A863" t="str">
            <v>Louise Weston 2702207</v>
          </cell>
          <cell r="B863" t="str">
            <v>Louise Weston 2702207</v>
          </cell>
          <cell r="C863">
            <v>2702207</v>
          </cell>
          <cell r="D863" t="str">
            <v>Louise</v>
          </cell>
          <cell r="E863" t="str">
            <v>Weston</v>
          </cell>
          <cell r="F863" t="str">
            <v>BSW2</v>
          </cell>
        </row>
        <row r="864">
          <cell r="A864" t="str">
            <v>Sonia White 2300027</v>
          </cell>
          <cell r="B864" t="str">
            <v>Sonia White 2300027</v>
          </cell>
          <cell r="C864">
            <v>2300027</v>
          </cell>
          <cell r="D864" t="str">
            <v>Sonia</v>
          </cell>
          <cell r="E864" t="str">
            <v>White</v>
          </cell>
          <cell r="F864" t="str">
            <v>BSW2</v>
          </cell>
        </row>
        <row r="865">
          <cell r="A865" t="str">
            <v>Alexa Whitfield 5702852</v>
          </cell>
          <cell r="B865" t="str">
            <v>Alexa Whitfield 5702852</v>
          </cell>
          <cell r="C865">
            <v>5702852</v>
          </cell>
          <cell r="D865" t="str">
            <v>Alexa</v>
          </cell>
          <cell r="E865" t="str">
            <v>Whitfield</v>
          </cell>
          <cell r="F865" t="str">
            <v>BSW2</v>
          </cell>
        </row>
        <row r="866">
          <cell r="A866" t="str">
            <v>Cyndi Whitfield 5703508</v>
          </cell>
          <cell r="B866" t="str">
            <v>Cyndi Whitfield 5703508</v>
          </cell>
          <cell r="C866">
            <v>5703508</v>
          </cell>
          <cell r="D866" t="str">
            <v>Cyndi</v>
          </cell>
          <cell r="E866" t="str">
            <v>Whitfield</v>
          </cell>
          <cell r="F866" t="str">
            <v>BSW1</v>
          </cell>
        </row>
        <row r="867">
          <cell r="A867" t="str">
            <v>Robert Whittall 2702163</v>
          </cell>
          <cell r="B867" t="str">
            <v>Robert Whittall 2702163</v>
          </cell>
          <cell r="C867">
            <v>2702163</v>
          </cell>
          <cell r="D867" t="str">
            <v>Robert</v>
          </cell>
          <cell r="E867" t="str">
            <v>Whittall</v>
          </cell>
          <cell r="F867" t="str">
            <v>BSW2</v>
          </cell>
        </row>
        <row r="868">
          <cell r="A868" t="str">
            <v>Gawayne Willcox 5701379</v>
          </cell>
          <cell r="B868" t="str">
            <v>Gawayne Willcox 5701379</v>
          </cell>
          <cell r="C868">
            <v>5701379</v>
          </cell>
          <cell r="D868" t="str">
            <v>Gawayne</v>
          </cell>
          <cell r="E868" t="str">
            <v>Willcox</v>
          </cell>
          <cell r="F868" t="str">
            <v>BSW1</v>
          </cell>
        </row>
        <row r="869">
          <cell r="A869" t="str">
            <v>Michelle Willey 5703538</v>
          </cell>
          <cell r="B869" t="str">
            <v>Michelle Willey 5703538</v>
          </cell>
          <cell r="C869">
            <v>5703538</v>
          </cell>
          <cell r="D869" t="str">
            <v>Michelle</v>
          </cell>
          <cell r="E869" t="str">
            <v>Willey</v>
          </cell>
          <cell r="F869" t="str">
            <v>BSW1</v>
          </cell>
        </row>
        <row r="870">
          <cell r="A870" t="str">
            <v>Karen Williams 5790266</v>
          </cell>
          <cell r="B870" t="str">
            <v>Karen Williams 5790266</v>
          </cell>
          <cell r="C870">
            <v>5790266</v>
          </cell>
          <cell r="D870" t="str">
            <v>Karen</v>
          </cell>
          <cell r="E870" t="str">
            <v>Williams</v>
          </cell>
          <cell r="F870" t="str">
            <v>BSWeCHOICE</v>
          </cell>
        </row>
        <row r="871">
          <cell r="A871" t="str">
            <v>Peter Williams 2700869</v>
          </cell>
          <cell r="B871" t="str">
            <v>Peter Williams 2700869</v>
          </cell>
          <cell r="C871">
            <v>2700869</v>
          </cell>
          <cell r="D871" t="str">
            <v>Peter</v>
          </cell>
          <cell r="E871" t="str">
            <v>Williams</v>
          </cell>
          <cell r="F871" t="str">
            <v>BSW2</v>
          </cell>
        </row>
        <row r="872">
          <cell r="A872" t="str">
            <v>Gareth Williams 2701012</v>
          </cell>
          <cell r="B872" t="str">
            <v>Gareth Williams 2701012</v>
          </cell>
          <cell r="C872">
            <v>2701012</v>
          </cell>
          <cell r="D872" t="str">
            <v>Gareth</v>
          </cell>
          <cell r="E872" t="str">
            <v>Williams</v>
          </cell>
          <cell r="F872" t="str">
            <v>CORP3</v>
          </cell>
        </row>
        <row r="873">
          <cell r="A873" t="str">
            <v>Richard Williams 270148</v>
          </cell>
          <cell r="B873" t="str">
            <v>Richard Williams 2701487</v>
          </cell>
          <cell r="C873">
            <v>2701487</v>
          </cell>
          <cell r="D873" t="str">
            <v>Richard</v>
          </cell>
          <cell r="E873" t="str">
            <v>Williams</v>
          </cell>
          <cell r="F873" t="str">
            <v>BTL1</v>
          </cell>
        </row>
        <row r="874">
          <cell r="A874" t="str">
            <v>Stephen Williams 570273</v>
          </cell>
          <cell r="B874" t="str">
            <v>Stephen Williams 5702731</v>
          </cell>
          <cell r="C874">
            <v>5702731</v>
          </cell>
          <cell r="D874" t="str">
            <v>Stephen</v>
          </cell>
          <cell r="E874" t="str">
            <v>Williams</v>
          </cell>
          <cell r="F874" t="str">
            <v>DOMESTB1.1</v>
          </cell>
        </row>
        <row r="875">
          <cell r="A875" t="str">
            <v>Kirstie Wills 5703577</v>
          </cell>
          <cell r="B875" t="str">
            <v>Kirstie Wills 5703577</v>
          </cell>
          <cell r="C875">
            <v>5703577</v>
          </cell>
          <cell r="D875" t="str">
            <v>Kirstie</v>
          </cell>
          <cell r="E875" t="str">
            <v>Wills</v>
          </cell>
          <cell r="F875" t="str">
            <v>BSW1</v>
          </cell>
        </row>
        <row r="876">
          <cell r="A876" t="str">
            <v>Ian Wilson 5703274</v>
          </cell>
          <cell r="B876" t="str">
            <v>Ian Wilson 5703274</v>
          </cell>
          <cell r="C876">
            <v>5703274</v>
          </cell>
          <cell r="D876" t="str">
            <v>Ian</v>
          </cell>
          <cell r="E876" t="str">
            <v>Wilson</v>
          </cell>
          <cell r="F876" t="str">
            <v>BSW2</v>
          </cell>
        </row>
        <row r="877">
          <cell r="A877" t="str">
            <v>Emma Wilson 5702979</v>
          </cell>
          <cell r="B877" t="str">
            <v>Emma Wilson 5702979</v>
          </cell>
          <cell r="C877">
            <v>5702979</v>
          </cell>
          <cell r="D877" t="str">
            <v>Emma</v>
          </cell>
          <cell r="E877" t="str">
            <v>Wilson</v>
          </cell>
          <cell r="F877" t="str">
            <v>BTLE</v>
          </cell>
        </row>
        <row r="878">
          <cell r="A878" t="str">
            <v>Susan Wilson 2300022</v>
          </cell>
          <cell r="B878" t="str">
            <v>Susan Wilson 2300022</v>
          </cell>
          <cell r="C878">
            <v>2300022</v>
          </cell>
          <cell r="D878" t="str">
            <v>Susan</v>
          </cell>
          <cell r="E878" t="str">
            <v>Wilson</v>
          </cell>
          <cell r="F878" t="str">
            <v>BSW2</v>
          </cell>
        </row>
        <row r="879">
          <cell r="A879" t="str">
            <v>Jacqueline Wilson 27002</v>
          </cell>
          <cell r="B879" t="str">
            <v>Jacqueline Wilson 2700261</v>
          </cell>
          <cell r="C879">
            <v>2700261</v>
          </cell>
          <cell r="D879" t="str">
            <v>Jacqueline</v>
          </cell>
          <cell r="E879" t="str">
            <v>Wilson</v>
          </cell>
          <cell r="F879" t="str">
            <v>BSW2</v>
          </cell>
        </row>
        <row r="880">
          <cell r="A880" t="str">
            <v>Denise Wiltshire 579001</v>
          </cell>
          <cell r="B880" t="str">
            <v>Denise Wiltshire 5790011</v>
          </cell>
          <cell r="C880">
            <v>5790011</v>
          </cell>
          <cell r="D880" t="str">
            <v>Denise</v>
          </cell>
          <cell r="E880" t="str">
            <v>Wiltshire</v>
          </cell>
          <cell r="F880" t="str">
            <v>BSW2Choice</v>
          </cell>
        </row>
        <row r="881">
          <cell r="A881" t="str">
            <v>Daniel Winstanley 57035</v>
          </cell>
          <cell r="B881" t="str">
            <v>Daniel Winstanley 5703505</v>
          </cell>
          <cell r="C881">
            <v>5703505</v>
          </cell>
          <cell r="D881" t="str">
            <v>Daniel</v>
          </cell>
          <cell r="E881" t="str">
            <v>Winstanley</v>
          </cell>
          <cell r="F881" t="str">
            <v>BSW1</v>
          </cell>
        </row>
        <row r="882">
          <cell r="A882" t="str">
            <v>Nicola Winter 2702222</v>
          </cell>
          <cell r="B882" t="str">
            <v>Nicola Winter 2702222</v>
          </cell>
          <cell r="C882">
            <v>2702222</v>
          </cell>
          <cell r="D882" t="str">
            <v>Nicola</v>
          </cell>
          <cell r="E882" t="str">
            <v>Winter</v>
          </cell>
          <cell r="F882" t="str">
            <v>BSW2</v>
          </cell>
        </row>
        <row r="883">
          <cell r="A883" t="str">
            <v>Esther Wood 2300025</v>
          </cell>
          <cell r="B883" t="str">
            <v>Esther Wood 2300025</v>
          </cell>
          <cell r="C883">
            <v>2300025</v>
          </cell>
          <cell r="D883" t="str">
            <v>Esther</v>
          </cell>
          <cell r="E883" t="str">
            <v>Wood</v>
          </cell>
          <cell r="F883" t="str">
            <v>BSW2</v>
          </cell>
        </row>
        <row r="884">
          <cell r="A884" t="str">
            <v>Jennifer Wood 2700053</v>
          </cell>
          <cell r="B884" t="str">
            <v>Jennifer Wood 2700053</v>
          </cell>
          <cell r="C884">
            <v>2700053</v>
          </cell>
          <cell r="D884" t="str">
            <v>Jennifer</v>
          </cell>
          <cell r="E884" t="str">
            <v>Wood</v>
          </cell>
          <cell r="F884" t="str">
            <v>BPC2</v>
          </cell>
        </row>
        <row r="885">
          <cell r="A885" t="str">
            <v>Diane Woodland 2300034</v>
          </cell>
          <cell r="B885" t="str">
            <v>Diane Woodland 2300034</v>
          </cell>
          <cell r="C885">
            <v>2300034</v>
          </cell>
          <cell r="D885" t="str">
            <v>Diane</v>
          </cell>
          <cell r="E885" t="str">
            <v>Woodland</v>
          </cell>
          <cell r="F885" t="str">
            <v>BTL2</v>
          </cell>
        </row>
        <row r="886">
          <cell r="A886" t="str">
            <v>Nicholas Wride 5702576</v>
          </cell>
          <cell r="B886" t="str">
            <v>Nicholas Wride 5702576</v>
          </cell>
          <cell r="C886">
            <v>5702576</v>
          </cell>
          <cell r="D886" t="str">
            <v>Nicholas</v>
          </cell>
          <cell r="E886" t="str">
            <v>Wride</v>
          </cell>
          <cell r="F886" t="str">
            <v>BSW1</v>
          </cell>
        </row>
        <row r="887">
          <cell r="A887" t="str">
            <v>Yvonne Young 2700233</v>
          </cell>
          <cell r="B887" t="str">
            <v>Yvonne Young 2700233</v>
          </cell>
          <cell r="C887">
            <v>2700233</v>
          </cell>
          <cell r="D887" t="str">
            <v>Yvonne</v>
          </cell>
          <cell r="E887" t="str">
            <v>Young</v>
          </cell>
          <cell r="F887" t="str">
            <v>BSW2</v>
          </cell>
        </row>
        <row r="888">
          <cell r="A888" t="str">
            <v xml:space="preserve">  </v>
          </cell>
          <cell r="B888" t="str">
            <v xml:space="preserve">  </v>
          </cell>
        </row>
        <row r="889">
          <cell r="A889" t="str">
            <v xml:space="preserve">  </v>
          </cell>
          <cell r="B889" t="str">
            <v xml:space="preserve">  </v>
          </cell>
        </row>
        <row r="890">
          <cell r="A890" t="str">
            <v xml:space="preserve">  </v>
          </cell>
          <cell r="B890" t="str">
            <v xml:space="preserve">  </v>
          </cell>
        </row>
        <row r="891">
          <cell r="A891" t="str">
            <v xml:space="preserve">  </v>
          </cell>
          <cell r="B891" t="str">
            <v xml:space="preserve">  </v>
          </cell>
        </row>
        <row r="892">
          <cell r="A892" t="str">
            <v xml:space="preserve">  </v>
          </cell>
          <cell r="B892" t="str">
            <v xml:space="preserve">  </v>
          </cell>
        </row>
        <row r="893">
          <cell r="A893" t="str">
            <v xml:space="preserve">  </v>
          </cell>
          <cell r="B893" t="str">
            <v xml:space="preserve">  </v>
          </cell>
        </row>
        <row r="894">
          <cell r="A894" t="str">
            <v xml:space="preserve">  </v>
          </cell>
          <cell r="B894" t="str">
            <v xml:space="preserve">  </v>
          </cell>
        </row>
        <row r="895">
          <cell r="A895" t="str">
            <v xml:space="preserve">  </v>
          </cell>
          <cell r="B895" t="str">
            <v xml:space="preserve">  </v>
          </cell>
        </row>
        <row r="896">
          <cell r="A896" t="str">
            <v xml:space="preserve">  </v>
          </cell>
          <cell r="B896" t="str">
            <v xml:space="preserve">  </v>
          </cell>
        </row>
        <row r="897">
          <cell r="A897" t="str">
            <v xml:space="preserve">  </v>
          </cell>
          <cell r="B897" t="str">
            <v xml:space="preserve">  </v>
          </cell>
        </row>
        <row r="898">
          <cell r="A898" t="str">
            <v xml:space="preserve">  </v>
          </cell>
          <cell r="B898" t="str">
            <v xml:space="preserve">  </v>
          </cell>
        </row>
        <row r="899">
          <cell r="A899" t="str">
            <v xml:space="preserve">  </v>
          </cell>
          <cell r="B899" t="str">
            <v xml:space="preserve">  </v>
          </cell>
        </row>
        <row r="900">
          <cell r="A900" t="str">
            <v xml:space="preserve">  </v>
          </cell>
          <cell r="B900" t="str">
            <v xml:space="preserve">  </v>
          </cell>
        </row>
        <row r="901">
          <cell r="A901" t="str">
            <v xml:space="preserve">  </v>
          </cell>
          <cell r="B901" t="str">
            <v xml:space="preserve">  </v>
          </cell>
        </row>
        <row r="902">
          <cell r="A902" t="str">
            <v xml:space="preserve">  </v>
          </cell>
          <cell r="B902" t="str">
            <v xml:space="preserve">  </v>
          </cell>
        </row>
        <row r="903">
          <cell r="A903" t="str">
            <v xml:space="preserve">  </v>
          </cell>
          <cell r="B903" t="str">
            <v xml:space="preserve">  </v>
          </cell>
        </row>
        <row r="904">
          <cell r="A904" t="str">
            <v xml:space="preserve">  </v>
          </cell>
          <cell r="B904" t="str">
            <v xml:space="preserve">  </v>
          </cell>
        </row>
        <row r="905">
          <cell r="A905" t="str">
            <v xml:space="preserve">  </v>
          </cell>
          <cell r="B905" t="str">
            <v xml:space="preserve">  </v>
          </cell>
        </row>
        <row r="906">
          <cell r="A906" t="str">
            <v xml:space="preserve">  </v>
          </cell>
          <cell r="B906" t="str">
            <v xml:space="preserve">  </v>
          </cell>
        </row>
        <row r="907">
          <cell r="A907" t="str">
            <v xml:space="preserve">  </v>
          </cell>
          <cell r="B907" t="str">
            <v xml:space="preserve">  </v>
          </cell>
        </row>
        <row r="908">
          <cell r="A908" t="str">
            <v xml:space="preserve">  </v>
          </cell>
          <cell r="B908" t="str">
            <v xml:space="preserve">  </v>
          </cell>
        </row>
        <row r="909">
          <cell r="A909" t="str">
            <v xml:space="preserve">  </v>
          </cell>
          <cell r="B909" t="str">
            <v xml:space="preserve">  </v>
          </cell>
        </row>
        <row r="910">
          <cell r="A910" t="str">
            <v xml:space="preserve">  </v>
          </cell>
          <cell r="B910" t="str">
            <v xml:space="preserve">  </v>
          </cell>
        </row>
        <row r="911">
          <cell r="A911" t="str">
            <v xml:space="preserve">  </v>
          </cell>
          <cell r="B911" t="str">
            <v xml:space="preserve">  </v>
          </cell>
        </row>
        <row r="912">
          <cell r="A912" t="str">
            <v xml:space="preserve">  </v>
          </cell>
          <cell r="B912" t="str">
            <v xml:space="preserve">  </v>
          </cell>
        </row>
        <row r="913">
          <cell r="A913" t="str">
            <v xml:space="preserve">  </v>
          </cell>
          <cell r="B913" t="str">
            <v xml:space="preserve">  </v>
          </cell>
        </row>
        <row r="914">
          <cell r="A914" t="str">
            <v xml:space="preserve">  </v>
          </cell>
          <cell r="B914" t="str">
            <v xml:space="preserve">  </v>
          </cell>
        </row>
        <row r="915">
          <cell r="A915" t="str">
            <v xml:space="preserve">  </v>
          </cell>
          <cell r="B915" t="str">
            <v xml:space="preserve">  </v>
          </cell>
        </row>
        <row r="916">
          <cell r="A916" t="str">
            <v xml:space="preserve">  </v>
          </cell>
          <cell r="B916" t="str">
            <v xml:space="preserve">  </v>
          </cell>
        </row>
        <row r="917">
          <cell r="A917" t="str">
            <v xml:space="preserve">  </v>
          </cell>
          <cell r="B917" t="str">
            <v xml:space="preserve">  </v>
          </cell>
        </row>
        <row r="918">
          <cell r="A918" t="str">
            <v xml:space="preserve">  </v>
          </cell>
          <cell r="B918" t="str">
            <v xml:space="preserve">  </v>
          </cell>
        </row>
        <row r="919">
          <cell r="A919" t="str">
            <v xml:space="preserve">  </v>
          </cell>
          <cell r="B919" t="str">
            <v xml:space="preserve">  </v>
          </cell>
        </row>
        <row r="920">
          <cell r="A920" t="str">
            <v xml:space="preserve">  </v>
          </cell>
          <cell r="B920" t="str">
            <v xml:space="preserve">  </v>
          </cell>
        </row>
        <row r="921">
          <cell r="A921" t="str">
            <v xml:space="preserve">  </v>
          </cell>
          <cell r="B921" t="str">
            <v xml:space="preserve">  </v>
          </cell>
        </row>
        <row r="922">
          <cell r="A922" t="str">
            <v xml:space="preserve">  </v>
          </cell>
          <cell r="B922" t="str">
            <v xml:space="preserve">  </v>
          </cell>
        </row>
        <row r="923">
          <cell r="A923" t="str">
            <v xml:space="preserve">  </v>
          </cell>
          <cell r="B923" t="str">
            <v xml:space="preserve">  </v>
          </cell>
        </row>
        <row r="924">
          <cell r="A924" t="str">
            <v xml:space="preserve">  </v>
          </cell>
          <cell r="B924" t="str">
            <v xml:space="preserve">  </v>
          </cell>
        </row>
        <row r="925">
          <cell r="A925" t="str">
            <v xml:space="preserve">  </v>
          </cell>
          <cell r="B925" t="str">
            <v xml:space="preserve">  </v>
          </cell>
        </row>
        <row r="926">
          <cell r="A926" t="str">
            <v xml:space="preserve">  </v>
          </cell>
          <cell r="B926" t="str">
            <v xml:space="preserve">  </v>
          </cell>
        </row>
        <row r="927">
          <cell r="A927" t="str">
            <v xml:space="preserve">  </v>
          </cell>
          <cell r="B927" t="str">
            <v xml:space="preserve">  </v>
          </cell>
        </row>
        <row r="928">
          <cell r="A928" t="str">
            <v xml:space="preserve">  </v>
          </cell>
          <cell r="B928" t="str">
            <v xml:space="preserve">  </v>
          </cell>
        </row>
        <row r="929">
          <cell r="A929" t="str">
            <v xml:space="preserve">  </v>
          </cell>
          <cell r="B929" t="str">
            <v xml:space="preserve">  </v>
          </cell>
        </row>
        <row r="930">
          <cell r="A930" t="str">
            <v xml:space="preserve">  </v>
          </cell>
          <cell r="B930" t="str">
            <v xml:space="preserve">  </v>
          </cell>
        </row>
        <row r="931">
          <cell r="A931" t="str">
            <v xml:space="preserve">  </v>
          </cell>
          <cell r="B931" t="str">
            <v xml:space="preserve">  </v>
          </cell>
        </row>
        <row r="932">
          <cell r="A932" t="str">
            <v xml:space="preserve">  </v>
          </cell>
          <cell r="B932" t="str">
            <v xml:space="preserve">  </v>
          </cell>
        </row>
        <row r="933">
          <cell r="A933" t="str">
            <v xml:space="preserve">  </v>
          </cell>
          <cell r="B933" t="str">
            <v xml:space="preserve">  </v>
          </cell>
        </row>
        <row r="934">
          <cell r="A934" t="str">
            <v xml:space="preserve">  </v>
          </cell>
          <cell r="B934" t="str">
            <v xml:space="preserve">  </v>
          </cell>
        </row>
        <row r="935">
          <cell r="A935" t="str">
            <v xml:space="preserve">  </v>
          </cell>
          <cell r="B935" t="str">
            <v xml:space="preserve">  </v>
          </cell>
        </row>
        <row r="936">
          <cell r="A936" t="str">
            <v xml:space="preserve">  </v>
          </cell>
          <cell r="B936" t="str">
            <v xml:space="preserve">  </v>
          </cell>
        </row>
        <row r="937">
          <cell r="A937" t="str">
            <v xml:space="preserve">  </v>
          </cell>
          <cell r="B937" t="str">
            <v xml:space="preserve">  </v>
          </cell>
        </row>
        <row r="938">
          <cell r="A938" t="str">
            <v xml:space="preserve">  </v>
          </cell>
          <cell r="B938" t="str">
            <v xml:space="preserve">  </v>
          </cell>
        </row>
        <row r="939">
          <cell r="A939" t="str">
            <v xml:space="preserve">  </v>
          </cell>
          <cell r="B939" t="str">
            <v xml:space="preserve">  </v>
          </cell>
        </row>
        <row r="940">
          <cell r="A940" t="str">
            <v xml:space="preserve">  </v>
          </cell>
          <cell r="B940" t="str">
            <v xml:space="preserve">  </v>
          </cell>
        </row>
        <row r="941">
          <cell r="A941" t="str">
            <v xml:space="preserve">  </v>
          </cell>
          <cell r="B941" t="str">
            <v xml:space="preserve">  </v>
          </cell>
        </row>
        <row r="942">
          <cell r="A942" t="str">
            <v xml:space="preserve">  </v>
          </cell>
          <cell r="B942" t="str">
            <v xml:space="preserve">  </v>
          </cell>
        </row>
        <row r="943">
          <cell r="A943" t="str">
            <v xml:space="preserve">  </v>
          </cell>
          <cell r="B943" t="str">
            <v xml:space="preserve">  </v>
          </cell>
        </row>
        <row r="944">
          <cell r="A944" t="str">
            <v xml:space="preserve">  </v>
          </cell>
          <cell r="B944" t="str">
            <v xml:space="preserve">  </v>
          </cell>
        </row>
        <row r="945">
          <cell r="A945" t="str">
            <v xml:space="preserve">  </v>
          </cell>
          <cell r="B945" t="str">
            <v xml:space="preserve">  </v>
          </cell>
        </row>
        <row r="946">
          <cell r="A946" t="str">
            <v xml:space="preserve">  </v>
          </cell>
          <cell r="B946" t="str">
            <v xml:space="preserve">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ensions"/>
      <sheetName val="Units"/>
      <sheetName val="Maternity"/>
      <sheetName val="Elements"/>
      <sheetName val="Sheet1"/>
    </sheetNames>
    <sheetDataSet>
      <sheetData sheetId="0" refreshError="1"/>
      <sheetData sheetId="1" refreshError="1">
        <row r="4">
          <cell r="B4" t="str">
            <v>Personal Reference:People</v>
          </cell>
          <cell r="C4" t="str">
            <v>Scheme Name:Pension</v>
          </cell>
        </row>
        <row r="5">
          <cell r="B5" t="str">
            <v>0000003</v>
          </cell>
          <cell r="C5" t="str">
            <v>GPP (ERS 6 PCNT)</v>
          </cell>
        </row>
        <row r="6">
          <cell r="B6" t="str">
            <v>0000035</v>
          </cell>
          <cell r="C6" t="str">
            <v>GPP (ERS 4 PCNT)</v>
          </cell>
        </row>
        <row r="7">
          <cell r="B7" t="str">
            <v>0000232</v>
          </cell>
          <cell r="C7" t="str">
            <v>GPP (ERS 6 PCNT)</v>
          </cell>
        </row>
        <row r="8">
          <cell r="B8" t="str">
            <v>0600028</v>
          </cell>
          <cell r="C8" t="str">
            <v>NHSPA (EES 6 PCNT)</v>
          </cell>
        </row>
        <row r="9">
          <cell r="B9" t="str">
            <v>0700044</v>
          </cell>
          <cell r="C9" t="str">
            <v>NHSPA (EES 6 PCNT)</v>
          </cell>
        </row>
        <row r="10">
          <cell r="B10" t="str">
            <v>0800098</v>
          </cell>
          <cell r="C10" t="str">
            <v>NHSPA (EES 6 PCNT)</v>
          </cell>
        </row>
        <row r="11">
          <cell r="B11" t="str">
            <v>1000010</v>
          </cell>
          <cell r="C11" t="str">
            <v>NHSPA (EES 6 PCNT)</v>
          </cell>
        </row>
        <row r="12">
          <cell r="B12" t="str">
            <v>1000011</v>
          </cell>
          <cell r="C12" t="str">
            <v>GPP (ERS 6 PCNT)</v>
          </cell>
        </row>
        <row r="13">
          <cell r="B13" t="str">
            <v>1000013</v>
          </cell>
          <cell r="C13" t="str">
            <v>NHSPA (EES 6 PCNT)</v>
          </cell>
        </row>
        <row r="14">
          <cell r="B14" t="str">
            <v>1000014</v>
          </cell>
          <cell r="C14" t="str">
            <v>Auto Enrol Pension</v>
          </cell>
        </row>
        <row r="15">
          <cell r="B15" t="str">
            <v>1000019</v>
          </cell>
          <cell r="C15" t="str">
            <v>Auto Enrol Pension</v>
          </cell>
        </row>
        <row r="16">
          <cell r="B16" t="str">
            <v>1000046</v>
          </cell>
          <cell r="C16" t="str">
            <v>Auto Enrol Pension</v>
          </cell>
        </row>
        <row r="17">
          <cell r="B17" t="str">
            <v>1000055</v>
          </cell>
          <cell r="C17" t="str">
            <v>GPP (ERS 6 PCNT)</v>
          </cell>
        </row>
        <row r="18">
          <cell r="B18" t="str">
            <v>1000075</v>
          </cell>
          <cell r="C18" t="str">
            <v>NHSPA (EES 6 PCNT)</v>
          </cell>
        </row>
        <row r="19">
          <cell r="B19" t="str">
            <v>1000100</v>
          </cell>
          <cell r="C19" t="str">
            <v>GPP (ERS 6 PCNT)</v>
          </cell>
        </row>
        <row r="20">
          <cell r="B20" t="str">
            <v>1100002</v>
          </cell>
          <cell r="C20" t="str">
            <v>GPP (ERS 4 PCNT)</v>
          </cell>
        </row>
        <row r="21">
          <cell r="B21" t="str">
            <v>1100005</v>
          </cell>
          <cell r="C21" t="str">
            <v>Auto Enrol Pension</v>
          </cell>
        </row>
        <row r="22">
          <cell r="B22" t="str">
            <v>1100099</v>
          </cell>
          <cell r="C22" t="str">
            <v>NHSPA (EES 6 PCNT)</v>
          </cell>
        </row>
        <row r="23">
          <cell r="B23" t="str">
            <v>1200012</v>
          </cell>
          <cell r="C23" t="str">
            <v>NHSPA (EES 6 PCNT)</v>
          </cell>
        </row>
        <row r="24">
          <cell r="B24" t="str">
            <v>1200020</v>
          </cell>
          <cell r="C24" t="str">
            <v>GPP (ERS 6 PCNT)</v>
          </cell>
        </row>
        <row r="25">
          <cell r="B25" t="str">
            <v>1200244</v>
          </cell>
          <cell r="C25" t="str">
            <v>NHSPA (EES 6 PCNT)</v>
          </cell>
        </row>
        <row r="26">
          <cell r="B26" t="str">
            <v>1300005</v>
          </cell>
          <cell r="C26" t="str">
            <v>Auto Enrol Pension</v>
          </cell>
        </row>
        <row r="27">
          <cell r="B27" t="str">
            <v>1300040</v>
          </cell>
          <cell r="C27" t="str">
            <v>NHSPA (EES 6 PCNT)</v>
          </cell>
        </row>
        <row r="28">
          <cell r="B28" t="str">
            <v>1300101</v>
          </cell>
          <cell r="C28" t="str">
            <v>Auto Enrol Pension</v>
          </cell>
        </row>
        <row r="29">
          <cell r="B29" t="str">
            <v>1600006</v>
          </cell>
          <cell r="C29" t="str">
            <v>NHSPA (EES 6 PCNT)</v>
          </cell>
        </row>
        <row r="30">
          <cell r="B30" t="str">
            <v>1600010</v>
          </cell>
          <cell r="C30" t="str">
            <v>NHSPA (EES 6 PCNT)</v>
          </cell>
        </row>
        <row r="31">
          <cell r="B31" t="str">
            <v>1600011</v>
          </cell>
          <cell r="C31" t="str">
            <v>Auto Enrol Pension</v>
          </cell>
        </row>
        <row r="32">
          <cell r="B32" t="str">
            <v>1600022</v>
          </cell>
          <cell r="C32" t="str">
            <v>GPP (ERS 6 PCNT)</v>
          </cell>
        </row>
        <row r="33">
          <cell r="B33" t="str">
            <v>1800003</v>
          </cell>
          <cell r="C33" t="str">
            <v>GPP (ERS 4 PCNT)</v>
          </cell>
        </row>
        <row r="34">
          <cell r="B34" t="str">
            <v>1800010</v>
          </cell>
          <cell r="C34" t="str">
            <v>NHSPA (EES 6 PCNT)</v>
          </cell>
        </row>
        <row r="35">
          <cell r="B35" t="str">
            <v>1800017</v>
          </cell>
          <cell r="C35" t="str">
            <v>NHSPA (EES 6 PCNT)</v>
          </cell>
        </row>
        <row r="36">
          <cell r="B36" t="str">
            <v>1800055</v>
          </cell>
          <cell r="C36" t="str">
            <v>GPP (ERS 6 PCNT)</v>
          </cell>
        </row>
        <row r="37">
          <cell r="B37" t="str">
            <v>1800070</v>
          </cell>
          <cell r="C37" t="str">
            <v>GPP (ERS 6 PCNT)</v>
          </cell>
        </row>
        <row r="38">
          <cell r="B38" t="str">
            <v>1800103</v>
          </cell>
          <cell r="C38" t="str">
            <v>NHSPA (EES 6 PCNT)</v>
          </cell>
        </row>
        <row r="39">
          <cell r="B39" t="str">
            <v>1800197</v>
          </cell>
          <cell r="C39" t="str">
            <v>NHSPA AVC PCNT</v>
          </cell>
        </row>
        <row r="40">
          <cell r="B40" t="str">
            <v>1800197</v>
          </cell>
          <cell r="C40" t="str">
            <v>NHSPA (EES 6 PCNT)</v>
          </cell>
        </row>
        <row r="41">
          <cell r="B41" t="str">
            <v>1900004</v>
          </cell>
          <cell r="C41" t="str">
            <v>GPP (ERS 6 PCNT)</v>
          </cell>
        </row>
        <row r="42">
          <cell r="B42" t="str">
            <v>1900006</v>
          </cell>
          <cell r="C42" t="str">
            <v>NHSPA (EES 6 PCNT)</v>
          </cell>
        </row>
        <row r="43">
          <cell r="B43" t="str">
            <v>1900009</v>
          </cell>
          <cell r="C43" t="str">
            <v>NHSPA (EES 6 PCNT)</v>
          </cell>
        </row>
        <row r="44">
          <cell r="B44" t="str">
            <v>1900010</v>
          </cell>
          <cell r="C44" t="str">
            <v>NHSPA (EES 6 PCNT)</v>
          </cell>
        </row>
        <row r="45">
          <cell r="B45" t="str">
            <v>1900023</v>
          </cell>
          <cell r="C45" t="str">
            <v>NHSPA (EES 6 PCNT)</v>
          </cell>
        </row>
        <row r="46">
          <cell r="B46" t="str">
            <v>1900026</v>
          </cell>
          <cell r="C46" t="str">
            <v>GPP (ERS 4 PCNT)</v>
          </cell>
        </row>
        <row r="47">
          <cell r="B47" t="str">
            <v>1900041</v>
          </cell>
          <cell r="C47" t="str">
            <v>NHSPA (EES 6 PCNT)</v>
          </cell>
        </row>
        <row r="48">
          <cell r="B48" t="str">
            <v>1902508</v>
          </cell>
          <cell r="C48" t="str">
            <v>NHSPA (EES 6 PCNT)</v>
          </cell>
        </row>
        <row r="49">
          <cell r="B49" t="str">
            <v>2000005</v>
          </cell>
          <cell r="C49" t="str">
            <v>GPP (ERS 6 PCNT)</v>
          </cell>
        </row>
        <row r="50">
          <cell r="B50" t="str">
            <v>2000014</v>
          </cell>
          <cell r="C50" t="str">
            <v>NHSPA (EES 6 PCNT)</v>
          </cell>
        </row>
        <row r="51">
          <cell r="B51" t="str">
            <v>2000033</v>
          </cell>
          <cell r="C51" t="str">
            <v>NHSPA (EES 6 PCNT)</v>
          </cell>
        </row>
        <row r="52">
          <cell r="B52" t="str">
            <v>2000034</v>
          </cell>
          <cell r="C52" t="str">
            <v>Auto Enrol Pension</v>
          </cell>
        </row>
        <row r="53">
          <cell r="B53" t="str">
            <v>2000041</v>
          </cell>
          <cell r="C53" t="str">
            <v>NHSPA (EES 6 PCNT)</v>
          </cell>
        </row>
        <row r="54">
          <cell r="B54" t="str">
            <v>2000042</v>
          </cell>
          <cell r="C54" t="str">
            <v>NHSPA (EES 6 PCNT)</v>
          </cell>
        </row>
        <row r="55">
          <cell r="B55" t="str">
            <v>2000154</v>
          </cell>
          <cell r="C55" t="str">
            <v>GPP (ERS 6 PCNT)</v>
          </cell>
        </row>
        <row r="56">
          <cell r="B56" t="str">
            <v>2008147</v>
          </cell>
          <cell r="C56" t="str">
            <v>NHSPA (EES 6 PCNT)</v>
          </cell>
        </row>
        <row r="57">
          <cell r="B57" t="str">
            <v>2008944</v>
          </cell>
          <cell r="C57" t="str">
            <v>NHSPA (EES 6 PCNT)</v>
          </cell>
        </row>
        <row r="58">
          <cell r="B58" t="str">
            <v>2300022</v>
          </cell>
          <cell r="C58" t="str">
            <v>NHSPA (EES 6 PCNT)</v>
          </cell>
        </row>
        <row r="59">
          <cell r="B59" t="str">
            <v>2300025</v>
          </cell>
          <cell r="C59" t="str">
            <v>NHSPA (EES 6 PCNT)</v>
          </cell>
        </row>
        <row r="60">
          <cell r="B60" t="str">
            <v>2300027</v>
          </cell>
          <cell r="C60" t="str">
            <v>NHSPA (EES 6 PCNT)</v>
          </cell>
        </row>
        <row r="61">
          <cell r="B61" t="str">
            <v>2300033</v>
          </cell>
          <cell r="C61" t="str">
            <v>GPP (ERS 6 PCNT)</v>
          </cell>
        </row>
        <row r="62">
          <cell r="B62" t="str">
            <v>2300034</v>
          </cell>
          <cell r="C62" t="str">
            <v>GPP (ERS 6 PCNT)</v>
          </cell>
        </row>
        <row r="63">
          <cell r="B63" t="str">
            <v>2300036</v>
          </cell>
          <cell r="C63" t="str">
            <v>NHSPA (EES 6 PCNT)</v>
          </cell>
        </row>
        <row r="64">
          <cell r="B64" t="str">
            <v>2300050</v>
          </cell>
          <cell r="C64" t="str">
            <v>GPP (ERS 6 PCNT)</v>
          </cell>
        </row>
        <row r="65">
          <cell r="B65" t="str">
            <v>2300050</v>
          </cell>
          <cell r="C65" t="str">
            <v>NHSPA (EES 6 PCNT)</v>
          </cell>
        </row>
        <row r="66">
          <cell r="B66" t="str">
            <v>2300294</v>
          </cell>
          <cell r="C66" t="str">
            <v>NHSPA (EES 6 PCNT)</v>
          </cell>
        </row>
        <row r="67">
          <cell r="B67" t="str">
            <v>2300465</v>
          </cell>
          <cell r="C67" t="str">
            <v>NHSPA (EES 6 PCNT)</v>
          </cell>
        </row>
        <row r="68">
          <cell r="B68" t="str">
            <v>2700006</v>
          </cell>
          <cell r="C68" t="str">
            <v>GPP (ERS 6 PCNT)</v>
          </cell>
        </row>
        <row r="69">
          <cell r="B69" t="str">
            <v>2700015</v>
          </cell>
          <cell r="C69" t="str">
            <v>NHSPA (EES 6 PCNT)</v>
          </cell>
        </row>
        <row r="70">
          <cell r="B70" t="str">
            <v>2700053</v>
          </cell>
          <cell r="C70" t="str">
            <v>NHSPA (EES 6 PCNT)</v>
          </cell>
        </row>
        <row r="71">
          <cell r="B71" t="str">
            <v>2700059</v>
          </cell>
          <cell r="C71" t="str">
            <v>NHSPA (EES 6 PCNT)</v>
          </cell>
        </row>
        <row r="72">
          <cell r="B72" t="str">
            <v>2700063</v>
          </cell>
          <cell r="C72" t="str">
            <v>NHSPA (EES 6 PCNT)</v>
          </cell>
        </row>
        <row r="73">
          <cell r="B73" t="str">
            <v>2700067</v>
          </cell>
          <cell r="C73" t="str">
            <v>NHSPA (EES 6 PCNT)</v>
          </cell>
        </row>
        <row r="74">
          <cell r="B74" t="str">
            <v>2700069</v>
          </cell>
          <cell r="C74" t="str">
            <v>NHSPA (EES 6 PCNT)</v>
          </cell>
        </row>
        <row r="75">
          <cell r="B75" t="str">
            <v>2700082</v>
          </cell>
          <cell r="C75" t="str">
            <v>NHSPA (EES 6 PCNT)</v>
          </cell>
        </row>
        <row r="76">
          <cell r="B76" t="str">
            <v>2700084</v>
          </cell>
          <cell r="C76" t="str">
            <v>NHSPA (EES 6 PCNT)</v>
          </cell>
        </row>
        <row r="77">
          <cell r="B77" t="str">
            <v>2700102</v>
          </cell>
          <cell r="C77" t="str">
            <v>Auto Enrol Pension</v>
          </cell>
        </row>
        <row r="78">
          <cell r="B78" t="str">
            <v>2700110</v>
          </cell>
          <cell r="C78" t="str">
            <v>NHSPA (EES 6 PCNT)</v>
          </cell>
        </row>
        <row r="79">
          <cell r="B79" t="str">
            <v>2700117</v>
          </cell>
          <cell r="C79" t="str">
            <v>NHSPA (EES 6 PCNT)</v>
          </cell>
        </row>
        <row r="80">
          <cell r="B80" t="str">
            <v>2700122</v>
          </cell>
          <cell r="C80" t="str">
            <v>NHSPA (EES 6 PCNT)</v>
          </cell>
        </row>
        <row r="81">
          <cell r="B81" t="str">
            <v>2700123</v>
          </cell>
          <cell r="C81" t="str">
            <v>NHSPA (EES 6 PCNT)</v>
          </cell>
        </row>
        <row r="82">
          <cell r="B82" t="str">
            <v>2700124</v>
          </cell>
          <cell r="C82" t="str">
            <v>NHSPA (EES 6 PCNT)</v>
          </cell>
        </row>
        <row r="83">
          <cell r="B83" t="str">
            <v>2700125</v>
          </cell>
          <cell r="C83" t="str">
            <v>NHSPA (EES 6 PCNT)</v>
          </cell>
        </row>
        <row r="84">
          <cell r="B84" t="str">
            <v>2700153</v>
          </cell>
          <cell r="C84" t="str">
            <v>Auto Enrol Pension</v>
          </cell>
        </row>
        <row r="85">
          <cell r="B85" t="str">
            <v>2700189</v>
          </cell>
          <cell r="C85" t="str">
            <v>GPP (ERS 6 PCNT)</v>
          </cell>
        </row>
        <row r="86">
          <cell r="B86" t="str">
            <v>2700250</v>
          </cell>
          <cell r="C86" t="str">
            <v>GPP (ERS 6 PCNT)</v>
          </cell>
        </row>
        <row r="87">
          <cell r="B87" t="str">
            <v>2700261</v>
          </cell>
          <cell r="C87" t="str">
            <v>GPP (ERS 6 PCNT)</v>
          </cell>
        </row>
        <row r="88">
          <cell r="B88" t="str">
            <v>2700281</v>
          </cell>
          <cell r="C88" t="str">
            <v>NHSPA (EES 6 PCNT)</v>
          </cell>
        </row>
        <row r="89">
          <cell r="B89" t="str">
            <v>2700295</v>
          </cell>
          <cell r="C89" t="str">
            <v>Auto Enrol Pension</v>
          </cell>
        </row>
        <row r="90">
          <cell r="B90" t="str">
            <v>2700305</v>
          </cell>
          <cell r="C90" t="str">
            <v>Auto Enrol Pension</v>
          </cell>
        </row>
        <row r="91">
          <cell r="B91" t="str">
            <v>2700316</v>
          </cell>
          <cell r="C91" t="str">
            <v>GPP (ERS 4 PCNT)</v>
          </cell>
        </row>
        <row r="92">
          <cell r="B92" t="str">
            <v>2700338</v>
          </cell>
          <cell r="C92" t="str">
            <v>GPP (ERS 6 PCNT)</v>
          </cell>
        </row>
        <row r="93">
          <cell r="B93" t="str">
            <v>2700339</v>
          </cell>
          <cell r="C93" t="str">
            <v>GPP (ERS 6 PCNT)</v>
          </cell>
        </row>
        <row r="94">
          <cell r="B94" t="str">
            <v>2700344</v>
          </cell>
          <cell r="C94" t="str">
            <v>GPP (ERS 6 PCNT)</v>
          </cell>
        </row>
        <row r="95">
          <cell r="B95" t="str">
            <v>2700366</v>
          </cell>
          <cell r="C95" t="str">
            <v>Auto Enrol Pension</v>
          </cell>
        </row>
        <row r="96">
          <cell r="B96" t="str">
            <v>2700410</v>
          </cell>
          <cell r="C96" t="str">
            <v>Auto Enrol Pension</v>
          </cell>
        </row>
        <row r="97">
          <cell r="B97" t="str">
            <v>2700418</v>
          </cell>
          <cell r="C97" t="str">
            <v>GPP (ERS 6 PCNT)</v>
          </cell>
        </row>
        <row r="98">
          <cell r="B98" t="str">
            <v>2700432</v>
          </cell>
          <cell r="C98" t="str">
            <v>Auto Enrol Pension</v>
          </cell>
        </row>
        <row r="99">
          <cell r="B99" t="str">
            <v>2700438</v>
          </cell>
          <cell r="C99" t="str">
            <v>GPP (ERS 6 PCNT)</v>
          </cell>
        </row>
        <row r="100">
          <cell r="B100" t="str">
            <v>2700462</v>
          </cell>
          <cell r="C100" t="str">
            <v>GPP (ERS 6 PCNT)</v>
          </cell>
        </row>
        <row r="101">
          <cell r="B101" t="str">
            <v>2700477</v>
          </cell>
          <cell r="C101" t="str">
            <v>Auto Enrol Pension</v>
          </cell>
        </row>
        <row r="102">
          <cell r="B102" t="str">
            <v>2700480</v>
          </cell>
          <cell r="C102" t="str">
            <v>GPP (ERS 6 PCNT)</v>
          </cell>
        </row>
        <row r="103">
          <cell r="B103" t="str">
            <v>2700503</v>
          </cell>
          <cell r="C103" t="str">
            <v>GPP (ERS 6 PCNT)</v>
          </cell>
        </row>
        <row r="104">
          <cell r="B104" t="str">
            <v>2700514</v>
          </cell>
          <cell r="C104" t="str">
            <v>GPP (ERS 6 PCNT)</v>
          </cell>
        </row>
        <row r="105">
          <cell r="B105" t="str">
            <v>2700528</v>
          </cell>
          <cell r="C105" t="str">
            <v>GPP (ERS 6 PCNT)</v>
          </cell>
        </row>
        <row r="106">
          <cell r="B106" t="str">
            <v>2700552</v>
          </cell>
          <cell r="C106" t="str">
            <v>Auto Enrol Pension</v>
          </cell>
        </row>
        <row r="107">
          <cell r="B107" t="str">
            <v>2700553</v>
          </cell>
          <cell r="C107" t="str">
            <v>GPP (ERS 6 PCNT)</v>
          </cell>
        </row>
        <row r="108">
          <cell r="B108" t="str">
            <v>2700565</v>
          </cell>
          <cell r="C108" t="str">
            <v>GPP (ERS 6 PCNT)</v>
          </cell>
        </row>
        <row r="109">
          <cell r="B109" t="str">
            <v>2700577</v>
          </cell>
          <cell r="C109" t="str">
            <v>GPP (ERS 6 PCNT)</v>
          </cell>
        </row>
        <row r="110">
          <cell r="B110" t="str">
            <v>2700619</v>
          </cell>
          <cell r="C110" t="str">
            <v>Auto Enrol Pension</v>
          </cell>
        </row>
        <row r="111">
          <cell r="B111" t="str">
            <v>2700663</v>
          </cell>
          <cell r="C111" t="str">
            <v>LGPS (EES 6 PCNT)</v>
          </cell>
        </row>
        <row r="112">
          <cell r="B112" t="str">
            <v>2700665</v>
          </cell>
          <cell r="C112" t="str">
            <v>LGPS (EES 5 PCNT)</v>
          </cell>
        </row>
        <row r="113">
          <cell r="B113" t="str">
            <v>2700672</v>
          </cell>
          <cell r="C113" t="str">
            <v>LGPS (EES 6 PCNT)</v>
          </cell>
        </row>
        <row r="114">
          <cell r="B114" t="str">
            <v>2700679</v>
          </cell>
          <cell r="C114" t="str">
            <v>LGPS (EES 6 PCNT)</v>
          </cell>
        </row>
        <row r="115">
          <cell r="B115" t="str">
            <v>2700694</v>
          </cell>
          <cell r="C115" t="str">
            <v>LGPS (EES 6 PCNT)</v>
          </cell>
        </row>
        <row r="116">
          <cell r="B116" t="str">
            <v>2700695</v>
          </cell>
          <cell r="C116" t="str">
            <v>LGPS (EES 6 PCNT)</v>
          </cell>
        </row>
        <row r="117">
          <cell r="B117" t="str">
            <v>2700698</v>
          </cell>
          <cell r="C117" t="str">
            <v>LGPS (EES 6 PCNT)</v>
          </cell>
        </row>
        <row r="118">
          <cell r="B118" t="str">
            <v>2700700</v>
          </cell>
          <cell r="C118" t="str">
            <v>LGPS (EES 6 PCNT)</v>
          </cell>
        </row>
        <row r="119">
          <cell r="B119" t="str">
            <v>2700706</v>
          </cell>
          <cell r="C119" t="str">
            <v>LGPS (EES 5 PCNT)</v>
          </cell>
        </row>
        <row r="120">
          <cell r="B120" t="str">
            <v>2700707</v>
          </cell>
          <cell r="C120" t="str">
            <v>GPP (ERS 4 PCNT)</v>
          </cell>
        </row>
        <row r="121">
          <cell r="B121" t="str">
            <v>2700710</v>
          </cell>
          <cell r="C121" t="str">
            <v>LGPS (EES 6 PCNT)</v>
          </cell>
        </row>
        <row r="122">
          <cell r="B122" t="str">
            <v>2700719</v>
          </cell>
          <cell r="C122" t="str">
            <v>LGPS (EES 6 PCNT)</v>
          </cell>
        </row>
        <row r="123">
          <cell r="B123" t="str">
            <v>2700722</v>
          </cell>
          <cell r="C123" t="str">
            <v>Auto Enrol Pension</v>
          </cell>
        </row>
        <row r="124">
          <cell r="B124" t="str">
            <v>2700726</v>
          </cell>
          <cell r="C124" t="str">
            <v>LGPS (EES 6 PCNT)</v>
          </cell>
        </row>
        <row r="125">
          <cell r="B125" t="str">
            <v>2700739</v>
          </cell>
          <cell r="C125" t="str">
            <v>LGPS (EES 6 PCNT)</v>
          </cell>
        </row>
        <row r="126">
          <cell r="B126" t="str">
            <v>2700744</v>
          </cell>
          <cell r="C126" t="str">
            <v>GPP (ERS 6 PCNT)</v>
          </cell>
        </row>
        <row r="127">
          <cell r="B127" t="str">
            <v>2700749</v>
          </cell>
          <cell r="C127" t="str">
            <v>LGPS (EES 6 PCNT)</v>
          </cell>
        </row>
        <row r="128">
          <cell r="B128" t="str">
            <v>2700769</v>
          </cell>
          <cell r="C128" t="str">
            <v>Auto Enrol Pension</v>
          </cell>
        </row>
        <row r="129">
          <cell r="B129" t="str">
            <v>2700772</v>
          </cell>
          <cell r="C129" t="str">
            <v>Auto Enrol Pension</v>
          </cell>
        </row>
        <row r="130">
          <cell r="B130" t="str">
            <v>2700831</v>
          </cell>
          <cell r="C130" t="str">
            <v>GPP (ERS 6 PCNT)</v>
          </cell>
        </row>
        <row r="131">
          <cell r="B131" t="str">
            <v>2700842</v>
          </cell>
          <cell r="C131" t="str">
            <v>GPP (ERS 6 PCNT)</v>
          </cell>
        </row>
        <row r="132">
          <cell r="B132" t="str">
            <v>2700845</v>
          </cell>
          <cell r="C132" t="str">
            <v>Auto Enrol Pension</v>
          </cell>
        </row>
        <row r="133">
          <cell r="B133" t="str">
            <v>2700869</v>
          </cell>
          <cell r="C133" t="str">
            <v>Auto Enrol Pension</v>
          </cell>
        </row>
        <row r="134">
          <cell r="B134" t="str">
            <v>2700871</v>
          </cell>
          <cell r="C134" t="str">
            <v>Auto Enrol Pension</v>
          </cell>
        </row>
        <row r="135">
          <cell r="B135" t="str">
            <v>2700903</v>
          </cell>
          <cell r="C135" t="str">
            <v>Auto Enrol Pension</v>
          </cell>
        </row>
        <row r="136">
          <cell r="B136" t="str">
            <v>2700927</v>
          </cell>
          <cell r="C136" t="str">
            <v>GPP (ERS 4 PCNT)</v>
          </cell>
        </row>
        <row r="137">
          <cell r="B137" t="str">
            <v>2700942</v>
          </cell>
          <cell r="C137" t="str">
            <v>GPP (ERS 6 PCNT)</v>
          </cell>
        </row>
        <row r="138">
          <cell r="B138" t="str">
            <v>2700981</v>
          </cell>
          <cell r="C138" t="str">
            <v>GPP (ERS 6 PCNT)</v>
          </cell>
        </row>
        <row r="139">
          <cell r="B139" t="str">
            <v>2700996</v>
          </cell>
          <cell r="C139" t="str">
            <v>Auto Enrol Pension</v>
          </cell>
        </row>
        <row r="140">
          <cell r="B140" t="str">
            <v>2701005</v>
          </cell>
          <cell r="C140" t="str">
            <v>GPP (ERS 6 PCNT)</v>
          </cell>
        </row>
        <row r="141">
          <cell r="B141" t="str">
            <v>2701007</v>
          </cell>
          <cell r="C141" t="str">
            <v>Auto Enrol Pension</v>
          </cell>
        </row>
        <row r="142">
          <cell r="B142" t="str">
            <v>2701008</v>
          </cell>
          <cell r="C142" t="str">
            <v>Auto Enrol Pension</v>
          </cell>
        </row>
        <row r="143">
          <cell r="B143" t="str">
            <v>2701012</v>
          </cell>
          <cell r="C143" t="str">
            <v>GPP (ERS 6 PCNT)</v>
          </cell>
        </row>
        <row r="144">
          <cell r="B144" t="str">
            <v>2701021</v>
          </cell>
          <cell r="C144" t="str">
            <v>Auto Enrol Pension</v>
          </cell>
        </row>
        <row r="145">
          <cell r="B145" t="str">
            <v>2701032</v>
          </cell>
          <cell r="C145" t="str">
            <v>GPP (ERS 4 PCNT)</v>
          </cell>
        </row>
        <row r="146">
          <cell r="B146" t="str">
            <v>2701057</v>
          </cell>
          <cell r="C146" t="str">
            <v>GPP (ERS 6 PCNT)</v>
          </cell>
        </row>
        <row r="147">
          <cell r="B147" t="str">
            <v>2701080</v>
          </cell>
          <cell r="C147" t="str">
            <v>Auto Enrol Pension</v>
          </cell>
        </row>
        <row r="148">
          <cell r="B148" t="str">
            <v>2701090</v>
          </cell>
          <cell r="C148" t="str">
            <v>GPP (ERS 6 PCNT)</v>
          </cell>
        </row>
        <row r="149">
          <cell r="B149" t="str">
            <v>2701102</v>
          </cell>
          <cell r="C149" t="str">
            <v>GPP (ERS 6 PCNT)</v>
          </cell>
        </row>
        <row r="150">
          <cell r="B150" t="str">
            <v>2701105</v>
          </cell>
          <cell r="C150" t="str">
            <v>GPP (ERS 6 PCNT)</v>
          </cell>
        </row>
        <row r="151">
          <cell r="B151" t="str">
            <v>2701111</v>
          </cell>
          <cell r="C151" t="str">
            <v>Auto Enrol Pension</v>
          </cell>
        </row>
        <row r="152">
          <cell r="B152" t="str">
            <v>2701129</v>
          </cell>
          <cell r="C152" t="str">
            <v>Auto Enrol Pension</v>
          </cell>
        </row>
        <row r="153">
          <cell r="B153" t="str">
            <v>2701130</v>
          </cell>
          <cell r="C153" t="str">
            <v>Auto Enrol Pension</v>
          </cell>
        </row>
        <row r="154">
          <cell r="B154" t="str">
            <v>2701149</v>
          </cell>
          <cell r="C154" t="str">
            <v>GPP (ERS 6 PCNT)</v>
          </cell>
        </row>
        <row r="155">
          <cell r="B155" t="str">
            <v>2701158</v>
          </cell>
          <cell r="C155" t="str">
            <v>Auto Enrol Pension</v>
          </cell>
        </row>
        <row r="156">
          <cell r="B156" t="str">
            <v>2701179</v>
          </cell>
          <cell r="C156" t="str">
            <v>Auto Enrol Pension</v>
          </cell>
        </row>
        <row r="157">
          <cell r="B157" t="str">
            <v>2701190</v>
          </cell>
          <cell r="C157" t="str">
            <v>GPP (ERS 6 PCNT)</v>
          </cell>
        </row>
        <row r="158">
          <cell r="B158" t="str">
            <v>2701202</v>
          </cell>
          <cell r="C158" t="str">
            <v>GPP (ERS 6 PCNT)</v>
          </cell>
        </row>
        <row r="159">
          <cell r="B159" t="str">
            <v>2701211</v>
          </cell>
          <cell r="C159" t="str">
            <v>Auto Enrol Pension</v>
          </cell>
        </row>
        <row r="160">
          <cell r="B160" t="str">
            <v>2701224</v>
          </cell>
          <cell r="C160" t="str">
            <v>Auto Enrol Pension</v>
          </cell>
        </row>
        <row r="161">
          <cell r="B161" t="str">
            <v>2701241</v>
          </cell>
          <cell r="C161" t="str">
            <v>Auto Enrol Pension</v>
          </cell>
        </row>
        <row r="162">
          <cell r="B162" t="str">
            <v>2701265</v>
          </cell>
          <cell r="C162" t="str">
            <v>GPP (ERS 6 PCNT)</v>
          </cell>
        </row>
        <row r="163">
          <cell r="B163" t="str">
            <v>2701267</v>
          </cell>
          <cell r="C163" t="str">
            <v>Auto Enrol Pension</v>
          </cell>
        </row>
        <row r="164">
          <cell r="B164" t="str">
            <v>2701275</v>
          </cell>
          <cell r="C164" t="str">
            <v>GPP (ERS 4 PCNT)</v>
          </cell>
        </row>
        <row r="165">
          <cell r="B165" t="str">
            <v>2701280</v>
          </cell>
          <cell r="C165" t="str">
            <v>GPP (ERS 6 PCNT)</v>
          </cell>
        </row>
        <row r="166">
          <cell r="B166" t="str">
            <v>2701285</v>
          </cell>
          <cell r="C166" t="str">
            <v>GPP (ERS 6 PCNT)</v>
          </cell>
        </row>
        <row r="167">
          <cell r="B167" t="str">
            <v>2701317</v>
          </cell>
          <cell r="C167" t="str">
            <v>GPP (ERS 6 PCNT)</v>
          </cell>
        </row>
        <row r="168">
          <cell r="B168" t="str">
            <v>2701319</v>
          </cell>
          <cell r="C168" t="str">
            <v>GPP (ERS 6 PCNT)</v>
          </cell>
        </row>
        <row r="169">
          <cell r="B169" t="str">
            <v>2701320</v>
          </cell>
          <cell r="C169" t="str">
            <v>GPP (ERS 4 PCNT)</v>
          </cell>
        </row>
        <row r="170">
          <cell r="B170" t="str">
            <v>2701334</v>
          </cell>
          <cell r="C170" t="str">
            <v>Auto Enrol Pension</v>
          </cell>
        </row>
        <row r="171">
          <cell r="B171" t="str">
            <v>2701350</v>
          </cell>
          <cell r="C171" t="str">
            <v>Auto Enrol Pension</v>
          </cell>
        </row>
        <row r="172">
          <cell r="B172" t="str">
            <v>2701370</v>
          </cell>
          <cell r="C172" t="str">
            <v>GPP (ERS 4 PCNT)</v>
          </cell>
        </row>
        <row r="173">
          <cell r="B173" t="str">
            <v>2701387</v>
          </cell>
          <cell r="C173" t="str">
            <v>GPP (ERS 6 PCNT)</v>
          </cell>
        </row>
        <row r="174">
          <cell r="B174" t="str">
            <v>2701389</v>
          </cell>
          <cell r="C174" t="str">
            <v>Auto Enrol Pension</v>
          </cell>
        </row>
        <row r="175">
          <cell r="B175" t="str">
            <v>2701397</v>
          </cell>
          <cell r="C175" t="str">
            <v>GPP (ERS 4 PCNT)</v>
          </cell>
        </row>
        <row r="176">
          <cell r="B176" t="str">
            <v>2701404</v>
          </cell>
          <cell r="C176" t="str">
            <v>Auto Enrol Pension</v>
          </cell>
        </row>
        <row r="177">
          <cell r="B177" t="str">
            <v>2701414</v>
          </cell>
          <cell r="C177" t="str">
            <v>Auto Enrol Pension</v>
          </cell>
        </row>
        <row r="178">
          <cell r="B178" t="str">
            <v>2701461</v>
          </cell>
          <cell r="C178" t="str">
            <v>GPP (ERS 6 PCNT)</v>
          </cell>
        </row>
        <row r="179">
          <cell r="B179" t="str">
            <v>2701466</v>
          </cell>
          <cell r="C179" t="str">
            <v>Auto Enrol Pension</v>
          </cell>
        </row>
        <row r="180">
          <cell r="B180" t="str">
            <v>2701468</v>
          </cell>
          <cell r="C180" t="str">
            <v>Auto Enrol Pension</v>
          </cell>
        </row>
        <row r="181">
          <cell r="B181" t="str">
            <v>2701479</v>
          </cell>
          <cell r="C181" t="str">
            <v>GPP (ERS 6 PCNT)</v>
          </cell>
        </row>
        <row r="182">
          <cell r="B182" t="str">
            <v>2701487</v>
          </cell>
          <cell r="C182" t="str">
            <v>GPP (ERS 6 PCNT)</v>
          </cell>
        </row>
        <row r="183">
          <cell r="B183" t="str">
            <v>2701503</v>
          </cell>
          <cell r="C183" t="str">
            <v>Auto Enrol Pension</v>
          </cell>
        </row>
        <row r="184">
          <cell r="B184" t="str">
            <v>2701557</v>
          </cell>
          <cell r="C184" t="str">
            <v>GPP (ERS 6 PCNT)</v>
          </cell>
        </row>
        <row r="185">
          <cell r="B185" t="str">
            <v>2701563</v>
          </cell>
          <cell r="C185" t="str">
            <v>Auto Enrol Pension</v>
          </cell>
        </row>
        <row r="186">
          <cell r="B186" t="str">
            <v>2701590</v>
          </cell>
          <cell r="C186" t="str">
            <v>Auto Enrol Pension</v>
          </cell>
        </row>
        <row r="187">
          <cell r="B187" t="str">
            <v>2701598</v>
          </cell>
          <cell r="C187" t="str">
            <v>GPP (ERS 6 PCNT)</v>
          </cell>
        </row>
        <row r="188">
          <cell r="B188" t="str">
            <v>2701626</v>
          </cell>
          <cell r="C188" t="str">
            <v>GPP (ERS 4 PCNT)</v>
          </cell>
        </row>
        <row r="189">
          <cell r="B189" t="str">
            <v>2701630</v>
          </cell>
          <cell r="C189" t="str">
            <v>NHSPA (EES 6 PCNT)</v>
          </cell>
        </row>
        <row r="190">
          <cell r="B190" t="str">
            <v>2701651</v>
          </cell>
          <cell r="C190" t="str">
            <v>Auto Enrol Pension</v>
          </cell>
        </row>
        <row r="191">
          <cell r="B191" t="str">
            <v>2701664</v>
          </cell>
          <cell r="C191" t="str">
            <v>GPP (ERS 6 PCNT)</v>
          </cell>
        </row>
        <row r="192">
          <cell r="B192" t="str">
            <v>2701670</v>
          </cell>
          <cell r="C192" t="str">
            <v>GPP (ERS 6 PCNT)</v>
          </cell>
        </row>
        <row r="193">
          <cell r="B193" t="str">
            <v>2701671</v>
          </cell>
          <cell r="C193" t="str">
            <v>Auto Enrol Pension</v>
          </cell>
        </row>
        <row r="194">
          <cell r="B194" t="str">
            <v>2701687</v>
          </cell>
          <cell r="C194" t="str">
            <v>Auto Enrol Pension</v>
          </cell>
        </row>
        <row r="195">
          <cell r="B195" t="str">
            <v>2701691</v>
          </cell>
          <cell r="C195" t="str">
            <v>GPP (ERS 4 PCNT)</v>
          </cell>
        </row>
        <row r="196">
          <cell r="B196" t="str">
            <v>2701694</v>
          </cell>
          <cell r="C196" t="str">
            <v>Auto Enrol Pension</v>
          </cell>
        </row>
        <row r="197">
          <cell r="B197" t="str">
            <v>2701702</v>
          </cell>
          <cell r="C197" t="str">
            <v>GPP (ERS 6 PCNT)</v>
          </cell>
        </row>
        <row r="198">
          <cell r="B198" t="str">
            <v>2701707</v>
          </cell>
          <cell r="C198" t="str">
            <v>Auto Enrol Pension</v>
          </cell>
        </row>
        <row r="199">
          <cell r="B199" t="str">
            <v>2701716</v>
          </cell>
          <cell r="C199" t="str">
            <v>GPP (ERS 6 PCNT)</v>
          </cell>
        </row>
        <row r="200">
          <cell r="B200" t="str">
            <v>2701721</v>
          </cell>
          <cell r="C200" t="str">
            <v>GPP (ERS 4 PCNT)</v>
          </cell>
        </row>
        <row r="201">
          <cell r="B201" t="str">
            <v>2701765</v>
          </cell>
          <cell r="C201" t="str">
            <v>Auto Enrol Pension</v>
          </cell>
        </row>
        <row r="202">
          <cell r="B202" t="str">
            <v>2701772</v>
          </cell>
          <cell r="C202" t="str">
            <v>GPP (ERS 6 PCNT)</v>
          </cell>
        </row>
        <row r="203">
          <cell r="B203" t="str">
            <v>2701786</v>
          </cell>
          <cell r="C203" t="str">
            <v>GPP (ERS 4 PCNT)</v>
          </cell>
        </row>
        <row r="204">
          <cell r="B204" t="str">
            <v>2701816</v>
          </cell>
          <cell r="C204" t="str">
            <v>GPP (ERS 6 PCNT)</v>
          </cell>
        </row>
        <row r="205">
          <cell r="B205" t="str">
            <v>2701820</v>
          </cell>
          <cell r="C205" t="str">
            <v>GPP (ERS 6 PCNT)</v>
          </cell>
        </row>
        <row r="206">
          <cell r="B206" t="str">
            <v>2701831</v>
          </cell>
          <cell r="C206" t="str">
            <v>GPP (ERS 6 PCNT)</v>
          </cell>
        </row>
        <row r="207">
          <cell r="B207" t="str">
            <v>2701853</v>
          </cell>
          <cell r="C207" t="str">
            <v>GPP (ERS 6 PCNT)</v>
          </cell>
        </row>
        <row r="208">
          <cell r="B208" t="str">
            <v>2701855</v>
          </cell>
          <cell r="C208" t="str">
            <v>NHSPA (EES 6 PCNT)</v>
          </cell>
        </row>
        <row r="209">
          <cell r="B209" t="str">
            <v>2701857</v>
          </cell>
          <cell r="C209" t="str">
            <v>NHSPA (EES 6 PCNT)</v>
          </cell>
        </row>
        <row r="210">
          <cell r="B210" t="str">
            <v>2701863</v>
          </cell>
          <cell r="C210" t="str">
            <v>NHSPA (EES 6 PCNT)</v>
          </cell>
        </row>
        <row r="211">
          <cell r="B211" t="str">
            <v>2701868</v>
          </cell>
          <cell r="C211" t="str">
            <v>NHSPA (EES 6 PCNT)</v>
          </cell>
        </row>
        <row r="212">
          <cell r="B212" t="str">
            <v>2701870</v>
          </cell>
          <cell r="C212" t="str">
            <v>Auto Enrol Pension</v>
          </cell>
        </row>
        <row r="213">
          <cell r="B213" t="str">
            <v>2701874</v>
          </cell>
          <cell r="C213" t="str">
            <v>NHSPA (EES 6 PCNT)</v>
          </cell>
        </row>
        <row r="214">
          <cell r="B214" t="str">
            <v>2701875</v>
          </cell>
          <cell r="C214" t="str">
            <v>NHSPA (EES 6 PCNT)</v>
          </cell>
        </row>
        <row r="215">
          <cell r="B215" t="str">
            <v>2701903</v>
          </cell>
          <cell r="C215" t="str">
            <v>Auto Enrol Pension</v>
          </cell>
        </row>
        <row r="216">
          <cell r="B216" t="str">
            <v>2701906</v>
          </cell>
          <cell r="C216" t="str">
            <v>Auto Enrol Pension</v>
          </cell>
        </row>
        <row r="217">
          <cell r="B217" t="str">
            <v>2701907</v>
          </cell>
          <cell r="C217" t="str">
            <v>GPP (ERS 6 PCNT)</v>
          </cell>
        </row>
        <row r="218">
          <cell r="B218" t="str">
            <v>2701908</v>
          </cell>
          <cell r="C218" t="str">
            <v>GPP (ERS 4 PCNT)</v>
          </cell>
        </row>
        <row r="219">
          <cell r="B219" t="str">
            <v>2701910</v>
          </cell>
          <cell r="C219" t="str">
            <v>Auto Enrol Pension</v>
          </cell>
        </row>
        <row r="220">
          <cell r="B220" t="str">
            <v>2701934</v>
          </cell>
          <cell r="C220" t="str">
            <v>GPP (ERS 4 PCNT)</v>
          </cell>
        </row>
        <row r="221">
          <cell r="B221" t="str">
            <v>2701937</v>
          </cell>
          <cell r="C221" t="str">
            <v>Auto Enrol Pension</v>
          </cell>
        </row>
        <row r="222">
          <cell r="B222" t="str">
            <v>2701959</v>
          </cell>
          <cell r="C222" t="str">
            <v>GPP (ERS 4 PCNT AMOUNT)</v>
          </cell>
        </row>
        <row r="223">
          <cell r="B223" t="str">
            <v>2701959</v>
          </cell>
          <cell r="C223" t="str">
            <v>GPP (ERS 6 PCNT)</v>
          </cell>
        </row>
        <row r="224">
          <cell r="B224" t="str">
            <v>2701960</v>
          </cell>
          <cell r="C224" t="str">
            <v>GPP (ERS 6 PCNT)</v>
          </cell>
        </row>
        <row r="225">
          <cell r="B225" t="str">
            <v>2701971</v>
          </cell>
          <cell r="C225" t="str">
            <v>GPP (ERS 4 PCNT)</v>
          </cell>
        </row>
        <row r="226">
          <cell r="B226" t="str">
            <v>2701986</v>
          </cell>
          <cell r="C226" t="str">
            <v>Auto Enrol Pension</v>
          </cell>
        </row>
        <row r="227">
          <cell r="B227" t="str">
            <v>2701988</v>
          </cell>
          <cell r="C227" t="str">
            <v>Auto Enrol Pension</v>
          </cell>
        </row>
        <row r="228">
          <cell r="B228" t="str">
            <v>2701990</v>
          </cell>
          <cell r="C228" t="str">
            <v>GPP (ERS 6 PCNT)</v>
          </cell>
        </row>
        <row r="229">
          <cell r="B229" t="str">
            <v>2701997</v>
          </cell>
          <cell r="C229" t="str">
            <v>NHSPA (EES 6 PCNT)</v>
          </cell>
        </row>
        <row r="230">
          <cell r="B230" t="str">
            <v>2702004</v>
          </cell>
          <cell r="C230" t="str">
            <v>GPP (ERS 6 PCNT)</v>
          </cell>
        </row>
        <row r="231">
          <cell r="B231" t="str">
            <v>2702020</v>
          </cell>
          <cell r="C231" t="str">
            <v>GPP (ERS 6 PCNT)</v>
          </cell>
        </row>
        <row r="232">
          <cell r="B232" t="str">
            <v>2702023</v>
          </cell>
          <cell r="C232" t="str">
            <v>Auto Enrol Pension</v>
          </cell>
        </row>
        <row r="233">
          <cell r="B233" t="str">
            <v>2702037</v>
          </cell>
          <cell r="C233" t="str">
            <v>Auto Enrol Pension</v>
          </cell>
        </row>
        <row r="234">
          <cell r="B234" t="str">
            <v>2702039</v>
          </cell>
          <cell r="C234" t="str">
            <v>GPP (ERS 6 PCNT)</v>
          </cell>
        </row>
        <row r="235">
          <cell r="B235" t="str">
            <v>2702046</v>
          </cell>
          <cell r="C235" t="str">
            <v>GPP (ERS 6 PCNT)</v>
          </cell>
        </row>
        <row r="236">
          <cell r="B236" t="str">
            <v>2702085</v>
          </cell>
          <cell r="C236" t="str">
            <v>Auto Enrol Pension</v>
          </cell>
        </row>
        <row r="237">
          <cell r="B237" t="str">
            <v>2702088</v>
          </cell>
          <cell r="C237" t="str">
            <v>Auto Enrol Pension</v>
          </cell>
        </row>
        <row r="238">
          <cell r="B238" t="str">
            <v>2702089</v>
          </cell>
          <cell r="C238" t="str">
            <v>Auto Enrol Pension</v>
          </cell>
        </row>
        <row r="239">
          <cell r="B239" t="str">
            <v>2702091</v>
          </cell>
          <cell r="C239" t="str">
            <v>GPP (ERS 6 PCNT)</v>
          </cell>
        </row>
        <row r="240">
          <cell r="B240" t="str">
            <v>2702096</v>
          </cell>
          <cell r="C240" t="str">
            <v>GPP (ERS 6 PCNT)</v>
          </cell>
        </row>
        <row r="241">
          <cell r="B241" t="str">
            <v>2702123</v>
          </cell>
          <cell r="C241" t="str">
            <v>GPP (ERS 6 PCNT)</v>
          </cell>
        </row>
        <row r="242">
          <cell r="B242" t="str">
            <v>2702126</v>
          </cell>
          <cell r="C242" t="str">
            <v>GPP (ERS 6 PCNT)</v>
          </cell>
        </row>
        <row r="243">
          <cell r="B243" t="str">
            <v>2702160</v>
          </cell>
          <cell r="C243" t="str">
            <v>GPP (ERS 6 PCNT)</v>
          </cell>
        </row>
        <row r="244">
          <cell r="B244" t="str">
            <v>2702163</v>
          </cell>
          <cell r="C244" t="str">
            <v>Auto Enrol Pension</v>
          </cell>
        </row>
        <row r="245">
          <cell r="B245" t="str">
            <v>2702194</v>
          </cell>
          <cell r="C245" t="str">
            <v>GPP (ERS 6 PCNT)</v>
          </cell>
        </row>
        <row r="246">
          <cell r="B246" t="str">
            <v>2702198</v>
          </cell>
          <cell r="C246" t="str">
            <v>GPP (ERS 6 PCNT)</v>
          </cell>
        </row>
        <row r="247">
          <cell r="B247" t="str">
            <v>2702219</v>
          </cell>
          <cell r="C247" t="str">
            <v>GPP (ERS 6 PCNT)</v>
          </cell>
        </row>
        <row r="248">
          <cell r="B248" t="str">
            <v>2702220</v>
          </cell>
          <cell r="C248" t="str">
            <v>Auto Enrol Pension</v>
          </cell>
        </row>
        <row r="249">
          <cell r="B249" t="str">
            <v>2702222</v>
          </cell>
          <cell r="C249" t="str">
            <v>Auto Enrol Pension</v>
          </cell>
        </row>
        <row r="250">
          <cell r="B250" t="str">
            <v>2702224</v>
          </cell>
          <cell r="C250" t="str">
            <v>GPP (ERS 6 PCNT)</v>
          </cell>
        </row>
        <row r="251">
          <cell r="B251" t="str">
            <v>2702229</v>
          </cell>
          <cell r="C251" t="str">
            <v>Auto Enrol Pension</v>
          </cell>
        </row>
        <row r="252">
          <cell r="B252" t="str">
            <v>2702234</v>
          </cell>
          <cell r="C252" t="str">
            <v>GPP (ERS 6 PCNT)</v>
          </cell>
        </row>
        <row r="253">
          <cell r="B253" t="str">
            <v>2702235</v>
          </cell>
          <cell r="C253" t="str">
            <v>Auto Enrol Pension</v>
          </cell>
        </row>
        <row r="254">
          <cell r="B254" t="str">
            <v>2702237</v>
          </cell>
          <cell r="C254" t="str">
            <v>GPP (ERS 6 PCNT)</v>
          </cell>
        </row>
        <row r="255">
          <cell r="B255" t="str">
            <v>2702239</v>
          </cell>
          <cell r="C255" t="str">
            <v>GPP (ERS 6 PCNT)</v>
          </cell>
        </row>
        <row r="256">
          <cell r="B256" t="str">
            <v>2702281</v>
          </cell>
          <cell r="C256" t="str">
            <v>Auto Enrol Pension</v>
          </cell>
        </row>
        <row r="257">
          <cell r="B257" t="str">
            <v>2702323</v>
          </cell>
          <cell r="C257" t="str">
            <v>GPP (ERS 6 PCNT)</v>
          </cell>
        </row>
        <row r="258">
          <cell r="B258" t="str">
            <v>2702328</v>
          </cell>
          <cell r="C258" t="str">
            <v>Auto Enrol Pension</v>
          </cell>
        </row>
        <row r="259">
          <cell r="B259" t="str">
            <v>2702341</v>
          </cell>
          <cell r="C259" t="str">
            <v>Auto Enrol Pension</v>
          </cell>
        </row>
        <row r="260">
          <cell r="B260" t="str">
            <v>2702346</v>
          </cell>
          <cell r="C260" t="str">
            <v>Auto Enrol Pension</v>
          </cell>
        </row>
        <row r="261">
          <cell r="B261" t="str">
            <v>2702357</v>
          </cell>
          <cell r="C261" t="str">
            <v>GPP (ERS 6 PCNT)</v>
          </cell>
        </row>
        <row r="262">
          <cell r="B262" t="str">
            <v>2702382</v>
          </cell>
          <cell r="C262" t="str">
            <v>Auto Enrol Pension</v>
          </cell>
        </row>
        <row r="263">
          <cell r="B263" t="str">
            <v>2702384</v>
          </cell>
          <cell r="C263" t="str">
            <v>Auto Enrol Pension</v>
          </cell>
        </row>
        <row r="264">
          <cell r="B264" t="str">
            <v>2702403</v>
          </cell>
          <cell r="C264" t="str">
            <v>Auto Enrol Pension</v>
          </cell>
        </row>
        <row r="265">
          <cell r="B265" t="str">
            <v>2702405</v>
          </cell>
          <cell r="C265" t="str">
            <v>GPP (ERS 6 PCNT)</v>
          </cell>
        </row>
        <row r="266">
          <cell r="B266" t="str">
            <v>2702406</v>
          </cell>
          <cell r="C266" t="str">
            <v>GPP AVC (CASH)</v>
          </cell>
        </row>
        <row r="267">
          <cell r="B267" t="str">
            <v>2702406</v>
          </cell>
          <cell r="C267" t="str">
            <v>GPP (ERS 6 PCNT)</v>
          </cell>
        </row>
        <row r="268">
          <cell r="B268" t="str">
            <v>2702443</v>
          </cell>
          <cell r="C268" t="str">
            <v>Auto Enrol Pension</v>
          </cell>
        </row>
        <row r="269">
          <cell r="B269" t="str">
            <v>2702444</v>
          </cell>
          <cell r="C269" t="str">
            <v>GPP (ERS 6 PCNT)</v>
          </cell>
        </row>
        <row r="270">
          <cell r="B270" t="str">
            <v>2702445</v>
          </cell>
          <cell r="C270" t="str">
            <v>GPP (ERS 4 PCNT)</v>
          </cell>
        </row>
        <row r="271">
          <cell r="B271" t="str">
            <v>2702447</v>
          </cell>
          <cell r="C271" t="str">
            <v>Auto Enrol Pension</v>
          </cell>
        </row>
        <row r="272">
          <cell r="B272" t="str">
            <v>2702448</v>
          </cell>
          <cell r="C272" t="str">
            <v>Auto Enrol Pension</v>
          </cell>
        </row>
        <row r="273">
          <cell r="B273" t="str">
            <v>2702449</v>
          </cell>
          <cell r="C273" t="str">
            <v>GPP (ERS 6 PCNT)</v>
          </cell>
        </row>
        <row r="274">
          <cell r="B274" t="str">
            <v>2702452</v>
          </cell>
          <cell r="C274" t="str">
            <v>GPP (ERS 6 PCNT)</v>
          </cell>
        </row>
        <row r="275">
          <cell r="B275" t="str">
            <v>2702461</v>
          </cell>
          <cell r="C275" t="str">
            <v>GPP (ERS 4 PCNT)</v>
          </cell>
        </row>
        <row r="276">
          <cell r="B276" t="str">
            <v>2702464</v>
          </cell>
          <cell r="C276" t="str">
            <v>GPP (ERS 6 PCNT)</v>
          </cell>
        </row>
        <row r="277">
          <cell r="B277" t="str">
            <v>2702465</v>
          </cell>
          <cell r="C277" t="str">
            <v>GPP (ERS 6 PCNT)</v>
          </cell>
        </row>
        <row r="278">
          <cell r="B278" t="str">
            <v>2702466</v>
          </cell>
          <cell r="C278" t="str">
            <v>GPP (ERS 4 PCNT)</v>
          </cell>
        </row>
        <row r="279">
          <cell r="B279" t="str">
            <v>3000003</v>
          </cell>
          <cell r="C279" t="str">
            <v>NHSPA (EES 6 PCNT)</v>
          </cell>
        </row>
        <row r="280">
          <cell r="B280" t="str">
            <v>3000014</v>
          </cell>
          <cell r="C280" t="str">
            <v>GPP AVC PCNT</v>
          </cell>
        </row>
        <row r="281">
          <cell r="B281" t="str">
            <v>3000014</v>
          </cell>
          <cell r="C281" t="str">
            <v>GPP (ERS 6 PCNT)</v>
          </cell>
        </row>
        <row r="282">
          <cell r="B282" t="str">
            <v>3000021</v>
          </cell>
          <cell r="C282" t="str">
            <v>NHSPA (EES 6 PCNT)</v>
          </cell>
        </row>
        <row r="283">
          <cell r="B283" t="str">
            <v>3000030</v>
          </cell>
          <cell r="C283" t="str">
            <v>NHSPA (EES 6 PCNT)</v>
          </cell>
        </row>
        <row r="284">
          <cell r="B284" t="str">
            <v>3000059</v>
          </cell>
          <cell r="C284" t="str">
            <v>Auto Enrol Pension</v>
          </cell>
        </row>
        <row r="285">
          <cell r="B285" t="str">
            <v>3000068</v>
          </cell>
          <cell r="C285" t="str">
            <v>NHSPA (EES 6 PCNT)</v>
          </cell>
        </row>
        <row r="286">
          <cell r="B286" t="str">
            <v>3000301</v>
          </cell>
          <cell r="C286" t="str">
            <v>NHSPA (EES 6 PCNT)</v>
          </cell>
        </row>
        <row r="287">
          <cell r="B287" t="str">
            <v>4000046</v>
          </cell>
          <cell r="C287" t="str">
            <v>NHSPA (EES 6 PCNT)</v>
          </cell>
        </row>
        <row r="288">
          <cell r="B288" t="str">
            <v>4000095</v>
          </cell>
          <cell r="C288" t="str">
            <v>GPP (ERS 6 PCNT)</v>
          </cell>
        </row>
        <row r="289">
          <cell r="B289" t="str">
            <v>4000259</v>
          </cell>
          <cell r="C289" t="str">
            <v>NHSPA (EES 6 PCNT)</v>
          </cell>
        </row>
        <row r="290">
          <cell r="B290" t="str">
            <v>5000019</v>
          </cell>
          <cell r="C290" t="str">
            <v>NHSPA (EES 6 PCNT)</v>
          </cell>
        </row>
        <row r="291">
          <cell r="B291" t="str">
            <v>5000050</v>
          </cell>
          <cell r="C291" t="str">
            <v>NHSPA (EES 6 PCNT)</v>
          </cell>
        </row>
        <row r="292">
          <cell r="B292" t="str">
            <v>5000193</v>
          </cell>
          <cell r="C292" t="str">
            <v>NHSPA (EES 6 PCNT)</v>
          </cell>
        </row>
        <row r="293">
          <cell r="B293" t="str">
            <v>5700000</v>
          </cell>
          <cell r="C293" t="str">
            <v>NHSPA (EES  6 PCNT ERS 14 PCT)</v>
          </cell>
        </row>
        <row r="294">
          <cell r="B294" t="str">
            <v>5700001</v>
          </cell>
          <cell r="C294" t="str">
            <v>NHSPA (EES  6 PCNT ERS 14 PCT)</v>
          </cell>
        </row>
        <row r="295">
          <cell r="B295" t="str">
            <v>5700007</v>
          </cell>
          <cell r="C295" t="str">
            <v>Auto Enrol Pension</v>
          </cell>
        </row>
        <row r="296">
          <cell r="B296" t="str">
            <v>5700009</v>
          </cell>
          <cell r="C296" t="str">
            <v>NHSPA (EES  6 PCNT ERS 14 PCT)</v>
          </cell>
        </row>
        <row r="297">
          <cell r="B297" t="str">
            <v>5700019</v>
          </cell>
          <cell r="C297" t="str">
            <v>NHSPA (EES  6 PCNT ERS 14 PCT)</v>
          </cell>
        </row>
        <row r="298">
          <cell r="B298" t="str">
            <v>5700021</v>
          </cell>
          <cell r="C298" t="str">
            <v>NHSPA (EES  6 PCNT ERS 14 PCT)</v>
          </cell>
        </row>
        <row r="299">
          <cell r="B299" t="str">
            <v>5700022</v>
          </cell>
          <cell r="C299" t="str">
            <v>NHSPA (EES  6 PCNT ERS 14 PCT)</v>
          </cell>
        </row>
        <row r="300">
          <cell r="B300" t="str">
            <v>5700026</v>
          </cell>
          <cell r="C300" t="str">
            <v>NHSPA (EES  6 PCNT ERS 14 PCT)</v>
          </cell>
        </row>
        <row r="301">
          <cell r="B301" t="str">
            <v>5700027</v>
          </cell>
          <cell r="C301" t="str">
            <v>NHSPA (EES  6 PCNT ERS 14 PCT)</v>
          </cell>
        </row>
        <row r="302">
          <cell r="B302" t="str">
            <v>5700031</v>
          </cell>
          <cell r="C302" t="str">
            <v>Auto Enrol Pension</v>
          </cell>
        </row>
        <row r="303">
          <cell r="B303" t="str">
            <v>5700032</v>
          </cell>
          <cell r="C303" t="str">
            <v>NHSPA (EES  6 PCNT ERS 14 PCT)</v>
          </cell>
        </row>
        <row r="304">
          <cell r="B304" t="str">
            <v>5700036</v>
          </cell>
          <cell r="C304" t="str">
            <v>NHSPA (EES  6 PCNT ERS 14 PCT)</v>
          </cell>
        </row>
        <row r="305">
          <cell r="B305" t="str">
            <v>5700037</v>
          </cell>
          <cell r="C305" t="str">
            <v>NHSPA (EES  6 PCNT ERS 14 PCT)</v>
          </cell>
        </row>
        <row r="306">
          <cell r="B306" t="str">
            <v>5700039</v>
          </cell>
          <cell r="C306" t="str">
            <v>NHSPA (EES  6 PCNT ERS 14 PCT)</v>
          </cell>
        </row>
        <row r="307">
          <cell r="B307" t="str">
            <v>5700044</v>
          </cell>
          <cell r="C307" t="str">
            <v>NHSPA (EES  6 PCNT ERS 14 PCT)</v>
          </cell>
        </row>
        <row r="308">
          <cell r="B308" t="str">
            <v>5700047</v>
          </cell>
          <cell r="C308" t="str">
            <v>NHSPA (EES  6 PCNT ERS 14 PCT)</v>
          </cell>
        </row>
        <row r="309">
          <cell r="B309" t="str">
            <v>5700052</v>
          </cell>
          <cell r="C309" t="str">
            <v>NHSPA (EES  6 PCNT ERS 14 PCT)</v>
          </cell>
        </row>
        <row r="310">
          <cell r="B310" t="str">
            <v>5700057</v>
          </cell>
          <cell r="C310" t="str">
            <v>GPP (ERS 6 PCNT)</v>
          </cell>
        </row>
        <row r="311">
          <cell r="B311" t="str">
            <v>5700060</v>
          </cell>
          <cell r="C311" t="str">
            <v>NHSPA (EES  6 PCNT ERS 14 PCT)</v>
          </cell>
        </row>
        <row r="312">
          <cell r="B312" t="str">
            <v>5700063</v>
          </cell>
          <cell r="C312" t="str">
            <v>NHSPA (EES  6 PCNT ERS 14 PCT)</v>
          </cell>
        </row>
        <row r="313">
          <cell r="B313" t="str">
            <v>5700064</v>
          </cell>
          <cell r="C313" t="str">
            <v>NHSPA (EES  6 PCNT ERS 14 PCT)</v>
          </cell>
        </row>
        <row r="314">
          <cell r="B314" t="str">
            <v>5700066</v>
          </cell>
          <cell r="C314" t="str">
            <v>NHSPA (EES  6 PCNT ERS 14 PCT)</v>
          </cell>
        </row>
        <row r="315">
          <cell r="B315" t="str">
            <v>5700068</v>
          </cell>
          <cell r="C315" t="str">
            <v>NHSPA (EES  6 PCNT ERS 14 PCT)</v>
          </cell>
        </row>
        <row r="316">
          <cell r="B316" t="str">
            <v>5700069</v>
          </cell>
          <cell r="C316" t="str">
            <v>NHSPA (EES  6 PCNT ERS 14 PCT)</v>
          </cell>
        </row>
        <row r="317">
          <cell r="B317" t="str">
            <v>5700070</v>
          </cell>
          <cell r="C317" t="str">
            <v>NHSPA (EES  6 PCNT ERS 14 PCT)</v>
          </cell>
        </row>
        <row r="318">
          <cell r="B318" t="str">
            <v>5700071</v>
          </cell>
          <cell r="C318" t="str">
            <v>NHSPA AVC PCNT</v>
          </cell>
        </row>
        <row r="319">
          <cell r="B319" t="str">
            <v>5700071</v>
          </cell>
          <cell r="C319" t="str">
            <v>NHSPA (EES  6 PCNT ERS 14 PCT)</v>
          </cell>
        </row>
        <row r="320">
          <cell r="B320" t="str">
            <v>5700077</v>
          </cell>
          <cell r="C320" t="str">
            <v>NHSPA (EES  6 PCNT ERS 14 PCT)</v>
          </cell>
        </row>
        <row r="321">
          <cell r="B321" t="str">
            <v>5700078</v>
          </cell>
          <cell r="C321" t="str">
            <v>NHSPA AVC PCNT</v>
          </cell>
        </row>
        <row r="322">
          <cell r="B322" t="str">
            <v>5700078</v>
          </cell>
          <cell r="C322" t="str">
            <v>NHSPA (EES  6 PCNT ERS 14 PCT)</v>
          </cell>
        </row>
        <row r="323">
          <cell r="B323" t="str">
            <v>5700079</v>
          </cell>
          <cell r="C323" t="str">
            <v>NHSPA (EES  6 PCNT ERS 14 PCT)</v>
          </cell>
        </row>
        <row r="324">
          <cell r="B324" t="str">
            <v>5700080</v>
          </cell>
          <cell r="C324" t="str">
            <v>NHSPA (EES  6 PCNT ERS 14 PCT)</v>
          </cell>
        </row>
        <row r="325">
          <cell r="B325" t="str">
            <v>5700081</v>
          </cell>
          <cell r="C325" t="str">
            <v>NHSPA (EES  6 PCNT ERS 14 PCT)</v>
          </cell>
        </row>
        <row r="326">
          <cell r="B326" t="str">
            <v>5700084</v>
          </cell>
          <cell r="C326" t="str">
            <v>Auto Enrol Pension</v>
          </cell>
        </row>
        <row r="327">
          <cell r="B327" t="str">
            <v>5700085</v>
          </cell>
          <cell r="C327" t="str">
            <v>NHSPA (EES  6 PCNT ERS 14 PCT)</v>
          </cell>
        </row>
        <row r="328">
          <cell r="B328" t="str">
            <v>5700086</v>
          </cell>
          <cell r="C328" t="str">
            <v>NHSPA (EES  6 PCNT ERS 14 PCT)</v>
          </cell>
        </row>
        <row r="329">
          <cell r="B329" t="str">
            <v>5700091</v>
          </cell>
          <cell r="C329" t="str">
            <v>NHSPA (EES  6 PCNT ERS 14 PCT)</v>
          </cell>
        </row>
        <row r="330">
          <cell r="B330" t="str">
            <v>5700094</v>
          </cell>
          <cell r="C330" t="str">
            <v>NHSPA (EES  6 PCNT ERS 14 PCT)</v>
          </cell>
        </row>
        <row r="331">
          <cell r="B331" t="str">
            <v>5700098</v>
          </cell>
          <cell r="C331" t="str">
            <v>NHSPA (EES  6 PCNT ERS 14 PCT)</v>
          </cell>
        </row>
        <row r="332">
          <cell r="B332" t="str">
            <v>5700099</v>
          </cell>
          <cell r="C332" t="str">
            <v>NHSPA (EES  6 PCNT ERS 14 PCT)</v>
          </cell>
        </row>
        <row r="333">
          <cell r="B333" t="str">
            <v>5700100</v>
          </cell>
          <cell r="C333" t="str">
            <v>NHSPA (EES  6 PCNT ERS 14 PCT)</v>
          </cell>
        </row>
        <row r="334">
          <cell r="B334" t="str">
            <v>5700101</v>
          </cell>
          <cell r="C334" t="str">
            <v>NHSPA (EES  6 PCNT ERS 14 PCT)</v>
          </cell>
        </row>
        <row r="335">
          <cell r="B335" t="str">
            <v>5700102</v>
          </cell>
          <cell r="C335" t="str">
            <v>NHSPA (EES  6 PCNT ERS 14 PCT)</v>
          </cell>
        </row>
        <row r="336">
          <cell r="B336" t="str">
            <v>5700103</v>
          </cell>
          <cell r="C336" t="str">
            <v>NHSPA (EES  6 PCNT ERS 14 PCT)</v>
          </cell>
        </row>
        <row r="337">
          <cell r="B337" t="str">
            <v>5700104</v>
          </cell>
          <cell r="C337" t="str">
            <v>NHSPA (EES  6 PCNT ERS 14 PCT)</v>
          </cell>
        </row>
        <row r="338">
          <cell r="B338" t="str">
            <v>5700107</v>
          </cell>
          <cell r="C338" t="str">
            <v>NHSPA (EES  6 PCNT ERS 14 PCT)</v>
          </cell>
        </row>
        <row r="339">
          <cell r="B339" t="str">
            <v>5700108</v>
          </cell>
          <cell r="C339" t="str">
            <v>NHSPA (EES  6 PCNT ERS 14 PCT)</v>
          </cell>
        </row>
        <row r="340">
          <cell r="B340" t="str">
            <v>5700114</v>
          </cell>
          <cell r="C340" t="str">
            <v>NHSPA (EES  6 PCNT ERS 14 PCT)</v>
          </cell>
        </row>
        <row r="341">
          <cell r="B341" t="str">
            <v>5700119</v>
          </cell>
          <cell r="C341" t="str">
            <v>NHSPA (EES  6 PCNT ERS 14 PCT)</v>
          </cell>
        </row>
        <row r="342">
          <cell r="B342" t="str">
            <v>5700120</v>
          </cell>
          <cell r="C342" t="str">
            <v>NHSPA (EES  6 PCNT ERS 14 PCT)</v>
          </cell>
        </row>
        <row r="343">
          <cell r="B343" t="str">
            <v>5700122</v>
          </cell>
          <cell r="C343" t="str">
            <v>NHSPA (EES  6 PCNT ERS 14 PCT)</v>
          </cell>
        </row>
        <row r="344">
          <cell r="B344" t="str">
            <v>5700123</v>
          </cell>
          <cell r="C344" t="str">
            <v>NHSPA (EES  6 PCNT ERS 14 PCT)</v>
          </cell>
        </row>
        <row r="345">
          <cell r="B345" t="str">
            <v>5700126</v>
          </cell>
          <cell r="C345" t="str">
            <v>NHSPA (EES  6 PCNT ERS 14 PCT)</v>
          </cell>
        </row>
        <row r="346">
          <cell r="B346" t="str">
            <v>5700127</v>
          </cell>
          <cell r="C346" t="str">
            <v>NHSPA (EES  6 PCNT ERS 14 PCT)</v>
          </cell>
        </row>
        <row r="347">
          <cell r="B347" t="str">
            <v>5700132</v>
          </cell>
          <cell r="C347" t="str">
            <v>NHSPA (EES  6 PCNT ERS 14 PCT)</v>
          </cell>
        </row>
        <row r="348">
          <cell r="B348" t="str">
            <v>5700133</v>
          </cell>
          <cell r="C348" t="str">
            <v>NHSPA (EES  6 PCNT ERS 14 PCT)</v>
          </cell>
        </row>
        <row r="349">
          <cell r="B349" t="str">
            <v>5700143</v>
          </cell>
          <cell r="C349" t="str">
            <v>NHSPA (EES  6 PCNT ERS 14 PCT)</v>
          </cell>
        </row>
        <row r="350">
          <cell r="B350" t="str">
            <v>5700145</v>
          </cell>
          <cell r="C350" t="str">
            <v>NHSPA (EES  6 PCNT ERS 14 PCT)</v>
          </cell>
        </row>
        <row r="351">
          <cell r="B351" t="str">
            <v>5700149</v>
          </cell>
          <cell r="C351" t="str">
            <v>NHSPA (EES  6 PCNT ERS 14 PCT)</v>
          </cell>
        </row>
        <row r="352">
          <cell r="B352" t="str">
            <v>5700150</v>
          </cell>
          <cell r="C352" t="str">
            <v>Auto Enrol Pension</v>
          </cell>
        </row>
        <row r="353">
          <cell r="B353" t="str">
            <v>5700152</v>
          </cell>
          <cell r="C353" t="str">
            <v>Auto Enrol Pension</v>
          </cell>
        </row>
        <row r="354">
          <cell r="B354" t="str">
            <v>5700160</v>
          </cell>
          <cell r="C354" t="str">
            <v>NHSPA (EES  6 PCNT ERS 14 PCT)</v>
          </cell>
        </row>
        <row r="355">
          <cell r="B355" t="str">
            <v>5700162</v>
          </cell>
          <cell r="C355" t="str">
            <v>NHSPA (EES  6 PCNT ERS 14 PCT)</v>
          </cell>
        </row>
        <row r="356">
          <cell r="B356" t="str">
            <v>5700163</v>
          </cell>
          <cell r="C356" t="str">
            <v>NHSPA (EES  6 PCNT ERS 14 PCT)</v>
          </cell>
        </row>
        <row r="357">
          <cell r="B357" t="str">
            <v>5700164</v>
          </cell>
          <cell r="C357" t="str">
            <v>Auto Enrol Pension</v>
          </cell>
        </row>
        <row r="358">
          <cell r="B358" t="str">
            <v>5700165</v>
          </cell>
          <cell r="C358" t="str">
            <v>NHSPA (EES  6 PCNT ERS 14 PCT)</v>
          </cell>
        </row>
        <row r="359">
          <cell r="B359" t="str">
            <v>5700166</v>
          </cell>
          <cell r="C359" t="str">
            <v>NHSPA (EES  6 PCNT ERS 14 PCT)</v>
          </cell>
        </row>
        <row r="360">
          <cell r="B360" t="str">
            <v>5700170</v>
          </cell>
          <cell r="C360" t="str">
            <v>NHSPA (EES  6 PCNT ERS 14 PCT)</v>
          </cell>
        </row>
        <row r="361">
          <cell r="B361" t="str">
            <v>5700172</v>
          </cell>
          <cell r="C361" t="str">
            <v>NHSPA (EES  6 PCNT ERS 14 PCT)</v>
          </cell>
        </row>
        <row r="362">
          <cell r="B362" t="str">
            <v>5700173</v>
          </cell>
          <cell r="C362" t="str">
            <v>Auto Enrol Pension</v>
          </cell>
        </row>
        <row r="363">
          <cell r="B363" t="str">
            <v>5700175</v>
          </cell>
          <cell r="C363" t="str">
            <v>NHSPA (EES  6 PCNT ERS 14 PCT)</v>
          </cell>
        </row>
        <row r="364">
          <cell r="B364" t="str">
            <v>5700182</v>
          </cell>
          <cell r="C364" t="str">
            <v>NHSPA (EES  6 PCNT ERS 14 PCT)</v>
          </cell>
        </row>
        <row r="365">
          <cell r="B365" t="str">
            <v>5700183</v>
          </cell>
          <cell r="C365" t="str">
            <v>NHSPA (EES  6 PCNT ERS 14 PCT)</v>
          </cell>
        </row>
        <row r="366">
          <cell r="B366" t="str">
            <v>5700187</v>
          </cell>
          <cell r="C366" t="str">
            <v>NHSPA (EES  6 PCNT ERS 14 PCT)</v>
          </cell>
        </row>
        <row r="367">
          <cell r="B367" t="str">
            <v>5700188</v>
          </cell>
          <cell r="C367" t="str">
            <v>NHSPA (EES  6 PCNT ERS 14 PCT)</v>
          </cell>
        </row>
        <row r="368">
          <cell r="B368" t="str">
            <v>5700191</v>
          </cell>
          <cell r="C368" t="str">
            <v>NHSPA (EES  6 PCNT ERS 14 PCT)</v>
          </cell>
        </row>
        <row r="369">
          <cell r="B369" t="str">
            <v>5700193</v>
          </cell>
          <cell r="C369" t="str">
            <v>NHSPA (EES  6 PCNT ERS 14 PCT)</v>
          </cell>
        </row>
        <row r="370">
          <cell r="B370" t="str">
            <v>5700197</v>
          </cell>
          <cell r="C370" t="str">
            <v>NHSPA (EES  6 PCNT ERS 14 PCT)</v>
          </cell>
        </row>
        <row r="371">
          <cell r="B371" t="str">
            <v>5700200</v>
          </cell>
          <cell r="C371" t="str">
            <v>NHSPA (EES  6 PCNT ERS 14 PCT)</v>
          </cell>
        </row>
        <row r="372">
          <cell r="B372" t="str">
            <v>5700201</v>
          </cell>
          <cell r="C372" t="str">
            <v>Auto Enrol Pension</v>
          </cell>
        </row>
        <row r="373">
          <cell r="B373" t="str">
            <v>5700203</v>
          </cell>
          <cell r="C373" t="str">
            <v>NHSPA (EES  6 PCNT ERS 14 PCT)</v>
          </cell>
        </row>
        <row r="374">
          <cell r="B374" t="str">
            <v>5700204</v>
          </cell>
          <cell r="C374" t="str">
            <v>NHSPA (EES  6 PCNT ERS 14 PCT)</v>
          </cell>
        </row>
        <row r="375">
          <cell r="B375" t="str">
            <v>5700207</v>
          </cell>
          <cell r="C375" t="str">
            <v>NHSPA (EES  6 PCNT ERS 14 PCT)</v>
          </cell>
        </row>
        <row r="376">
          <cell r="B376" t="str">
            <v>5700211</v>
          </cell>
          <cell r="C376" t="str">
            <v>NHSPA (EES  6 PCNT ERS 14 PCT)</v>
          </cell>
        </row>
        <row r="377">
          <cell r="B377" t="str">
            <v>5700213</v>
          </cell>
          <cell r="C377" t="str">
            <v>NHSPA (EES  6 PCNT ERS 14 PCT)</v>
          </cell>
        </row>
        <row r="378">
          <cell r="B378" t="str">
            <v>5700215</v>
          </cell>
          <cell r="C378" t="str">
            <v>NHSPA (EES  6 PCNT ERS 14 PCT)</v>
          </cell>
        </row>
        <row r="379">
          <cell r="B379" t="str">
            <v>5700217</v>
          </cell>
          <cell r="C379" t="str">
            <v>NHSPA (EES  6 PCNT ERS 14 PCT)</v>
          </cell>
        </row>
        <row r="380">
          <cell r="B380" t="str">
            <v>5700218</v>
          </cell>
          <cell r="C380" t="str">
            <v>Auto Enrol Pension</v>
          </cell>
        </row>
        <row r="381">
          <cell r="B381" t="str">
            <v>5700224</v>
          </cell>
          <cell r="C381" t="str">
            <v>NHSPA (EES  6 PCNT ERS 14 PCT)</v>
          </cell>
        </row>
        <row r="382">
          <cell r="B382" t="str">
            <v>5700225</v>
          </cell>
          <cell r="C382" t="str">
            <v>NHSPA (EES  6 PCNT ERS 14 PCT)</v>
          </cell>
        </row>
        <row r="383">
          <cell r="B383" t="str">
            <v>5700226</v>
          </cell>
          <cell r="C383" t="str">
            <v>GPP (ERS 4 PCNT)</v>
          </cell>
        </row>
        <row r="384">
          <cell r="B384" t="str">
            <v>5700228</v>
          </cell>
          <cell r="C384" t="str">
            <v>NHSPA (EES  6 PCNT ERS 14 PCT)</v>
          </cell>
        </row>
        <row r="385">
          <cell r="B385" t="str">
            <v>5700230</v>
          </cell>
          <cell r="C385" t="str">
            <v>NHSPA (EES  6 PCNT ERS 14 PCT)</v>
          </cell>
        </row>
        <row r="386">
          <cell r="B386" t="str">
            <v>5700232</v>
          </cell>
          <cell r="C386" t="str">
            <v>GPP (ERS 6 PCNT)</v>
          </cell>
        </row>
        <row r="387">
          <cell r="B387" t="str">
            <v>5700235</v>
          </cell>
          <cell r="C387" t="str">
            <v>NHSPA (EES  6 PCNT ERS 14 PCT)</v>
          </cell>
        </row>
        <row r="388">
          <cell r="B388" t="str">
            <v>5700236</v>
          </cell>
          <cell r="C388" t="str">
            <v>NHSPA (EES  6 PCNT ERS 14 PCT)</v>
          </cell>
        </row>
        <row r="389">
          <cell r="B389" t="str">
            <v>5700237</v>
          </cell>
          <cell r="C389" t="str">
            <v>NHSPA (EES  6 PCNT ERS 14 PCT)</v>
          </cell>
        </row>
        <row r="390">
          <cell r="B390" t="str">
            <v>5700239</v>
          </cell>
          <cell r="C390" t="str">
            <v>GPP (ERS 6 PCNT)</v>
          </cell>
        </row>
        <row r="391">
          <cell r="B391" t="str">
            <v>5700241</v>
          </cell>
          <cell r="C391" t="str">
            <v>NHSPA (EES  6 PCNT ERS 14 PCT)</v>
          </cell>
        </row>
        <row r="392">
          <cell r="B392" t="str">
            <v>5700244</v>
          </cell>
          <cell r="C392" t="str">
            <v>NHSPA (EES  6 PCNT ERS 14 PCT)</v>
          </cell>
        </row>
        <row r="393">
          <cell r="B393" t="str">
            <v>5700247</v>
          </cell>
          <cell r="C393" t="str">
            <v>NHSPA (EES  6 PCNT ERS 14 PCT)</v>
          </cell>
        </row>
        <row r="394">
          <cell r="B394" t="str">
            <v>5700248</v>
          </cell>
          <cell r="C394" t="str">
            <v>NHSPA (EES  6 PCNT ERS 14 PCT)</v>
          </cell>
        </row>
        <row r="395">
          <cell r="B395" t="str">
            <v>5700251</v>
          </cell>
          <cell r="C395" t="str">
            <v>NHSPA (EES  6 PCNT ERS 14 PCT)</v>
          </cell>
        </row>
        <row r="396">
          <cell r="B396" t="str">
            <v>5700259</v>
          </cell>
          <cell r="C396" t="str">
            <v>NHSPA (EES  6 PCNT ERS 14 PCT)</v>
          </cell>
        </row>
        <row r="397">
          <cell r="B397" t="str">
            <v>5700260</v>
          </cell>
          <cell r="C397" t="str">
            <v>NHSPA (EES  6 PCNT ERS 14 PCT)</v>
          </cell>
        </row>
        <row r="398">
          <cell r="B398" t="str">
            <v>5700262</v>
          </cell>
          <cell r="C398" t="str">
            <v>NHSPA (EES  6 PCNT ERS 14 PCT)</v>
          </cell>
        </row>
        <row r="399">
          <cell r="B399" t="str">
            <v>5700263</v>
          </cell>
          <cell r="C399" t="str">
            <v>NHSPA (EES  6 PCNT ERS 14 PCT)</v>
          </cell>
        </row>
        <row r="400">
          <cell r="B400" t="str">
            <v>5700268</v>
          </cell>
          <cell r="C400" t="str">
            <v>NHSPA (EES  6 PCNT ERS 14 PCT)</v>
          </cell>
        </row>
        <row r="401">
          <cell r="B401" t="str">
            <v>5700273</v>
          </cell>
          <cell r="C401" t="str">
            <v>NHSPA (EES  6 PCNT ERS 14 PCT)</v>
          </cell>
        </row>
        <row r="402">
          <cell r="B402" t="str">
            <v>5700277</v>
          </cell>
          <cell r="C402" t="str">
            <v>NHSPA (EES  6 PCNT ERS 14 PCT)</v>
          </cell>
        </row>
        <row r="403">
          <cell r="B403" t="str">
            <v>5700284</v>
          </cell>
          <cell r="C403" t="str">
            <v>NHSPA (EES  6 PCNT ERS 14 PCT)</v>
          </cell>
        </row>
        <row r="404">
          <cell r="B404" t="str">
            <v>5700330</v>
          </cell>
          <cell r="C404" t="str">
            <v>GPP (ERS 4 PCNT)</v>
          </cell>
        </row>
        <row r="405">
          <cell r="B405" t="str">
            <v>5700337</v>
          </cell>
          <cell r="C405" t="str">
            <v>GPP (ERS 6 PCNT)</v>
          </cell>
        </row>
        <row r="406">
          <cell r="B406" t="str">
            <v>5700367</v>
          </cell>
          <cell r="C406" t="str">
            <v>Auto Enrol Pension</v>
          </cell>
        </row>
        <row r="407">
          <cell r="B407" t="str">
            <v>5700381</v>
          </cell>
          <cell r="C407" t="str">
            <v>GPP (ERS 6 PCNT)</v>
          </cell>
        </row>
        <row r="408">
          <cell r="B408" t="str">
            <v>5700389</v>
          </cell>
          <cell r="C408" t="str">
            <v>Auto Enrol Pension</v>
          </cell>
        </row>
        <row r="409">
          <cell r="B409" t="str">
            <v>5700394</v>
          </cell>
          <cell r="C409" t="str">
            <v>GPP (ERS 4 PCNT)</v>
          </cell>
        </row>
        <row r="410">
          <cell r="B410" t="str">
            <v>5700399</v>
          </cell>
          <cell r="C410" t="str">
            <v>Auto Enrol Pension</v>
          </cell>
        </row>
        <row r="411">
          <cell r="B411" t="str">
            <v>5700401</v>
          </cell>
          <cell r="C411" t="str">
            <v>LGPS GLOS (EES 6 PCNT)</v>
          </cell>
        </row>
        <row r="412">
          <cell r="B412" t="str">
            <v>5700404</v>
          </cell>
          <cell r="C412" t="str">
            <v>LGPS GLOS (EES 6 PCNT)</v>
          </cell>
        </row>
        <row r="413">
          <cell r="B413" t="str">
            <v>5700407</v>
          </cell>
          <cell r="C413" t="str">
            <v>LGPS GLOS (EES 6 PCNT)</v>
          </cell>
        </row>
        <row r="414">
          <cell r="B414" t="str">
            <v>5700409</v>
          </cell>
          <cell r="C414" t="str">
            <v>LGPS GLOS (EES 6 PCNT)</v>
          </cell>
        </row>
        <row r="415">
          <cell r="B415" t="str">
            <v>5700410</v>
          </cell>
          <cell r="C415" t="str">
            <v>LGPS GLOS (EES 6 PCNT)</v>
          </cell>
        </row>
        <row r="416">
          <cell r="B416" t="str">
            <v>5700411</v>
          </cell>
          <cell r="C416" t="str">
            <v>LGPS GLOS (EES 6 PCNT)</v>
          </cell>
        </row>
        <row r="417">
          <cell r="B417" t="str">
            <v>5700411</v>
          </cell>
          <cell r="C417" t="str">
            <v>PRUDENTIAL AVC £</v>
          </cell>
        </row>
        <row r="418">
          <cell r="B418" t="str">
            <v>5700415</v>
          </cell>
          <cell r="C418" t="str">
            <v>LGPS GLOS (EES 6 PCNT)</v>
          </cell>
        </row>
        <row r="419">
          <cell r="B419" t="str">
            <v>5700419</v>
          </cell>
          <cell r="C419" t="str">
            <v>LGPS GLOS (EES 6 PCNT)</v>
          </cell>
        </row>
        <row r="420">
          <cell r="B420" t="str">
            <v>5700423</v>
          </cell>
          <cell r="C420" t="str">
            <v>LGPS GLOS (EES 6 PCNT)</v>
          </cell>
        </row>
        <row r="421">
          <cell r="B421" t="str">
            <v>5700427</v>
          </cell>
          <cell r="C421" t="str">
            <v>LGPS GLOS (EES 6 PCNT)</v>
          </cell>
        </row>
        <row r="422">
          <cell r="B422" t="str">
            <v>5700429</v>
          </cell>
          <cell r="C422" t="str">
            <v>LGPS GLOS (EES 6 PCNT)</v>
          </cell>
        </row>
        <row r="423">
          <cell r="B423" t="str">
            <v>5700438</v>
          </cell>
          <cell r="C423" t="str">
            <v>GPP (ERS 6 PCNT)</v>
          </cell>
        </row>
        <row r="424">
          <cell r="B424" t="str">
            <v>5700440</v>
          </cell>
          <cell r="C424" t="str">
            <v>Auto Enrol Pension</v>
          </cell>
        </row>
        <row r="425">
          <cell r="B425" t="str">
            <v>5700461</v>
          </cell>
          <cell r="C425" t="str">
            <v>Auto Enrol Pension</v>
          </cell>
        </row>
        <row r="426">
          <cell r="B426" t="str">
            <v>5700462</v>
          </cell>
          <cell r="C426" t="str">
            <v>GPP (ERS 6 PCNT)</v>
          </cell>
        </row>
        <row r="427">
          <cell r="B427" t="str">
            <v>5700463</v>
          </cell>
          <cell r="C427" t="str">
            <v>Auto Enrol Pension</v>
          </cell>
        </row>
        <row r="428">
          <cell r="B428" t="str">
            <v>5700466</v>
          </cell>
          <cell r="C428" t="str">
            <v>GPP (ERS 6 PCNT)</v>
          </cell>
        </row>
        <row r="429">
          <cell r="B429" t="str">
            <v>5700469</v>
          </cell>
          <cell r="C429" t="str">
            <v>GPP (ERS 6 PCNT)</v>
          </cell>
        </row>
        <row r="430">
          <cell r="B430" t="str">
            <v>5700488</v>
          </cell>
          <cell r="C430" t="str">
            <v>GPP (ERS 6 PCNT)</v>
          </cell>
        </row>
        <row r="431">
          <cell r="B431" t="str">
            <v>5700489</v>
          </cell>
          <cell r="C431" t="str">
            <v>GPP (ERS 4 PCNT)</v>
          </cell>
        </row>
        <row r="432">
          <cell r="B432" t="str">
            <v>5700492</v>
          </cell>
          <cell r="C432" t="str">
            <v>GPP (ERS 4 PCNT)</v>
          </cell>
        </row>
        <row r="433">
          <cell r="B433" t="str">
            <v>5700494</v>
          </cell>
          <cell r="C433" t="str">
            <v>Auto Enrol Pension</v>
          </cell>
        </row>
        <row r="434">
          <cell r="B434" t="str">
            <v>5700495</v>
          </cell>
          <cell r="C434" t="str">
            <v>GPP (ERS 6 PCNT)</v>
          </cell>
        </row>
        <row r="435">
          <cell r="B435" t="str">
            <v>5700498</v>
          </cell>
          <cell r="C435" t="str">
            <v>Auto Enrol Pension</v>
          </cell>
        </row>
        <row r="436">
          <cell r="B436" t="str">
            <v>5700499</v>
          </cell>
          <cell r="C436" t="str">
            <v>GPP (ERS 6 PCNT)</v>
          </cell>
        </row>
        <row r="437">
          <cell r="B437" t="str">
            <v>5700501</v>
          </cell>
          <cell r="C437" t="str">
            <v>Auto Enrol Pension</v>
          </cell>
        </row>
        <row r="438">
          <cell r="B438" t="str">
            <v>5700502</v>
          </cell>
          <cell r="C438" t="str">
            <v>Auto Enrol Pension</v>
          </cell>
        </row>
        <row r="439">
          <cell r="B439" t="str">
            <v>5700506</v>
          </cell>
          <cell r="C439" t="str">
            <v>GPP (ERS 6 PCNT)</v>
          </cell>
        </row>
        <row r="440">
          <cell r="B440" t="str">
            <v>5700507</v>
          </cell>
          <cell r="C440" t="str">
            <v>GPP (ERS 6 PCNT)</v>
          </cell>
        </row>
        <row r="441">
          <cell r="B441" t="str">
            <v>5700509</v>
          </cell>
          <cell r="C441" t="str">
            <v>Auto Enrol Pension</v>
          </cell>
        </row>
        <row r="442">
          <cell r="B442" t="str">
            <v>5700512</v>
          </cell>
          <cell r="C442" t="str">
            <v>GPP (ERS 6 PCNT)</v>
          </cell>
        </row>
        <row r="443">
          <cell r="B443" t="str">
            <v>5700517</v>
          </cell>
          <cell r="C443" t="str">
            <v>GPP (ERS 6 PCNT)</v>
          </cell>
        </row>
        <row r="444">
          <cell r="B444" t="str">
            <v>5700528</v>
          </cell>
          <cell r="C444" t="str">
            <v>Auto Enrol Pension</v>
          </cell>
        </row>
        <row r="445">
          <cell r="B445" t="str">
            <v>5700538</v>
          </cell>
          <cell r="C445" t="str">
            <v>GPP (ERS 6 PCNT)</v>
          </cell>
        </row>
        <row r="446">
          <cell r="B446" t="str">
            <v>5700540</v>
          </cell>
          <cell r="C446" t="str">
            <v>Auto Enrol Pension</v>
          </cell>
        </row>
        <row r="447">
          <cell r="B447" t="str">
            <v>5700543</v>
          </cell>
          <cell r="C447" t="str">
            <v>Auto Enrol Pension</v>
          </cell>
        </row>
        <row r="448">
          <cell r="B448" t="str">
            <v>5700547</v>
          </cell>
          <cell r="C448" t="str">
            <v>GPP (ERS 6 PCNT)</v>
          </cell>
        </row>
        <row r="449">
          <cell r="B449" t="str">
            <v>5700559</v>
          </cell>
          <cell r="C449" t="str">
            <v>GPP (ERS 6 PCNT)</v>
          </cell>
        </row>
        <row r="450">
          <cell r="B450" t="str">
            <v>5700575</v>
          </cell>
          <cell r="C450" t="str">
            <v>GPP (ERS 6 PCNT)</v>
          </cell>
        </row>
        <row r="451">
          <cell r="B451" t="str">
            <v>5700583</v>
          </cell>
          <cell r="C451" t="str">
            <v>Auto Enrol Pension</v>
          </cell>
        </row>
        <row r="452">
          <cell r="B452" t="str">
            <v>5700588</v>
          </cell>
          <cell r="C452" t="str">
            <v>Auto Enrol Pension</v>
          </cell>
        </row>
        <row r="453">
          <cell r="B453" t="str">
            <v>5700592</v>
          </cell>
          <cell r="C453" t="str">
            <v>GPP (ERS 6 PCNT)</v>
          </cell>
        </row>
        <row r="454">
          <cell r="B454" t="str">
            <v>5700596</v>
          </cell>
          <cell r="C454" t="str">
            <v>Auto Enrol Pension</v>
          </cell>
        </row>
        <row r="455">
          <cell r="B455" t="str">
            <v>5700598</v>
          </cell>
          <cell r="C455" t="str">
            <v>GPP (ERS 6 PCNT)</v>
          </cell>
        </row>
        <row r="456">
          <cell r="B456" t="str">
            <v>5700599</v>
          </cell>
          <cell r="C456" t="str">
            <v>GPP (ERS 6 PCNT)</v>
          </cell>
        </row>
        <row r="457">
          <cell r="B457" t="str">
            <v>5700616</v>
          </cell>
          <cell r="C457" t="str">
            <v>NHSPA (EES  6 PCNT ERS 14 PCT)</v>
          </cell>
        </row>
        <row r="458">
          <cell r="B458" t="str">
            <v>5700619</v>
          </cell>
          <cell r="C458" t="str">
            <v>NHSPA (EES  6 PCNT ERS 14 PCT)</v>
          </cell>
        </row>
        <row r="459">
          <cell r="B459" t="str">
            <v>5700620</v>
          </cell>
          <cell r="C459" t="str">
            <v>GPP (ERS 6 PCNT)</v>
          </cell>
        </row>
        <row r="460">
          <cell r="B460" t="str">
            <v>5700624</v>
          </cell>
          <cell r="C460" t="str">
            <v>NHSPA (EES  6 PCNT ERS 14 PCT)</v>
          </cell>
        </row>
        <row r="461">
          <cell r="B461" t="str">
            <v>5700627</v>
          </cell>
          <cell r="C461" t="str">
            <v>NHSPA (EES  6 PCNT ERS 14 PCT)</v>
          </cell>
        </row>
        <row r="462">
          <cell r="B462" t="str">
            <v>5700633</v>
          </cell>
          <cell r="C462" t="str">
            <v>GPP (ERS 6 PCNT)</v>
          </cell>
        </row>
        <row r="463">
          <cell r="B463" t="str">
            <v>5700636</v>
          </cell>
          <cell r="C463" t="str">
            <v>GPP (ERS 4 PCNT)</v>
          </cell>
        </row>
        <row r="464">
          <cell r="B464" t="str">
            <v>5700638</v>
          </cell>
          <cell r="C464" t="str">
            <v>Auto Enrol Pension</v>
          </cell>
        </row>
        <row r="465">
          <cell r="B465" t="str">
            <v>5700646</v>
          </cell>
          <cell r="C465" t="str">
            <v>GPP (ERS 6 PCNT)</v>
          </cell>
        </row>
        <row r="466">
          <cell r="B466" t="str">
            <v>5700649</v>
          </cell>
          <cell r="C466" t="str">
            <v>GPP (ERS 4 PCNT)</v>
          </cell>
        </row>
        <row r="467">
          <cell r="B467" t="str">
            <v>5700650</v>
          </cell>
          <cell r="C467" t="str">
            <v>Auto Enrol Pension</v>
          </cell>
        </row>
        <row r="468">
          <cell r="B468" t="str">
            <v>5700653</v>
          </cell>
          <cell r="C468" t="str">
            <v>Auto Enrol Pension</v>
          </cell>
        </row>
        <row r="469">
          <cell r="B469" t="str">
            <v>5700664</v>
          </cell>
          <cell r="C469" t="str">
            <v>GPP (ERS 6 PCNT)</v>
          </cell>
        </row>
        <row r="470">
          <cell r="B470" t="str">
            <v>5700668</v>
          </cell>
          <cell r="C470" t="str">
            <v>Auto Enrol Pension</v>
          </cell>
        </row>
        <row r="471">
          <cell r="B471" t="str">
            <v>5700670</v>
          </cell>
          <cell r="C471" t="str">
            <v>Auto Enrol Pension</v>
          </cell>
        </row>
        <row r="472">
          <cell r="B472" t="str">
            <v>5700680</v>
          </cell>
          <cell r="C472" t="str">
            <v>Auto Enrol Pension</v>
          </cell>
        </row>
        <row r="473">
          <cell r="B473" t="str">
            <v>5700681</v>
          </cell>
          <cell r="C473" t="str">
            <v>Auto Enrol Pension</v>
          </cell>
        </row>
        <row r="474">
          <cell r="B474" t="str">
            <v>5700688</v>
          </cell>
          <cell r="C474" t="str">
            <v>GPP (ERS 6 PCNT)</v>
          </cell>
        </row>
        <row r="475">
          <cell r="B475" t="str">
            <v>5700692</v>
          </cell>
          <cell r="C475" t="str">
            <v>Auto Enrol Pension</v>
          </cell>
        </row>
        <row r="476">
          <cell r="B476" t="str">
            <v>5700700</v>
          </cell>
          <cell r="C476" t="str">
            <v>Auto Enrol Pension</v>
          </cell>
        </row>
        <row r="477">
          <cell r="B477" t="str">
            <v>5700703</v>
          </cell>
          <cell r="C477" t="str">
            <v>GPP (ERS 6 PCNT)</v>
          </cell>
        </row>
        <row r="478">
          <cell r="B478" t="str">
            <v>5700711</v>
          </cell>
          <cell r="C478" t="str">
            <v>GPP (ERS 6 PCNT)</v>
          </cell>
        </row>
        <row r="479">
          <cell r="B479" t="str">
            <v>5700713</v>
          </cell>
          <cell r="C479" t="str">
            <v>Auto Enrol Pension</v>
          </cell>
        </row>
        <row r="480">
          <cell r="B480" t="str">
            <v>5700724</v>
          </cell>
          <cell r="C480" t="str">
            <v>Auto Enrol Pension</v>
          </cell>
        </row>
        <row r="481">
          <cell r="B481" t="str">
            <v>5700729</v>
          </cell>
          <cell r="C481" t="str">
            <v>GPP (ERS 6 PCNT)</v>
          </cell>
        </row>
        <row r="482">
          <cell r="B482" t="str">
            <v>5700734</v>
          </cell>
          <cell r="C482" t="str">
            <v>Auto Enrol Pension</v>
          </cell>
        </row>
        <row r="483">
          <cell r="B483" t="str">
            <v>5700747</v>
          </cell>
          <cell r="C483" t="str">
            <v>GPP (ERS 6 PCNT)</v>
          </cell>
        </row>
        <row r="484">
          <cell r="B484" t="str">
            <v>5700750</v>
          </cell>
          <cell r="C484" t="str">
            <v>Auto Enrol Pension</v>
          </cell>
        </row>
        <row r="485">
          <cell r="B485" t="str">
            <v>5700754</v>
          </cell>
          <cell r="C485" t="str">
            <v>Auto Enrol Pension</v>
          </cell>
        </row>
        <row r="486">
          <cell r="B486" t="str">
            <v>5700757</v>
          </cell>
          <cell r="C486" t="str">
            <v>Auto Enrol Pension</v>
          </cell>
        </row>
        <row r="487">
          <cell r="B487" t="str">
            <v>5700762</v>
          </cell>
          <cell r="C487" t="str">
            <v>Auto Enrol Pension</v>
          </cell>
        </row>
        <row r="488">
          <cell r="B488" t="str">
            <v>5700767</v>
          </cell>
          <cell r="C488" t="str">
            <v>Auto Enrol Pension</v>
          </cell>
        </row>
        <row r="489">
          <cell r="B489" t="str">
            <v>5700774</v>
          </cell>
          <cell r="C489" t="str">
            <v>GPP (ERS 6 PCNT)</v>
          </cell>
        </row>
        <row r="490">
          <cell r="B490" t="str">
            <v>5700787</v>
          </cell>
          <cell r="C490" t="str">
            <v>GPP (ERS 4 PCNT)</v>
          </cell>
        </row>
        <row r="491">
          <cell r="B491" t="str">
            <v>5700788</v>
          </cell>
          <cell r="C491" t="str">
            <v>NHSPA (EES  6 PCNT ERS 14 PCT)</v>
          </cell>
        </row>
        <row r="492">
          <cell r="B492" t="str">
            <v>5700794</v>
          </cell>
          <cell r="C492" t="str">
            <v>NHSPA (EES  6 PCNT ERS 14 PCT)</v>
          </cell>
        </row>
        <row r="493">
          <cell r="B493" t="str">
            <v>5700798</v>
          </cell>
          <cell r="C493" t="str">
            <v>NHSPA (EES  6 PCNT ERS 14 PCT)</v>
          </cell>
        </row>
        <row r="494">
          <cell r="B494" t="str">
            <v>5700800</v>
          </cell>
          <cell r="C494" t="str">
            <v>NHSPA (EES  6 PCNT ERS 14 PCT)</v>
          </cell>
        </row>
        <row r="495">
          <cell r="B495" t="str">
            <v>5700804</v>
          </cell>
          <cell r="C495" t="str">
            <v>NHSPA (EES  6 PCNT ERS 14 PCT)</v>
          </cell>
        </row>
        <row r="496">
          <cell r="B496" t="str">
            <v>5700811</v>
          </cell>
          <cell r="C496" t="str">
            <v>NHSPA (EES  6 PCNT ERS 14 PCT)</v>
          </cell>
        </row>
        <row r="497">
          <cell r="B497" t="str">
            <v>5700813</v>
          </cell>
          <cell r="C497" t="str">
            <v>NHSPA (EES  6 PCNT ERS 14 PCT)</v>
          </cell>
        </row>
        <row r="498">
          <cell r="B498" t="str">
            <v>5700814</v>
          </cell>
          <cell r="C498" t="str">
            <v>NHSPA (EES  6 PCNT ERS 14 PCT)</v>
          </cell>
        </row>
        <row r="499">
          <cell r="B499" t="str">
            <v>5700833</v>
          </cell>
          <cell r="C499" t="str">
            <v>Auto Enrol Pension</v>
          </cell>
        </row>
        <row r="500">
          <cell r="B500" t="str">
            <v>5700839</v>
          </cell>
          <cell r="C500" t="str">
            <v>NHSPA (EES  6 PCNT ERS 14 PCT)</v>
          </cell>
        </row>
        <row r="501">
          <cell r="B501" t="str">
            <v>5700840</v>
          </cell>
          <cell r="C501" t="str">
            <v>NHSPA (EES  6 PCNT ERS 14 PCT)</v>
          </cell>
        </row>
        <row r="502">
          <cell r="B502" t="str">
            <v>5700842</v>
          </cell>
          <cell r="C502" t="str">
            <v>NHSPA (EES  6 PCNT ERS 14 PCT)</v>
          </cell>
        </row>
        <row r="503">
          <cell r="B503" t="str">
            <v>5700844</v>
          </cell>
          <cell r="C503" t="str">
            <v>GPP (ERS 6 PCNT)</v>
          </cell>
        </row>
        <row r="504">
          <cell r="B504" t="str">
            <v>5700862</v>
          </cell>
          <cell r="C504" t="str">
            <v>NHSPA (EES  6 PCNT ERS 14 PCT)</v>
          </cell>
        </row>
        <row r="505">
          <cell r="B505" t="str">
            <v>5700868</v>
          </cell>
          <cell r="C505" t="str">
            <v>Auto Enrol Pension</v>
          </cell>
        </row>
        <row r="506">
          <cell r="B506" t="str">
            <v>5700869</v>
          </cell>
          <cell r="C506" t="str">
            <v>Auto Enrol Pension</v>
          </cell>
        </row>
        <row r="507">
          <cell r="B507" t="str">
            <v>5700876</v>
          </cell>
          <cell r="C507" t="str">
            <v>GPP (ERS 6 PCNT)</v>
          </cell>
        </row>
        <row r="508">
          <cell r="B508" t="str">
            <v>5700896</v>
          </cell>
          <cell r="C508" t="str">
            <v>NHSPA (EES  6 PCNT ERS 14 PCT)</v>
          </cell>
        </row>
        <row r="509">
          <cell r="B509" t="str">
            <v>5700904</v>
          </cell>
          <cell r="C509" t="str">
            <v>NHSPA (EES  6 PCNT ERS 14 PCT)</v>
          </cell>
        </row>
        <row r="510">
          <cell r="B510" t="str">
            <v>5700905</v>
          </cell>
          <cell r="C510" t="str">
            <v>NHSPA (EES  6 PCNT ERS 14 PCT)</v>
          </cell>
        </row>
        <row r="511">
          <cell r="B511" t="str">
            <v>5700906</v>
          </cell>
          <cell r="C511" t="str">
            <v>NHSPA (EES  6 PCNT ERS 14 PCT)</v>
          </cell>
        </row>
        <row r="512">
          <cell r="B512" t="str">
            <v>5700907</v>
          </cell>
          <cell r="C512" t="str">
            <v>NHSPA (EES  6 PCNT ERS 14 PCT)</v>
          </cell>
        </row>
        <row r="513">
          <cell r="B513" t="str">
            <v>5700909</v>
          </cell>
          <cell r="C513" t="str">
            <v>NHSPA (EES  6 PCNT ERS 14 PCT)</v>
          </cell>
        </row>
        <row r="514">
          <cell r="B514" t="str">
            <v>5700910</v>
          </cell>
          <cell r="C514" t="str">
            <v>NHSPA (EES  6 PCNT ERS 14 PCT)</v>
          </cell>
        </row>
        <row r="515">
          <cell r="B515" t="str">
            <v>5700911</v>
          </cell>
          <cell r="C515" t="str">
            <v>NHSPA (EES  6 PCNT ERS 14 PCT)</v>
          </cell>
        </row>
        <row r="516">
          <cell r="B516" t="str">
            <v>5700914</v>
          </cell>
          <cell r="C516" t="str">
            <v>Auto Enrol Pension</v>
          </cell>
        </row>
        <row r="517">
          <cell r="B517" t="str">
            <v>5700920</v>
          </cell>
          <cell r="C517" t="str">
            <v>NHSPA (EES  6 PCNT ERS 14 PCT)</v>
          </cell>
        </row>
        <row r="518">
          <cell r="B518" t="str">
            <v>5700921</v>
          </cell>
          <cell r="C518" t="str">
            <v>GPP (ERS 4 PCNT)</v>
          </cell>
        </row>
        <row r="519">
          <cell r="B519" t="str">
            <v>5700924</v>
          </cell>
          <cell r="C519" t="str">
            <v>Auto Enrol Pension</v>
          </cell>
        </row>
        <row r="520">
          <cell r="B520" t="str">
            <v>5700925</v>
          </cell>
          <cell r="C520" t="str">
            <v>Auto Enrol Pension</v>
          </cell>
        </row>
        <row r="521">
          <cell r="B521" t="str">
            <v>5700926</v>
          </cell>
          <cell r="C521" t="str">
            <v>NHSPA (EES  6 PCNT ERS 14 PCT)</v>
          </cell>
        </row>
        <row r="522">
          <cell r="B522" t="str">
            <v>5700928</v>
          </cell>
          <cell r="C522" t="str">
            <v>Auto Enrol Pension</v>
          </cell>
        </row>
        <row r="523">
          <cell r="B523" t="str">
            <v>5700933</v>
          </cell>
          <cell r="C523" t="str">
            <v>NHSPA (EES  6 PCNT ERS 14 PCT)</v>
          </cell>
        </row>
        <row r="524">
          <cell r="B524" t="str">
            <v>5700937</v>
          </cell>
          <cell r="C524" t="str">
            <v>NHSPA (EES  6 PCNT ERS 14 PCT)</v>
          </cell>
        </row>
        <row r="525">
          <cell r="B525" t="str">
            <v>5700939</v>
          </cell>
          <cell r="C525" t="str">
            <v>NHSPA (EES  6 PCNT ERS 14 PCT)</v>
          </cell>
        </row>
        <row r="526">
          <cell r="B526" t="str">
            <v>5700941</v>
          </cell>
          <cell r="C526" t="str">
            <v>GPP (ERS 6 PCNT)</v>
          </cell>
        </row>
        <row r="527">
          <cell r="B527" t="str">
            <v>5700960</v>
          </cell>
          <cell r="C527" t="str">
            <v>NHSPA (EES  6 PCNT ERS 14 PCT)</v>
          </cell>
        </row>
        <row r="528">
          <cell r="B528" t="str">
            <v>5700963</v>
          </cell>
          <cell r="C528" t="str">
            <v>NHSPA (EES  6 PCNT ERS 14 PCT)</v>
          </cell>
        </row>
        <row r="529">
          <cell r="B529" t="str">
            <v>5700971</v>
          </cell>
          <cell r="C529" t="str">
            <v>NHSPA (EES  6 PCNT ERS 14 PCT)</v>
          </cell>
        </row>
        <row r="530">
          <cell r="B530" t="str">
            <v>5700972</v>
          </cell>
          <cell r="C530" t="str">
            <v>NHSPA (EES  6 PCNT ERS 14 PCT)</v>
          </cell>
        </row>
        <row r="531">
          <cell r="B531" t="str">
            <v>5700980</v>
          </cell>
          <cell r="C531" t="str">
            <v>NHSPA (EES  6 PCNT ERS 14 PCT)</v>
          </cell>
        </row>
        <row r="532">
          <cell r="B532" t="str">
            <v>5700982</v>
          </cell>
          <cell r="C532" t="str">
            <v>NHSPA (EES  6 PCNT ERS 14 PCT)</v>
          </cell>
        </row>
        <row r="533">
          <cell r="B533" t="str">
            <v>5700983</v>
          </cell>
          <cell r="C533" t="str">
            <v>GPP (ERS 6 PCNT)</v>
          </cell>
        </row>
        <row r="534">
          <cell r="B534" t="str">
            <v>5700984</v>
          </cell>
          <cell r="C534" t="str">
            <v>NHSPA (EES  6 PCNT ERS 14 PCT)</v>
          </cell>
        </row>
        <row r="535">
          <cell r="B535" t="str">
            <v>5700986</v>
          </cell>
          <cell r="C535" t="str">
            <v>NHSPA (EES  6 PCNT ERS 14 PCT)</v>
          </cell>
        </row>
        <row r="536">
          <cell r="B536" t="str">
            <v>5700989</v>
          </cell>
          <cell r="C536" t="str">
            <v>NHSPA (EES  6 PCNT ERS 14 PCT)</v>
          </cell>
        </row>
        <row r="537">
          <cell r="B537" t="str">
            <v>5700993</v>
          </cell>
          <cell r="C537" t="str">
            <v>Auto Enrol Pension</v>
          </cell>
        </row>
        <row r="538">
          <cell r="B538" t="str">
            <v>5700997</v>
          </cell>
          <cell r="C538" t="str">
            <v>Auto Enrol Pension</v>
          </cell>
        </row>
        <row r="539">
          <cell r="B539" t="str">
            <v>5700998</v>
          </cell>
          <cell r="C539" t="str">
            <v>NHSPA (EES  6 PCNT ERS 14 PCT)</v>
          </cell>
        </row>
        <row r="540">
          <cell r="B540" t="str">
            <v>5701005</v>
          </cell>
          <cell r="C540" t="str">
            <v>Auto Enrol Pension</v>
          </cell>
        </row>
        <row r="541">
          <cell r="B541" t="str">
            <v>5701008</v>
          </cell>
          <cell r="C541" t="str">
            <v>NHSPA (EES  6 PCNT ERS 14 PCT)</v>
          </cell>
        </row>
        <row r="542">
          <cell r="B542" t="str">
            <v>5701011</v>
          </cell>
          <cell r="C542" t="str">
            <v>NHSPA (EES  6 PCNT ERS 14 PCT)</v>
          </cell>
        </row>
        <row r="543">
          <cell r="B543" t="str">
            <v>5701012</v>
          </cell>
          <cell r="C543" t="str">
            <v>NHSPA (EES  6 PCNT ERS 14 PCT)</v>
          </cell>
        </row>
        <row r="544">
          <cell r="B544" t="str">
            <v>5701013</v>
          </cell>
          <cell r="C544" t="str">
            <v>NHSPA (EES  6 PCNT ERS 14 PCT)</v>
          </cell>
        </row>
        <row r="545">
          <cell r="B545" t="str">
            <v>5701016</v>
          </cell>
          <cell r="C545" t="str">
            <v>NHSPA (EES  6 PCNT ERS 14 PCT)</v>
          </cell>
        </row>
        <row r="546">
          <cell r="B546" t="str">
            <v>5701018</v>
          </cell>
          <cell r="C546" t="str">
            <v>NHSPA (EES  6 PCNT ERS 14 PCT)</v>
          </cell>
        </row>
        <row r="547">
          <cell r="B547" t="str">
            <v>5701019</v>
          </cell>
          <cell r="C547" t="str">
            <v>Auto Enrol Pension</v>
          </cell>
        </row>
        <row r="548">
          <cell r="B548" t="str">
            <v>5701023</v>
          </cell>
          <cell r="C548" t="str">
            <v>Auto Enrol Pension</v>
          </cell>
        </row>
        <row r="549">
          <cell r="B549" t="str">
            <v>5701028</v>
          </cell>
          <cell r="C549" t="str">
            <v>NHSPA (EES  6 PCNT ERS 14 PCT)</v>
          </cell>
        </row>
        <row r="550">
          <cell r="B550" t="str">
            <v>5701031</v>
          </cell>
          <cell r="C550" t="str">
            <v>NHSPA (EES  6 PCNT ERS 14 PCT)</v>
          </cell>
        </row>
        <row r="551">
          <cell r="B551" t="str">
            <v>5701032</v>
          </cell>
          <cell r="C551" t="str">
            <v>NHSPA (EES  6 PCNT ERS 14 PCT)</v>
          </cell>
        </row>
        <row r="552">
          <cell r="B552" t="str">
            <v>5701033</v>
          </cell>
          <cell r="C552" t="str">
            <v>NHSPA (EES  6 PCNT ERS 14 PCT)</v>
          </cell>
        </row>
        <row r="553">
          <cell r="B553" t="str">
            <v>5701038</v>
          </cell>
          <cell r="C553" t="str">
            <v>NHSPA (EES  6 PCNT ERS 14 PCT)</v>
          </cell>
        </row>
        <row r="554">
          <cell r="B554" t="str">
            <v>5701039</v>
          </cell>
          <cell r="C554" t="str">
            <v>NHSPA (EES  6 PCNT ERS 14 PCT)</v>
          </cell>
        </row>
        <row r="555">
          <cell r="B555" t="str">
            <v>5701050</v>
          </cell>
          <cell r="C555" t="str">
            <v>Auto Enrol Pension</v>
          </cell>
        </row>
        <row r="556">
          <cell r="B556" t="str">
            <v>5701052</v>
          </cell>
          <cell r="C556" t="str">
            <v>GPP (ERS 6 PCNT)</v>
          </cell>
        </row>
        <row r="557">
          <cell r="B557" t="str">
            <v>5701054</v>
          </cell>
          <cell r="C557" t="str">
            <v>Auto Enrol Pension</v>
          </cell>
        </row>
        <row r="558">
          <cell r="B558" t="str">
            <v>5701065</v>
          </cell>
          <cell r="C558" t="str">
            <v>NHSPA (EES  6 PCNT ERS 14 PCT)</v>
          </cell>
        </row>
        <row r="559">
          <cell r="B559" t="str">
            <v>5701067</v>
          </cell>
          <cell r="C559" t="str">
            <v>NHSPA (EES  6 PCNT ERS 14 PCT)</v>
          </cell>
        </row>
        <row r="560">
          <cell r="B560" t="str">
            <v>5701068</v>
          </cell>
          <cell r="C560" t="str">
            <v>NHSPA (EES  6 PCNT ERS 14 PCT)</v>
          </cell>
        </row>
        <row r="561">
          <cell r="B561" t="str">
            <v>5701070</v>
          </cell>
          <cell r="C561" t="str">
            <v>NHSPA (EES  6 PCNT ERS 14 PCT)</v>
          </cell>
        </row>
        <row r="562">
          <cell r="B562" t="str">
            <v>5701074</v>
          </cell>
          <cell r="C562" t="str">
            <v>Auto Enrol Pension</v>
          </cell>
        </row>
        <row r="563">
          <cell r="B563" t="str">
            <v>5701075</v>
          </cell>
          <cell r="C563" t="str">
            <v>NHSPA (EES  6 PCNT ERS 14 PCT)</v>
          </cell>
        </row>
        <row r="564">
          <cell r="B564" t="str">
            <v>5701076</v>
          </cell>
          <cell r="C564" t="str">
            <v>NHSPA (EES  6 PCNT ERS 14 PCT)</v>
          </cell>
        </row>
        <row r="565">
          <cell r="B565" t="str">
            <v>5701079</v>
          </cell>
          <cell r="C565" t="str">
            <v>GPP (ERS 6 PCNT)</v>
          </cell>
        </row>
        <row r="566">
          <cell r="B566" t="str">
            <v>5701080</v>
          </cell>
          <cell r="C566" t="str">
            <v>NHSPA (EES  6 PCNT ERS 14 PCT)</v>
          </cell>
        </row>
        <row r="567">
          <cell r="B567" t="str">
            <v>5701081</v>
          </cell>
          <cell r="C567" t="str">
            <v>GPP (ERS 4 PCNT)</v>
          </cell>
        </row>
        <row r="568">
          <cell r="B568" t="str">
            <v>5701083</v>
          </cell>
          <cell r="C568" t="str">
            <v>NHSPA (EES  6 PCNT ERS 14 PCT)</v>
          </cell>
        </row>
        <row r="569">
          <cell r="B569" t="str">
            <v>5701084</v>
          </cell>
          <cell r="C569" t="str">
            <v>NHSPA (EES  6 PCNT ERS 14 PCT)</v>
          </cell>
        </row>
        <row r="570">
          <cell r="B570" t="str">
            <v>5701085</v>
          </cell>
          <cell r="C570" t="str">
            <v>NHSPA (EES  6 PCNT ERS 14 PCT)</v>
          </cell>
        </row>
        <row r="571">
          <cell r="B571" t="str">
            <v>5701094</v>
          </cell>
          <cell r="C571" t="str">
            <v>NHSPA (EES  6 PCNT ERS 14 PCT)</v>
          </cell>
        </row>
        <row r="572">
          <cell r="B572" t="str">
            <v>5701098</v>
          </cell>
          <cell r="C572" t="str">
            <v>NHSPA (EES  6 PCNT ERS 14 PCT)</v>
          </cell>
        </row>
        <row r="573">
          <cell r="B573" t="str">
            <v>5701102</v>
          </cell>
          <cell r="C573" t="str">
            <v>NHSPA (EES  6 PCNT ERS 14 PCT)</v>
          </cell>
        </row>
        <row r="574">
          <cell r="B574" t="str">
            <v>5701104</v>
          </cell>
          <cell r="C574" t="str">
            <v>Auto Enrol Pension</v>
          </cell>
        </row>
        <row r="575">
          <cell r="B575" t="str">
            <v>5701108</v>
          </cell>
          <cell r="C575" t="str">
            <v>GPP (ERS 4 PCNT)</v>
          </cell>
        </row>
        <row r="576">
          <cell r="B576" t="str">
            <v>5701113</v>
          </cell>
          <cell r="C576" t="str">
            <v>NHSPA (EES  6 PCNT ERS 14 PCT)</v>
          </cell>
        </row>
        <row r="577">
          <cell r="B577" t="str">
            <v>5701114</v>
          </cell>
          <cell r="C577" t="str">
            <v>NHSPA (EES  6 PCNT ERS 14 PCT)</v>
          </cell>
        </row>
        <row r="578">
          <cell r="B578" t="str">
            <v>5701124</v>
          </cell>
          <cell r="C578" t="str">
            <v>NHSPA (EES  6 PCNT ERS 14 PCT)</v>
          </cell>
        </row>
        <row r="579">
          <cell r="B579" t="str">
            <v>5701125</v>
          </cell>
          <cell r="C579" t="str">
            <v>NHSPA (EES  6 PCNT ERS 14 PCT)</v>
          </cell>
        </row>
        <row r="580">
          <cell r="B580" t="str">
            <v>5701128</v>
          </cell>
          <cell r="C580" t="str">
            <v>NHSPA (EES  6 PCNT ERS 14 PCT)</v>
          </cell>
        </row>
        <row r="581">
          <cell r="B581" t="str">
            <v>5701129</v>
          </cell>
          <cell r="C581" t="str">
            <v>NHSPA (EES  6 PCNT ERS 14 PCT)</v>
          </cell>
        </row>
        <row r="582">
          <cell r="B582" t="str">
            <v>5701130</v>
          </cell>
          <cell r="C582" t="str">
            <v>NHSPA (EES  6 PCNT ERS 14 PCT)</v>
          </cell>
        </row>
        <row r="583">
          <cell r="B583" t="str">
            <v>5701131</v>
          </cell>
          <cell r="C583" t="str">
            <v>NHSPA (EES  6 PCNT ERS 14 PCT)</v>
          </cell>
        </row>
        <row r="584">
          <cell r="B584" t="str">
            <v>5701147</v>
          </cell>
          <cell r="C584" t="str">
            <v>GPP (ERS 6 PCNT)</v>
          </cell>
        </row>
        <row r="585">
          <cell r="B585" t="str">
            <v>5701155</v>
          </cell>
          <cell r="C585" t="str">
            <v>GPP (ERS 6 PCNT)</v>
          </cell>
        </row>
        <row r="586">
          <cell r="B586" t="str">
            <v>5701157</v>
          </cell>
          <cell r="C586" t="str">
            <v>NHSPA (EES  6 PCNT ERS 14 PCT)</v>
          </cell>
        </row>
        <row r="587">
          <cell r="B587" t="str">
            <v>5701159</v>
          </cell>
          <cell r="C587" t="str">
            <v>Auto Enrol Pension</v>
          </cell>
        </row>
        <row r="588">
          <cell r="B588" t="str">
            <v>5701165</v>
          </cell>
          <cell r="C588" t="str">
            <v>Auto Enrol Pension</v>
          </cell>
        </row>
        <row r="589">
          <cell r="B589" t="str">
            <v>5701166</v>
          </cell>
          <cell r="C589" t="str">
            <v>NHSPA (EES  6 PCNT ERS 14 PCT)</v>
          </cell>
        </row>
        <row r="590">
          <cell r="B590" t="str">
            <v>5701167</v>
          </cell>
          <cell r="C590" t="str">
            <v>NHSPA (EES  6 PCNT ERS 14 PCT)</v>
          </cell>
        </row>
        <row r="591">
          <cell r="B591" t="str">
            <v>5701168</v>
          </cell>
          <cell r="C591" t="str">
            <v>NHSPA (EES  6 PCNT ERS 14 PCT)</v>
          </cell>
        </row>
        <row r="592">
          <cell r="B592" t="str">
            <v>5701175</v>
          </cell>
          <cell r="C592" t="str">
            <v>Auto Enrol Pension</v>
          </cell>
        </row>
        <row r="593">
          <cell r="B593" t="str">
            <v>5701179</v>
          </cell>
          <cell r="C593" t="str">
            <v>Auto Enrol Pension</v>
          </cell>
        </row>
        <row r="594">
          <cell r="B594" t="str">
            <v>5701180</v>
          </cell>
          <cell r="C594" t="str">
            <v>GPP (ERS 4 PCNT)</v>
          </cell>
        </row>
        <row r="595">
          <cell r="B595" t="str">
            <v>5701189</v>
          </cell>
          <cell r="C595" t="str">
            <v>Auto Enrol Pension</v>
          </cell>
        </row>
        <row r="596">
          <cell r="B596" t="str">
            <v>5701196</v>
          </cell>
          <cell r="C596" t="str">
            <v>Auto Enrol Pension</v>
          </cell>
        </row>
        <row r="597">
          <cell r="B597" t="str">
            <v>5701212</v>
          </cell>
          <cell r="C597" t="str">
            <v>Auto Enrol Pension</v>
          </cell>
        </row>
        <row r="598">
          <cell r="B598" t="str">
            <v>5701213</v>
          </cell>
          <cell r="C598" t="str">
            <v>GPP (ERS 6 PCNT)</v>
          </cell>
        </row>
        <row r="599">
          <cell r="B599" t="str">
            <v>5701214</v>
          </cell>
          <cell r="C599" t="str">
            <v>Auto Enrol Pension</v>
          </cell>
        </row>
        <row r="600">
          <cell r="B600" t="str">
            <v>5701216</v>
          </cell>
          <cell r="C600" t="str">
            <v>GPP (ERS 6 PCNT)</v>
          </cell>
        </row>
        <row r="601">
          <cell r="B601" t="str">
            <v>5701227</v>
          </cell>
          <cell r="C601" t="str">
            <v>GPP (ERS 4 PCNT)</v>
          </cell>
        </row>
        <row r="602">
          <cell r="B602" t="str">
            <v>5701228</v>
          </cell>
          <cell r="C602" t="str">
            <v>GPP (ERS 6 PCNT)</v>
          </cell>
        </row>
        <row r="603">
          <cell r="B603" t="str">
            <v>5701229</v>
          </cell>
          <cell r="C603" t="str">
            <v>GPP (ERS 4 PCNT)</v>
          </cell>
        </row>
        <row r="604">
          <cell r="B604" t="str">
            <v>5701238</v>
          </cell>
          <cell r="C604" t="str">
            <v>GPP (ERS 6 PCNT)</v>
          </cell>
        </row>
        <row r="605">
          <cell r="B605" t="str">
            <v>5701250</v>
          </cell>
          <cell r="C605" t="str">
            <v>GPP (ERS 4 PCNT)</v>
          </cell>
        </row>
        <row r="606">
          <cell r="B606" t="str">
            <v>5701258</v>
          </cell>
          <cell r="C606" t="str">
            <v>GPP (ERS 6 PCNT)</v>
          </cell>
        </row>
        <row r="607">
          <cell r="B607" t="str">
            <v>5701260</v>
          </cell>
          <cell r="C607" t="str">
            <v>Auto Enrol Pension</v>
          </cell>
        </row>
        <row r="608">
          <cell r="B608" t="str">
            <v>5701262</v>
          </cell>
          <cell r="C608" t="str">
            <v>GPP (ERS 6 PCNT)</v>
          </cell>
        </row>
        <row r="609">
          <cell r="B609" t="str">
            <v>5701271</v>
          </cell>
          <cell r="C609" t="str">
            <v>Auto Enrol Pension</v>
          </cell>
        </row>
        <row r="610">
          <cell r="B610" t="str">
            <v>5701277</v>
          </cell>
          <cell r="C610" t="str">
            <v>Auto Enrol Pension</v>
          </cell>
        </row>
        <row r="611">
          <cell r="B611" t="str">
            <v>5701283</v>
          </cell>
          <cell r="C611" t="str">
            <v>Auto Enrol Pension</v>
          </cell>
        </row>
        <row r="612">
          <cell r="B612" t="str">
            <v>5701290</v>
          </cell>
          <cell r="C612" t="str">
            <v>GPP (ERS 6 PCNT)</v>
          </cell>
        </row>
        <row r="613">
          <cell r="B613" t="str">
            <v>5701311</v>
          </cell>
          <cell r="C613" t="str">
            <v>Auto Enrol Pension</v>
          </cell>
        </row>
        <row r="614">
          <cell r="B614" t="str">
            <v>5701313</v>
          </cell>
          <cell r="C614" t="str">
            <v>GPP (ERS 6 PCNT)</v>
          </cell>
        </row>
        <row r="615">
          <cell r="B615" t="str">
            <v>5701315</v>
          </cell>
          <cell r="C615" t="str">
            <v>GPP (ERS 4 PCNT)</v>
          </cell>
        </row>
        <row r="616">
          <cell r="B616" t="str">
            <v>5701318</v>
          </cell>
          <cell r="C616" t="str">
            <v>Auto Enrol Pension</v>
          </cell>
        </row>
        <row r="617">
          <cell r="B617" t="str">
            <v>5701319</v>
          </cell>
          <cell r="C617" t="str">
            <v>Auto Enrol Pension</v>
          </cell>
        </row>
        <row r="618">
          <cell r="B618" t="str">
            <v>5701325</v>
          </cell>
          <cell r="C618" t="str">
            <v>Auto Enrol Pension</v>
          </cell>
        </row>
        <row r="619">
          <cell r="B619" t="str">
            <v>5701328</v>
          </cell>
          <cell r="C619" t="str">
            <v>Auto Enrol Pension</v>
          </cell>
        </row>
        <row r="620">
          <cell r="B620" t="str">
            <v>5701334</v>
          </cell>
          <cell r="C620" t="str">
            <v>Auto Enrol Pension</v>
          </cell>
        </row>
        <row r="621">
          <cell r="B621" t="str">
            <v>5701335</v>
          </cell>
          <cell r="C621" t="str">
            <v>Auto Enrol Pension</v>
          </cell>
        </row>
        <row r="622">
          <cell r="B622" t="str">
            <v>5701339</v>
          </cell>
          <cell r="C622" t="str">
            <v>Auto Enrol Pension</v>
          </cell>
        </row>
        <row r="623">
          <cell r="B623" t="str">
            <v>5701342</v>
          </cell>
          <cell r="C623" t="str">
            <v>GPP (ERS 4 PCNT)</v>
          </cell>
        </row>
        <row r="624">
          <cell r="B624" t="str">
            <v>5701344</v>
          </cell>
          <cell r="C624" t="str">
            <v>Auto Enrol Pension</v>
          </cell>
        </row>
        <row r="625">
          <cell r="B625" t="str">
            <v>5701347</v>
          </cell>
          <cell r="C625" t="str">
            <v>Auto Enrol Pension</v>
          </cell>
        </row>
        <row r="626">
          <cell r="B626" t="str">
            <v>5701373</v>
          </cell>
          <cell r="C626" t="str">
            <v>GPP (ERS 6 PCNT)</v>
          </cell>
        </row>
        <row r="627">
          <cell r="B627" t="str">
            <v>5701374</v>
          </cell>
          <cell r="C627" t="str">
            <v>GPP (ERS 4 PCNT)</v>
          </cell>
        </row>
        <row r="628">
          <cell r="B628" t="str">
            <v>5701376</v>
          </cell>
          <cell r="C628" t="str">
            <v>Auto Enrol Pension</v>
          </cell>
        </row>
        <row r="629">
          <cell r="B629" t="str">
            <v>5701379</v>
          </cell>
          <cell r="C629" t="str">
            <v>Auto Enrol Pension</v>
          </cell>
        </row>
        <row r="630">
          <cell r="B630" t="str">
            <v>5701380</v>
          </cell>
          <cell r="C630" t="str">
            <v>GPP (ERS 6 PCNT)</v>
          </cell>
        </row>
        <row r="631">
          <cell r="B631" t="str">
            <v>5701398</v>
          </cell>
          <cell r="C631" t="str">
            <v>GPP (ERS 6 PCNT)</v>
          </cell>
        </row>
        <row r="632">
          <cell r="B632" t="str">
            <v>5701404</v>
          </cell>
          <cell r="C632" t="str">
            <v>Auto Enrol Pension</v>
          </cell>
        </row>
        <row r="633">
          <cell r="B633" t="str">
            <v>5701407</v>
          </cell>
          <cell r="C633" t="str">
            <v>GPP (ERS 6 PCNT)</v>
          </cell>
        </row>
        <row r="634">
          <cell r="B634" t="str">
            <v>5701424</v>
          </cell>
          <cell r="C634" t="str">
            <v>GPP (ERS 6 PCNT)</v>
          </cell>
        </row>
        <row r="635">
          <cell r="B635" t="str">
            <v>5701436</v>
          </cell>
          <cell r="C635" t="str">
            <v>Auto Enrol Pension</v>
          </cell>
        </row>
        <row r="636">
          <cell r="B636" t="str">
            <v>5701439</v>
          </cell>
          <cell r="C636" t="str">
            <v>Auto Enrol Pension</v>
          </cell>
        </row>
        <row r="637">
          <cell r="B637" t="str">
            <v>5701440</v>
          </cell>
          <cell r="C637" t="str">
            <v>Auto Enrol Pension</v>
          </cell>
        </row>
        <row r="638">
          <cell r="B638" t="str">
            <v>5701470</v>
          </cell>
          <cell r="C638" t="str">
            <v>GPP (ERS 6 PCNT)</v>
          </cell>
        </row>
        <row r="639">
          <cell r="B639" t="str">
            <v>5701474</v>
          </cell>
          <cell r="C639" t="str">
            <v>Auto Enrol Pension</v>
          </cell>
        </row>
        <row r="640">
          <cell r="B640" t="str">
            <v>5701491</v>
          </cell>
          <cell r="C640" t="str">
            <v>GPP (ERS 6 PCNT)</v>
          </cell>
        </row>
        <row r="641">
          <cell r="B641" t="str">
            <v>5701495</v>
          </cell>
          <cell r="C641" t="str">
            <v>Auto Enrol Pension</v>
          </cell>
        </row>
        <row r="642">
          <cell r="B642" t="str">
            <v>5701515</v>
          </cell>
          <cell r="C642" t="str">
            <v>NHSPA (EES  6 PCNT ERS 14 PCT)</v>
          </cell>
        </row>
        <row r="643">
          <cell r="B643" t="str">
            <v>5701517</v>
          </cell>
          <cell r="C643" t="str">
            <v>NHSPA (EES  6 PCNT ERS 14 PCT)</v>
          </cell>
        </row>
        <row r="644">
          <cell r="B644" t="str">
            <v>5701529</v>
          </cell>
          <cell r="C644" t="str">
            <v>NHSPA (EES  6 PCNT ERS 14 PCT)</v>
          </cell>
        </row>
        <row r="645">
          <cell r="B645" t="str">
            <v>5701557</v>
          </cell>
          <cell r="C645" t="str">
            <v>GPP (ERS 6 PCNT)</v>
          </cell>
        </row>
        <row r="646">
          <cell r="B646" t="str">
            <v>5701559</v>
          </cell>
          <cell r="C646" t="str">
            <v>GPP (ERS 6 PCNT)</v>
          </cell>
        </row>
        <row r="647">
          <cell r="B647" t="str">
            <v>5701561</v>
          </cell>
          <cell r="C647" t="str">
            <v>Auto Enrol Pension</v>
          </cell>
        </row>
        <row r="648">
          <cell r="B648" t="str">
            <v>5701562</v>
          </cell>
          <cell r="C648" t="str">
            <v>Auto Enrol Pension</v>
          </cell>
        </row>
        <row r="649">
          <cell r="B649" t="str">
            <v>5701563</v>
          </cell>
          <cell r="C649" t="str">
            <v>GPP (ERS 6 PCNT)</v>
          </cell>
        </row>
        <row r="650">
          <cell r="B650" t="str">
            <v>5701573</v>
          </cell>
          <cell r="C650" t="str">
            <v>Auto Enrol Pension</v>
          </cell>
        </row>
        <row r="651">
          <cell r="B651" t="str">
            <v>5701589</v>
          </cell>
          <cell r="C651" t="str">
            <v>GPP (ERS 6 PCNT)</v>
          </cell>
        </row>
        <row r="652">
          <cell r="B652" t="str">
            <v>5701590</v>
          </cell>
          <cell r="C652" t="str">
            <v>GPP (ERS 6 PCNT)</v>
          </cell>
        </row>
        <row r="653">
          <cell r="B653" t="str">
            <v>5701615</v>
          </cell>
          <cell r="C653" t="str">
            <v>Auto Enrol Pension</v>
          </cell>
        </row>
        <row r="654">
          <cell r="B654" t="str">
            <v>5701619</v>
          </cell>
          <cell r="C654" t="str">
            <v>Auto Enrol Pension</v>
          </cell>
        </row>
        <row r="655">
          <cell r="B655" t="str">
            <v>5701631</v>
          </cell>
          <cell r="C655" t="str">
            <v>Auto Enrol Pension</v>
          </cell>
        </row>
        <row r="656">
          <cell r="B656" t="str">
            <v>5701632</v>
          </cell>
          <cell r="C656" t="str">
            <v>GPP (ERS 4 PCNT)</v>
          </cell>
        </row>
        <row r="657">
          <cell r="B657" t="str">
            <v>5701634</v>
          </cell>
          <cell r="C657" t="str">
            <v>GPP (ERS 6 PCNT)</v>
          </cell>
        </row>
        <row r="658">
          <cell r="B658" t="str">
            <v>5701641</v>
          </cell>
          <cell r="C658" t="str">
            <v>Auto Enrol Pension</v>
          </cell>
        </row>
        <row r="659">
          <cell r="B659" t="str">
            <v>5701644</v>
          </cell>
          <cell r="C659" t="str">
            <v>GPP (ERS 4 PCNT)</v>
          </cell>
        </row>
        <row r="660">
          <cell r="B660" t="str">
            <v>5701646</v>
          </cell>
          <cell r="C660" t="str">
            <v>GPP (ERS 4 PCNT)</v>
          </cell>
        </row>
        <row r="661">
          <cell r="B661" t="e">
            <v>#N/A</v>
          </cell>
          <cell r="C661" t="str">
            <v>GPP (ERS 6 PCNT)</v>
          </cell>
        </row>
        <row r="662">
          <cell r="B662" t="str">
            <v>5701657</v>
          </cell>
          <cell r="C662" t="str">
            <v>Auto Enrol Pension</v>
          </cell>
        </row>
        <row r="663">
          <cell r="B663" t="str">
            <v>5701658</v>
          </cell>
          <cell r="C663" t="str">
            <v>Auto Enrol Pension</v>
          </cell>
        </row>
        <row r="664">
          <cell r="B664" t="str">
            <v>5701660</v>
          </cell>
          <cell r="C664" t="str">
            <v>Auto Enrol Pension</v>
          </cell>
        </row>
        <row r="665">
          <cell r="B665" t="str">
            <v>5701667</v>
          </cell>
          <cell r="C665" t="str">
            <v>GPP (ERS 4 PCNT)</v>
          </cell>
        </row>
        <row r="666">
          <cell r="B666" t="str">
            <v>5701679</v>
          </cell>
          <cell r="C666" t="str">
            <v>Auto Enrol Pension</v>
          </cell>
        </row>
        <row r="667">
          <cell r="B667" t="str">
            <v>5701715</v>
          </cell>
          <cell r="C667" t="str">
            <v>Auto Enrol Pension</v>
          </cell>
        </row>
        <row r="668">
          <cell r="B668" t="str">
            <v>5701722</v>
          </cell>
          <cell r="C668" t="str">
            <v>Auto Enrol Pension</v>
          </cell>
        </row>
        <row r="669">
          <cell r="B669" t="str">
            <v>5701730</v>
          </cell>
          <cell r="C669" t="str">
            <v>Auto Enrol Pension</v>
          </cell>
        </row>
        <row r="670">
          <cell r="B670" t="str">
            <v>5701746</v>
          </cell>
          <cell r="C670" t="str">
            <v>Auto Enrol Pension</v>
          </cell>
        </row>
        <row r="671">
          <cell r="B671" t="str">
            <v>5701756</v>
          </cell>
          <cell r="C671" t="str">
            <v>Auto Enrol Pension</v>
          </cell>
        </row>
        <row r="672">
          <cell r="B672" t="str">
            <v>5701760</v>
          </cell>
          <cell r="C672" t="str">
            <v>Auto Enrol Pension</v>
          </cell>
        </row>
        <row r="673">
          <cell r="B673" t="str">
            <v>5701761</v>
          </cell>
          <cell r="C673" t="str">
            <v>Auto Enrol Pension</v>
          </cell>
        </row>
        <row r="674">
          <cell r="B674" t="str">
            <v>5701767</v>
          </cell>
          <cell r="C674" t="str">
            <v>Auto Enrol Pension</v>
          </cell>
        </row>
        <row r="675">
          <cell r="B675" t="str">
            <v>5701775</v>
          </cell>
          <cell r="C675" t="str">
            <v>GPP (ERS 6 PCNT)</v>
          </cell>
        </row>
        <row r="676">
          <cell r="B676" t="str">
            <v>5701778</v>
          </cell>
          <cell r="C676" t="str">
            <v>Auto Enrol Pension</v>
          </cell>
        </row>
        <row r="677">
          <cell r="B677" t="str">
            <v>5701782</v>
          </cell>
          <cell r="C677" t="str">
            <v>Auto Enrol Pension</v>
          </cell>
        </row>
        <row r="678">
          <cell r="B678" t="str">
            <v>5701792</v>
          </cell>
          <cell r="C678" t="str">
            <v>Auto Enrol Pension</v>
          </cell>
        </row>
        <row r="679">
          <cell r="B679" t="str">
            <v>5701808</v>
          </cell>
          <cell r="C679" t="str">
            <v>GPP (ERS 6 PCNT)</v>
          </cell>
        </row>
        <row r="680">
          <cell r="B680" t="str">
            <v>5701810</v>
          </cell>
          <cell r="C680" t="str">
            <v>GPP (ERS 6 PCNT)</v>
          </cell>
        </row>
        <row r="681">
          <cell r="B681" t="str">
            <v>5701828</v>
          </cell>
          <cell r="C681" t="str">
            <v>GPP (ERS 4 PCNT)</v>
          </cell>
        </row>
        <row r="682">
          <cell r="B682" t="str">
            <v>5701868</v>
          </cell>
          <cell r="C682" t="str">
            <v>GPP (ERS 6 PCNT)</v>
          </cell>
        </row>
        <row r="683">
          <cell r="B683" t="str">
            <v>5701869</v>
          </cell>
          <cell r="C683" t="str">
            <v>Auto Enrol Pension</v>
          </cell>
        </row>
        <row r="684">
          <cell r="B684" t="str">
            <v>5701871</v>
          </cell>
          <cell r="C684" t="str">
            <v>GPP (ERS 6 PCNT)</v>
          </cell>
        </row>
        <row r="685">
          <cell r="B685" t="str">
            <v>5701908</v>
          </cell>
          <cell r="C685" t="str">
            <v>GPP (ERS 6 PCNT)</v>
          </cell>
        </row>
        <row r="686">
          <cell r="B686" t="str">
            <v>5701918</v>
          </cell>
          <cell r="C686" t="str">
            <v>GPP (ERS 6 PCNT)</v>
          </cell>
        </row>
        <row r="687">
          <cell r="B687" t="str">
            <v>5701920</v>
          </cell>
          <cell r="C687" t="str">
            <v>GPP (ERS 6 PCNT)</v>
          </cell>
        </row>
        <row r="688">
          <cell r="B688" t="str">
            <v>5701924</v>
          </cell>
          <cell r="C688" t="str">
            <v>GPP (ERS 6 PCNT)</v>
          </cell>
        </row>
        <row r="689">
          <cell r="B689" t="str">
            <v>5701955</v>
          </cell>
          <cell r="C689" t="str">
            <v>Auto Enrol Pension</v>
          </cell>
        </row>
        <row r="690">
          <cell r="B690" t="str">
            <v>5701957</v>
          </cell>
          <cell r="C690" t="str">
            <v>Auto Enrol Pension</v>
          </cell>
        </row>
        <row r="691">
          <cell r="B691" t="str">
            <v>5701968</v>
          </cell>
          <cell r="C691" t="str">
            <v>Auto Enrol Pension</v>
          </cell>
        </row>
        <row r="692">
          <cell r="B692" t="str">
            <v>5701997</v>
          </cell>
          <cell r="C692" t="str">
            <v>Auto Enrol Pension</v>
          </cell>
        </row>
        <row r="693">
          <cell r="B693" t="str">
            <v>5702001</v>
          </cell>
          <cell r="C693" t="str">
            <v>Auto Enrol Pension</v>
          </cell>
        </row>
        <row r="694">
          <cell r="B694" t="str">
            <v>5702009</v>
          </cell>
          <cell r="C694" t="str">
            <v>GPP (ERS 4 PCNT)</v>
          </cell>
        </row>
        <row r="695">
          <cell r="B695" t="str">
            <v>5702012</v>
          </cell>
          <cell r="C695" t="str">
            <v>GPP (ERS 6 PCNT)</v>
          </cell>
        </row>
        <row r="696">
          <cell r="B696" t="str">
            <v>5702037</v>
          </cell>
          <cell r="C696" t="str">
            <v>Auto Enrol Pension</v>
          </cell>
        </row>
        <row r="697">
          <cell r="B697" t="str">
            <v>5702051</v>
          </cell>
          <cell r="C697" t="str">
            <v>GPP (ERS 6 PCNT)</v>
          </cell>
        </row>
        <row r="698">
          <cell r="B698" t="str">
            <v>5702062</v>
          </cell>
          <cell r="C698" t="str">
            <v>Auto Enrol Pension</v>
          </cell>
        </row>
        <row r="699">
          <cell r="B699" t="str">
            <v>5702066</v>
          </cell>
          <cell r="C699" t="str">
            <v>GPP (ERS 4 PCNT)</v>
          </cell>
        </row>
        <row r="700">
          <cell r="B700" t="str">
            <v>5702078</v>
          </cell>
          <cell r="C700" t="str">
            <v>GPP (ERS 6 PCNT)</v>
          </cell>
        </row>
        <row r="701">
          <cell r="B701" t="str">
            <v>5702079</v>
          </cell>
          <cell r="C701" t="str">
            <v>Auto Enrol Pension</v>
          </cell>
        </row>
        <row r="702">
          <cell r="B702" t="str">
            <v>5702079</v>
          </cell>
          <cell r="C702" t="str">
            <v>GPP (ERS 6 PCNT)</v>
          </cell>
        </row>
        <row r="703">
          <cell r="B703" t="str">
            <v>5702091</v>
          </cell>
          <cell r="C703" t="str">
            <v>Auto Enrol Pension</v>
          </cell>
        </row>
        <row r="704">
          <cell r="B704" t="str">
            <v>5702111</v>
          </cell>
          <cell r="C704" t="str">
            <v>GPP (ERS 6 PCNT)</v>
          </cell>
        </row>
        <row r="705">
          <cell r="B705" t="e">
            <v>#N/A</v>
          </cell>
          <cell r="C705" t="str">
            <v>GPP (ERS 4 PCNT)</v>
          </cell>
        </row>
        <row r="706">
          <cell r="B706" t="str">
            <v>5702135</v>
          </cell>
          <cell r="C706" t="str">
            <v>GPP (ERS 6 PCNT)</v>
          </cell>
        </row>
        <row r="707">
          <cell r="B707" t="str">
            <v>5702140</v>
          </cell>
          <cell r="C707" t="str">
            <v>Auto Enrol Pension</v>
          </cell>
        </row>
        <row r="708">
          <cell r="B708" t="str">
            <v>5702152</v>
          </cell>
          <cell r="C708" t="str">
            <v>Auto Enrol Pension</v>
          </cell>
        </row>
        <row r="709">
          <cell r="B709" t="str">
            <v>5702153</v>
          </cell>
          <cell r="C709" t="str">
            <v>GPP (ERS 6 PCNT)</v>
          </cell>
        </row>
        <row r="710">
          <cell r="B710" t="str">
            <v>5702165</v>
          </cell>
          <cell r="C710" t="str">
            <v>Auto Enrol Pension</v>
          </cell>
        </row>
        <row r="711">
          <cell r="B711" t="str">
            <v>5702175</v>
          </cell>
          <cell r="C711" t="str">
            <v>GPP (ERS 6 PCNT)</v>
          </cell>
        </row>
        <row r="712">
          <cell r="B712" t="str">
            <v>5702177</v>
          </cell>
          <cell r="C712" t="str">
            <v>Auto Enrol Pension</v>
          </cell>
        </row>
        <row r="713">
          <cell r="B713" t="str">
            <v>5702183</v>
          </cell>
          <cell r="C713" t="str">
            <v>Auto Enrol Pension</v>
          </cell>
        </row>
        <row r="714">
          <cell r="B714" t="str">
            <v>5702194</v>
          </cell>
          <cell r="C714" t="str">
            <v>NHSPA (EES  6 PCNT ERS 14 PCT)</v>
          </cell>
        </row>
        <row r="715">
          <cell r="B715" t="str">
            <v>5702195</v>
          </cell>
          <cell r="C715" t="str">
            <v>NHSPA (EES  6 PCNT ERS 14 PCT)</v>
          </cell>
        </row>
        <row r="716">
          <cell r="B716" t="str">
            <v>5702196</v>
          </cell>
          <cell r="C716" t="str">
            <v>NHSPA (EES  6 PCNT ERS 14 PCT)</v>
          </cell>
        </row>
        <row r="717">
          <cell r="B717" t="str">
            <v>5702198</v>
          </cell>
          <cell r="C717" t="str">
            <v>NHSPA (EES  6 PCNT ERS 14 PCT)</v>
          </cell>
        </row>
        <row r="718">
          <cell r="B718" t="str">
            <v>5702199</v>
          </cell>
          <cell r="C718" t="str">
            <v>NHSPA (EES  6 PCNT ERS 14 PCT)</v>
          </cell>
        </row>
        <row r="719">
          <cell r="B719" t="str">
            <v>5702201</v>
          </cell>
          <cell r="C719" t="str">
            <v>Auto Enrol Pension</v>
          </cell>
        </row>
        <row r="720">
          <cell r="B720" t="str">
            <v>5702202</v>
          </cell>
          <cell r="C720" t="str">
            <v>NHSPA (EES  6 PCNT ERS 14 PCT)</v>
          </cell>
        </row>
        <row r="721">
          <cell r="B721" t="str">
            <v>5702206</v>
          </cell>
          <cell r="C721" t="str">
            <v>NHSPA (EES  6 PCNT ERS 14 PCT)</v>
          </cell>
        </row>
        <row r="722">
          <cell r="B722" t="str">
            <v>5702211</v>
          </cell>
          <cell r="C722" t="str">
            <v>NHSPA (EES  6 PCNT ERS 14 PCT)</v>
          </cell>
        </row>
        <row r="723">
          <cell r="B723" t="str">
            <v>5702212</v>
          </cell>
          <cell r="C723" t="str">
            <v>NHSPA (EES  6 PCNT ERS 14 PCT)</v>
          </cell>
        </row>
        <row r="724">
          <cell r="B724" t="str">
            <v>5702215</v>
          </cell>
          <cell r="C724" t="str">
            <v>NHSPA (EES  6 PCNT ERS 14 PCT)</v>
          </cell>
        </row>
        <row r="725">
          <cell r="B725" t="str">
            <v>5702219</v>
          </cell>
          <cell r="C725" t="str">
            <v>NHSPA (EES  6 PCNT ERS 14 PCT)</v>
          </cell>
        </row>
        <row r="726">
          <cell r="B726" t="str">
            <v>5702221</v>
          </cell>
          <cell r="C726" t="str">
            <v>NHSPA (EES  6 PCNT ERS 14 PCT)</v>
          </cell>
        </row>
        <row r="727">
          <cell r="B727" t="str">
            <v>5702222</v>
          </cell>
          <cell r="C727" t="str">
            <v>NHSPA (EES  6 PCNT ERS 14 PCT)</v>
          </cell>
        </row>
        <row r="728">
          <cell r="B728" t="str">
            <v>5702223</v>
          </cell>
          <cell r="C728" t="str">
            <v>NHSPA (EES  6 PCNT ERS 14 PCT)</v>
          </cell>
        </row>
        <row r="729">
          <cell r="B729" t="str">
            <v>5702225</v>
          </cell>
          <cell r="C729" t="str">
            <v>NHSPA (EES  6 PCNT ERS 14 PCT)</v>
          </cell>
        </row>
        <row r="730">
          <cell r="B730" t="str">
            <v>5702226</v>
          </cell>
          <cell r="C730" t="str">
            <v>NHSPA (EES  6 PCNT ERS 14 PCT)</v>
          </cell>
        </row>
        <row r="731">
          <cell r="B731" t="str">
            <v>5702227</v>
          </cell>
          <cell r="C731" t="str">
            <v>NHSPA AVC PCNT</v>
          </cell>
        </row>
        <row r="732">
          <cell r="B732" t="str">
            <v>5702227</v>
          </cell>
          <cell r="C732" t="str">
            <v>NHSPA (EES  6 PCNT ERS 14 PCT)</v>
          </cell>
        </row>
        <row r="733">
          <cell r="B733" t="str">
            <v>5702230</v>
          </cell>
          <cell r="C733" t="str">
            <v>NHSPA (EES  6 PCNT ERS 14 PCT)</v>
          </cell>
        </row>
        <row r="734">
          <cell r="B734" t="str">
            <v>5702232</v>
          </cell>
          <cell r="C734" t="str">
            <v>NHSPA (EES  6 PCNT ERS 14 PCT)</v>
          </cell>
        </row>
        <row r="735">
          <cell r="B735" t="str">
            <v>5702233</v>
          </cell>
          <cell r="C735" t="str">
            <v>NHSPA (EES  6 PCNT ERS 14 PCT)</v>
          </cell>
        </row>
        <row r="736">
          <cell r="B736" t="str">
            <v>5702236</v>
          </cell>
          <cell r="C736" t="str">
            <v>NHSPA (EES  6 PCNT ERS 14 PCT)</v>
          </cell>
        </row>
        <row r="737">
          <cell r="B737" t="str">
            <v>5702238</v>
          </cell>
          <cell r="C737" t="str">
            <v>Auto Enrol Pension</v>
          </cell>
        </row>
        <row r="738">
          <cell r="B738" t="str">
            <v>5702239</v>
          </cell>
          <cell r="C738" t="str">
            <v>Auto Enrol Pension</v>
          </cell>
        </row>
        <row r="739">
          <cell r="B739" t="str">
            <v>5702243</v>
          </cell>
          <cell r="C739" t="str">
            <v>Auto Enrol Pension</v>
          </cell>
        </row>
        <row r="740">
          <cell r="B740" t="str">
            <v>5702249</v>
          </cell>
          <cell r="C740" t="str">
            <v>Auto Enrol Pension</v>
          </cell>
        </row>
        <row r="741">
          <cell r="B741" t="str">
            <v>5702255</v>
          </cell>
          <cell r="C741" t="str">
            <v>Auto Enrol Pension</v>
          </cell>
        </row>
        <row r="742">
          <cell r="B742" t="str">
            <v>5702260</v>
          </cell>
          <cell r="C742" t="str">
            <v>GPP (ERS 6 PCNT)</v>
          </cell>
        </row>
        <row r="743">
          <cell r="B743" t="str">
            <v>5702286</v>
          </cell>
          <cell r="C743" t="str">
            <v>Auto Enrol Pension</v>
          </cell>
        </row>
        <row r="744">
          <cell r="B744" t="str">
            <v>5702288</v>
          </cell>
          <cell r="C744" t="str">
            <v>Auto Enrol Pension</v>
          </cell>
        </row>
        <row r="745">
          <cell r="B745" t="str">
            <v>5702289</v>
          </cell>
          <cell r="C745" t="str">
            <v>Auto Enrol Pension</v>
          </cell>
        </row>
        <row r="746">
          <cell r="B746" t="str">
            <v>5702292</v>
          </cell>
          <cell r="C746" t="str">
            <v>GPP (ERS 6 PCNT)</v>
          </cell>
        </row>
        <row r="747">
          <cell r="B747" t="str">
            <v>5702300</v>
          </cell>
          <cell r="C747" t="str">
            <v>Auto Enrol Pension</v>
          </cell>
        </row>
        <row r="748">
          <cell r="B748" t="str">
            <v>5702306</v>
          </cell>
          <cell r="C748" t="str">
            <v>Auto Enrol Pension</v>
          </cell>
        </row>
        <row r="749">
          <cell r="B749" t="str">
            <v>5702315</v>
          </cell>
          <cell r="C749" t="str">
            <v>Auto Enrol Pension</v>
          </cell>
        </row>
        <row r="750">
          <cell r="B750" t="str">
            <v>5702318</v>
          </cell>
          <cell r="C750" t="str">
            <v>Auto Enrol Pension</v>
          </cell>
        </row>
        <row r="751">
          <cell r="B751" t="str">
            <v>5702323</v>
          </cell>
          <cell r="C751" t="str">
            <v>GPP (ERS 6 PCNT)</v>
          </cell>
        </row>
        <row r="752">
          <cell r="B752" t="str">
            <v>5702331</v>
          </cell>
          <cell r="C752" t="str">
            <v>Auto Enrol Pension</v>
          </cell>
        </row>
        <row r="753">
          <cell r="B753" t="str">
            <v>5702340</v>
          </cell>
          <cell r="C753" t="str">
            <v>Auto Enrol Pension</v>
          </cell>
        </row>
        <row r="754">
          <cell r="B754" t="str">
            <v>5702346</v>
          </cell>
          <cell r="C754" t="str">
            <v>Auto Enrol Pension</v>
          </cell>
        </row>
        <row r="755">
          <cell r="B755" t="str">
            <v>5702347</v>
          </cell>
          <cell r="C755" t="str">
            <v>Auto Enrol Pension</v>
          </cell>
        </row>
        <row r="756">
          <cell r="B756" t="str">
            <v>5702348</v>
          </cell>
          <cell r="C756" t="str">
            <v>Auto Enrol Pension</v>
          </cell>
        </row>
        <row r="757">
          <cell r="B757" t="str">
            <v>5702362</v>
          </cell>
          <cell r="C757" t="str">
            <v>Auto Enrol Pension</v>
          </cell>
        </row>
        <row r="758">
          <cell r="B758" t="str">
            <v>5702363</v>
          </cell>
          <cell r="C758" t="str">
            <v>GPP (ERS 4 PCNT)</v>
          </cell>
        </row>
        <row r="759">
          <cell r="B759" t="str">
            <v>5702367</v>
          </cell>
          <cell r="C759" t="str">
            <v>GPP (ERS 4 PCNT)</v>
          </cell>
        </row>
        <row r="760">
          <cell r="B760" t="str">
            <v>5702370</v>
          </cell>
          <cell r="C760" t="str">
            <v>GPP (ERS 6 PCNT)</v>
          </cell>
        </row>
        <row r="761">
          <cell r="B761" t="str">
            <v>5702374</v>
          </cell>
          <cell r="C761" t="str">
            <v>Auto Enrol Pension</v>
          </cell>
        </row>
        <row r="762">
          <cell r="B762" t="str">
            <v>5702384</v>
          </cell>
          <cell r="C762" t="str">
            <v>GPP (ERS 4 PCNT)</v>
          </cell>
        </row>
        <row r="763">
          <cell r="B763" t="str">
            <v>5702390</v>
          </cell>
          <cell r="C763" t="str">
            <v>Auto Enrol Pension</v>
          </cell>
        </row>
        <row r="764">
          <cell r="B764" t="str">
            <v>5702391</v>
          </cell>
          <cell r="C764" t="str">
            <v>Auto Enrol Pension</v>
          </cell>
        </row>
        <row r="765">
          <cell r="B765" t="str">
            <v>5702391</v>
          </cell>
          <cell r="C765" t="str">
            <v>GPP (ERS 4 PCNT)</v>
          </cell>
        </row>
        <row r="766">
          <cell r="B766" t="str">
            <v>5702397</v>
          </cell>
          <cell r="C766" t="str">
            <v>Auto Enrol Pension</v>
          </cell>
        </row>
        <row r="767">
          <cell r="B767" t="str">
            <v>5702399</v>
          </cell>
          <cell r="C767" t="str">
            <v>Auto Enrol Pension</v>
          </cell>
        </row>
        <row r="768">
          <cell r="B768" t="str">
            <v>5702401</v>
          </cell>
          <cell r="C768" t="str">
            <v>GPP (ERS 6 PCNT)</v>
          </cell>
        </row>
        <row r="769">
          <cell r="B769" t="str">
            <v>5702402</v>
          </cell>
          <cell r="C769" t="str">
            <v>Auto Enrol Pension</v>
          </cell>
        </row>
        <row r="770">
          <cell r="B770" t="str">
            <v>5702411</v>
          </cell>
          <cell r="C770" t="str">
            <v>GPP (ERS 6 PCNT)</v>
          </cell>
        </row>
        <row r="771">
          <cell r="B771" t="str">
            <v>5702416</v>
          </cell>
          <cell r="C771" t="str">
            <v>Auto Enrol Pension</v>
          </cell>
        </row>
        <row r="772">
          <cell r="B772" t="str">
            <v>5702419</v>
          </cell>
          <cell r="C772" t="str">
            <v>Auto Enrol Pension</v>
          </cell>
        </row>
        <row r="773">
          <cell r="B773" t="str">
            <v>5702421</v>
          </cell>
          <cell r="C773" t="str">
            <v>Auto Enrol Pension</v>
          </cell>
        </row>
        <row r="774">
          <cell r="B774" t="str">
            <v>5702426</v>
          </cell>
          <cell r="C774" t="str">
            <v>Auto Enrol Pension</v>
          </cell>
        </row>
        <row r="775">
          <cell r="B775" t="str">
            <v>5702432</v>
          </cell>
          <cell r="C775" t="str">
            <v>GPP (ERS 6 PCNT)</v>
          </cell>
        </row>
        <row r="776">
          <cell r="B776" t="str">
            <v>5702437</v>
          </cell>
          <cell r="C776" t="str">
            <v>GPP (ERS 6 PCNT)</v>
          </cell>
        </row>
        <row r="777">
          <cell r="B777" t="str">
            <v>5702445</v>
          </cell>
          <cell r="C777" t="str">
            <v>Auto Enrol Pension</v>
          </cell>
        </row>
        <row r="778">
          <cell r="B778" t="str">
            <v>5702447</v>
          </cell>
          <cell r="C778" t="str">
            <v>Auto Enrol Pension</v>
          </cell>
        </row>
        <row r="779">
          <cell r="B779" t="str">
            <v>5702448</v>
          </cell>
          <cell r="C779" t="str">
            <v>Auto Enrol Pension</v>
          </cell>
        </row>
        <row r="780">
          <cell r="B780" t="str">
            <v>5702451</v>
          </cell>
          <cell r="C780" t="str">
            <v>Auto Enrol Pension</v>
          </cell>
        </row>
        <row r="781">
          <cell r="B781" t="str">
            <v>5702452</v>
          </cell>
          <cell r="C781" t="str">
            <v>GPP (ERS 6 PCNT)</v>
          </cell>
        </row>
        <row r="782">
          <cell r="B782" t="str">
            <v>5702456</v>
          </cell>
          <cell r="C782" t="str">
            <v>GPP (ERS 6 PCNT)</v>
          </cell>
        </row>
        <row r="783">
          <cell r="B783" t="str">
            <v>5702459</v>
          </cell>
          <cell r="C783" t="str">
            <v>GPP (ERS 6 PCNT)</v>
          </cell>
        </row>
        <row r="784">
          <cell r="B784" t="str">
            <v>5702466</v>
          </cell>
          <cell r="C784" t="str">
            <v>GPP (ERS 6 PCNT)</v>
          </cell>
        </row>
        <row r="785">
          <cell r="B785" t="str">
            <v>5702472</v>
          </cell>
          <cell r="C785" t="str">
            <v>Auto Enrol Pension</v>
          </cell>
        </row>
        <row r="786">
          <cell r="B786" t="str">
            <v>5702475</v>
          </cell>
          <cell r="C786" t="str">
            <v>Auto Enrol Pension</v>
          </cell>
        </row>
        <row r="787">
          <cell r="B787" t="str">
            <v>5702476</v>
          </cell>
          <cell r="C787" t="str">
            <v>GPP (ERS 6 PCNT)</v>
          </cell>
        </row>
        <row r="788">
          <cell r="B788" t="str">
            <v>5702477</v>
          </cell>
          <cell r="C788" t="str">
            <v>Auto Enrol Pension</v>
          </cell>
        </row>
        <row r="789">
          <cell r="B789" t="str">
            <v>5702490</v>
          </cell>
          <cell r="C789" t="str">
            <v>Auto Enrol Pension</v>
          </cell>
        </row>
        <row r="790">
          <cell r="B790" t="str">
            <v>5702501</v>
          </cell>
          <cell r="C790" t="str">
            <v>Auto Enrol Pension</v>
          </cell>
        </row>
        <row r="791">
          <cell r="B791" t="str">
            <v>5702508</v>
          </cell>
          <cell r="C791" t="str">
            <v>GPP (ERS 4 PCNT)</v>
          </cell>
        </row>
        <row r="792">
          <cell r="B792" t="str">
            <v>5702514</v>
          </cell>
          <cell r="C792" t="str">
            <v>GPP (ERS 6 PCNT)</v>
          </cell>
        </row>
        <row r="793">
          <cell r="B793" t="str">
            <v>5702516</v>
          </cell>
          <cell r="C793" t="str">
            <v>Auto Enrol Pension</v>
          </cell>
        </row>
        <row r="794">
          <cell r="B794" t="str">
            <v>5702519</v>
          </cell>
          <cell r="C794" t="str">
            <v>Auto Enrol Pension</v>
          </cell>
        </row>
        <row r="795">
          <cell r="B795" t="str">
            <v>5702524</v>
          </cell>
          <cell r="C795" t="str">
            <v>Auto Enrol Pension</v>
          </cell>
        </row>
        <row r="796">
          <cell r="B796" t="str">
            <v>5702549</v>
          </cell>
          <cell r="C796" t="str">
            <v>Auto Enrol Pension</v>
          </cell>
        </row>
        <row r="797">
          <cell r="B797" t="str">
            <v>5702555</v>
          </cell>
          <cell r="C797" t="str">
            <v>Auto Enrol Pension</v>
          </cell>
        </row>
        <row r="798">
          <cell r="B798" t="str">
            <v>5702565</v>
          </cell>
          <cell r="C798" t="str">
            <v>Auto Enrol Pension</v>
          </cell>
        </row>
        <row r="799">
          <cell r="B799" t="str">
            <v>5702575</v>
          </cell>
          <cell r="C799" t="str">
            <v>GPP (ERS 4 PCNT)</v>
          </cell>
        </row>
        <row r="800">
          <cell r="B800" t="str">
            <v>5702576</v>
          </cell>
          <cell r="C800" t="str">
            <v>GPP (ERS 6 PCNT)</v>
          </cell>
        </row>
        <row r="801">
          <cell r="B801" t="str">
            <v>5702580</v>
          </cell>
          <cell r="C801" t="str">
            <v>Auto Enrol Pension</v>
          </cell>
        </row>
        <row r="802">
          <cell r="B802" t="str">
            <v>5702582</v>
          </cell>
          <cell r="C802" t="str">
            <v>Auto Enrol Pension</v>
          </cell>
        </row>
        <row r="803">
          <cell r="B803" t="str">
            <v>5702592</v>
          </cell>
          <cell r="C803" t="str">
            <v>GPP (ERS 6 PCNT)</v>
          </cell>
        </row>
        <row r="804">
          <cell r="B804" t="str">
            <v>5702593</v>
          </cell>
          <cell r="C804" t="str">
            <v>GPP (ERS 4 PCNT)</v>
          </cell>
        </row>
        <row r="805">
          <cell r="B805" t="str">
            <v>5702595</v>
          </cell>
          <cell r="C805" t="str">
            <v>Auto Enrol Pension</v>
          </cell>
        </row>
        <row r="806">
          <cell r="B806" t="str">
            <v>5702597</v>
          </cell>
          <cell r="C806" t="str">
            <v>Auto Enrol Pension</v>
          </cell>
        </row>
        <row r="807">
          <cell r="B807" t="str">
            <v>5702606</v>
          </cell>
          <cell r="C807" t="str">
            <v>Auto Enrol Pension</v>
          </cell>
        </row>
        <row r="808">
          <cell r="B808" t="str">
            <v>5702614</v>
          </cell>
          <cell r="C808" t="str">
            <v>Auto Enrol Pension</v>
          </cell>
        </row>
        <row r="809">
          <cell r="B809" t="str">
            <v>5702616</v>
          </cell>
          <cell r="C809" t="str">
            <v>GPP (ERS 4 PCNT)</v>
          </cell>
        </row>
        <row r="810">
          <cell r="B810" t="str">
            <v>5702618</v>
          </cell>
          <cell r="C810" t="str">
            <v>Auto Enrol Pension</v>
          </cell>
        </row>
        <row r="811">
          <cell r="B811" t="str">
            <v>5702633</v>
          </cell>
          <cell r="C811" t="str">
            <v>Auto Enrol Pension</v>
          </cell>
        </row>
        <row r="812">
          <cell r="B812" t="str">
            <v>5702635</v>
          </cell>
          <cell r="C812" t="str">
            <v>GPP (ERS 4 PCNT)</v>
          </cell>
        </row>
        <row r="813">
          <cell r="B813" t="str">
            <v>5702643</v>
          </cell>
          <cell r="C813" t="str">
            <v>GPP (ERS 6 PCNT)</v>
          </cell>
        </row>
        <row r="814">
          <cell r="B814" t="str">
            <v>5702645</v>
          </cell>
          <cell r="C814" t="str">
            <v>GPP (ERS 6 PCNT)</v>
          </cell>
        </row>
        <row r="815">
          <cell r="B815" t="str">
            <v>5702667</v>
          </cell>
          <cell r="C815" t="str">
            <v>GPP (ERS 4 PCNT)</v>
          </cell>
        </row>
        <row r="816">
          <cell r="B816" t="str">
            <v>5702668</v>
          </cell>
          <cell r="C816" t="str">
            <v>Auto Enrol Pension</v>
          </cell>
        </row>
        <row r="817">
          <cell r="B817" t="str">
            <v>5702669</v>
          </cell>
          <cell r="C817" t="str">
            <v>GPP (ERS 4 PCNT)</v>
          </cell>
        </row>
        <row r="818">
          <cell r="B818" t="str">
            <v>5702672</v>
          </cell>
          <cell r="C818" t="str">
            <v>Auto Enrol Pension</v>
          </cell>
        </row>
        <row r="819">
          <cell r="B819" t="str">
            <v>5702683</v>
          </cell>
          <cell r="C819" t="str">
            <v>Auto Enrol Pension</v>
          </cell>
        </row>
        <row r="820">
          <cell r="B820" t="str">
            <v>5702696</v>
          </cell>
          <cell r="C820" t="str">
            <v>GPP (ERS 6 PCNT)</v>
          </cell>
        </row>
        <row r="821">
          <cell r="B821" t="str">
            <v>5702702</v>
          </cell>
          <cell r="C821" t="str">
            <v>Auto Enrol Pension</v>
          </cell>
        </row>
        <row r="822">
          <cell r="B822" t="str">
            <v>5702704</v>
          </cell>
          <cell r="C822" t="str">
            <v>Auto Enrol Pension</v>
          </cell>
        </row>
        <row r="823">
          <cell r="B823" t="str">
            <v>5702711</v>
          </cell>
          <cell r="C823" t="str">
            <v>Auto Enrol Pension</v>
          </cell>
        </row>
        <row r="824">
          <cell r="B824" t="str">
            <v>5702720</v>
          </cell>
          <cell r="C824" t="str">
            <v>Auto Enrol Pension</v>
          </cell>
        </row>
        <row r="825">
          <cell r="B825" t="str">
            <v>5702724</v>
          </cell>
          <cell r="C825" t="str">
            <v>Auto Enrol Pension</v>
          </cell>
        </row>
        <row r="826">
          <cell r="B826" t="str">
            <v>5702725</v>
          </cell>
          <cell r="C826" t="str">
            <v>GPP (ERS 6 PCNT)</v>
          </cell>
        </row>
        <row r="827">
          <cell r="B827" t="str">
            <v>5702726</v>
          </cell>
          <cell r="C827" t="str">
            <v>Auto Enrol Pension</v>
          </cell>
        </row>
        <row r="828">
          <cell r="B828" t="str">
            <v>5702732</v>
          </cell>
          <cell r="C828" t="str">
            <v>Auto Enrol Pension</v>
          </cell>
        </row>
        <row r="829">
          <cell r="B829" t="str">
            <v>5702733</v>
          </cell>
          <cell r="C829" t="str">
            <v>Auto Enrol Pension</v>
          </cell>
        </row>
        <row r="830">
          <cell r="B830" t="str">
            <v>5702737</v>
          </cell>
          <cell r="C830" t="str">
            <v>Auto Enrol Pension</v>
          </cell>
        </row>
        <row r="831">
          <cell r="B831" t="str">
            <v>5702742</v>
          </cell>
          <cell r="C831" t="str">
            <v>Auto Enrol Pension</v>
          </cell>
        </row>
        <row r="832">
          <cell r="B832" t="str">
            <v>5702744</v>
          </cell>
          <cell r="C832" t="str">
            <v>Auto Enrol Pension</v>
          </cell>
        </row>
        <row r="833">
          <cell r="B833" t="str">
            <v>5702747</v>
          </cell>
          <cell r="C833" t="str">
            <v>GPP (ERS 4 PCNT)</v>
          </cell>
        </row>
        <row r="834">
          <cell r="B834" t="str">
            <v>5702755</v>
          </cell>
          <cell r="C834" t="str">
            <v>Auto Enrol Pension</v>
          </cell>
        </row>
        <row r="835">
          <cell r="B835" t="str">
            <v>5702757</v>
          </cell>
          <cell r="C835" t="str">
            <v>Auto Enrol Pension</v>
          </cell>
        </row>
        <row r="836">
          <cell r="B836" t="str">
            <v>5702759</v>
          </cell>
          <cell r="C836" t="str">
            <v>Auto Enrol Pension</v>
          </cell>
        </row>
        <row r="837">
          <cell r="B837" t="str">
            <v>5702763</v>
          </cell>
          <cell r="C837" t="str">
            <v>GPP (ERS 6 PCNT)</v>
          </cell>
        </row>
        <row r="838">
          <cell r="B838" t="str">
            <v>5702764</v>
          </cell>
          <cell r="C838" t="str">
            <v>Auto Enrol Pension</v>
          </cell>
        </row>
        <row r="839">
          <cell r="B839" t="str">
            <v>5702768</v>
          </cell>
          <cell r="C839" t="str">
            <v>GPP (ERS 6 PCNT)</v>
          </cell>
        </row>
        <row r="840">
          <cell r="B840" t="str">
            <v>5702773</v>
          </cell>
          <cell r="C840" t="str">
            <v>Auto Enrol Pension</v>
          </cell>
        </row>
        <row r="841">
          <cell r="B841" t="str">
            <v>5702774</v>
          </cell>
          <cell r="C841" t="str">
            <v>Auto Enrol Pension</v>
          </cell>
        </row>
        <row r="842">
          <cell r="B842" t="str">
            <v>5702775</v>
          </cell>
          <cell r="C842" t="str">
            <v>Auto Enrol Pension</v>
          </cell>
        </row>
        <row r="843">
          <cell r="B843" t="str">
            <v>5702786</v>
          </cell>
          <cell r="C843" t="str">
            <v>GPP (ERS 4 PCNT)</v>
          </cell>
        </row>
        <row r="844">
          <cell r="B844" t="str">
            <v>5702787</v>
          </cell>
          <cell r="C844" t="str">
            <v>GPP (ERS 6 PCNT)</v>
          </cell>
        </row>
        <row r="845">
          <cell r="B845" t="str">
            <v>5702789</v>
          </cell>
          <cell r="C845" t="str">
            <v>GPP (ERS 4 PCNT)</v>
          </cell>
        </row>
        <row r="846">
          <cell r="B846" t="str">
            <v>5702790</v>
          </cell>
          <cell r="C846" t="str">
            <v>Auto Enrol Pension</v>
          </cell>
        </row>
        <row r="847">
          <cell r="B847" t="str">
            <v>5702791</v>
          </cell>
          <cell r="C847" t="str">
            <v>GPP (ERS 6 PCNT)</v>
          </cell>
        </row>
        <row r="848">
          <cell r="B848" t="str">
            <v>5702792</v>
          </cell>
          <cell r="C848" t="str">
            <v>Auto Enrol Pension</v>
          </cell>
        </row>
        <row r="849">
          <cell r="B849" t="str">
            <v>5702795</v>
          </cell>
          <cell r="C849" t="str">
            <v>GPP (ERS 4 PCNT)</v>
          </cell>
        </row>
        <row r="850">
          <cell r="B850" t="str">
            <v>5702796</v>
          </cell>
          <cell r="C850" t="str">
            <v>GPP (ERS 6 PCNT)</v>
          </cell>
        </row>
        <row r="851">
          <cell r="B851" t="str">
            <v>5702799</v>
          </cell>
          <cell r="C851" t="str">
            <v>Auto Enrol Pension</v>
          </cell>
        </row>
        <row r="852">
          <cell r="B852" t="str">
            <v>5702800</v>
          </cell>
          <cell r="C852" t="str">
            <v>Auto Enrol Pension</v>
          </cell>
        </row>
        <row r="853">
          <cell r="B853" t="str">
            <v>5702801</v>
          </cell>
          <cell r="C853" t="str">
            <v>GPP (ERS 4 PCNT)</v>
          </cell>
        </row>
        <row r="854">
          <cell r="B854" t="str">
            <v>5702802</v>
          </cell>
          <cell r="C854" t="str">
            <v>Auto Enrol Pension</v>
          </cell>
        </row>
        <row r="855">
          <cell r="B855" t="str">
            <v>5702803</v>
          </cell>
          <cell r="C855" t="str">
            <v>Auto Enrol Pension</v>
          </cell>
        </row>
        <row r="856">
          <cell r="B856" t="str">
            <v>5702805</v>
          </cell>
          <cell r="C856" t="str">
            <v>Auto Enrol Pension</v>
          </cell>
        </row>
        <row r="857">
          <cell r="B857" t="str">
            <v>5702806</v>
          </cell>
          <cell r="C857" t="str">
            <v>Auto Enrol Pension</v>
          </cell>
        </row>
        <row r="858">
          <cell r="B858" t="str">
            <v>5702812</v>
          </cell>
          <cell r="C858" t="str">
            <v>GPP (ERS 6 PCNT)</v>
          </cell>
        </row>
        <row r="859">
          <cell r="B859" t="str">
            <v>5702817</v>
          </cell>
          <cell r="C859" t="str">
            <v>Auto Enrol Pension</v>
          </cell>
        </row>
        <row r="860">
          <cell r="B860" t="str">
            <v>5702822</v>
          </cell>
          <cell r="C860" t="str">
            <v>GPP (ERS 4 PCNT)</v>
          </cell>
        </row>
        <row r="861">
          <cell r="B861" t="str">
            <v>5702824</v>
          </cell>
          <cell r="C861" t="str">
            <v>GPP (ERS 6 PCNT)</v>
          </cell>
        </row>
        <row r="862">
          <cell r="B862" t="str">
            <v>5702828</v>
          </cell>
          <cell r="C862" t="str">
            <v>Auto Enrol Pension</v>
          </cell>
        </row>
        <row r="863">
          <cell r="B863" t="str">
            <v>5702831</v>
          </cell>
          <cell r="C863" t="str">
            <v>Auto Enrol Pension</v>
          </cell>
        </row>
        <row r="864">
          <cell r="B864" t="str">
            <v>5702834</v>
          </cell>
          <cell r="C864" t="str">
            <v>Auto Enrol Pension</v>
          </cell>
        </row>
        <row r="865">
          <cell r="B865" t="str">
            <v>5702840</v>
          </cell>
          <cell r="C865" t="str">
            <v>Auto Enrol Pension</v>
          </cell>
        </row>
        <row r="866">
          <cell r="B866" t="str">
            <v>5702847</v>
          </cell>
          <cell r="C866" t="str">
            <v>GPP (ERS 6 PCNT)</v>
          </cell>
        </row>
        <row r="867">
          <cell r="B867" t="str">
            <v>5702853</v>
          </cell>
          <cell r="C867" t="str">
            <v>Auto Enrol Pension</v>
          </cell>
        </row>
        <row r="868">
          <cell r="B868" t="str">
            <v>5702854</v>
          </cell>
          <cell r="C868" t="str">
            <v>Auto Enrol Pension</v>
          </cell>
        </row>
        <row r="869">
          <cell r="B869" t="str">
            <v>5702857</v>
          </cell>
          <cell r="C869" t="str">
            <v>Auto Enrol Pension</v>
          </cell>
        </row>
        <row r="870">
          <cell r="B870" t="str">
            <v>5702859</v>
          </cell>
          <cell r="C870" t="str">
            <v>Auto Enrol Pension</v>
          </cell>
        </row>
        <row r="871">
          <cell r="B871" t="str">
            <v>5702864</v>
          </cell>
          <cell r="C871" t="str">
            <v>GPP (ERS 4 PCNT)</v>
          </cell>
        </row>
        <row r="872">
          <cell r="B872" t="str">
            <v>5702872</v>
          </cell>
          <cell r="C872" t="str">
            <v>Auto Enrol Pension</v>
          </cell>
        </row>
        <row r="873">
          <cell r="B873" t="str">
            <v>5702877</v>
          </cell>
          <cell r="C873" t="str">
            <v>Auto Enrol Pension</v>
          </cell>
        </row>
        <row r="874">
          <cell r="B874" t="str">
            <v>5702878</v>
          </cell>
          <cell r="C874" t="str">
            <v>GPP (ERS 6 PCNT)</v>
          </cell>
        </row>
        <row r="875">
          <cell r="B875" t="str">
            <v>5702881</v>
          </cell>
          <cell r="C875" t="str">
            <v>Auto Enrol Pension</v>
          </cell>
        </row>
        <row r="876">
          <cell r="B876" t="str">
            <v>5702883</v>
          </cell>
          <cell r="C876" t="str">
            <v>Auto Enrol Pension</v>
          </cell>
        </row>
        <row r="877">
          <cell r="B877" t="str">
            <v>5702888</v>
          </cell>
          <cell r="C877" t="str">
            <v>Auto Enrol Pension</v>
          </cell>
        </row>
        <row r="878">
          <cell r="B878" t="str">
            <v>5702889</v>
          </cell>
          <cell r="C878" t="str">
            <v>Auto Enrol Pension</v>
          </cell>
        </row>
        <row r="879">
          <cell r="B879" t="str">
            <v>5702890</v>
          </cell>
          <cell r="C879" t="str">
            <v>GPP (ERS 6 PCNT)</v>
          </cell>
        </row>
        <row r="880">
          <cell r="B880" t="str">
            <v>5702891</v>
          </cell>
          <cell r="C880" t="str">
            <v>GPP (ERS 6 PCNT)</v>
          </cell>
        </row>
        <row r="881">
          <cell r="B881" t="str">
            <v>5702893</v>
          </cell>
          <cell r="C881" t="str">
            <v>GPP (ERS 6 PCNT)</v>
          </cell>
        </row>
        <row r="882">
          <cell r="B882" t="str">
            <v>5702901</v>
          </cell>
          <cell r="C882" t="str">
            <v>GPP (ERS 4 PCNT)</v>
          </cell>
        </row>
        <row r="883">
          <cell r="B883" t="str">
            <v>5702902</v>
          </cell>
          <cell r="C883" t="str">
            <v>Auto Enrol Pension</v>
          </cell>
        </row>
        <row r="884">
          <cell r="B884" t="str">
            <v>5702908</v>
          </cell>
          <cell r="C884" t="str">
            <v>GPP (ERS 6 PCNT)</v>
          </cell>
        </row>
        <row r="885">
          <cell r="B885" t="str">
            <v>5702909</v>
          </cell>
          <cell r="C885" t="str">
            <v>Auto Enrol Pension</v>
          </cell>
        </row>
        <row r="886">
          <cell r="B886" t="str">
            <v>5702911</v>
          </cell>
          <cell r="C886" t="str">
            <v>GPP (ERS 6 PCNT)</v>
          </cell>
        </row>
        <row r="887">
          <cell r="B887" t="str">
            <v>5702916</v>
          </cell>
          <cell r="C887" t="str">
            <v>GPP (ERS 6 PCNT)</v>
          </cell>
        </row>
        <row r="888">
          <cell r="B888" t="str">
            <v>5702919</v>
          </cell>
          <cell r="C888" t="str">
            <v>Auto Enrol Pension</v>
          </cell>
        </row>
        <row r="889">
          <cell r="B889" t="str">
            <v>5702924</v>
          </cell>
          <cell r="C889" t="str">
            <v>Auto Enrol Pension</v>
          </cell>
        </row>
        <row r="890">
          <cell r="B890" t="str">
            <v>5702926</v>
          </cell>
          <cell r="C890" t="str">
            <v>GPP (ERS 6 PCNT)</v>
          </cell>
        </row>
        <row r="891">
          <cell r="B891" t="str">
            <v>5702927</v>
          </cell>
          <cell r="C891" t="str">
            <v>Auto Enrol Pension</v>
          </cell>
        </row>
        <row r="892">
          <cell r="B892" t="str">
            <v>5702928</v>
          </cell>
          <cell r="C892" t="str">
            <v>Auto Enrol Pension</v>
          </cell>
        </row>
        <row r="893">
          <cell r="B893" t="str">
            <v>5702936</v>
          </cell>
          <cell r="C893" t="str">
            <v>Auto Enrol Pension</v>
          </cell>
        </row>
        <row r="894">
          <cell r="B894" t="str">
            <v>5702946</v>
          </cell>
          <cell r="C894" t="str">
            <v>Auto Enrol Pension</v>
          </cell>
        </row>
        <row r="895">
          <cell r="B895" t="str">
            <v>5702947</v>
          </cell>
          <cell r="C895" t="str">
            <v>GPP (ERS 4 PCNT)</v>
          </cell>
        </row>
        <row r="896">
          <cell r="B896" t="str">
            <v>5702948</v>
          </cell>
          <cell r="C896" t="str">
            <v>Auto Enrol Pension</v>
          </cell>
        </row>
        <row r="897">
          <cell r="B897" t="str">
            <v>5702955</v>
          </cell>
          <cell r="C897" t="str">
            <v>GPP (ERS 6 PCNT)</v>
          </cell>
        </row>
        <row r="898">
          <cell r="B898" t="str">
            <v>5702956</v>
          </cell>
          <cell r="C898" t="str">
            <v>GPP (ERS 4 PCNT)</v>
          </cell>
        </row>
        <row r="899">
          <cell r="B899" t="str">
            <v>5702958</v>
          </cell>
          <cell r="C899" t="str">
            <v>Auto Enrol Pension</v>
          </cell>
        </row>
        <row r="900">
          <cell r="B900" t="str">
            <v>5702959</v>
          </cell>
          <cell r="C900" t="str">
            <v>Auto Enrol Pension</v>
          </cell>
        </row>
        <row r="901">
          <cell r="B901" t="str">
            <v>5702962</v>
          </cell>
          <cell r="C901" t="str">
            <v>Auto Enrol Pension</v>
          </cell>
        </row>
        <row r="902">
          <cell r="B902" t="str">
            <v>5702963</v>
          </cell>
          <cell r="C902" t="str">
            <v>GPP (ERS 6 PCNT)</v>
          </cell>
        </row>
        <row r="903">
          <cell r="B903" t="str">
            <v>5702964</v>
          </cell>
          <cell r="C903" t="str">
            <v>Auto Enrol Pension</v>
          </cell>
        </row>
        <row r="904">
          <cell r="B904" t="str">
            <v>5702967</v>
          </cell>
          <cell r="C904" t="str">
            <v>Auto Enrol Pension</v>
          </cell>
        </row>
        <row r="905">
          <cell r="B905" t="str">
            <v>5702968</v>
          </cell>
          <cell r="C905" t="str">
            <v>Auto Enrol Pension</v>
          </cell>
        </row>
        <row r="906">
          <cell r="B906" t="str">
            <v>5702970</v>
          </cell>
          <cell r="C906" t="str">
            <v>Auto Enrol Pension</v>
          </cell>
        </row>
        <row r="907">
          <cell r="B907" t="str">
            <v>5702979</v>
          </cell>
          <cell r="C907" t="str">
            <v>GPP (ERS 4 PCNT)</v>
          </cell>
        </row>
        <row r="908">
          <cell r="B908" t="str">
            <v>5702983</v>
          </cell>
          <cell r="C908" t="str">
            <v>Auto Enrol Pension</v>
          </cell>
        </row>
        <row r="909">
          <cell r="B909" t="str">
            <v>5702984</v>
          </cell>
          <cell r="C909" t="str">
            <v>Auto Enrol Pension</v>
          </cell>
        </row>
        <row r="910">
          <cell r="B910" t="str">
            <v>5702985</v>
          </cell>
          <cell r="C910" t="str">
            <v>Auto Enrol Pension</v>
          </cell>
        </row>
        <row r="911">
          <cell r="B911" t="str">
            <v>5702988</v>
          </cell>
          <cell r="C911" t="str">
            <v>Auto Enrol Pension</v>
          </cell>
        </row>
        <row r="912">
          <cell r="B912" t="str">
            <v>5702990</v>
          </cell>
          <cell r="C912" t="str">
            <v>Auto Enrol Pension</v>
          </cell>
        </row>
        <row r="913">
          <cell r="B913" t="str">
            <v>5702992</v>
          </cell>
          <cell r="C913" t="str">
            <v>Auto Enrol Pension</v>
          </cell>
        </row>
        <row r="914">
          <cell r="B914" t="str">
            <v>5702993</v>
          </cell>
          <cell r="C914" t="str">
            <v>Auto Enrol Pension</v>
          </cell>
        </row>
        <row r="915">
          <cell r="B915" t="str">
            <v>5702994</v>
          </cell>
          <cell r="C915" t="str">
            <v>Auto Enrol Pension</v>
          </cell>
        </row>
        <row r="916">
          <cell r="B916" t="str">
            <v>5702995</v>
          </cell>
          <cell r="C916" t="str">
            <v>Auto Enrol Pension</v>
          </cell>
        </row>
        <row r="917">
          <cell r="B917" t="str">
            <v>5702998</v>
          </cell>
          <cell r="C917" t="str">
            <v>GPP (ERS 6 PCNT)</v>
          </cell>
        </row>
        <row r="918">
          <cell r="B918" t="str">
            <v>5702999</v>
          </cell>
          <cell r="C918" t="str">
            <v>Auto Enrol Pension</v>
          </cell>
        </row>
        <row r="919">
          <cell r="B919" t="str">
            <v>5703003</v>
          </cell>
          <cell r="C919" t="str">
            <v>Auto Enrol Pension</v>
          </cell>
        </row>
        <row r="920">
          <cell r="B920" t="str">
            <v>5703004</v>
          </cell>
          <cell r="C920" t="str">
            <v>Auto Enrol Pension</v>
          </cell>
        </row>
        <row r="921">
          <cell r="B921" t="str">
            <v>5703006</v>
          </cell>
          <cell r="C921" t="str">
            <v>GPP (ERS 6 PCNT)</v>
          </cell>
        </row>
        <row r="922">
          <cell r="B922" t="str">
            <v>5703010</v>
          </cell>
          <cell r="C922" t="str">
            <v>GPP (ERS 6 PCNT)</v>
          </cell>
        </row>
        <row r="923">
          <cell r="B923" t="str">
            <v>5703015</v>
          </cell>
          <cell r="C923" t="str">
            <v>Auto Enrol Pension</v>
          </cell>
        </row>
        <row r="924">
          <cell r="B924" t="str">
            <v>5703022</v>
          </cell>
          <cell r="C924" t="str">
            <v>GPP (ERS 6 PCNT)</v>
          </cell>
        </row>
        <row r="925">
          <cell r="B925" t="str">
            <v>5703023</v>
          </cell>
          <cell r="C925" t="str">
            <v>Auto Enrol Pension</v>
          </cell>
        </row>
        <row r="926">
          <cell r="B926" t="str">
            <v>5703024</v>
          </cell>
          <cell r="C926" t="str">
            <v>Auto Enrol Pension</v>
          </cell>
        </row>
        <row r="927">
          <cell r="B927" t="str">
            <v>5703027</v>
          </cell>
          <cell r="C927" t="str">
            <v>Auto Enrol Pension</v>
          </cell>
        </row>
        <row r="928">
          <cell r="B928" t="str">
            <v>5703029</v>
          </cell>
          <cell r="C928" t="str">
            <v>Auto Enrol Pension</v>
          </cell>
        </row>
        <row r="929">
          <cell r="B929" t="str">
            <v>5703032</v>
          </cell>
          <cell r="C929" t="str">
            <v>Auto Enrol Pension</v>
          </cell>
        </row>
        <row r="930">
          <cell r="B930" t="str">
            <v>5703034</v>
          </cell>
          <cell r="C930" t="str">
            <v>Auto Enrol Pension</v>
          </cell>
        </row>
        <row r="931">
          <cell r="B931" t="str">
            <v>5703036</v>
          </cell>
          <cell r="C931" t="str">
            <v>Auto Enrol Pension</v>
          </cell>
        </row>
        <row r="932">
          <cell r="B932" t="str">
            <v>5703037</v>
          </cell>
          <cell r="C932" t="str">
            <v>GPP (ERS 6 PCNT)</v>
          </cell>
        </row>
        <row r="933">
          <cell r="B933" t="str">
            <v>5703042</v>
          </cell>
          <cell r="C933" t="str">
            <v>GPP (ERS 6 PCNT)</v>
          </cell>
        </row>
        <row r="934">
          <cell r="B934" t="str">
            <v>5703045</v>
          </cell>
          <cell r="C934" t="str">
            <v>Auto Enrol Pension</v>
          </cell>
        </row>
        <row r="935">
          <cell r="B935" t="str">
            <v>5703060</v>
          </cell>
          <cell r="C935" t="str">
            <v>GPP (ERS 6 PCNT)</v>
          </cell>
        </row>
        <row r="936">
          <cell r="B936" t="str">
            <v>5703069</v>
          </cell>
          <cell r="C936" t="str">
            <v>Auto Enrol Pension</v>
          </cell>
        </row>
        <row r="937">
          <cell r="B937" t="str">
            <v>5703070</v>
          </cell>
          <cell r="C937" t="str">
            <v>Auto Enrol Pension</v>
          </cell>
        </row>
        <row r="938">
          <cell r="B938" t="str">
            <v>5703073</v>
          </cell>
          <cell r="C938" t="str">
            <v>Auto Enrol Pension</v>
          </cell>
        </row>
        <row r="939">
          <cell r="B939" t="str">
            <v>5703076</v>
          </cell>
          <cell r="C939" t="str">
            <v>GPP (ERS 4 PCNT)</v>
          </cell>
        </row>
        <row r="940">
          <cell r="B940" t="str">
            <v>5703077</v>
          </cell>
          <cell r="C940" t="str">
            <v>Auto Enrol Pension</v>
          </cell>
        </row>
        <row r="941">
          <cell r="B941" t="str">
            <v>5703078</v>
          </cell>
          <cell r="C941" t="str">
            <v>Auto Enrol Pension</v>
          </cell>
        </row>
        <row r="942">
          <cell r="B942" t="str">
            <v>5703081</v>
          </cell>
          <cell r="C942" t="str">
            <v>Auto Enrol Pension</v>
          </cell>
        </row>
        <row r="943">
          <cell r="B943" t="str">
            <v>5703085</v>
          </cell>
          <cell r="C943" t="str">
            <v>Auto Enrol Pension</v>
          </cell>
        </row>
        <row r="944">
          <cell r="B944" t="str">
            <v>5703093</v>
          </cell>
          <cell r="C944" t="str">
            <v>Auto Enrol Pension</v>
          </cell>
        </row>
        <row r="945">
          <cell r="B945" t="str">
            <v>5703094</v>
          </cell>
          <cell r="C945" t="str">
            <v>Auto Enrol Pension</v>
          </cell>
        </row>
        <row r="946">
          <cell r="B946" t="str">
            <v>5703097</v>
          </cell>
          <cell r="C946" t="str">
            <v>Auto Enrol Pension</v>
          </cell>
        </row>
        <row r="947">
          <cell r="B947" t="str">
            <v>5703098</v>
          </cell>
          <cell r="C947" t="str">
            <v>Auto Enrol Pension</v>
          </cell>
        </row>
        <row r="948">
          <cell r="B948" t="str">
            <v>5703099</v>
          </cell>
          <cell r="C948" t="str">
            <v>Auto Enrol Pension</v>
          </cell>
        </row>
        <row r="949">
          <cell r="B949" t="str">
            <v>5703103</v>
          </cell>
          <cell r="C949" t="str">
            <v>GPP (ERS 4 PCNT)</v>
          </cell>
        </row>
        <row r="950">
          <cell r="B950" t="str">
            <v>5703104</v>
          </cell>
          <cell r="C950" t="str">
            <v>GPP (ERS 4 PCNT)</v>
          </cell>
        </row>
        <row r="951">
          <cell r="B951" t="str">
            <v>5703105</v>
          </cell>
          <cell r="C951" t="str">
            <v>GPP (ERS 6 PCNT)</v>
          </cell>
        </row>
        <row r="952">
          <cell r="B952" t="str">
            <v>5703107</v>
          </cell>
          <cell r="C952" t="str">
            <v>Auto Enrol Pension</v>
          </cell>
        </row>
        <row r="953">
          <cell r="B953" t="str">
            <v>5703113</v>
          </cell>
          <cell r="C953" t="str">
            <v>Auto Enrol Pension</v>
          </cell>
        </row>
        <row r="954">
          <cell r="B954" t="str">
            <v>5703119</v>
          </cell>
          <cell r="C954" t="str">
            <v>Auto Enrol Pension</v>
          </cell>
        </row>
        <row r="955">
          <cell r="B955" t="str">
            <v>5703120</v>
          </cell>
          <cell r="C955" t="str">
            <v>GPP (ERS 4 PCNT)</v>
          </cell>
        </row>
        <row r="956">
          <cell r="B956" t="str">
            <v>5703121</v>
          </cell>
          <cell r="C956" t="str">
            <v>Auto Enrol Pension</v>
          </cell>
        </row>
        <row r="957">
          <cell r="B957" t="str">
            <v>5703123</v>
          </cell>
          <cell r="C957" t="str">
            <v>GPP (ERS 6 PCNT)</v>
          </cell>
        </row>
        <row r="958">
          <cell r="B958" t="str">
            <v>5703124</v>
          </cell>
          <cell r="C958" t="str">
            <v>Auto Enrol Pension</v>
          </cell>
        </row>
        <row r="959">
          <cell r="B959" t="str">
            <v>5703126</v>
          </cell>
          <cell r="C959" t="str">
            <v>Auto Enrol Pension</v>
          </cell>
        </row>
        <row r="960">
          <cell r="B960" t="str">
            <v>5703131</v>
          </cell>
          <cell r="C960" t="str">
            <v>Auto Enrol Pension</v>
          </cell>
        </row>
        <row r="961">
          <cell r="B961" t="str">
            <v>5703133</v>
          </cell>
          <cell r="C961" t="str">
            <v>Auto Enrol Pension</v>
          </cell>
        </row>
        <row r="962">
          <cell r="B962" t="str">
            <v>5703134</v>
          </cell>
          <cell r="C962" t="str">
            <v>GPP (ERS 6 PCNT)</v>
          </cell>
        </row>
        <row r="963">
          <cell r="B963" t="str">
            <v>5703136</v>
          </cell>
          <cell r="C963" t="str">
            <v>Auto Enrol Pension</v>
          </cell>
        </row>
        <row r="964">
          <cell r="B964" t="str">
            <v>5703137</v>
          </cell>
          <cell r="C964" t="str">
            <v>Auto Enrol Pension</v>
          </cell>
        </row>
        <row r="965">
          <cell r="B965" t="str">
            <v>5703139</v>
          </cell>
          <cell r="C965" t="str">
            <v>Auto Enrol Pension</v>
          </cell>
        </row>
        <row r="966">
          <cell r="B966" t="str">
            <v>5703140</v>
          </cell>
          <cell r="C966" t="str">
            <v>Auto Enrol Pension</v>
          </cell>
        </row>
        <row r="967">
          <cell r="B967" t="str">
            <v>5703141</v>
          </cell>
          <cell r="C967" t="str">
            <v>Auto Enrol Pension</v>
          </cell>
        </row>
        <row r="968">
          <cell r="B968" t="str">
            <v>5703143</v>
          </cell>
          <cell r="C968" t="str">
            <v>Auto Enrol Pension</v>
          </cell>
        </row>
        <row r="969">
          <cell r="B969" t="str">
            <v>5703147</v>
          </cell>
          <cell r="C969" t="str">
            <v>Auto Enrol Pension</v>
          </cell>
        </row>
        <row r="970">
          <cell r="B970" t="str">
            <v>5703149</v>
          </cell>
          <cell r="C970" t="str">
            <v>Auto Enrol Pension</v>
          </cell>
        </row>
        <row r="971">
          <cell r="B971" t="str">
            <v>5703151</v>
          </cell>
          <cell r="C971" t="str">
            <v>Auto Enrol Pension</v>
          </cell>
        </row>
        <row r="972">
          <cell r="B972" t="str">
            <v>5703160</v>
          </cell>
          <cell r="C972" t="str">
            <v>GPP (ERS 6 PCNT)</v>
          </cell>
        </row>
        <row r="973">
          <cell r="B973" t="str">
            <v>5703166</v>
          </cell>
          <cell r="C973" t="str">
            <v>Auto Enrol Pension</v>
          </cell>
        </row>
        <row r="974">
          <cell r="B974" t="str">
            <v>5703168</v>
          </cell>
          <cell r="C974" t="str">
            <v>Auto Enrol Pension</v>
          </cell>
        </row>
        <row r="975">
          <cell r="B975" t="str">
            <v>5703171</v>
          </cell>
          <cell r="C975" t="str">
            <v>GPP (ERS 6 PCNT)</v>
          </cell>
        </row>
        <row r="976">
          <cell r="B976" t="str">
            <v>5703174</v>
          </cell>
          <cell r="C976" t="str">
            <v>Auto Enrol Pension</v>
          </cell>
        </row>
        <row r="977">
          <cell r="B977" t="str">
            <v>5703176</v>
          </cell>
          <cell r="C977" t="str">
            <v>Auto Enrol Pension</v>
          </cell>
        </row>
        <row r="978">
          <cell r="B978" t="str">
            <v>5703177</v>
          </cell>
          <cell r="C978" t="str">
            <v>Auto Enrol Pension</v>
          </cell>
        </row>
        <row r="979">
          <cell r="B979" t="str">
            <v>5703182</v>
          </cell>
          <cell r="C979" t="str">
            <v>Auto Enrol Pension</v>
          </cell>
        </row>
        <row r="980">
          <cell r="B980" t="str">
            <v>5703183</v>
          </cell>
          <cell r="C980" t="str">
            <v>GPP (ERS 6 PCNT)</v>
          </cell>
        </row>
        <row r="981">
          <cell r="B981" t="str">
            <v>5703184</v>
          </cell>
          <cell r="C981" t="str">
            <v>GPP (ERS 4 PCNT)</v>
          </cell>
        </row>
        <row r="982">
          <cell r="B982" t="str">
            <v>5703185</v>
          </cell>
          <cell r="C982" t="str">
            <v>Auto Enrol Pension</v>
          </cell>
        </row>
        <row r="983">
          <cell r="B983" t="str">
            <v>5703187</v>
          </cell>
          <cell r="C983" t="str">
            <v>Auto Enrol Pension</v>
          </cell>
        </row>
        <row r="984">
          <cell r="B984" t="str">
            <v>5703188</v>
          </cell>
          <cell r="C984" t="str">
            <v>GPP (ERS 6 PCNT)</v>
          </cell>
        </row>
        <row r="985">
          <cell r="B985" t="str">
            <v>5703189</v>
          </cell>
          <cell r="C985" t="str">
            <v>GPP (ERS 4 PCNT)</v>
          </cell>
        </row>
        <row r="986">
          <cell r="B986" t="str">
            <v>5703198</v>
          </cell>
          <cell r="C986" t="str">
            <v>Auto Enrol Pension</v>
          </cell>
        </row>
        <row r="987">
          <cell r="B987" t="str">
            <v>5703199</v>
          </cell>
          <cell r="C987" t="str">
            <v>GPP (ERS 4 PCNT)</v>
          </cell>
        </row>
        <row r="988">
          <cell r="B988" t="str">
            <v>5703200</v>
          </cell>
          <cell r="C988" t="str">
            <v>Auto Enrol Pension</v>
          </cell>
        </row>
        <row r="989">
          <cell r="B989" t="str">
            <v>5703201</v>
          </cell>
          <cell r="C989" t="str">
            <v>Auto Enrol Pension</v>
          </cell>
        </row>
        <row r="990">
          <cell r="B990" t="str">
            <v>5703202</v>
          </cell>
          <cell r="C990" t="str">
            <v>Auto Enrol Pension</v>
          </cell>
        </row>
        <row r="991">
          <cell r="B991" t="str">
            <v>5703203</v>
          </cell>
          <cell r="C991" t="str">
            <v>Auto Enrol Pension</v>
          </cell>
        </row>
        <row r="992">
          <cell r="B992" t="str">
            <v>5703212</v>
          </cell>
          <cell r="C992" t="str">
            <v>Auto Enrol Pension</v>
          </cell>
        </row>
        <row r="993">
          <cell r="B993" t="str">
            <v>5703217</v>
          </cell>
          <cell r="C993" t="str">
            <v>Auto Enrol Pension</v>
          </cell>
        </row>
        <row r="994">
          <cell r="B994" t="str">
            <v>5703220</v>
          </cell>
          <cell r="C994" t="str">
            <v>Auto Enrol Pension</v>
          </cell>
        </row>
        <row r="995">
          <cell r="B995" t="str">
            <v>5703223</v>
          </cell>
          <cell r="C995" t="str">
            <v>Auto Enrol Pension</v>
          </cell>
        </row>
        <row r="996">
          <cell r="B996" t="str">
            <v>5703225</v>
          </cell>
          <cell r="C996" t="str">
            <v>Auto Enrol Pension</v>
          </cell>
        </row>
        <row r="997">
          <cell r="B997" t="str">
            <v>5703226</v>
          </cell>
          <cell r="C997" t="str">
            <v>Auto Enrol Pension</v>
          </cell>
        </row>
        <row r="998">
          <cell r="B998" t="str">
            <v>5703228</v>
          </cell>
          <cell r="C998" t="str">
            <v>Auto Enrol Pension</v>
          </cell>
        </row>
        <row r="999">
          <cell r="B999" t="str">
            <v>5703229</v>
          </cell>
          <cell r="C999" t="str">
            <v>Auto Enrol Pension</v>
          </cell>
        </row>
        <row r="1000">
          <cell r="B1000" t="str">
            <v>5703230</v>
          </cell>
          <cell r="C1000" t="str">
            <v>Auto Enrol Pension</v>
          </cell>
        </row>
        <row r="1001">
          <cell r="B1001" t="str">
            <v>5703231</v>
          </cell>
          <cell r="C1001" t="str">
            <v>GPP (ERS 6 PCNT)</v>
          </cell>
        </row>
        <row r="1002">
          <cell r="B1002" t="str">
            <v>5703232</v>
          </cell>
          <cell r="C1002" t="str">
            <v>GPP (ERS 4 PCNT)</v>
          </cell>
        </row>
        <row r="1003">
          <cell r="B1003" t="str">
            <v>5703234</v>
          </cell>
          <cell r="C1003" t="str">
            <v>Auto Enrol Pension</v>
          </cell>
        </row>
        <row r="1004">
          <cell r="B1004" t="str">
            <v>5703235</v>
          </cell>
          <cell r="C1004" t="str">
            <v>Auto Enrol Pension</v>
          </cell>
        </row>
        <row r="1005">
          <cell r="B1005" t="str">
            <v>5703236</v>
          </cell>
          <cell r="C1005" t="str">
            <v>Auto Enrol Pension</v>
          </cell>
        </row>
        <row r="1006">
          <cell r="B1006" t="str">
            <v>5703238</v>
          </cell>
          <cell r="C1006" t="str">
            <v>Auto Enrol Pension</v>
          </cell>
        </row>
        <row r="1007">
          <cell r="B1007" t="str">
            <v>5703240</v>
          </cell>
          <cell r="C1007" t="str">
            <v>GPP (ERS 6 PCNT)</v>
          </cell>
        </row>
        <row r="1008">
          <cell r="B1008" t="str">
            <v>5703247</v>
          </cell>
          <cell r="C1008" t="str">
            <v>Auto Enrol Pension</v>
          </cell>
        </row>
        <row r="1009">
          <cell r="B1009" t="str">
            <v>5703248</v>
          </cell>
          <cell r="C1009" t="str">
            <v>Auto Enrol Pension</v>
          </cell>
        </row>
        <row r="1010">
          <cell r="B1010" t="str">
            <v>5703249</v>
          </cell>
          <cell r="C1010" t="str">
            <v>Auto Enrol Pension</v>
          </cell>
        </row>
        <row r="1011">
          <cell r="B1011" t="str">
            <v>5703252</v>
          </cell>
          <cell r="C1011" t="str">
            <v>Auto Enrol Pension</v>
          </cell>
        </row>
        <row r="1012">
          <cell r="B1012" t="str">
            <v>5703253</v>
          </cell>
          <cell r="C1012" t="str">
            <v>Auto Enrol Pension</v>
          </cell>
        </row>
        <row r="1013">
          <cell r="B1013" t="str">
            <v>5703254</v>
          </cell>
          <cell r="C1013" t="str">
            <v>Auto Enrol Pension</v>
          </cell>
        </row>
        <row r="1014">
          <cell r="B1014" t="str">
            <v>5703255</v>
          </cell>
          <cell r="C1014" t="str">
            <v>Auto Enrol Pension</v>
          </cell>
        </row>
        <row r="1015">
          <cell r="B1015" t="str">
            <v>5703257</v>
          </cell>
          <cell r="C1015" t="str">
            <v>Auto Enrol Pension</v>
          </cell>
        </row>
        <row r="1016">
          <cell r="B1016" t="str">
            <v>5703258</v>
          </cell>
          <cell r="C1016" t="str">
            <v>Auto Enrol Pension</v>
          </cell>
        </row>
        <row r="1017">
          <cell r="B1017" t="str">
            <v>5703260</v>
          </cell>
          <cell r="C1017" t="str">
            <v>Auto Enrol Pension</v>
          </cell>
        </row>
        <row r="1018">
          <cell r="B1018" t="str">
            <v>5703261</v>
          </cell>
          <cell r="C1018" t="str">
            <v>Auto Enrol Pension</v>
          </cell>
        </row>
        <row r="1019">
          <cell r="B1019" t="str">
            <v>5703264</v>
          </cell>
          <cell r="C1019" t="str">
            <v>Auto Enrol Pension</v>
          </cell>
        </row>
        <row r="1020">
          <cell r="B1020" t="str">
            <v>5703266</v>
          </cell>
          <cell r="C1020" t="str">
            <v>Auto Enrol Pension</v>
          </cell>
        </row>
        <row r="1021">
          <cell r="B1021" t="str">
            <v>5703271</v>
          </cell>
          <cell r="C1021" t="str">
            <v>Auto Enrol Pension</v>
          </cell>
        </row>
        <row r="1022">
          <cell r="B1022" t="str">
            <v>5703272</v>
          </cell>
          <cell r="C1022" t="str">
            <v>Auto Enrol Pension</v>
          </cell>
        </row>
        <row r="1023">
          <cell r="B1023" t="str">
            <v>5703273</v>
          </cell>
          <cell r="C1023" t="str">
            <v>Auto Enrol Pension</v>
          </cell>
        </row>
        <row r="1024">
          <cell r="B1024" t="str">
            <v>5703274</v>
          </cell>
          <cell r="C1024" t="str">
            <v>GPP (ERS 6 PCNT)</v>
          </cell>
        </row>
        <row r="1025">
          <cell r="B1025" t="str">
            <v>5703275</v>
          </cell>
          <cell r="C1025" t="str">
            <v>Auto Enrol Pension</v>
          </cell>
        </row>
        <row r="1026">
          <cell r="B1026" t="str">
            <v>5703276</v>
          </cell>
          <cell r="C1026" t="str">
            <v>GPP (ERS 4 PCNT)</v>
          </cell>
        </row>
        <row r="1027">
          <cell r="B1027" t="str">
            <v>5703277</v>
          </cell>
          <cell r="C1027" t="str">
            <v>Auto Enrol Pension</v>
          </cell>
        </row>
        <row r="1028">
          <cell r="B1028" t="str">
            <v>5703278</v>
          </cell>
          <cell r="C1028" t="str">
            <v>Auto Enrol Pension</v>
          </cell>
        </row>
        <row r="1029">
          <cell r="B1029" t="str">
            <v>5703279</v>
          </cell>
          <cell r="C1029" t="str">
            <v>Auto Enrol Pension</v>
          </cell>
        </row>
        <row r="1030">
          <cell r="B1030" t="str">
            <v>5703280</v>
          </cell>
          <cell r="C1030" t="str">
            <v>Auto Enrol Pension</v>
          </cell>
        </row>
        <row r="1031">
          <cell r="B1031" t="str">
            <v>5703282</v>
          </cell>
          <cell r="C1031" t="str">
            <v>Auto Enrol Pension</v>
          </cell>
        </row>
        <row r="1032">
          <cell r="B1032" t="str">
            <v>5703288</v>
          </cell>
          <cell r="C1032" t="str">
            <v>Auto Enrol Pension</v>
          </cell>
        </row>
        <row r="1033">
          <cell r="B1033" t="str">
            <v>5703289</v>
          </cell>
          <cell r="C1033" t="str">
            <v>Auto Enrol Pension</v>
          </cell>
        </row>
        <row r="1034">
          <cell r="B1034" t="str">
            <v>5703301</v>
          </cell>
          <cell r="C1034" t="str">
            <v>Auto Enrol Pension</v>
          </cell>
        </row>
        <row r="1035">
          <cell r="B1035" t="str">
            <v>5703304</v>
          </cell>
          <cell r="C1035" t="str">
            <v>GPP (ERS 6 PCNT)</v>
          </cell>
        </row>
        <row r="1036">
          <cell r="B1036" t="str">
            <v>5703306</v>
          </cell>
          <cell r="C1036" t="str">
            <v>GPP (ERS 4 PCNT)</v>
          </cell>
        </row>
        <row r="1037">
          <cell r="B1037" t="str">
            <v>5703308</v>
          </cell>
          <cell r="C1037" t="str">
            <v>Auto Enrol Pension</v>
          </cell>
        </row>
        <row r="1038">
          <cell r="B1038" t="str">
            <v>5703309</v>
          </cell>
          <cell r="C1038" t="str">
            <v>GPP (ERS 4 PCNT)</v>
          </cell>
        </row>
        <row r="1039">
          <cell r="B1039" t="str">
            <v>5703310</v>
          </cell>
          <cell r="C1039" t="str">
            <v>Auto Enrol Pension</v>
          </cell>
        </row>
        <row r="1040">
          <cell r="B1040" t="str">
            <v>5703311</v>
          </cell>
          <cell r="C1040" t="str">
            <v>Auto Enrol Pension</v>
          </cell>
        </row>
        <row r="1041">
          <cell r="B1041" t="str">
            <v>5703312</v>
          </cell>
          <cell r="C1041" t="str">
            <v>Auto Enrol Pension</v>
          </cell>
        </row>
        <row r="1042">
          <cell r="B1042" t="str">
            <v>5703313</v>
          </cell>
          <cell r="C1042" t="str">
            <v>Auto Enrol Pension</v>
          </cell>
        </row>
        <row r="1043">
          <cell r="B1043" t="str">
            <v>5703314</v>
          </cell>
          <cell r="C1043" t="str">
            <v>GPP (ERS 4 PCNT)</v>
          </cell>
        </row>
        <row r="1044">
          <cell r="B1044" t="str">
            <v>5703315</v>
          </cell>
          <cell r="C1044" t="str">
            <v>GPP (ERS 4 PCNT)</v>
          </cell>
        </row>
        <row r="1045">
          <cell r="B1045" t="str">
            <v>5703316</v>
          </cell>
          <cell r="C1045" t="str">
            <v>Auto Enrol Pension</v>
          </cell>
        </row>
        <row r="1046">
          <cell r="B1046" t="str">
            <v>5703317</v>
          </cell>
          <cell r="C1046" t="str">
            <v>GPP (ERS 4 PCNT)</v>
          </cell>
        </row>
        <row r="1047">
          <cell r="B1047" t="str">
            <v>5703319</v>
          </cell>
          <cell r="C1047" t="str">
            <v>GPP (ERS 6 PCNT)</v>
          </cell>
        </row>
        <row r="1048">
          <cell r="B1048" t="str">
            <v>5703324</v>
          </cell>
          <cell r="C1048" t="str">
            <v>LGPS Worcs.</v>
          </cell>
        </row>
        <row r="1049">
          <cell r="B1049" t="str">
            <v>5703325</v>
          </cell>
          <cell r="C1049" t="str">
            <v>LGPS Worcs.</v>
          </cell>
        </row>
        <row r="1050">
          <cell r="B1050" t="str">
            <v>5703326</v>
          </cell>
          <cell r="C1050" t="str">
            <v>LGPS Worcs.</v>
          </cell>
        </row>
        <row r="1051">
          <cell r="B1051" t="str">
            <v>5703328</v>
          </cell>
          <cell r="C1051" t="str">
            <v>LGPS Worcs.</v>
          </cell>
        </row>
        <row r="1052">
          <cell r="B1052" t="str">
            <v>5703329</v>
          </cell>
          <cell r="C1052" t="str">
            <v>LGPS Worcs.</v>
          </cell>
        </row>
        <row r="1053">
          <cell r="B1053" t="str">
            <v>5703330</v>
          </cell>
          <cell r="C1053" t="str">
            <v>LGPS Worcs.</v>
          </cell>
        </row>
        <row r="1054">
          <cell r="B1054" t="str">
            <v>5703331</v>
          </cell>
          <cell r="C1054" t="str">
            <v>LGPS Worcs.</v>
          </cell>
        </row>
        <row r="1055">
          <cell r="B1055" t="str">
            <v>5703332</v>
          </cell>
          <cell r="C1055" t="str">
            <v>LGPS Worcs.</v>
          </cell>
        </row>
        <row r="1056">
          <cell r="B1056" t="str">
            <v>5703333</v>
          </cell>
          <cell r="C1056" t="str">
            <v>LGPS Worcs.</v>
          </cell>
        </row>
        <row r="1057">
          <cell r="B1057" t="str">
            <v>5703334</v>
          </cell>
          <cell r="C1057" t="str">
            <v>LGPS Worcs.</v>
          </cell>
        </row>
        <row r="1058">
          <cell r="B1058" t="str">
            <v>5703335</v>
          </cell>
          <cell r="C1058" t="str">
            <v>LGPS Worcs.</v>
          </cell>
        </row>
        <row r="1059">
          <cell r="B1059" t="str">
            <v>5703336</v>
          </cell>
          <cell r="C1059" t="str">
            <v>LGPS Worcs.</v>
          </cell>
        </row>
        <row r="1060">
          <cell r="B1060" t="str">
            <v>5703337</v>
          </cell>
          <cell r="C1060" t="str">
            <v>GPP (ERS 4 PCNT)</v>
          </cell>
        </row>
        <row r="1061">
          <cell r="B1061" t="str">
            <v>5703338</v>
          </cell>
          <cell r="C1061" t="str">
            <v>LGPS Worcs.</v>
          </cell>
        </row>
        <row r="1062">
          <cell r="B1062" t="str">
            <v>5703339</v>
          </cell>
          <cell r="C1062" t="str">
            <v>LGPS Worcs.</v>
          </cell>
        </row>
        <row r="1063">
          <cell r="B1063" t="str">
            <v>5703340</v>
          </cell>
          <cell r="C1063" t="str">
            <v>LGPS Worcs.</v>
          </cell>
        </row>
        <row r="1064">
          <cell r="B1064" t="str">
            <v>5703341</v>
          </cell>
          <cell r="C1064" t="str">
            <v>LGPS Worcs.</v>
          </cell>
        </row>
        <row r="1065">
          <cell r="B1065" t="str">
            <v>5703342</v>
          </cell>
          <cell r="C1065" t="str">
            <v>LGPS Worcs.</v>
          </cell>
        </row>
        <row r="1066">
          <cell r="B1066" t="str">
            <v>5703346</v>
          </cell>
          <cell r="C1066" t="str">
            <v>LGPS Worcs.</v>
          </cell>
        </row>
        <row r="1067">
          <cell r="B1067" t="str">
            <v>5703347</v>
          </cell>
          <cell r="C1067" t="str">
            <v>LGPS Worcs.</v>
          </cell>
        </row>
        <row r="1068">
          <cell r="B1068" t="str">
            <v>5703348</v>
          </cell>
          <cell r="C1068" t="str">
            <v>LGPS Worcs.</v>
          </cell>
        </row>
        <row r="1069">
          <cell r="B1069" t="str">
            <v>5703349</v>
          </cell>
          <cell r="C1069" t="str">
            <v>LGPS Worcs.</v>
          </cell>
        </row>
        <row r="1070">
          <cell r="B1070" t="str">
            <v>5703351</v>
          </cell>
          <cell r="C1070" t="str">
            <v>LGPS Worcs.</v>
          </cell>
        </row>
        <row r="1071">
          <cell r="B1071" t="str">
            <v>5703352</v>
          </cell>
          <cell r="C1071" t="str">
            <v>LGPS Worcs.</v>
          </cell>
        </row>
        <row r="1072">
          <cell r="B1072" t="str">
            <v>5703353</v>
          </cell>
          <cell r="C1072" t="str">
            <v>LGPS Worcs.</v>
          </cell>
        </row>
        <row r="1073">
          <cell r="B1073" t="str">
            <v>5703354</v>
          </cell>
          <cell r="C1073" t="str">
            <v>LGPS Worcs.</v>
          </cell>
        </row>
        <row r="1074">
          <cell r="B1074" t="str">
            <v>5703354</v>
          </cell>
          <cell r="C1074" t="str">
            <v>LGPS Worcs. Additional Conts.</v>
          </cell>
        </row>
        <row r="1075">
          <cell r="B1075" t="str">
            <v>5703355</v>
          </cell>
          <cell r="C1075" t="str">
            <v>LGPS Worcs.</v>
          </cell>
        </row>
        <row r="1076">
          <cell r="B1076" t="str">
            <v>5703357</v>
          </cell>
          <cell r="C1076" t="str">
            <v>LGPS Worcs.</v>
          </cell>
        </row>
        <row r="1077">
          <cell r="B1077" t="str">
            <v>5703358</v>
          </cell>
          <cell r="C1077" t="str">
            <v>LGPS Worcs.</v>
          </cell>
        </row>
        <row r="1078">
          <cell r="B1078" t="str">
            <v>5703366</v>
          </cell>
          <cell r="C1078" t="str">
            <v>GPP (ERS 6 PCNT)</v>
          </cell>
        </row>
        <row r="1079">
          <cell r="B1079" t="str">
            <v>5703367</v>
          </cell>
          <cell r="C1079" t="str">
            <v>GPP (ERS 6 PCNT)</v>
          </cell>
        </row>
        <row r="1080">
          <cell r="B1080" t="str">
            <v>5703389</v>
          </cell>
          <cell r="C1080" t="str">
            <v>GPP (ERS 4 PCNT)</v>
          </cell>
        </row>
        <row r="1081">
          <cell r="B1081" t="str">
            <v>5703391</v>
          </cell>
          <cell r="C1081" t="str">
            <v>GPP (ERS 6 PCNT)</v>
          </cell>
        </row>
        <row r="1082">
          <cell r="B1082" t="str">
            <v>5703426</v>
          </cell>
          <cell r="C1082" t="str">
            <v>GPP (ERS 6 PCNT)</v>
          </cell>
        </row>
        <row r="1083">
          <cell r="B1083" t="str">
            <v>5703437</v>
          </cell>
          <cell r="C1083" t="str">
            <v>GPP (ERS 6 PCNT)</v>
          </cell>
        </row>
        <row r="1084">
          <cell r="B1084" t="str">
            <v>6000002</v>
          </cell>
          <cell r="C1084" t="str">
            <v>NHSPA (EES 6 PCNT)</v>
          </cell>
        </row>
        <row r="1085">
          <cell r="B1085" t="str">
            <v>6000008</v>
          </cell>
          <cell r="C1085" t="str">
            <v>NHSPA (EES 6 PCNT)</v>
          </cell>
        </row>
        <row r="1086">
          <cell r="B1086" t="str">
            <v>7000003</v>
          </cell>
          <cell r="C1086" t="str">
            <v>GPP (ERS 6 PCNT)</v>
          </cell>
        </row>
        <row r="1087">
          <cell r="B1087" t="str">
            <v>7000007</v>
          </cell>
          <cell r="C1087" t="str">
            <v>Auto Enrol Pension</v>
          </cell>
        </row>
        <row r="1088">
          <cell r="B1088" t="str">
            <v>7000017</v>
          </cell>
          <cell r="C1088" t="str">
            <v>NHSPA (EES 6 PCNT)</v>
          </cell>
        </row>
        <row r="1089">
          <cell r="B1089" t="str">
            <v>7000025</v>
          </cell>
          <cell r="C1089" t="str">
            <v>GPP (ERS 6 PCNT)</v>
          </cell>
        </row>
        <row r="1090">
          <cell r="B1090" t="str">
            <v>7000055</v>
          </cell>
          <cell r="C1090" t="str">
            <v>GPP (ERS 6 PCNT)</v>
          </cell>
        </row>
        <row r="1091">
          <cell r="B1091" t="str">
            <v>8000005</v>
          </cell>
          <cell r="C1091" t="str">
            <v>NHSPA (EES 6 PCNT)</v>
          </cell>
        </row>
        <row r="1092">
          <cell r="B1092" t="str">
            <v>8000020</v>
          </cell>
          <cell r="C1092" t="str">
            <v>NHSPA (EES 6 PCNT)</v>
          </cell>
        </row>
        <row r="1093">
          <cell r="B1093" t="str">
            <v>8000022</v>
          </cell>
          <cell r="C1093" t="str">
            <v>NHSPA (EES 5 PCNT)</v>
          </cell>
        </row>
        <row r="1094">
          <cell r="B1094" t="str">
            <v>8000027</v>
          </cell>
          <cell r="C1094" t="str">
            <v>NHSPA (EES 6 PCNT)</v>
          </cell>
        </row>
        <row r="1095">
          <cell r="B1095" t="str">
            <v>8000037</v>
          </cell>
          <cell r="C1095" t="str">
            <v>NHSPA (EES 6 PCNT)</v>
          </cell>
        </row>
        <row r="1096">
          <cell r="B1096" t="str">
            <v>8000039</v>
          </cell>
          <cell r="C1096" t="str">
            <v>Auto Enrol Pension</v>
          </cell>
        </row>
        <row r="1097">
          <cell r="B1097" t="str">
            <v>8000040</v>
          </cell>
          <cell r="C1097" t="str">
            <v>Auto Enrol Pension</v>
          </cell>
        </row>
        <row r="1098">
          <cell r="B1098" t="str">
            <v>8000103</v>
          </cell>
          <cell r="C1098" t="str">
            <v>NHSPA (EES 6 PCNT)</v>
          </cell>
        </row>
        <row r="1099">
          <cell r="B1099" t="str">
            <v>8000191</v>
          </cell>
          <cell r="C1099" t="str">
            <v>NHSPA (EES 6 PCNT)</v>
          </cell>
        </row>
        <row r="1100">
          <cell r="B1100" t="str">
            <v>8000717</v>
          </cell>
          <cell r="C1100" t="str">
            <v>NHSPA (EES 6 PCNT)</v>
          </cell>
        </row>
        <row r="1101">
          <cell r="B1101" t="str">
            <v>8000772</v>
          </cell>
          <cell r="C1101" t="str">
            <v>NHSPA (EES 6 PCNT)</v>
          </cell>
        </row>
        <row r="1102">
          <cell r="B1102" t="str">
            <v>9000002</v>
          </cell>
          <cell r="C1102" t="str">
            <v>GPP (ERS 4 PCNT)</v>
          </cell>
        </row>
        <row r="1103">
          <cell r="B1103" t="str">
            <v>9000003</v>
          </cell>
          <cell r="C1103" t="str">
            <v>Auto Enrol Pension</v>
          </cell>
        </row>
        <row r="1104">
          <cell r="B1104" t="str">
            <v>9000004</v>
          </cell>
          <cell r="C1104" t="str">
            <v>GPP (ERS 4 PCNT)</v>
          </cell>
        </row>
        <row r="1105">
          <cell r="B1105" t="str">
            <v>9000005</v>
          </cell>
          <cell r="C1105" t="str">
            <v>GPP (ERS 4 PCNT)</v>
          </cell>
        </row>
        <row r="1106">
          <cell r="B1106" t="str">
            <v>9000007</v>
          </cell>
          <cell r="C1106" t="str">
            <v>GPP (ERS 4 PCNT)</v>
          </cell>
        </row>
        <row r="1107">
          <cell r="B1107" t="str">
            <v>9000010</v>
          </cell>
          <cell r="C1107" t="str">
            <v>GPP (ERS 4 PCNT)</v>
          </cell>
        </row>
        <row r="1108">
          <cell r="B1108" t="str">
            <v>9000011</v>
          </cell>
          <cell r="C1108" t="str">
            <v>GPP (ERS 6 PCNT)</v>
          </cell>
        </row>
        <row r="1109">
          <cell r="B1109" t="str">
            <v>9000017</v>
          </cell>
          <cell r="C1109" t="str">
            <v>Auto Enrol Pension</v>
          </cell>
        </row>
        <row r="1110">
          <cell r="B1110" t="str">
            <v>9000022</v>
          </cell>
          <cell r="C1110" t="str">
            <v>GPP (ERS 4 PCNT)</v>
          </cell>
        </row>
        <row r="1111">
          <cell r="B1111" t="str">
            <v>9000028</v>
          </cell>
          <cell r="C1111" t="str">
            <v>Auto Enrol Pension</v>
          </cell>
        </row>
        <row r="1112">
          <cell r="B1112" t="str">
            <v>9000030</v>
          </cell>
          <cell r="C1112" t="str">
            <v>GPP (ERS 4 PCNT)</v>
          </cell>
        </row>
        <row r="1113">
          <cell r="B1113" t="str">
            <v>9000032</v>
          </cell>
          <cell r="C1113" t="str">
            <v>Auto Enrol Pension</v>
          </cell>
        </row>
        <row r="1114">
          <cell r="B1114" t="str">
            <v>9000033</v>
          </cell>
          <cell r="C1114" t="str">
            <v>Auto Enrol Pension</v>
          </cell>
        </row>
        <row r="1115">
          <cell r="B1115" t="str">
            <v>9000034</v>
          </cell>
          <cell r="C1115" t="str">
            <v>GPP (ERS 4 PCNT)</v>
          </cell>
        </row>
        <row r="1116">
          <cell r="B1116" t="str">
            <v>9000036</v>
          </cell>
          <cell r="C1116" t="str">
            <v>GPP (ERS 4 PCNT)</v>
          </cell>
        </row>
        <row r="1117">
          <cell r="B1117" t="str">
            <v>9000039</v>
          </cell>
          <cell r="C1117" t="str">
            <v>GPP (ERS 4 PCNT)</v>
          </cell>
        </row>
        <row r="1118">
          <cell r="B1118" t="str">
            <v>9000043</v>
          </cell>
          <cell r="C1118" t="str">
            <v>Auto Enrol Pension</v>
          </cell>
        </row>
        <row r="1119">
          <cell r="B1119" t="str">
            <v>9000046</v>
          </cell>
          <cell r="C1119" t="str">
            <v>Auto Enrol Pension</v>
          </cell>
        </row>
        <row r="1120">
          <cell r="B1120" t="str">
            <v>9000050</v>
          </cell>
          <cell r="C1120" t="str">
            <v>GPP (ERS 4 PCNT)</v>
          </cell>
        </row>
        <row r="1121">
          <cell r="B1121" t="str">
            <v>9000053</v>
          </cell>
          <cell r="C1121" t="str">
            <v>Auto Enrol Pension</v>
          </cell>
        </row>
        <row r="1122">
          <cell r="B1122" t="str">
            <v>9000054</v>
          </cell>
          <cell r="C1122" t="str">
            <v>GPP (ERS 4 PCNT)</v>
          </cell>
        </row>
        <row r="1123">
          <cell r="B1123" t="str">
            <v>9000057</v>
          </cell>
          <cell r="C1123" t="str">
            <v>Auto Enrol Pension</v>
          </cell>
        </row>
        <row r="1124">
          <cell r="B1124" t="str">
            <v>9000063</v>
          </cell>
          <cell r="C1124" t="str">
            <v>GPP (ERS 4 PCNT)</v>
          </cell>
        </row>
        <row r="1125">
          <cell r="B1125" t="str">
            <v>9000075</v>
          </cell>
          <cell r="C1125" t="str">
            <v>Auto Enrol Pension</v>
          </cell>
        </row>
        <row r="1126">
          <cell r="B1126" t="str">
            <v>9000076</v>
          </cell>
          <cell r="C1126" t="str">
            <v>GPP (ERS 4 PCNT)</v>
          </cell>
        </row>
        <row r="1127">
          <cell r="B1127" t="str">
            <v>9000080</v>
          </cell>
          <cell r="C1127" t="str">
            <v>GPP (ERS 4 PCNT)</v>
          </cell>
        </row>
        <row r="1128">
          <cell r="B1128" t="str">
            <v>9000081</v>
          </cell>
          <cell r="C1128" t="str">
            <v>Auto Enrol Pension</v>
          </cell>
        </row>
        <row r="1129">
          <cell r="B1129" t="str">
            <v>9000089</v>
          </cell>
          <cell r="C1129" t="str">
            <v>Auto Enrol Pension</v>
          </cell>
        </row>
        <row r="1130">
          <cell r="B1130" t="str">
            <v>9000105</v>
          </cell>
          <cell r="C1130" t="str">
            <v>GPP (ERS 6 PCNT)</v>
          </cell>
        </row>
        <row r="1131">
          <cell r="B1131" t="str">
            <v>9000109</v>
          </cell>
          <cell r="C1131" t="str">
            <v>GPP (ERS 4 PCNT)</v>
          </cell>
        </row>
        <row r="1132">
          <cell r="B1132" t="str">
            <v>9000111</v>
          </cell>
          <cell r="C1132" t="str">
            <v>GPP (ERS 6 PCNT)</v>
          </cell>
        </row>
        <row r="1133">
          <cell r="B1133" t="str">
            <v>9000119</v>
          </cell>
          <cell r="C1133" t="str">
            <v>Auto Enrol Pension</v>
          </cell>
        </row>
        <row r="1134">
          <cell r="B1134" t="str">
            <v>9000123</v>
          </cell>
          <cell r="C1134" t="str">
            <v>Auto Enrol Pension</v>
          </cell>
        </row>
        <row r="1135">
          <cell r="B1135" t="str">
            <v>9000124</v>
          </cell>
          <cell r="C1135" t="str">
            <v>GPP (ERS 4 PCNT)</v>
          </cell>
        </row>
        <row r="1136">
          <cell r="B1136" t="str">
            <v>9000137</v>
          </cell>
          <cell r="C1136" t="str">
            <v>GPP (ERS 4 PCNT)</v>
          </cell>
        </row>
        <row r="1137">
          <cell r="B1137" t="str">
            <v>9000142</v>
          </cell>
          <cell r="C1137" t="str">
            <v>Auto Enrol Pension</v>
          </cell>
        </row>
        <row r="1138">
          <cell r="B1138" t="str">
            <v>9000148</v>
          </cell>
          <cell r="C1138" t="str">
            <v>Auto Enrol Pension</v>
          </cell>
        </row>
        <row r="1139">
          <cell r="B1139" t="str">
            <v>9000152</v>
          </cell>
          <cell r="C1139" t="str">
            <v>GPP (ERS 4 PCNT)</v>
          </cell>
        </row>
        <row r="1140">
          <cell r="B1140" t="str">
            <v>9000158</v>
          </cell>
          <cell r="C1140" t="str">
            <v>Auto Enrol Pension</v>
          </cell>
        </row>
        <row r="1141">
          <cell r="B1141" t="str">
            <v>9000167</v>
          </cell>
          <cell r="C1141" t="str">
            <v>Auto Enrol Pension</v>
          </cell>
        </row>
        <row r="1142">
          <cell r="B1142" t="str">
            <v>9000172</v>
          </cell>
          <cell r="C1142" t="str">
            <v>Auto Enrol Pension</v>
          </cell>
        </row>
        <row r="1143">
          <cell r="B1143" t="str">
            <v>9000176</v>
          </cell>
          <cell r="C1143" t="str">
            <v>LGPS EAST</v>
          </cell>
        </row>
        <row r="1144">
          <cell r="B1144" t="str">
            <v>9000178</v>
          </cell>
          <cell r="C1144" t="str">
            <v>GPP (ERS 6 PCNT)</v>
          </cell>
        </row>
        <row r="1145">
          <cell r="B1145" t="str">
            <v>9000179</v>
          </cell>
          <cell r="C1145" t="str">
            <v>Auto Enrol Pension</v>
          </cell>
        </row>
        <row r="1146">
          <cell r="B1146" t="str">
            <v>9000180</v>
          </cell>
          <cell r="C1146" t="str">
            <v>LGPS EAST</v>
          </cell>
        </row>
        <row r="1147">
          <cell r="B1147" t="str">
            <v>9000181</v>
          </cell>
          <cell r="C1147" t="str">
            <v>LGPS EAST</v>
          </cell>
        </row>
        <row r="1148">
          <cell r="B1148" t="str">
            <v>9000183</v>
          </cell>
          <cell r="C1148" t="str">
            <v>Auto Enrol Pension</v>
          </cell>
        </row>
        <row r="1149">
          <cell r="B1149" t="str">
            <v>9000188</v>
          </cell>
          <cell r="C1149" t="str">
            <v>LGPS EAST</v>
          </cell>
        </row>
        <row r="1150">
          <cell r="B1150" t="str">
            <v>9000192</v>
          </cell>
          <cell r="C1150" t="str">
            <v>LGPS EAST</v>
          </cell>
        </row>
        <row r="1151">
          <cell r="B1151" t="str">
            <v>9000198</v>
          </cell>
          <cell r="C1151" t="str">
            <v>LGPS EAST</v>
          </cell>
        </row>
        <row r="1152">
          <cell r="B1152" t="str">
            <v>9000202</v>
          </cell>
          <cell r="C1152" t="str">
            <v>Auto Enrol Pension</v>
          </cell>
        </row>
        <row r="1153">
          <cell r="B1153" t="str">
            <v>9000204</v>
          </cell>
          <cell r="C1153" t="str">
            <v>LGPS EAST</v>
          </cell>
        </row>
        <row r="1154">
          <cell r="B1154" t="str">
            <v>9000206</v>
          </cell>
          <cell r="C1154" t="str">
            <v>LGPS EAST</v>
          </cell>
        </row>
        <row r="1155">
          <cell r="B1155" t="str">
            <v>9000210</v>
          </cell>
          <cell r="C1155" t="str">
            <v>LGPS EAST</v>
          </cell>
        </row>
        <row r="1156">
          <cell r="B1156" t="str">
            <v>9000211</v>
          </cell>
          <cell r="C1156" t="str">
            <v>LGPS EAST</v>
          </cell>
        </row>
        <row r="1157">
          <cell r="B1157" t="str">
            <v>9000216</v>
          </cell>
          <cell r="C1157" t="str">
            <v>LGPS EAST</v>
          </cell>
        </row>
        <row r="1158">
          <cell r="B1158" t="str">
            <v>9000220</v>
          </cell>
          <cell r="C1158" t="str">
            <v>LGPS EAST</v>
          </cell>
        </row>
        <row r="1159">
          <cell r="B1159" t="str">
            <v>9000221</v>
          </cell>
          <cell r="C1159" t="str">
            <v>LGPS EAST</v>
          </cell>
        </row>
        <row r="1160">
          <cell r="B1160" t="str">
            <v>9000223</v>
          </cell>
          <cell r="C1160" t="str">
            <v>LGPS EAST</v>
          </cell>
        </row>
        <row r="1161">
          <cell r="B1161" t="str">
            <v>9000226</v>
          </cell>
          <cell r="C1161" t="str">
            <v>Auto Enrol Pension</v>
          </cell>
        </row>
        <row r="1162">
          <cell r="B1162" t="str">
            <v>9000233</v>
          </cell>
          <cell r="C1162" t="str">
            <v>LGPS EAST</v>
          </cell>
        </row>
        <row r="1163">
          <cell r="B1163" t="str">
            <v>9000234</v>
          </cell>
          <cell r="C1163" t="str">
            <v>LGPS EAST</v>
          </cell>
        </row>
        <row r="1164">
          <cell r="B1164" t="str">
            <v>9000238</v>
          </cell>
          <cell r="C1164" t="str">
            <v>Auto Enrol Pension</v>
          </cell>
        </row>
        <row r="1165">
          <cell r="B1165" t="str">
            <v>9000243</v>
          </cell>
          <cell r="C1165" t="str">
            <v>GPP (ERS 4 PCNT)</v>
          </cell>
        </row>
        <row r="1166">
          <cell r="B1166" t="str">
            <v>9000244</v>
          </cell>
          <cell r="C1166" t="str">
            <v>Auto Enrol Pension</v>
          </cell>
        </row>
        <row r="1167">
          <cell r="B1167" t="str">
            <v>9000256</v>
          </cell>
          <cell r="C1167" t="str">
            <v>GPP (ERS 6 PCNT)</v>
          </cell>
        </row>
        <row r="1168">
          <cell r="B1168" t="str">
            <v>9000261</v>
          </cell>
          <cell r="C1168" t="str">
            <v>Auto Enrol Pension</v>
          </cell>
        </row>
        <row r="1169">
          <cell r="B1169" t="str">
            <v>9000289</v>
          </cell>
          <cell r="C1169" t="str">
            <v>GPP (ERS 6 PCNT)</v>
          </cell>
        </row>
        <row r="1170">
          <cell r="B1170" t="str">
            <v>9000292</v>
          </cell>
          <cell r="C1170" t="str">
            <v>Auto Enrol Pension</v>
          </cell>
        </row>
        <row r="1171">
          <cell r="B1171" t="str">
            <v>9000293</v>
          </cell>
          <cell r="C1171" t="str">
            <v>Auto Enrol Pension</v>
          </cell>
        </row>
        <row r="1172">
          <cell r="B1172" t="str">
            <v>9000303</v>
          </cell>
          <cell r="C1172" t="str">
            <v>Auto Enrol Pension</v>
          </cell>
        </row>
        <row r="1173">
          <cell r="B1173" t="str">
            <v>9000311</v>
          </cell>
          <cell r="C1173" t="str">
            <v>Auto Enrol Pension</v>
          </cell>
        </row>
        <row r="1174">
          <cell r="B1174" t="str">
            <v>9000312</v>
          </cell>
          <cell r="C1174" t="str">
            <v>GPP (ERS 4 PCNT)</v>
          </cell>
        </row>
        <row r="1175">
          <cell r="B1175" t="str">
            <v>9000321</v>
          </cell>
          <cell r="C1175" t="str">
            <v>Auto Enrol Pension</v>
          </cell>
        </row>
        <row r="1176">
          <cell r="B1176" t="str">
            <v>9000322</v>
          </cell>
          <cell r="C1176" t="str">
            <v>Auto Enrol Pension</v>
          </cell>
        </row>
        <row r="1177">
          <cell r="B1177" t="str">
            <v>9000326</v>
          </cell>
          <cell r="C1177" t="str">
            <v>Auto Enrol Pension</v>
          </cell>
        </row>
        <row r="1178">
          <cell r="B1178" t="str">
            <v>9000332</v>
          </cell>
          <cell r="C1178" t="str">
            <v>GPP (ERS 6 PCNT)</v>
          </cell>
        </row>
        <row r="1179">
          <cell r="B1179" t="str">
            <v>9000333</v>
          </cell>
          <cell r="C1179" t="str">
            <v>Auto Enrol Pension</v>
          </cell>
        </row>
        <row r="1180">
          <cell r="B1180" t="str">
            <v>9000336</v>
          </cell>
          <cell r="C1180" t="str">
            <v>Auto Enrol Pension</v>
          </cell>
        </row>
        <row r="1181">
          <cell r="B1181" t="str">
            <v>9000348</v>
          </cell>
          <cell r="C1181" t="str">
            <v>GPP (ERS 4 PCNT)</v>
          </cell>
        </row>
        <row r="1182">
          <cell r="B1182" t="str">
            <v>9000363</v>
          </cell>
          <cell r="C1182" t="str">
            <v>Auto Enrol Pension</v>
          </cell>
        </row>
        <row r="1183">
          <cell r="B1183" t="str">
            <v>9000368</v>
          </cell>
          <cell r="C1183" t="str">
            <v>Auto Enrol Pension</v>
          </cell>
        </row>
        <row r="1184">
          <cell r="B1184" t="str">
            <v>9000377</v>
          </cell>
          <cell r="C1184" t="str">
            <v>Auto Enrol Pension</v>
          </cell>
        </row>
        <row r="1185">
          <cell r="B1185" t="str">
            <v>9000379</v>
          </cell>
          <cell r="C1185" t="str">
            <v>GPP (ERS 4 PCNT)</v>
          </cell>
        </row>
        <row r="1186">
          <cell r="B1186" t="str">
            <v>9000399</v>
          </cell>
          <cell r="C1186" t="str">
            <v>Auto Enrol Pension</v>
          </cell>
        </row>
        <row r="1187">
          <cell r="B1187" t="str">
            <v>9000402</v>
          </cell>
          <cell r="C1187" t="str">
            <v>Auto Enrol Pension</v>
          </cell>
        </row>
        <row r="1188">
          <cell r="B1188" t="str">
            <v>9000404</v>
          </cell>
          <cell r="C1188" t="str">
            <v>Auto Enrol Pension</v>
          </cell>
        </row>
        <row r="1189">
          <cell r="B1189" t="str">
            <v>9000411</v>
          </cell>
          <cell r="C1189" t="str">
            <v>GPP (ERS 4 PCNT)</v>
          </cell>
        </row>
        <row r="1190">
          <cell r="B1190" t="str">
            <v>9000415</v>
          </cell>
          <cell r="C1190" t="str">
            <v>Auto Enrol Pension</v>
          </cell>
        </row>
        <row r="1191">
          <cell r="B1191" t="str">
            <v>9000417</v>
          </cell>
          <cell r="C1191" t="str">
            <v>GPP (ERS 4 PCNT)</v>
          </cell>
        </row>
        <row r="1192">
          <cell r="B1192" t="str">
            <v>9000420</v>
          </cell>
          <cell r="C1192" t="str">
            <v>GPP (ERS 4 PCNT)</v>
          </cell>
        </row>
        <row r="1193">
          <cell r="B1193" t="str">
            <v>9000431</v>
          </cell>
          <cell r="C1193" t="str">
            <v>Auto Enrol Pension</v>
          </cell>
        </row>
        <row r="1194">
          <cell r="B1194" t="str">
            <v>9000432</v>
          </cell>
          <cell r="C1194" t="str">
            <v>Auto Enrol Pension</v>
          </cell>
        </row>
        <row r="1195">
          <cell r="B1195" t="str">
            <v>9000438</v>
          </cell>
          <cell r="C1195" t="str">
            <v>Auto Enrol Pension</v>
          </cell>
        </row>
        <row r="1196">
          <cell r="B1196" t="str">
            <v>9000444</v>
          </cell>
          <cell r="C1196" t="str">
            <v>Auto Enrol Pension</v>
          </cell>
        </row>
        <row r="1197">
          <cell r="B1197" t="str">
            <v>9000453</v>
          </cell>
          <cell r="C1197" t="str">
            <v>Auto Enrol Pension</v>
          </cell>
        </row>
        <row r="1198">
          <cell r="B1198" t="str">
            <v>9000459</v>
          </cell>
          <cell r="C1198" t="str">
            <v>Auto Enrol Pension</v>
          </cell>
        </row>
        <row r="1199">
          <cell r="B1199" t="str">
            <v>9000462</v>
          </cell>
          <cell r="C1199" t="str">
            <v>GPP (ERS 6 PCNT)</v>
          </cell>
        </row>
        <row r="1200">
          <cell r="B1200" t="str">
            <v>9000463</v>
          </cell>
          <cell r="C1200" t="str">
            <v>Auto Enrol Pension</v>
          </cell>
        </row>
        <row r="1201">
          <cell r="B1201" t="str">
            <v>9000467</v>
          </cell>
          <cell r="C1201" t="str">
            <v>GPP (ERS 4 PCNT)</v>
          </cell>
        </row>
        <row r="1202">
          <cell r="B1202" t="str">
            <v>9000468</v>
          </cell>
          <cell r="C1202" t="str">
            <v>GPP (ERS 6 PCNT)</v>
          </cell>
        </row>
        <row r="1203">
          <cell r="B1203" t="str">
            <v>9000473</v>
          </cell>
          <cell r="C1203" t="str">
            <v>Auto Enrol Pension</v>
          </cell>
        </row>
        <row r="1204">
          <cell r="B1204" t="str">
            <v>9000475</v>
          </cell>
          <cell r="C1204" t="str">
            <v>Auto Enrol Pension</v>
          </cell>
        </row>
        <row r="1205">
          <cell r="B1205" t="str">
            <v>9000476</v>
          </cell>
          <cell r="C1205" t="str">
            <v>Auto Enrol Pension</v>
          </cell>
        </row>
        <row r="1206">
          <cell r="B1206" t="str">
            <v>9000477</v>
          </cell>
          <cell r="C1206" t="str">
            <v>Auto Enrol Pension</v>
          </cell>
        </row>
        <row r="1207">
          <cell r="B1207" t="str">
            <v>9000480</v>
          </cell>
          <cell r="C1207" t="str">
            <v>Auto Enrol Pension</v>
          </cell>
        </row>
        <row r="1208">
          <cell r="B1208" t="str">
            <v>9000481</v>
          </cell>
          <cell r="C1208" t="str">
            <v>Auto Enrol Pension</v>
          </cell>
        </row>
        <row r="1209">
          <cell r="B1209" t="str">
            <v>9000491</v>
          </cell>
          <cell r="C1209" t="str">
            <v>GPP (ERS 4 PCNT)</v>
          </cell>
        </row>
        <row r="1210">
          <cell r="B1210" t="str">
            <v>9000492</v>
          </cell>
          <cell r="C1210" t="str">
            <v>GPP (ERS 4 PCNT)</v>
          </cell>
        </row>
        <row r="1211">
          <cell r="B1211" t="str">
            <v>9000496</v>
          </cell>
          <cell r="C1211" t="str">
            <v>GPP (ERS 4 PCNT)</v>
          </cell>
        </row>
        <row r="1212">
          <cell r="B1212" t="str">
            <v>9000498</v>
          </cell>
          <cell r="C1212" t="str">
            <v>Auto Enrol Pension</v>
          </cell>
        </row>
        <row r="1213">
          <cell r="B1213" t="str">
            <v>9000499</v>
          </cell>
          <cell r="C1213" t="str">
            <v>GPP (ERS 4 PCNT)</v>
          </cell>
        </row>
        <row r="1214">
          <cell r="B1214" t="str">
            <v>9000501</v>
          </cell>
          <cell r="C1214" t="str">
            <v>Auto Enrol Pension</v>
          </cell>
        </row>
        <row r="1215">
          <cell r="B1215" t="str">
            <v>9000502</v>
          </cell>
          <cell r="C1215" t="str">
            <v>Auto Enrol Pension</v>
          </cell>
        </row>
        <row r="1216">
          <cell r="B1216" t="str">
            <v>9000504</v>
          </cell>
          <cell r="C1216" t="str">
            <v>NHSPA (EES  6 PCNT ERS 14 PCT)</v>
          </cell>
        </row>
        <row r="1217">
          <cell r="B1217" t="str">
            <v>9000507</v>
          </cell>
          <cell r="C1217" t="str">
            <v>NHSPA (EES  6 PCNT ERS 14 PCT)</v>
          </cell>
        </row>
        <row r="1218">
          <cell r="B1218" t="str">
            <v>9000508</v>
          </cell>
          <cell r="C1218" t="str">
            <v>Auto Enrol Pension</v>
          </cell>
        </row>
        <row r="1219">
          <cell r="B1219" t="str">
            <v>9000510</v>
          </cell>
          <cell r="C1219" t="str">
            <v>Auto Enrol Pension</v>
          </cell>
        </row>
        <row r="1220">
          <cell r="B1220" t="str">
            <v>9000513</v>
          </cell>
          <cell r="C1220" t="str">
            <v>Auto Enrol Pension</v>
          </cell>
        </row>
        <row r="1221">
          <cell r="B1221" t="str">
            <v>9000517</v>
          </cell>
          <cell r="C1221" t="str">
            <v>Auto Enrol Pension</v>
          </cell>
        </row>
        <row r="1222">
          <cell r="B1222" t="str">
            <v>9000524</v>
          </cell>
          <cell r="C1222" t="str">
            <v>Auto Enrol Pension</v>
          </cell>
        </row>
        <row r="1223">
          <cell r="B1223" t="str">
            <v>9000528</v>
          </cell>
          <cell r="C1223" t="str">
            <v>Auto Enrol Pension</v>
          </cell>
        </row>
        <row r="1224">
          <cell r="B1224" t="str">
            <v>9000531</v>
          </cell>
          <cell r="C1224" t="str">
            <v>GPP (ERS 4 PCNT)</v>
          </cell>
        </row>
        <row r="1225">
          <cell r="B1225" t="str">
            <v>9000532</v>
          </cell>
          <cell r="C1225" t="str">
            <v>Auto Enrol Pension</v>
          </cell>
        </row>
        <row r="1226">
          <cell r="B1226" t="str">
            <v>9000533</v>
          </cell>
          <cell r="C1226" t="str">
            <v>NHSPA (EES  6 PCNT ERS 14 PCT)</v>
          </cell>
        </row>
        <row r="1227">
          <cell r="B1227" t="str">
            <v>9000537</v>
          </cell>
          <cell r="C1227" t="str">
            <v>NHSPA (EES  6 PCNT ERS 14 PCT)</v>
          </cell>
        </row>
        <row r="1228">
          <cell r="B1228" t="str">
            <v>9000538</v>
          </cell>
          <cell r="C1228" t="str">
            <v>NHSPA (EES  6 PCNT ERS 14 PCT)</v>
          </cell>
        </row>
        <row r="1229">
          <cell r="B1229" t="str">
            <v>9000539</v>
          </cell>
          <cell r="C1229" t="str">
            <v>NHSPA (EES  6 PCNT ERS 14 PCT)</v>
          </cell>
        </row>
        <row r="1230">
          <cell r="B1230" t="str">
            <v>9000540</v>
          </cell>
          <cell r="C1230" t="str">
            <v>NHSPA (EES  6 PCNT ERS 14 PCT)</v>
          </cell>
        </row>
        <row r="1231">
          <cell r="B1231" t="str">
            <v>9000541</v>
          </cell>
          <cell r="C1231" t="str">
            <v>NHSPA (EES  6 PCNT ERS 14 PCT)</v>
          </cell>
        </row>
        <row r="1232">
          <cell r="B1232" t="str">
            <v>9000542</v>
          </cell>
          <cell r="C1232" t="str">
            <v>Auto Enrol Pension</v>
          </cell>
        </row>
        <row r="1233">
          <cell r="B1233" t="str">
            <v>9000543</v>
          </cell>
          <cell r="C1233" t="str">
            <v>GPP (ERS 4 PCNT)</v>
          </cell>
        </row>
        <row r="1234">
          <cell r="B1234" t="str">
            <v>9000545</v>
          </cell>
          <cell r="C1234" t="str">
            <v>GPP (ERS 4 PCNT)</v>
          </cell>
        </row>
        <row r="1235">
          <cell r="B1235" t="str">
            <v>9000548</v>
          </cell>
          <cell r="C1235" t="str">
            <v>Auto Enrol Pension</v>
          </cell>
        </row>
        <row r="1236">
          <cell r="B1236" t="str">
            <v>9000555</v>
          </cell>
          <cell r="C1236" t="str">
            <v>Auto Enrol Pension</v>
          </cell>
        </row>
        <row r="1237">
          <cell r="B1237" t="str">
            <v>9000556</v>
          </cell>
          <cell r="C1237" t="str">
            <v>GPP (ERS 4 PCNT)</v>
          </cell>
        </row>
        <row r="1238">
          <cell r="B1238" t="str">
            <v>9000566</v>
          </cell>
          <cell r="C1238" t="str">
            <v>Auto Enrol Pension</v>
          </cell>
        </row>
        <row r="1239">
          <cell r="B1239" t="str">
            <v>9000568</v>
          </cell>
          <cell r="C1239" t="str">
            <v>GPP (ERS 4 PCNT)</v>
          </cell>
        </row>
        <row r="1240">
          <cell r="B1240" t="str">
            <v>9000570</v>
          </cell>
          <cell r="C1240" t="str">
            <v>GPP (ERS 6 PCNT)</v>
          </cell>
        </row>
        <row r="1241">
          <cell r="B1241" t="str">
            <v>9000571</v>
          </cell>
          <cell r="C1241" t="str">
            <v>GPP (ERS 4 PCNT)</v>
          </cell>
        </row>
        <row r="1242">
          <cell r="B1242" t="str">
            <v>9000573</v>
          </cell>
          <cell r="C1242" t="str">
            <v>GPP (ERS 4 PCNT)</v>
          </cell>
        </row>
        <row r="1243">
          <cell r="B1243" t="str">
            <v>9000574</v>
          </cell>
          <cell r="C1243" t="str">
            <v>Auto Enrol Pension</v>
          </cell>
        </row>
        <row r="1244">
          <cell r="B1244" t="str">
            <v>9000578</v>
          </cell>
          <cell r="C1244" t="str">
            <v>Auto Enrol Pension</v>
          </cell>
        </row>
        <row r="1245">
          <cell r="B1245" t="str">
            <v>9000580</v>
          </cell>
          <cell r="C1245" t="str">
            <v>GPP (ERS 4 PCNT)</v>
          </cell>
        </row>
        <row r="1246">
          <cell r="B1246" t="str">
            <v>9000584</v>
          </cell>
          <cell r="C1246" t="str">
            <v>Auto Enrol Pension</v>
          </cell>
        </row>
        <row r="1247">
          <cell r="B1247" t="str">
            <v>9000588</v>
          </cell>
          <cell r="C1247" t="str">
            <v>Auto Enrol Pension</v>
          </cell>
        </row>
        <row r="1248">
          <cell r="B1248" t="str">
            <v>9000592</v>
          </cell>
          <cell r="C1248" t="str">
            <v>Auto Enrol Pension</v>
          </cell>
        </row>
        <row r="1249">
          <cell r="B1249" t="str">
            <v>9000597</v>
          </cell>
          <cell r="C1249" t="str">
            <v>NHSPA (EES  6 PCNT ERS 14 PCT)</v>
          </cell>
        </row>
        <row r="1250">
          <cell r="B1250" t="str">
            <v>9000598</v>
          </cell>
          <cell r="C1250" t="str">
            <v>NHSPA (EES  6 PCNT ERS 14 PCT)</v>
          </cell>
        </row>
        <row r="1251">
          <cell r="B1251" t="str">
            <v>9000599</v>
          </cell>
          <cell r="C1251" t="str">
            <v>NHSPA (EES  6 PCNT ERS 14 PCT)</v>
          </cell>
        </row>
        <row r="1252">
          <cell r="B1252" t="str">
            <v>9000600</v>
          </cell>
          <cell r="C1252" t="str">
            <v>NHSPA (EES 5 PCNT ERS 14 PCT)</v>
          </cell>
        </row>
        <row r="1253">
          <cell r="B1253" t="str">
            <v>9000601</v>
          </cell>
          <cell r="C1253" t="str">
            <v>NHSPA (EES 5 PCNT ERS 14 PCT)</v>
          </cell>
        </row>
        <row r="1254">
          <cell r="B1254" t="str">
            <v>9000607</v>
          </cell>
          <cell r="C1254" t="str">
            <v>NHSPA (EES  6 PCNT ERS 14 PCT)</v>
          </cell>
        </row>
        <row r="1255">
          <cell r="B1255" t="str">
            <v>9000612</v>
          </cell>
          <cell r="C1255" t="str">
            <v>NHSPA (EES  6 PCNT ERS 14 PCT)</v>
          </cell>
        </row>
        <row r="1256">
          <cell r="B1256" t="str">
            <v>9000618</v>
          </cell>
          <cell r="C1256" t="str">
            <v>Auto Enrol Pension</v>
          </cell>
        </row>
        <row r="1257">
          <cell r="B1257" t="str">
            <v>9000619</v>
          </cell>
          <cell r="C1257" t="str">
            <v>Auto Enrol Pension</v>
          </cell>
        </row>
        <row r="1258">
          <cell r="B1258" t="str">
            <v>9000620</v>
          </cell>
          <cell r="C1258" t="str">
            <v>GPP (ERS 4 PCNT)</v>
          </cell>
        </row>
        <row r="1259">
          <cell r="B1259" t="str">
            <v>9000622</v>
          </cell>
          <cell r="C1259" t="str">
            <v>Auto Enrol Pension</v>
          </cell>
        </row>
        <row r="1260">
          <cell r="B1260" t="str">
            <v>9000625</v>
          </cell>
          <cell r="C1260" t="str">
            <v>GPP (ERS 6 PCNT)</v>
          </cell>
        </row>
        <row r="1261">
          <cell r="B1261" t="str">
            <v>9000626</v>
          </cell>
          <cell r="C1261" t="str">
            <v>GPP (ERS 4 PCNT)</v>
          </cell>
        </row>
        <row r="1262">
          <cell r="B1262" t="str">
            <v>9000628</v>
          </cell>
          <cell r="C1262" t="str">
            <v>GPP (ERS 4 PCNT)</v>
          </cell>
        </row>
        <row r="1263">
          <cell r="B1263" t="str">
            <v>9000629</v>
          </cell>
          <cell r="C1263" t="str">
            <v>Auto Enrol Pension</v>
          </cell>
        </row>
        <row r="1264">
          <cell r="B1264" t="str">
            <v>9000630</v>
          </cell>
          <cell r="C1264" t="str">
            <v>Auto Enrol Pension</v>
          </cell>
        </row>
        <row r="1265">
          <cell r="B1265" t="str">
            <v>9000635</v>
          </cell>
          <cell r="C1265" t="str">
            <v>Auto Enrol Pension</v>
          </cell>
        </row>
        <row r="1266">
          <cell r="B1266" t="str">
            <v>9000637</v>
          </cell>
          <cell r="C1266" t="str">
            <v>Auto Enrol Pension</v>
          </cell>
        </row>
        <row r="1267">
          <cell r="B1267" t="str">
            <v>9000638</v>
          </cell>
          <cell r="C1267" t="str">
            <v>GPP (ERS 6 PCNT)</v>
          </cell>
        </row>
        <row r="1268">
          <cell r="B1268" t="str">
            <v>9000640</v>
          </cell>
          <cell r="C1268" t="str">
            <v>Auto Enrol Pension</v>
          </cell>
        </row>
        <row r="1269">
          <cell r="B1269" t="str">
            <v>9000641</v>
          </cell>
          <cell r="C1269" t="str">
            <v>Auto Enrol Pension</v>
          </cell>
        </row>
        <row r="1270">
          <cell r="B1270" t="str">
            <v>9000642</v>
          </cell>
          <cell r="C1270" t="str">
            <v>Auto Enrol Pension</v>
          </cell>
        </row>
        <row r="1271">
          <cell r="B1271" t="str">
            <v>9000643</v>
          </cell>
          <cell r="C1271" t="str">
            <v>Auto Enrol Pension</v>
          </cell>
        </row>
        <row r="1272">
          <cell r="B1272" t="str">
            <v>9000647</v>
          </cell>
          <cell r="C1272" t="str">
            <v>Auto Enrol Pension</v>
          </cell>
        </row>
        <row r="1273">
          <cell r="B1273" t="str">
            <v>9000649</v>
          </cell>
          <cell r="C1273" t="str">
            <v>GPP (ERS 6 PCNT)</v>
          </cell>
        </row>
        <row r="1274">
          <cell r="B1274" t="str">
            <v>9000650</v>
          </cell>
          <cell r="C1274" t="str">
            <v>Auto Enrol Pension</v>
          </cell>
        </row>
        <row r="1275">
          <cell r="B1275" t="str">
            <v>9000655</v>
          </cell>
          <cell r="C1275" t="str">
            <v>Auto Enrol Pension</v>
          </cell>
        </row>
        <row r="1276">
          <cell r="B1276" t="str">
            <v>9000656</v>
          </cell>
          <cell r="C1276" t="str">
            <v>Auto Enrol Pension</v>
          </cell>
        </row>
        <row r="1277">
          <cell r="B1277" t="str">
            <v>9000657</v>
          </cell>
          <cell r="C1277" t="str">
            <v>Auto Enrol Pension</v>
          </cell>
        </row>
        <row r="1278">
          <cell r="B1278" t="str">
            <v>9000658</v>
          </cell>
          <cell r="C1278" t="str">
            <v>Auto Enrol Pension</v>
          </cell>
        </row>
        <row r="1279">
          <cell r="B1279" t="str">
            <v>9000672</v>
          </cell>
          <cell r="C1279" t="str">
            <v>GPP (ERS 6 PCNT)</v>
          </cell>
        </row>
        <row r="1280">
          <cell r="B1280" t="str">
            <v>9000673</v>
          </cell>
          <cell r="C1280" t="str">
            <v>Auto Enrol Pension</v>
          </cell>
        </row>
        <row r="1281">
          <cell r="B1281" t="str">
            <v>9000676</v>
          </cell>
          <cell r="C1281" t="str">
            <v>GPP (ERS 4 PCNT)</v>
          </cell>
        </row>
        <row r="1282">
          <cell r="B1282" t="str">
            <v>9000678</v>
          </cell>
          <cell r="C1282" t="str">
            <v>Auto Enrol Pension</v>
          </cell>
        </row>
        <row r="1283">
          <cell r="B1283" t="str">
            <v>9000679</v>
          </cell>
          <cell r="C1283" t="str">
            <v>Auto Enrol Pension</v>
          </cell>
        </row>
        <row r="1284">
          <cell r="B1284" t="str">
            <v>9000680</v>
          </cell>
          <cell r="C1284" t="str">
            <v>Auto Enrol Pension</v>
          </cell>
        </row>
        <row r="1285">
          <cell r="B1285" t="str">
            <v>9000681</v>
          </cell>
          <cell r="C1285" t="str">
            <v>GPP (ERS 4 PCNT)</v>
          </cell>
        </row>
        <row r="1286">
          <cell r="B1286" t="str">
            <v>9000684</v>
          </cell>
          <cell r="C1286" t="str">
            <v>Auto Enrol Pension</v>
          </cell>
        </row>
        <row r="1287">
          <cell r="B1287" t="str">
            <v>9000687</v>
          </cell>
          <cell r="C1287" t="str">
            <v>Auto Enrol Pension</v>
          </cell>
        </row>
        <row r="1288">
          <cell r="B1288" t="str">
            <v>9000690</v>
          </cell>
          <cell r="C1288" t="str">
            <v>GPP (ERS 4 PCNT)</v>
          </cell>
        </row>
        <row r="1289">
          <cell r="B1289" t="str">
            <v>9000692</v>
          </cell>
          <cell r="C1289" t="str">
            <v>GPP (ERS 4 PCNT)</v>
          </cell>
        </row>
        <row r="1290">
          <cell r="B1290" t="str">
            <v>9000693</v>
          </cell>
          <cell r="C1290" t="str">
            <v>GPP (ERS 4 PCNT)</v>
          </cell>
        </row>
        <row r="1291">
          <cell r="B1291" t="str">
            <v>9000694</v>
          </cell>
          <cell r="C1291" t="str">
            <v>GPP (ERS 4 PCNT)</v>
          </cell>
        </row>
        <row r="1292">
          <cell r="B1292" t="str">
            <v>9000698</v>
          </cell>
          <cell r="C1292" t="str">
            <v>Auto Enrol Pension</v>
          </cell>
        </row>
        <row r="1293">
          <cell r="B1293" t="str">
            <v>9000700</v>
          </cell>
          <cell r="C1293" t="str">
            <v>GPP (ERS 6 PCNT)</v>
          </cell>
        </row>
        <row r="1294">
          <cell r="B1294" t="str">
            <v>9000701</v>
          </cell>
          <cell r="C1294" t="str">
            <v>Auto Enrol Pension</v>
          </cell>
        </row>
        <row r="1295">
          <cell r="B1295" t="str">
            <v>9000702</v>
          </cell>
          <cell r="C1295" t="str">
            <v>Auto Enrol Pension</v>
          </cell>
        </row>
        <row r="1296">
          <cell r="B1296" t="str">
            <v>9000706</v>
          </cell>
          <cell r="C1296" t="str">
            <v>Auto Enrol Pension</v>
          </cell>
        </row>
        <row r="1297">
          <cell r="B1297" t="str">
            <v>9000709</v>
          </cell>
          <cell r="C1297" t="str">
            <v>Auto Enrol Pension</v>
          </cell>
        </row>
        <row r="1298">
          <cell r="B1298" t="str">
            <v>9000712</v>
          </cell>
          <cell r="C1298" t="str">
            <v>Auto Enrol Pension</v>
          </cell>
        </row>
        <row r="1299">
          <cell r="B1299" t="str">
            <v>9000716</v>
          </cell>
          <cell r="C1299" t="str">
            <v>Auto Enrol Pension</v>
          </cell>
        </row>
        <row r="1300">
          <cell r="B1300" t="str">
            <v>9000718</v>
          </cell>
          <cell r="C1300" t="str">
            <v>Auto Enrol Pension</v>
          </cell>
        </row>
        <row r="1301">
          <cell r="B1301" t="str">
            <v>9000719</v>
          </cell>
          <cell r="C1301" t="str">
            <v>Auto Enrol Pension</v>
          </cell>
        </row>
        <row r="1302">
          <cell r="B1302" t="str">
            <v>9000727</v>
          </cell>
          <cell r="C1302" t="str">
            <v>Auto Enrol Pension</v>
          </cell>
        </row>
        <row r="1303">
          <cell r="B1303" t="str">
            <v>9000728</v>
          </cell>
          <cell r="C1303" t="str">
            <v>Auto Enrol Pension</v>
          </cell>
        </row>
        <row r="1304">
          <cell r="B1304" t="str">
            <v>9000731</v>
          </cell>
          <cell r="C1304" t="str">
            <v>Auto Enrol Pension</v>
          </cell>
        </row>
        <row r="1305">
          <cell r="B1305" t="str">
            <v>9000737</v>
          </cell>
          <cell r="C1305" t="str">
            <v>GPP (ERS 4 PCNT)</v>
          </cell>
        </row>
        <row r="1306">
          <cell r="B1306" t="str">
            <v>9000738</v>
          </cell>
          <cell r="C1306" t="str">
            <v>GPP (ERS 6 PCNT)</v>
          </cell>
        </row>
        <row r="1307">
          <cell r="B1307" t="str">
            <v>9000739</v>
          </cell>
          <cell r="C1307" t="str">
            <v>GPP (ERS 6 PCNT)</v>
          </cell>
        </row>
        <row r="1308">
          <cell r="B1308" t="str">
            <v>9000740</v>
          </cell>
          <cell r="C1308" t="str">
            <v>Auto Enrol Pension</v>
          </cell>
        </row>
        <row r="1309">
          <cell r="B1309" t="str">
            <v>9000742</v>
          </cell>
          <cell r="C1309" t="str">
            <v>Auto Enrol Pension</v>
          </cell>
        </row>
        <row r="1310">
          <cell r="B1310" t="str">
            <v>9000750</v>
          </cell>
          <cell r="C1310" t="str">
            <v>Auto Enrol Pension</v>
          </cell>
        </row>
        <row r="1311">
          <cell r="B1311" t="str">
            <v>9000753</v>
          </cell>
          <cell r="C1311" t="str">
            <v>Auto Enrol Pension</v>
          </cell>
        </row>
        <row r="1312">
          <cell r="B1312" t="str">
            <v>9000757</v>
          </cell>
          <cell r="C1312" t="str">
            <v>Auto Enrol Pension</v>
          </cell>
        </row>
        <row r="1313">
          <cell r="B1313" t="str">
            <v>9000759</v>
          </cell>
          <cell r="C1313" t="str">
            <v>Auto Enrol Pension</v>
          </cell>
        </row>
        <row r="1314">
          <cell r="B1314" t="str">
            <v>9000760</v>
          </cell>
          <cell r="C1314" t="str">
            <v>Auto Enrol Pension</v>
          </cell>
        </row>
        <row r="1315">
          <cell r="B1315" t="str">
            <v>9000761</v>
          </cell>
          <cell r="C1315" t="str">
            <v>Auto Enrol Pension</v>
          </cell>
        </row>
        <row r="1316">
          <cell r="B1316" t="str">
            <v>9000763</v>
          </cell>
          <cell r="C1316" t="str">
            <v>Auto Enrol Pension</v>
          </cell>
        </row>
        <row r="1317">
          <cell r="B1317" t="str">
            <v>9000766</v>
          </cell>
          <cell r="C1317" t="str">
            <v>GPP (ERS 6 PCNT)</v>
          </cell>
        </row>
        <row r="1318">
          <cell r="B1318" t="str">
            <v>9000767</v>
          </cell>
          <cell r="C1318" t="str">
            <v>Auto Enrol Pension</v>
          </cell>
        </row>
        <row r="1319">
          <cell r="B1319" t="str">
            <v>9000773</v>
          </cell>
          <cell r="C1319" t="str">
            <v>Auto Enrol Pension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5"/>
      <sheetName val="Aug15"/>
      <sheetName val="Jul15"/>
      <sheetName val="Jun15"/>
      <sheetName val="May15"/>
      <sheetName val="Apr15"/>
      <sheetName val="Agency %"/>
      <sheetName val="IMPORTANT"/>
      <sheetName val="Add Inc"/>
      <sheetName val="Underdelivery"/>
      <sheetName val="Add Hours Spend"/>
      <sheetName val="Bank Spend"/>
      <sheetName val="Agency Spend"/>
      <sheetName val="006"/>
      <sheetName val="009"/>
      <sheetName val="010"/>
      <sheetName val="016"/>
      <sheetName val="017"/>
      <sheetName val="021"/>
      <sheetName val="023"/>
      <sheetName val="031"/>
      <sheetName val="035"/>
      <sheetName val="036"/>
      <sheetName val="039"/>
      <sheetName val="043"/>
      <sheetName val="046"/>
      <sheetName val="049"/>
      <sheetName val="052"/>
      <sheetName val="098"/>
      <sheetName val="099"/>
      <sheetName val="102"/>
      <sheetName val="103"/>
      <sheetName val="104"/>
      <sheetName val="105"/>
      <sheetName val="106"/>
      <sheetName val="108"/>
      <sheetName val="111"/>
      <sheetName val="112"/>
      <sheetName val="113"/>
      <sheetName val="114"/>
      <sheetName val="115"/>
      <sheetName val="116"/>
      <sheetName val="121"/>
      <sheetName val="122"/>
      <sheetName val="123"/>
      <sheetName val="125"/>
      <sheetName val="127"/>
      <sheetName val="128"/>
      <sheetName val="129"/>
      <sheetName val="130"/>
      <sheetName val="146"/>
      <sheetName val="161"/>
      <sheetName val="162"/>
      <sheetName val="164"/>
      <sheetName val="165"/>
      <sheetName val="167"/>
      <sheetName val="168"/>
      <sheetName val="169"/>
      <sheetName val="170"/>
      <sheetName val="171"/>
      <sheetName val="172"/>
      <sheetName val="173"/>
      <sheetName val="175"/>
      <sheetName val="176"/>
      <sheetName val="177"/>
      <sheetName val="178"/>
      <sheetName val="179"/>
      <sheetName val="301"/>
      <sheetName val="310"/>
      <sheetName val="317"/>
      <sheetName val="318"/>
      <sheetName val="331"/>
      <sheetName val="332"/>
      <sheetName val="333"/>
      <sheetName val="335"/>
      <sheetName val="336"/>
      <sheetName val="337"/>
      <sheetName val="338"/>
      <sheetName val="340"/>
      <sheetName val="351"/>
      <sheetName val="352"/>
      <sheetName val="353"/>
      <sheetName val="364"/>
      <sheetName val="365"/>
      <sheetName val="366"/>
      <sheetName val="368"/>
      <sheetName val="371"/>
      <sheetName val="372"/>
      <sheetName val="373"/>
      <sheetName val="374"/>
      <sheetName val="375"/>
      <sheetName val="37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4">
          <cell r="A54" t="str">
            <v>BSW1.2</v>
          </cell>
          <cell r="B54">
            <v>15976</v>
          </cell>
        </row>
        <row r="55">
          <cell r="A55" t="str">
            <v>BSW2.2</v>
          </cell>
          <cell r="B55">
            <v>17098</v>
          </cell>
        </row>
        <row r="56">
          <cell r="A56" t="str">
            <v>Tle</v>
          </cell>
          <cell r="B56">
            <v>22327</v>
          </cell>
        </row>
        <row r="57">
          <cell r="A57" t="str">
            <v>TL1</v>
          </cell>
          <cell r="B57">
            <v>23067</v>
          </cell>
        </row>
        <row r="58">
          <cell r="A58" t="str">
            <v>TL2</v>
          </cell>
          <cell r="B58">
            <v>23839</v>
          </cell>
        </row>
        <row r="59">
          <cell r="A59" t="str">
            <v>TLN1</v>
          </cell>
          <cell r="B59">
            <v>27121</v>
          </cell>
        </row>
        <row r="60">
          <cell r="A60" t="str">
            <v>TLN2</v>
          </cell>
          <cell r="B60">
            <v>28022</v>
          </cell>
        </row>
        <row r="61">
          <cell r="A61" t="str">
            <v>BPL1</v>
          </cell>
          <cell r="B61">
            <v>19754</v>
          </cell>
        </row>
        <row r="62">
          <cell r="A62" t="str">
            <v>BPL2</v>
          </cell>
          <cell r="B62">
            <v>20419</v>
          </cell>
        </row>
        <row r="63">
          <cell r="A63" t="str">
            <v>BPCe</v>
          </cell>
          <cell r="B63">
            <v>24932</v>
          </cell>
        </row>
        <row r="64">
          <cell r="A64" t="str">
            <v>BPC1</v>
          </cell>
          <cell r="B64">
            <v>25755</v>
          </cell>
        </row>
        <row r="65">
          <cell r="A65" t="str">
            <v>BPC2</v>
          </cell>
          <cell r="B65">
            <v>26611</v>
          </cell>
        </row>
        <row r="66">
          <cell r="A66" t="str">
            <v>LM</v>
          </cell>
          <cell r="B66">
            <v>37794</v>
          </cell>
        </row>
      </sheetData>
      <sheetData sheetId="8">
        <row r="32">
          <cell r="D32">
            <v>155976.28453008976</v>
          </cell>
        </row>
      </sheetData>
      <sheetData sheetId="9"/>
      <sheetData sheetId="10"/>
      <sheetData sheetId="11"/>
      <sheetData sheetId="12"/>
      <sheetData sheetId="13">
        <row r="13">
          <cell r="C13">
            <v>-214.496778461698</v>
          </cell>
        </row>
      </sheetData>
      <sheetData sheetId="14">
        <row r="13">
          <cell r="C13">
            <v>7954.1726338387298</v>
          </cell>
        </row>
      </sheetData>
      <sheetData sheetId="15">
        <row r="13">
          <cell r="C13">
            <v>7034.7658736842159</v>
          </cell>
        </row>
      </sheetData>
      <sheetData sheetId="16">
        <row r="13">
          <cell r="C13">
            <v>0</v>
          </cell>
        </row>
      </sheetData>
      <sheetData sheetId="17">
        <row r="13">
          <cell r="C13">
            <v>25827.90331377073</v>
          </cell>
        </row>
      </sheetData>
      <sheetData sheetId="18">
        <row r="13">
          <cell r="C13">
            <v>-2049.7981727714387</v>
          </cell>
        </row>
      </sheetData>
      <sheetData sheetId="19">
        <row r="13">
          <cell r="C13">
            <v>0</v>
          </cell>
        </row>
      </sheetData>
      <sheetData sheetId="20">
        <row r="13">
          <cell r="C13">
            <v>2942.3914454949263</v>
          </cell>
        </row>
      </sheetData>
      <sheetData sheetId="21">
        <row r="13">
          <cell r="C13">
            <v>521.09376842105178</v>
          </cell>
        </row>
      </sheetData>
      <sheetData sheetId="22">
        <row r="13">
          <cell r="C13">
            <v>3365.8561532459239</v>
          </cell>
        </row>
      </sheetData>
      <sheetData sheetId="23">
        <row r="13">
          <cell r="C13">
            <v>1954.10163157895</v>
          </cell>
        </row>
      </sheetData>
      <sheetData sheetId="24">
        <row r="13">
          <cell r="C13">
            <v>1525.8053835616508</v>
          </cell>
        </row>
      </sheetData>
      <sheetData sheetId="25">
        <row r="13">
          <cell r="C13">
            <v>-7133.9504926507916</v>
          </cell>
        </row>
      </sheetData>
      <sheetData sheetId="26">
        <row r="13">
          <cell r="C13">
            <v>5161.2113668860447</v>
          </cell>
        </row>
      </sheetData>
      <sheetData sheetId="27">
        <row r="13">
          <cell r="C13">
            <v>0</v>
          </cell>
        </row>
      </sheetData>
      <sheetData sheetId="28">
        <row r="13">
          <cell r="C13">
            <v>0</v>
          </cell>
        </row>
      </sheetData>
      <sheetData sheetId="29">
        <row r="13">
          <cell r="C13">
            <v>0</v>
          </cell>
        </row>
      </sheetData>
      <sheetData sheetId="30">
        <row r="13">
          <cell r="C13">
            <v>-249.75548223350282</v>
          </cell>
        </row>
      </sheetData>
      <sheetData sheetId="31"/>
      <sheetData sheetId="32">
        <row r="13">
          <cell r="C13">
            <v>0</v>
          </cell>
        </row>
      </sheetData>
      <sheetData sheetId="33">
        <row r="13">
          <cell r="C13">
            <v>-11920.570760201874</v>
          </cell>
        </row>
      </sheetData>
      <sheetData sheetId="34">
        <row r="13">
          <cell r="C13">
            <v>-2276.8390165825526</v>
          </cell>
        </row>
      </sheetData>
      <sheetData sheetId="35">
        <row r="13">
          <cell r="C13">
            <v>-3055.8722335025377</v>
          </cell>
        </row>
      </sheetData>
      <sheetData sheetId="36">
        <row r="13">
          <cell r="C13">
            <v>-13322.346555552978</v>
          </cell>
        </row>
      </sheetData>
      <sheetData sheetId="37">
        <row r="13">
          <cell r="C13">
            <v>4855.2220817463503</v>
          </cell>
        </row>
      </sheetData>
      <sheetData sheetId="38">
        <row r="13">
          <cell r="C13">
            <v>70248.061497188173</v>
          </cell>
        </row>
      </sheetData>
      <sheetData sheetId="39">
        <row r="13">
          <cell r="C13">
            <v>-1277.7114256961775</v>
          </cell>
        </row>
      </sheetData>
      <sheetData sheetId="40">
        <row r="13">
          <cell r="C13">
            <v>3502.6093715826137</v>
          </cell>
        </row>
      </sheetData>
      <sheetData sheetId="41">
        <row r="13">
          <cell r="C13">
            <v>-236.86837200053583</v>
          </cell>
        </row>
      </sheetData>
      <sheetData sheetId="42">
        <row r="13">
          <cell r="C13">
            <v>6349.0417991148897</v>
          </cell>
        </row>
      </sheetData>
      <sheetData sheetId="43">
        <row r="13">
          <cell r="C13">
            <v>1837.1956116798929</v>
          </cell>
        </row>
      </sheetData>
      <sheetData sheetId="44">
        <row r="13">
          <cell r="C13">
            <v>0</v>
          </cell>
        </row>
      </sheetData>
      <sheetData sheetId="45">
        <row r="13">
          <cell r="C13">
            <v>0</v>
          </cell>
        </row>
      </sheetData>
      <sheetData sheetId="46">
        <row r="13">
          <cell r="C13">
            <v>-4577.9788183129076</v>
          </cell>
        </row>
      </sheetData>
      <sheetData sheetId="47">
        <row r="13">
          <cell r="C13">
            <v>2216.4825778769796</v>
          </cell>
        </row>
      </sheetData>
      <sheetData sheetId="48">
        <row r="13">
          <cell r="C13">
            <v>13072.566456694487</v>
          </cell>
        </row>
      </sheetData>
      <sheetData sheetId="49">
        <row r="13">
          <cell r="C13">
            <v>4519.7375757750533</v>
          </cell>
        </row>
      </sheetData>
      <sheetData sheetId="50">
        <row r="13">
          <cell r="C13">
            <v>1259.1059098341748</v>
          </cell>
        </row>
      </sheetData>
      <sheetData sheetId="51">
        <row r="13">
          <cell r="C13">
            <v>6164.9767915411057</v>
          </cell>
        </row>
      </sheetData>
      <sheetData sheetId="52">
        <row r="13">
          <cell r="C13">
            <v>-246.5833502538068</v>
          </cell>
        </row>
      </sheetData>
      <sheetData sheetId="53">
        <row r="13">
          <cell r="C13">
            <v>-1726.0451893207064</v>
          </cell>
        </row>
      </sheetData>
      <sheetData sheetId="54">
        <row r="13">
          <cell r="C13">
            <v>2524.127909625091</v>
          </cell>
        </row>
      </sheetData>
      <sheetData sheetId="55">
        <row r="13">
          <cell r="C13">
            <v>-1157.5326984771575</v>
          </cell>
        </row>
      </sheetData>
      <sheetData sheetId="56">
        <row r="13">
          <cell r="C13">
            <v>-4530.1288094335086</v>
          </cell>
        </row>
      </sheetData>
      <sheetData sheetId="57">
        <row r="13">
          <cell r="C13">
            <v>7259.5767349646276</v>
          </cell>
        </row>
      </sheetData>
      <sheetData sheetId="58">
        <row r="13">
          <cell r="C13">
            <v>-4993.1131979695438</v>
          </cell>
        </row>
      </sheetData>
      <sheetData sheetId="59">
        <row r="13">
          <cell r="C13">
            <v>2177.352183146581</v>
          </cell>
        </row>
      </sheetData>
      <sheetData sheetId="60">
        <row r="13">
          <cell r="C13">
            <v>0</v>
          </cell>
        </row>
      </sheetData>
      <sheetData sheetId="61">
        <row r="13">
          <cell r="C13">
            <v>-42.906032445953997</v>
          </cell>
        </row>
      </sheetData>
      <sheetData sheetId="62">
        <row r="13">
          <cell r="C13">
            <v>5864.5186996526845</v>
          </cell>
        </row>
      </sheetData>
      <sheetData sheetId="63">
        <row r="13">
          <cell r="C13">
            <v>-7977.1142629660162</v>
          </cell>
        </row>
      </sheetData>
      <sheetData sheetId="64">
        <row r="13">
          <cell r="C13">
            <v>1083.923861394381</v>
          </cell>
        </row>
      </sheetData>
      <sheetData sheetId="65">
        <row r="13">
          <cell r="C13">
            <v>-1055.9253410237939</v>
          </cell>
        </row>
      </sheetData>
      <sheetData sheetId="66">
        <row r="13">
          <cell r="C13">
            <v>24584.937757754604</v>
          </cell>
        </row>
      </sheetData>
      <sheetData sheetId="67"/>
      <sheetData sheetId="68">
        <row r="13">
          <cell r="C13">
            <v>0</v>
          </cell>
        </row>
      </sheetData>
      <sheetData sheetId="69">
        <row r="13">
          <cell r="C13">
            <v>-13027.605627182798</v>
          </cell>
        </row>
      </sheetData>
      <sheetData sheetId="70">
        <row r="13">
          <cell r="C13">
            <v>0</v>
          </cell>
        </row>
      </sheetData>
      <sheetData sheetId="71">
        <row r="13">
          <cell r="C13">
            <v>0</v>
          </cell>
        </row>
      </sheetData>
      <sheetData sheetId="72">
        <row r="13">
          <cell r="C13">
            <v>0</v>
          </cell>
        </row>
      </sheetData>
      <sheetData sheetId="73">
        <row r="13">
          <cell r="C13">
            <v>0</v>
          </cell>
        </row>
      </sheetData>
      <sheetData sheetId="74">
        <row r="13">
          <cell r="C13">
            <v>4198.9013187214523</v>
          </cell>
        </row>
      </sheetData>
      <sheetData sheetId="75">
        <row r="13">
          <cell r="C13">
            <v>0</v>
          </cell>
        </row>
      </sheetData>
      <sheetData sheetId="76">
        <row r="13">
          <cell r="C13">
            <v>0</v>
          </cell>
        </row>
      </sheetData>
      <sheetData sheetId="77">
        <row r="13">
          <cell r="C13">
            <v>0</v>
          </cell>
        </row>
      </sheetData>
      <sheetData sheetId="78">
        <row r="13">
          <cell r="C13">
            <v>0</v>
          </cell>
        </row>
      </sheetData>
      <sheetData sheetId="79"/>
      <sheetData sheetId="80">
        <row r="13">
          <cell r="C13">
            <v>23133.218430040961</v>
          </cell>
        </row>
      </sheetData>
      <sheetData sheetId="81">
        <row r="13">
          <cell r="C13">
            <v>13483.79874831395</v>
          </cell>
        </row>
      </sheetData>
      <sheetData sheetId="82"/>
      <sheetData sheetId="83">
        <row r="13">
          <cell r="C13">
            <v>0</v>
          </cell>
        </row>
      </sheetData>
      <sheetData sheetId="84"/>
      <sheetData sheetId="85">
        <row r="13">
          <cell r="C13">
            <v>0</v>
          </cell>
        </row>
      </sheetData>
      <sheetData sheetId="86">
        <row r="13">
          <cell r="C13">
            <v>0</v>
          </cell>
        </row>
      </sheetData>
      <sheetData sheetId="87">
        <row r="13">
          <cell r="C13">
            <v>0</v>
          </cell>
        </row>
      </sheetData>
      <sheetData sheetId="88">
        <row r="13">
          <cell r="C13">
            <v>0</v>
          </cell>
        </row>
      </sheetData>
      <sheetData sheetId="89">
        <row r="13">
          <cell r="C13">
            <v>0</v>
          </cell>
        </row>
      </sheetData>
      <sheetData sheetId="90">
        <row r="13">
          <cell r="C13">
            <v>0</v>
          </cell>
        </row>
      </sheetData>
      <sheetData sheetId="91">
        <row r="13">
          <cell r="C13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Data"/>
      <sheetName val="Options"/>
      <sheetName val="Look up"/>
      <sheetName val="Sheet1"/>
    </sheetNames>
    <sheetDataSet>
      <sheetData sheetId="0"/>
      <sheetData sheetId="1"/>
      <sheetData sheetId="2"/>
      <sheetData sheetId="3">
        <row r="1">
          <cell r="F1" t="str">
            <v>Expense Code</v>
          </cell>
        </row>
        <row r="40">
          <cell r="A40" t="str">
            <v>Service</v>
          </cell>
          <cell r="B40" t="str">
            <v>Service Type</v>
          </cell>
          <cell r="C40" t="str">
            <v>Area</v>
          </cell>
        </row>
        <row r="41">
          <cell r="A41" t="str">
            <v>@ WORLE</v>
          </cell>
          <cell r="B41" t="str">
            <v>Day Services</v>
          </cell>
          <cell r="C41" t="str">
            <v>North Somerset</v>
          </cell>
        </row>
        <row r="42">
          <cell r="A42" t="str">
            <v>@ WORLE CAFE</v>
          </cell>
          <cell r="B42" t="str">
            <v>Day Services</v>
          </cell>
          <cell r="C42" t="str">
            <v>North Somerset</v>
          </cell>
        </row>
        <row r="43">
          <cell r="A43" t="str">
            <v>@WORLE SLS</v>
          </cell>
          <cell r="B43" t="str">
            <v>Supported Living</v>
          </cell>
          <cell r="C43" t="str">
            <v>North Somerset</v>
          </cell>
        </row>
        <row r="44">
          <cell r="A44" t="str">
            <v>185 PASSAGE ROAD</v>
          </cell>
          <cell r="B44" t="str">
            <v>Not in use</v>
          </cell>
          <cell r="C44" t="str">
            <v>Not in use</v>
          </cell>
        </row>
        <row r="45">
          <cell r="A45" t="str">
            <v>261 PASSAGE ROAD</v>
          </cell>
          <cell r="B45" t="str">
            <v>Registered Care Home</v>
          </cell>
          <cell r="C45" t="str">
            <v>Bristol</v>
          </cell>
        </row>
        <row r="46">
          <cell r="A46" t="str">
            <v>58- 60 WINDEMERE FLATS 1-10 (D</v>
          </cell>
          <cell r="B46" t="str">
            <v>Not in use</v>
          </cell>
          <cell r="C46" t="str">
            <v>Not in use</v>
          </cell>
        </row>
        <row r="47">
          <cell r="A47" t="str">
            <v>AC FROME SERVICE</v>
          </cell>
          <cell r="B47" t="str">
            <v>Somerset</v>
          </cell>
          <cell r="C47" t="str">
            <v>Somerset</v>
          </cell>
        </row>
        <row r="48">
          <cell r="A48" t="str">
            <v>AC FROME SERVICE (DO NOT USE)</v>
          </cell>
          <cell r="B48" t="str">
            <v>Not in use</v>
          </cell>
          <cell r="C48" t="str">
            <v>Not in use</v>
          </cell>
        </row>
        <row r="49">
          <cell r="A49" t="str">
            <v>ALL HALLOWS (DO NOT USE)</v>
          </cell>
          <cell r="B49" t="str">
            <v>Not in use</v>
          </cell>
          <cell r="C49" t="str">
            <v>Not in use</v>
          </cell>
        </row>
        <row r="50">
          <cell r="A50" t="str">
            <v>ANDREA STEWART S/L SERVICE</v>
          </cell>
          <cell r="B50" t="str">
            <v>Supported Living</v>
          </cell>
          <cell r="C50" t="str">
            <v>North Somerset</v>
          </cell>
        </row>
        <row r="51">
          <cell r="A51" t="str">
            <v>APPROPRIATE ADULT SERVICE</v>
          </cell>
          <cell r="B51" t="str">
            <v>Projects</v>
          </cell>
          <cell r="C51" t="str">
            <v>Projects</v>
          </cell>
        </row>
        <row r="52">
          <cell r="A52" t="str">
            <v>AREA CENTRAL</v>
          </cell>
          <cell r="B52" t="str">
            <v>Office</v>
          </cell>
          <cell r="C52" t="str">
            <v>Office</v>
          </cell>
        </row>
        <row r="53">
          <cell r="A53" t="str">
            <v>AREA CENTRAL LOCALITY MANAGERS</v>
          </cell>
          <cell r="B53" t="str">
            <v>Office</v>
          </cell>
          <cell r="C53" t="str">
            <v>Office</v>
          </cell>
        </row>
        <row r="54">
          <cell r="A54" t="str">
            <v>AVERAY ROAD S/L</v>
          </cell>
          <cell r="B54" t="str">
            <v>Supported Living</v>
          </cell>
          <cell r="C54" t="str">
            <v>Bristol</v>
          </cell>
        </row>
        <row r="55">
          <cell r="A55" t="str">
            <v>BADGERS CLOSE BUNGALOW</v>
          </cell>
          <cell r="B55" t="str">
            <v>Registered Care Home</v>
          </cell>
          <cell r="C55" t="str">
            <v>Bristol</v>
          </cell>
        </row>
        <row r="56">
          <cell r="A56" t="str">
            <v>BADGERS CLOSE BUNGALOW (DO NOT</v>
          </cell>
          <cell r="B56" t="str">
            <v>Not in use</v>
          </cell>
          <cell r="C56" t="str">
            <v>Not in use</v>
          </cell>
        </row>
        <row r="57">
          <cell r="A57" t="str">
            <v>BADGERS CLOSE HOUSE</v>
          </cell>
          <cell r="B57" t="str">
            <v>Registered Care Home</v>
          </cell>
          <cell r="C57" t="str">
            <v>Bristol</v>
          </cell>
        </row>
        <row r="58">
          <cell r="A58" t="str">
            <v>BADGERS CLOSE HOUSE (DO NOT US</v>
          </cell>
          <cell r="B58" t="str">
            <v>Not in use</v>
          </cell>
          <cell r="C58" t="str">
            <v>Not in use</v>
          </cell>
        </row>
        <row r="59">
          <cell r="A59" t="str">
            <v>BANWELL POTTERY @ WORLE</v>
          </cell>
          <cell r="B59" t="str">
            <v>Day Services</v>
          </cell>
          <cell r="C59" t="str">
            <v>North Somerset</v>
          </cell>
        </row>
        <row r="60">
          <cell r="A60" t="str">
            <v>BASE</v>
          </cell>
          <cell r="B60" t="str">
            <v>Not in use</v>
          </cell>
          <cell r="C60" t="str">
            <v>Not in use</v>
          </cell>
        </row>
        <row r="61">
          <cell r="A61" t="str">
            <v>BAYHAM RD SUPPORTED LIVING</v>
          </cell>
          <cell r="B61" t="str">
            <v>Supported Living</v>
          </cell>
          <cell r="C61" t="str">
            <v>Bristol</v>
          </cell>
        </row>
        <row r="62">
          <cell r="A62" t="str">
            <v>BRISTOL COMM TEAM</v>
          </cell>
          <cell r="B62" t="str">
            <v>Day Services</v>
          </cell>
          <cell r="C62" t="str">
            <v>Bristol</v>
          </cell>
        </row>
        <row r="63">
          <cell r="A63" t="str">
            <v>BRISTOL FLOATING SUPPORT</v>
          </cell>
          <cell r="B63" t="str">
            <v>Supported Living</v>
          </cell>
          <cell r="C63" t="str">
            <v>Bristol</v>
          </cell>
        </row>
        <row r="64">
          <cell r="A64" t="str">
            <v>BRISTOL TRAVEL BUDDY</v>
          </cell>
          <cell r="B64" t="str">
            <v>Projects</v>
          </cell>
          <cell r="C64" t="str">
            <v>Projects</v>
          </cell>
        </row>
        <row r="65">
          <cell r="A65" t="str">
            <v>BROOKFIELD ROAD (DO NOT USE)</v>
          </cell>
          <cell r="B65" t="str">
            <v>Not in use</v>
          </cell>
          <cell r="C65" t="str">
            <v>Not in use</v>
          </cell>
        </row>
        <row r="66">
          <cell r="A66" t="str">
            <v>C T SERVICE</v>
          </cell>
          <cell r="B66" t="str">
            <v>Supported Living</v>
          </cell>
          <cell r="C66" t="str">
            <v>North Somerset</v>
          </cell>
        </row>
        <row r="67">
          <cell r="A67" t="str">
            <v>CALEB EARLPRICE-COWBURN (DO NO</v>
          </cell>
          <cell r="B67" t="str">
            <v>Not in use</v>
          </cell>
          <cell r="C67" t="str">
            <v>Not in use</v>
          </cell>
        </row>
        <row r="68">
          <cell r="A68" t="str">
            <v>CASTLEWELL MEWS (DO NOT USE)</v>
          </cell>
          <cell r="B68" t="str">
            <v>Not in use</v>
          </cell>
          <cell r="C68" t="str">
            <v>Not in use</v>
          </cell>
        </row>
        <row r="69">
          <cell r="A69" t="str">
            <v>CHEDDAR GROVE</v>
          </cell>
          <cell r="B69" t="str">
            <v>Registered Care Home</v>
          </cell>
          <cell r="C69" t="str">
            <v>Bristol</v>
          </cell>
        </row>
        <row r="70">
          <cell r="A70" t="str">
            <v>CHERRINGTON ROAD HV/JK/LC</v>
          </cell>
          <cell r="B70" t="str">
            <v>Supported Living</v>
          </cell>
          <cell r="C70" t="str">
            <v>North Somerset</v>
          </cell>
        </row>
        <row r="71">
          <cell r="A71" t="str">
            <v>CHERRY WOOD S/L SERVICE</v>
          </cell>
          <cell r="B71" t="str">
            <v>Supported Living</v>
          </cell>
          <cell r="C71" t="str">
            <v>North Somerset</v>
          </cell>
        </row>
        <row r="72">
          <cell r="A72" t="str">
            <v>CHRISTINE O'KEEFE SERVICE</v>
          </cell>
          <cell r="B72" t="str">
            <v>Supported Living</v>
          </cell>
          <cell r="C72" t="str">
            <v>Bristol</v>
          </cell>
        </row>
        <row r="73">
          <cell r="A73" t="str">
            <v>CHRISTINE O'KEEFE SERVICE (DO</v>
          </cell>
          <cell r="B73" t="str">
            <v>Not in use</v>
          </cell>
          <cell r="C73" t="str">
            <v>Not in use</v>
          </cell>
        </row>
        <row r="74">
          <cell r="A74" t="str">
            <v>CLEVEDON ROAD SERVICE ZP/DA</v>
          </cell>
          <cell r="B74" t="str">
            <v>Supported Living</v>
          </cell>
          <cell r="C74" t="str">
            <v>North Somerset</v>
          </cell>
        </row>
        <row r="75">
          <cell r="A75" t="str">
            <v>CLOVERGROUND</v>
          </cell>
          <cell r="B75" t="str">
            <v>Supported Living</v>
          </cell>
          <cell r="C75" t="str">
            <v>Bristol</v>
          </cell>
        </row>
        <row r="76">
          <cell r="A76" t="str">
            <v>COLERNE DRIVE (DO NOT USE)</v>
          </cell>
          <cell r="B76" t="str">
            <v>Not in use</v>
          </cell>
          <cell r="C76" t="str">
            <v>Not in use</v>
          </cell>
        </row>
        <row r="77">
          <cell r="A77" t="str">
            <v>COLLINSON RD S/L</v>
          </cell>
          <cell r="B77" t="str">
            <v>Supported Living</v>
          </cell>
          <cell r="C77" t="str">
            <v>Bristol</v>
          </cell>
        </row>
        <row r="78">
          <cell r="A78" t="str">
            <v>CONNOR DENHOLM S/L</v>
          </cell>
          <cell r="B78" t="str">
            <v>Supported Living</v>
          </cell>
          <cell r="C78" t="str">
            <v>North Somerset</v>
          </cell>
        </row>
        <row r="79">
          <cell r="A79" t="str">
            <v>CORNERSTONES (SL DEVON) (DO NO</v>
          </cell>
          <cell r="B79" t="str">
            <v>Not in use</v>
          </cell>
          <cell r="C79" t="str">
            <v>Not in use</v>
          </cell>
        </row>
        <row r="80">
          <cell r="A80" t="str">
            <v>COURT FAM RD S/L</v>
          </cell>
          <cell r="B80" t="str">
            <v>Not in use</v>
          </cell>
          <cell r="C80" t="str">
            <v>Not in use</v>
          </cell>
        </row>
        <row r="81">
          <cell r="A81" t="str">
            <v>COURT FARM ROAD  (DO NOT USE)</v>
          </cell>
          <cell r="B81" t="str">
            <v>Not in use</v>
          </cell>
          <cell r="C81" t="str">
            <v>Not in use</v>
          </cell>
        </row>
        <row r="82">
          <cell r="A82" t="str">
            <v>COURT VIEW (DO NOT USE)</v>
          </cell>
          <cell r="B82" t="str">
            <v>Not in use</v>
          </cell>
          <cell r="C82" t="str">
            <v>Not in use</v>
          </cell>
        </row>
        <row r="83">
          <cell r="A83" t="str">
            <v>CRANWELL S/L</v>
          </cell>
          <cell r="B83" t="str">
            <v>Supported Living</v>
          </cell>
          <cell r="C83" t="str">
            <v>Bristol</v>
          </cell>
        </row>
        <row r="84">
          <cell r="A84" t="str">
            <v>DO NOT USE REDCATCH ROAD</v>
          </cell>
          <cell r="B84" t="str">
            <v>Not in use</v>
          </cell>
          <cell r="C84" t="str">
            <v>Not in use</v>
          </cell>
        </row>
        <row r="85">
          <cell r="A85" t="str">
            <v>DO NOT USE UNDERWOOD SERVICES</v>
          </cell>
          <cell r="B85" t="str">
            <v>Not in use</v>
          </cell>
          <cell r="C85" t="str">
            <v>Not in use</v>
          </cell>
        </row>
        <row r="86">
          <cell r="A86" t="str">
            <v>DOUGIE LELONG S/L</v>
          </cell>
          <cell r="B86" t="str">
            <v>Supported Living</v>
          </cell>
          <cell r="C86" t="str">
            <v>North Somerset</v>
          </cell>
        </row>
        <row r="87">
          <cell r="A87" t="str">
            <v>ELLENBOROUGH PARK</v>
          </cell>
          <cell r="B87" t="str">
            <v>Not in use</v>
          </cell>
          <cell r="C87" t="str">
            <v>Not in use</v>
          </cell>
        </row>
        <row r="88">
          <cell r="A88" t="str">
            <v>ELM TREE FARM (ETU)</v>
          </cell>
          <cell r="B88" t="str">
            <v>Day Services</v>
          </cell>
          <cell r="C88" t="str">
            <v>Bristol</v>
          </cell>
        </row>
        <row r="89">
          <cell r="A89" t="str">
            <v>ELM TREE FARM OFFICE COSTS</v>
          </cell>
          <cell r="B89" t="str">
            <v>Not in use</v>
          </cell>
          <cell r="C89" t="str">
            <v>Not in use</v>
          </cell>
        </row>
        <row r="90">
          <cell r="A90" t="str">
            <v>EMPLOYMENT SUPPORT (SKILLS)</v>
          </cell>
          <cell r="B90" t="str">
            <v>Projects</v>
          </cell>
          <cell r="C90" t="str">
            <v>Projects</v>
          </cell>
        </row>
        <row r="91">
          <cell r="A91" t="str">
            <v>EMPLOYMENT SUPPORT (YOUNG PEOP</v>
          </cell>
          <cell r="B91" t="str">
            <v>Projects</v>
          </cell>
          <cell r="C91" t="str">
            <v>Projects</v>
          </cell>
        </row>
        <row r="92">
          <cell r="A92" t="str">
            <v>ENTERPRISE SERVICES</v>
          </cell>
          <cell r="B92" t="str">
            <v>Day Services</v>
          </cell>
          <cell r="C92" t="str">
            <v>Bristol</v>
          </cell>
        </row>
        <row r="93">
          <cell r="A93" t="str">
            <v>FALCONDALE ROAD</v>
          </cell>
          <cell r="B93" t="str">
            <v>Supported Living</v>
          </cell>
          <cell r="C93" t="str">
            <v>Bristol</v>
          </cell>
        </row>
        <row r="94">
          <cell r="A94" t="str">
            <v>FIRED UP CERAMICS</v>
          </cell>
          <cell r="B94" t="str">
            <v>Day Services</v>
          </cell>
          <cell r="C94" t="str">
            <v>Bristol</v>
          </cell>
        </row>
        <row r="95">
          <cell r="A95" t="str">
            <v>FORTON HOUSE (SL DEVON) (DO NO</v>
          </cell>
          <cell r="B95" t="str">
            <v>Not in use</v>
          </cell>
          <cell r="C95" t="str">
            <v>Not in use</v>
          </cell>
        </row>
        <row r="96">
          <cell r="A96" t="str">
            <v>G&amp;G WESTON</v>
          </cell>
          <cell r="B96" t="str">
            <v>Day Services</v>
          </cell>
          <cell r="C96" t="str">
            <v>North Somerset</v>
          </cell>
        </row>
        <row r="97">
          <cell r="A97" t="str">
            <v>GERARD RD S/L</v>
          </cell>
          <cell r="B97" t="str">
            <v>Supported Living</v>
          </cell>
          <cell r="C97" t="str">
            <v>North Somerset</v>
          </cell>
        </row>
        <row r="98">
          <cell r="A98" t="str">
            <v>GILBERT SCOTT HOUSE NORTH SOME</v>
          </cell>
          <cell r="B98" t="str">
            <v>Registered Care Home</v>
          </cell>
          <cell r="C98" t="str">
            <v>North Somerset</v>
          </cell>
        </row>
        <row r="99">
          <cell r="A99" t="str">
            <v>GILBERT SCOTT HOUSE NS (DO NOT</v>
          </cell>
          <cell r="B99" t="str">
            <v>Not in use</v>
          </cell>
          <cell r="C99" t="str">
            <v>Not in use</v>
          </cell>
        </row>
        <row r="100">
          <cell r="A100" t="str">
            <v>GILBERT SCOTT HOUSE S GLOS (DO</v>
          </cell>
          <cell r="B100" t="str">
            <v>Not in use</v>
          </cell>
          <cell r="C100" t="str">
            <v>Not in use</v>
          </cell>
        </row>
        <row r="101">
          <cell r="A101" t="str">
            <v>GILBERT SCOTT HOUSE SOUTH GLOS</v>
          </cell>
          <cell r="B101" t="str">
            <v>Registered Care Home</v>
          </cell>
          <cell r="C101" t="str">
            <v>North Somerset</v>
          </cell>
        </row>
        <row r="102">
          <cell r="A102" t="str">
            <v>GREENFIELDS</v>
          </cell>
          <cell r="B102" t="str">
            <v>Day Services</v>
          </cell>
          <cell r="C102" t="str">
            <v>Bristol</v>
          </cell>
        </row>
        <row r="103">
          <cell r="A103" t="str">
            <v>GROUNDS AND GARDENS</v>
          </cell>
          <cell r="B103" t="str">
            <v>Day Services</v>
          </cell>
          <cell r="C103" t="str">
            <v>Bristol</v>
          </cell>
        </row>
        <row r="104">
          <cell r="A104" t="str">
            <v>HAMPSTEAD ROAD</v>
          </cell>
          <cell r="B104" t="str">
            <v>Registered Care Home</v>
          </cell>
          <cell r="C104" t="str">
            <v>Bristol</v>
          </cell>
        </row>
        <row r="105">
          <cell r="A105" t="str">
            <v>HATE/CRIME SUPPORT PROJECT</v>
          </cell>
          <cell r="B105" t="str">
            <v>Projects</v>
          </cell>
          <cell r="C105" t="str">
            <v>Projects</v>
          </cell>
        </row>
        <row r="106">
          <cell r="A106" t="str">
            <v>HEATHER NEWNHAM</v>
          </cell>
          <cell r="B106" t="str">
            <v>Not in use</v>
          </cell>
          <cell r="C106" t="str">
            <v>Not in use</v>
          </cell>
        </row>
        <row r="107">
          <cell r="A107" t="str">
            <v>HILLIER ROADS/L (DO NOT USE)</v>
          </cell>
          <cell r="B107" t="str">
            <v>Not in use</v>
          </cell>
          <cell r="C107" t="str">
            <v>Not in use</v>
          </cell>
        </row>
        <row r="108">
          <cell r="A108" t="str">
            <v>HT &amp; CT SERVICE (DO NOT USE)</v>
          </cell>
          <cell r="B108" t="str">
            <v>Not in use</v>
          </cell>
          <cell r="C108" t="str">
            <v>Not in use</v>
          </cell>
        </row>
        <row r="109">
          <cell r="A109" t="str">
            <v>HUNTINGDON RISE (DO NOT USE)</v>
          </cell>
          <cell r="B109" t="str">
            <v>Not in use</v>
          </cell>
          <cell r="C109" t="str">
            <v>Not in use</v>
          </cell>
        </row>
        <row r="110">
          <cell r="A110" t="str">
            <v>HUNTS LANE</v>
          </cell>
          <cell r="B110" t="str">
            <v>Registered Care Home</v>
          </cell>
          <cell r="C110" t="str">
            <v>Bristol</v>
          </cell>
        </row>
        <row r="111">
          <cell r="A111" t="str">
            <v>HUTTON MOOR ALLOTMENT</v>
          </cell>
          <cell r="B111" t="str">
            <v>Day Services</v>
          </cell>
          <cell r="C111" t="str">
            <v>North Somerset</v>
          </cell>
        </row>
        <row r="112">
          <cell r="A112" t="str">
            <v>IAN DYER (DO NOT USE)</v>
          </cell>
          <cell r="B112" t="str">
            <v>Not in use</v>
          </cell>
          <cell r="C112" t="str">
            <v>Not in use</v>
          </cell>
        </row>
        <row r="113">
          <cell r="A113" t="str">
            <v>JOHN ING (SL DEVON) (DO NOT US</v>
          </cell>
          <cell r="B113" t="str">
            <v>Not in use</v>
          </cell>
          <cell r="C113" t="str">
            <v>Not in use</v>
          </cell>
        </row>
        <row r="114">
          <cell r="A114" t="str">
            <v>KR SERVICE (DO NOT USE)</v>
          </cell>
          <cell r="B114" t="str">
            <v>Not in use</v>
          </cell>
          <cell r="C114" t="str">
            <v>Not in use</v>
          </cell>
        </row>
        <row r="115">
          <cell r="A115" t="str">
            <v>LAUREL DRIVE S/L</v>
          </cell>
          <cell r="B115" t="str">
            <v>Supported Living</v>
          </cell>
          <cell r="C115" t="str">
            <v>North Somerset</v>
          </cell>
        </row>
        <row r="116">
          <cell r="A116" t="str">
            <v>LISBURNE (SL DEVON) (DO NOT US</v>
          </cell>
          <cell r="B116" t="str">
            <v>Not in use</v>
          </cell>
          <cell r="C116" t="str">
            <v>Not in use</v>
          </cell>
        </row>
        <row r="117">
          <cell r="A117" t="str">
            <v>LOC 10 FLEXIBLE SUPPORT (DO NO</v>
          </cell>
          <cell r="B117" t="str">
            <v>Not in use</v>
          </cell>
          <cell r="C117" t="str">
            <v>Not in use</v>
          </cell>
        </row>
        <row r="118">
          <cell r="A118" t="str">
            <v>LOC 13 FLEX SUPPORT (DO NOT US</v>
          </cell>
          <cell r="B118" t="str">
            <v>Not in use</v>
          </cell>
          <cell r="C118" t="str">
            <v>Not in use</v>
          </cell>
        </row>
        <row r="119">
          <cell r="A119" t="str">
            <v>LOC 15 FLEXIBLE SUPPORT (DO NO</v>
          </cell>
          <cell r="B119" t="str">
            <v>Not in use</v>
          </cell>
          <cell r="C119" t="str">
            <v>Not in use</v>
          </cell>
        </row>
        <row r="120">
          <cell r="A120" t="str">
            <v>LOCALITY 1 FLEXIBLE SUPPORT (D</v>
          </cell>
          <cell r="B120" t="str">
            <v>Not in use</v>
          </cell>
          <cell r="C120" t="str">
            <v>Not in use</v>
          </cell>
        </row>
        <row r="121">
          <cell r="A121" t="str">
            <v>LOCALITY 13 STAFFING (DO NOT U</v>
          </cell>
          <cell r="B121" t="str">
            <v>Not in use</v>
          </cell>
          <cell r="C121" t="str">
            <v>Not in use</v>
          </cell>
        </row>
        <row r="122">
          <cell r="A122" t="str">
            <v>LOCALITY 14 FLEXIBLE SUPPORT (</v>
          </cell>
          <cell r="B122" t="str">
            <v>Not in use</v>
          </cell>
          <cell r="C122" t="str">
            <v>Not in use</v>
          </cell>
        </row>
        <row r="123">
          <cell r="A123" t="str">
            <v>LOCALITY 14 STAFFING (DO NOT U</v>
          </cell>
          <cell r="B123" t="str">
            <v>Not in use</v>
          </cell>
          <cell r="C123" t="str">
            <v>Not in use</v>
          </cell>
        </row>
        <row r="124">
          <cell r="A124" t="str">
            <v>LOCALITY 7 FLEXIBLE SUPPORT (D</v>
          </cell>
          <cell r="B124" t="str">
            <v>Not in use</v>
          </cell>
          <cell r="C124" t="str">
            <v>Not in use</v>
          </cell>
        </row>
        <row r="125">
          <cell r="A125" t="str">
            <v>MALIN PARADE</v>
          </cell>
          <cell r="B125" t="str">
            <v>Supported Living</v>
          </cell>
          <cell r="C125" t="str">
            <v>North Somerset</v>
          </cell>
        </row>
        <row r="126">
          <cell r="A126" t="str">
            <v>MANOR ROAD (DO NOT USE)</v>
          </cell>
          <cell r="B126" t="str">
            <v>Not in use</v>
          </cell>
          <cell r="C126" t="str">
            <v>Not in use</v>
          </cell>
        </row>
        <row r="127">
          <cell r="A127" t="str">
            <v>MARK KEEBLE (DO NOT USE)</v>
          </cell>
          <cell r="B127" t="str">
            <v>Not in use</v>
          </cell>
          <cell r="C127" t="str">
            <v>Not in use</v>
          </cell>
        </row>
        <row r="128">
          <cell r="A128" t="str">
            <v>MARSON ROAD S/L SERVICE</v>
          </cell>
          <cell r="B128" t="str">
            <v>Supported Living</v>
          </cell>
          <cell r="C128" t="str">
            <v>North Somerset</v>
          </cell>
        </row>
        <row r="129">
          <cell r="A129" t="str">
            <v>MICHELLE HIBBERD (DO NOT USE)</v>
          </cell>
          <cell r="B129" t="str">
            <v>Not in use</v>
          </cell>
          <cell r="C129" t="str">
            <v>Not in use</v>
          </cell>
        </row>
        <row r="130">
          <cell r="A130" t="str">
            <v>MOVE ON &amp; HOUSING SUPPORT SERV</v>
          </cell>
          <cell r="B130" t="str">
            <v>Supported Living</v>
          </cell>
          <cell r="C130" t="str">
            <v>North Somerset</v>
          </cell>
        </row>
        <row r="131">
          <cell r="A131" t="str">
            <v>NAILSEA OUTREACH (INCL SCOTCH</v>
          </cell>
          <cell r="B131" t="str">
            <v>Day Services</v>
          </cell>
          <cell r="C131" t="str">
            <v>North Somerset</v>
          </cell>
        </row>
        <row r="132">
          <cell r="A132" t="str">
            <v>NH &amp; RJ SERVICE (DO NOT USE)</v>
          </cell>
          <cell r="B132" t="str">
            <v>Not in use</v>
          </cell>
          <cell r="C132" t="str">
            <v>Not in use</v>
          </cell>
        </row>
        <row r="133">
          <cell r="A133" t="str">
            <v>NORTH SOMERSET COMMUNITY TEAMS</v>
          </cell>
          <cell r="B133" t="str">
            <v>Day Services</v>
          </cell>
          <cell r="C133" t="str">
            <v>North Somerset</v>
          </cell>
        </row>
        <row r="134">
          <cell r="A134" t="str">
            <v>PAR FOUR LANE (DO NOT USE)</v>
          </cell>
          <cell r="B134" t="str">
            <v>Not in use</v>
          </cell>
          <cell r="C134" t="str">
            <v>Not in use</v>
          </cell>
        </row>
        <row r="135">
          <cell r="A135" t="str">
            <v>PARK CAFE</v>
          </cell>
          <cell r="B135" t="str">
            <v>Day Services</v>
          </cell>
          <cell r="C135" t="str">
            <v>Bristol</v>
          </cell>
        </row>
        <row r="136">
          <cell r="A136" t="str">
            <v>PIZEY AVENUE</v>
          </cell>
          <cell r="B136" t="str">
            <v>Registered Care Home</v>
          </cell>
          <cell r="C136" t="str">
            <v>North Somerset</v>
          </cell>
        </row>
        <row r="137">
          <cell r="A137" t="str">
            <v>POTTS MANOR (DO NOT USE)</v>
          </cell>
          <cell r="B137" t="str">
            <v>Not in use</v>
          </cell>
          <cell r="C137" t="str">
            <v>Not in use</v>
          </cell>
        </row>
        <row r="138">
          <cell r="A138" t="str">
            <v>PRINCESS CLOSE S/L</v>
          </cell>
          <cell r="B138" t="str">
            <v>Supported Living</v>
          </cell>
          <cell r="C138" t="str">
            <v>Bristol</v>
          </cell>
        </row>
        <row r="139">
          <cell r="A139" t="str">
            <v>PRIORY RD S/L</v>
          </cell>
          <cell r="B139" t="str">
            <v>Supported Living</v>
          </cell>
          <cell r="C139" t="str">
            <v>Bristol</v>
          </cell>
        </row>
        <row r="140">
          <cell r="A140" t="str">
            <v>PUCKLECHURCH OFFICE COSTS</v>
          </cell>
          <cell r="B140" t="str">
            <v>Not in use</v>
          </cell>
          <cell r="C140" t="str">
            <v>Not in use</v>
          </cell>
        </row>
        <row r="141">
          <cell r="A141" t="str">
            <v>QUEENS ROAD</v>
          </cell>
          <cell r="B141" t="str">
            <v>Registered Care Home</v>
          </cell>
          <cell r="C141" t="str">
            <v>Bristol</v>
          </cell>
        </row>
        <row r="142">
          <cell r="A142" t="str">
            <v>RALPH RANDELL (DO NOT USE)</v>
          </cell>
          <cell r="B142" t="str">
            <v>Not in use</v>
          </cell>
          <cell r="C142" t="str">
            <v>Not in use</v>
          </cell>
        </row>
        <row r="143">
          <cell r="A143" t="str">
            <v>RALPH RANDELL SERVICE</v>
          </cell>
          <cell r="B143" t="str">
            <v>Supported Living</v>
          </cell>
          <cell r="C143" t="str">
            <v>North Somerset</v>
          </cell>
        </row>
        <row r="144">
          <cell r="A144" t="str">
            <v>REDCATCH RD S/L</v>
          </cell>
          <cell r="B144" t="str">
            <v>Supported Living</v>
          </cell>
          <cell r="C144" t="str">
            <v>Bristol</v>
          </cell>
        </row>
        <row r="145">
          <cell r="A145" t="str">
            <v>ROBERT GOMM</v>
          </cell>
          <cell r="B145" t="str">
            <v>Not in use</v>
          </cell>
          <cell r="C145" t="str">
            <v>Not in use</v>
          </cell>
        </row>
        <row r="146">
          <cell r="A146" t="str">
            <v>SC  &amp; DM SERVICE (DO NOT USE)</v>
          </cell>
          <cell r="B146" t="str">
            <v>Not in use</v>
          </cell>
          <cell r="C146" t="str">
            <v>Not in use</v>
          </cell>
        </row>
        <row r="147">
          <cell r="A147" t="str">
            <v>SEVERN AVENUE</v>
          </cell>
          <cell r="B147" t="str">
            <v>Not in use</v>
          </cell>
          <cell r="C147" t="str">
            <v>Not in use</v>
          </cell>
        </row>
        <row r="148">
          <cell r="A148" t="str">
            <v>SHEEPWOOD ROAD</v>
          </cell>
          <cell r="B148" t="str">
            <v>Registered Care Home</v>
          </cell>
          <cell r="C148" t="str">
            <v>Bristol</v>
          </cell>
        </row>
        <row r="149">
          <cell r="A149" t="str">
            <v>SISSON ROAD (DO NOT USE)</v>
          </cell>
          <cell r="B149" t="str">
            <v>Not in use</v>
          </cell>
          <cell r="C149" t="str">
            <v>Not in use</v>
          </cell>
        </row>
        <row r="150">
          <cell r="A150" t="str">
            <v>SM SERVICE WILTSHIRE (DO NOT U</v>
          </cell>
          <cell r="B150" t="str">
            <v>Not in use</v>
          </cell>
          <cell r="C150" t="str">
            <v>Not in use</v>
          </cell>
        </row>
        <row r="151">
          <cell r="A151" t="str">
            <v>SOMERSET RESPITE SERVICE</v>
          </cell>
          <cell r="B151" t="str">
            <v>Somerset</v>
          </cell>
          <cell r="C151" t="str">
            <v>Somerset</v>
          </cell>
        </row>
        <row r="152">
          <cell r="A152" t="str">
            <v>SOPHIE LANCASTER (DO NOT USE)</v>
          </cell>
          <cell r="B152" t="str">
            <v>Not in use</v>
          </cell>
          <cell r="C152" t="str">
            <v>Not in use</v>
          </cell>
        </row>
        <row r="153">
          <cell r="A153" t="str">
            <v>SOUTH GLOS TEAM</v>
          </cell>
          <cell r="B153" t="str">
            <v>Day Services</v>
          </cell>
          <cell r="C153" t="str">
            <v>Bristol</v>
          </cell>
        </row>
        <row r="154">
          <cell r="A154" t="str">
            <v>STEVE COOLE</v>
          </cell>
          <cell r="B154" t="str">
            <v>Supported Living</v>
          </cell>
          <cell r="C154" t="str">
            <v>North Somerset</v>
          </cell>
        </row>
        <row r="155">
          <cell r="A155" t="str">
            <v>SUMMER SCHOOL CAMP</v>
          </cell>
          <cell r="B155" t="str">
            <v>Projects</v>
          </cell>
          <cell r="C155" t="str">
            <v>Projects</v>
          </cell>
        </row>
        <row r="156">
          <cell r="A156" t="str">
            <v>SUZY GRANT</v>
          </cell>
          <cell r="B156" t="str">
            <v>Supported Living</v>
          </cell>
          <cell r="C156" t="str">
            <v>Bristol</v>
          </cell>
        </row>
        <row r="157">
          <cell r="A157" t="str">
            <v>TB SERVICE (DO NOT USE)</v>
          </cell>
          <cell r="B157" t="str">
            <v>Not in use</v>
          </cell>
          <cell r="C157" t="str">
            <v>Not in use</v>
          </cell>
        </row>
        <row r="158">
          <cell r="A158" t="str">
            <v>THE FINCHES</v>
          </cell>
          <cell r="B158" t="str">
            <v>Supported Living</v>
          </cell>
          <cell r="C158" t="str">
            <v>North Somerset</v>
          </cell>
        </row>
        <row r="159">
          <cell r="A159" t="str">
            <v>THE HOLLIES S/L</v>
          </cell>
          <cell r="B159" t="str">
            <v>Supported Living</v>
          </cell>
          <cell r="C159" t="str">
            <v>North Somerset</v>
          </cell>
        </row>
        <row r="160">
          <cell r="A160" t="str">
            <v>THE LODGE (SL DEVON) (DO NOT U</v>
          </cell>
          <cell r="B160" t="str">
            <v>Not in use</v>
          </cell>
          <cell r="C160" t="str">
            <v>Not in use</v>
          </cell>
        </row>
        <row r="161">
          <cell r="A161" t="str">
            <v>THE MARINA</v>
          </cell>
          <cell r="B161" t="str">
            <v>Supported Living</v>
          </cell>
          <cell r="C161" t="str">
            <v>North Somerset</v>
          </cell>
        </row>
        <row r="162">
          <cell r="A162" t="str">
            <v>THE RAMBLES</v>
          </cell>
          <cell r="B162" t="str">
            <v>Registered Care Home</v>
          </cell>
          <cell r="C162" t="str">
            <v>North Somerset</v>
          </cell>
        </row>
        <row r="163">
          <cell r="A163" t="str">
            <v>THE WILLOWS</v>
          </cell>
          <cell r="B163" t="str">
            <v>Registered Care Home</v>
          </cell>
          <cell r="C163" t="str">
            <v>North Somerset</v>
          </cell>
        </row>
        <row r="164">
          <cell r="A164" t="str">
            <v>TOM SMITH S/L</v>
          </cell>
          <cell r="B164" t="str">
            <v>Not in use</v>
          </cell>
          <cell r="C164" t="str">
            <v>Not in use</v>
          </cell>
        </row>
        <row r="165">
          <cell r="A165" t="str">
            <v>TONY RIX (DO NOT USE)</v>
          </cell>
          <cell r="B165" t="str">
            <v>Not in use</v>
          </cell>
          <cell r="C165" t="str">
            <v>Not in use</v>
          </cell>
        </row>
        <row r="166">
          <cell r="A166" t="str">
            <v>UNDERWOOD SERVICE</v>
          </cell>
          <cell r="B166" t="str">
            <v>Supported Living</v>
          </cell>
          <cell r="C166" t="str">
            <v>North Somerset</v>
          </cell>
        </row>
        <row r="167">
          <cell r="A167" t="str">
            <v>VALLEY ROAD</v>
          </cell>
          <cell r="B167" t="str">
            <v>Not in use</v>
          </cell>
          <cell r="C167" t="str">
            <v>Not in use</v>
          </cell>
        </row>
        <row r="168">
          <cell r="A168" t="str">
            <v>WALLISCOTE ROAD</v>
          </cell>
          <cell r="B168" t="str">
            <v>Not in use</v>
          </cell>
          <cell r="C168" t="str">
            <v>Not in use</v>
          </cell>
        </row>
        <row r="169">
          <cell r="A169" t="str">
            <v>WELLINGTON HILL WEST</v>
          </cell>
          <cell r="B169" t="str">
            <v>Not in use</v>
          </cell>
          <cell r="C169" t="str">
            <v>Not in use</v>
          </cell>
        </row>
        <row r="170">
          <cell r="A170" t="str">
            <v>WELLS RD SL</v>
          </cell>
          <cell r="B170" t="str">
            <v>Not in use</v>
          </cell>
          <cell r="C170" t="str">
            <v>Not in use</v>
          </cell>
        </row>
        <row r="171">
          <cell r="A171" t="str">
            <v>WELLS ROAD (BRANWELL)</v>
          </cell>
          <cell r="B171" t="str">
            <v>Registered Care Home</v>
          </cell>
          <cell r="C171" t="str">
            <v>Bristol</v>
          </cell>
        </row>
        <row r="172">
          <cell r="A172" t="str">
            <v>WESTON PATCH OFFICE</v>
          </cell>
          <cell r="B172" t="str">
            <v>Not in use</v>
          </cell>
          <cell r="C172" t="str">
            <v>Not in use</v>
          </cell>
        </row>
        <row r="173">
          <cell r="A173" t="str">
            <v>WILTSHIRE CHILDREN  (DO NOT US</v>
          </cell>
          <cell r="B173" t="str">
            <v>Not in use</v>
          </cell>
          <cell r="C173" t="str">
            <v>Not in use</v>
          </cell>
        </row>
        <row r="174">
          <cell r="A174" t="str">
            <v>WORLEBURY S/L SERVICE</v>
          </cell>
          <cell r="B174" t="str">
            <v>Supported Living</v>
          </cell>
          <cell r="C174" t="str">
            <v>North Somerset</v>
          </cell>
        </row>
        <row r="175">
          <cell r="A175" t="str">
            <v>WRAXALL ROAD</v>
          </cell>
          <cell r="B175" t="str">
            <v>Registered Care Home</v>
          </cell>
          <cell r="C175" t="str">
            <v>Bristol</v>
          </cell>
        </row>
        <row r="176">
          <cell r="A176" t="str">
            <v>YINKA BADMAN S/L</v>
          </cell>
          <cell r="B176" t="str">
            <v>Supported Living</v>
          </cell>
          <cell r="C176" t="str">
            <v>North Somerset</v>
          </cell>
        </row>
      </sheetData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rren Blower" id="{E62A96F2-C4D3-433F-988E-08613FDD2F9C}" userId="S::Darren.Blower@brandontrust.org::91515dbc-8374-4d27-8092-5c21bfe76c0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43C888-4015-4963-87AB-2127E6798EF4}" name="Table4" displayName="Table4" ref="A1:H116" totalsRowShown="0" headerRowDxfId="17" dataDxfId="16">
  <autoFilter ref="A1:H116" xr:uid="{59E36496-FFAA-4824-8121-BF071597382A}"/>
  <sortState xmlns:xlrd2="http://schemas.microsoft.com/office/spreadsheetml/2017/richdata2" ref="A2:H116">
    <sortCondition ref="B1:B116"/>
  </sortState>
  <tableColumns count="8">
    <tableColumn id="10" xr3:uid="{11A16881-72BA-4676-81C1-3299000A9542}" name="Area" dataDxfId="15"/>
    <tableColumn id="2" xr3:uid="{98C44A41-76FF-48E7-ACBE-4FB867485ADF}" name="Location ID / Cost Code" dataDxfId="14"/>
    <tableColumn id="1" xr3:uid="{B5B1D50A-EE11-4B39-B9B3-9349B543BD51}" name="Service / Office Name" dataDxfId="13"/>
    <tableColumn id="15" xr3:uid="{62033305-D514-4261-BDA3-5181E53E1399}" name="Service Status" dataDxfId="12"/>
    <tableColumn id="14" xr3:uid="{2B30D0AD-3ECA-45BB-A9A7-32D5BE13EC08}" name="Service Type" dataDxfId="11"/>
    <tableColumn id="12" xr3:uid="{6F715C24-55B2-4371-873C-27B9A02D0177}" name="Service Street" dataDxfId="10"/>
    <tableColumn id="13" xr3:uid="{8F12B7C8-1A86-4A87-AF45-301036C511D1}" name="Service City" dataDxfId="9"/>
    <tableColumn id="23" xr3:uid="{49EF7715-31A1-4C20-9676-9AE15954B39E}" name="Service Postal Code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0DE2F2-4E67-405F-8901-C1832AF0C6DF}" name="Table3" displayName="Table3" ref="A1:C7" totalsRowShown="0">
  <tableColumns count="3">
    <tableColumn id="1" xr3:uid="{4564B249-1F0E-4176-AC2F-AA15EE63ACD0}" name="Level" dataDxfId="7"/>
    <tableColumn id="2" xr3:uid="{23307542-CF56-4E3D-9AD1-AF0E19D30BFC}" name="Upper Limit" dataDxfId="6"/>
    <tableColumn id="3" xr3:uid="{DA027CD8-7F19-4358-B616-2E1B934DD171}" name="Lower Limit" dataDxfId="5">
      <calculatedColumnFormula>-Table3[[#This Row],[Upper Limit]]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76B341-B45E-407E-B7AA-71995B7F3594}" name="Table5" displayName="Table5" ref="A1:B167" totalsRowShown="0" headerRowDxfId="4" dataDxfId="3">
  <autoFilter ref="A1:B167" xr:uid="{93853384-562C-49F1-9D2D-DF96D1162137}"/>
  <tableColumns count="2">
    <tableColumn id="1" xr3:uid="{EB2F5A08-635E-4649-8D6D-F0A8AD1AB289}" name="Operator ID" dataDxfId="2"/>
    <tableColumn id="2" xr3:uid="{86DFFBB0-3708-4DF5-AAB8-ADF126BA3DF7}" name="Operator Name" dataDxfId="1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5" dT="2019-11-21T13:10:59.64" personId="{E62A96F2-C4D3-433F-988E-08613FDD2F9C}" id="{88A15CB2-4FD9-439E-B727-1BFE1D0B4D51}">
    <text>was 1-72- duplicated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1AF4-F593-42B9-9283-8E74C7E3C069}">
  <sheetPr>
    <tabColor theme="4" tint="0.79998168889431442"/>
  </sheetPr>
  <dimension ref="A1:L116"/>
  <sheetViews>
    <sheetView showGridLines="0" tabSelected="1" zoomScaleNormal="100" workbookViewId="0">
      <pane ySplit="1" topLeftCell="A2" activePane="bottomLeft" state="frozen"/>
      <selection pane="bottomLeft" activeCell="C16" sqref="C16"/>
    </sheetView>
  </sheetViews>
  <sheetFormatPr defaultColWidth="9" defaultRowHeight="14.25" x14ac:dyDescent="0.2"/>
  <cols>
    <col min="1" max="1" width="12.109375" style="14" bestFit="1" customWidth="1"/>
    <col min="2" max="2" width="20.77734375" style="21" customWidth="1"/>
    <col min="3" max="3" width="40.109375" style="16" customWidth="1"/>
    <col min="4" max="4" width="8.88671875" style="18" customWidth="1"/>
    <col min="5" max="5" width="21.88671875" style="17" bestFit="1" customWidth="1"/>
    <col min="6" max="6" width="45.88671875" style="23" customWidth="1"/>
    <col min="7" max="7" width="31" style="17" customWidth="1"/>
    <col min="8" max="8" width="20" style="17" bestFit="1" customWidth="1"/>
    <col min="9" max="9" width="22.77734375" style="14" customWidth="1"/>
    <col min="10" max="10" width="42.109375" customWidth="1"/>
    <col min="11" max="11" width="12.88671875" style="22" customWidth="1"/>
    <col min="12" max="12" width="10.88671875" style="14" customWidth="1"/>
    <col min="13" max="16384" width="9" style="20"/>
  </cols>
  <sheetData>
    <row r="1" spans="1:12" s="29" customFormat="1" ht="29.1" customHeight="1" x14ac:dyDescent="0.2">
      <c r="A1" s="26" t="s">
        <v>2</v>
      </c>
      <c r="B1" s="13" t="s">
        <v>1</v>
      </c>
      <c r="C1" s="27" t="s">
        <v>0</v>
      </c>
      <c r="D1" s="28" t="s">
        <v>6</v>
      </c>
      <c r="E1" s="24" t="s">
        <v>2759</v>
      </c>
      <c r="F1" s="24" t="s">
        <v>3</v>
      </c>
      <c r="G1" s="24" t="s">
        <v>4</v>
      </c>
      <c r="H1" s="24" t="s">
        <v>5</v>
      </c>
    </row>
    <row r="2" spans="1:12" ht="17.25" customHeight="1" x14ac:dyDescent="0.2">
      <c r="A2" s="14" t="s">
        <v>447</v>
      </c>
      <c r="B2" s="15" t="s">
        <v>7</v>
      </c>
      <c r="C2" s="16" t="s">
        <v>448</v>
      </c>
      <c r="D2" s="18" t="s">
        <v>10</v>
      </c>
      <c r="E2" s="18" t="s">
        <v>2782</v>
      </c>
      <c r="F2" s="18" t="s">
        <v>552</v>
      </c>
      <c r="G2" s="19" t="s">
        <v>553</v>
      </c>
      <c r="H2" s="18" t="s">
        <v>554</v>
      </c>
      <c r="I2" s="20"/>
      <c r="J2" s="20"/>
      <c r="K2" s="20"/>
      <c r="L2" s="20"/>
    </row>
    <row r="3" spans="1:12" ht="17.25" customHeight="1" x14ac:dyDescent="0.2">
      <c r="A3" s="14" t="s">
        <v>447</v>
      </c>
      <c r="B3" s="15" t="s">
        <v>11</v>
      </c>
      <c r="C3" s="16" t="s">
        <v>2738</v>
      </c>
      <c r="D3" s="18" t="s">
        <v>10</v>
      </c>
      <c r="E3" s="18" t="s">
        <v>2782</v>
      </c>
      <c r="F3" s="18" t="s">
        <v>555</v>
      </c>
      <c r="G3" s="19" t="s">
        <v>556</v>
      </c>
      <c r="H3" s="18" t="s">
        <v>557</v>
      </c>
      <c r="I3" s="20"/>
      <c r="J3" s="20"/>
      <c r="K3" s="20"/>
      <c r="L3" s="20"/>
    </row>
    <row r="4" spans="1:12" ht="17.25" customHeight="1" x14ac:dyDescent="0.2">
      <c r="A4" s="14" t="s">
        <v>447</v>
      </c>
      <c r="B4" s="15" t="s">
        <v>16</v>
      </c>
      <c r="C4" s="16" t="s">
        <v>451</v>
      </c>
      <c r="D4" s="18" t="s">
        <v>10</v>
      </c>
      <c r="E4" s="18" t="s">
        <v>2782</v>
      </c>
      <c r="F4" s="18" t="s">
        <v>559</v>
      </c>
      <c r="G4" s="19" t="s">
        <v>560</v>
      </c>
      <c r="H4" s="18" t="s">
        <v>561</v>
      </c>
      <c r="I4" s="20"/>
      <c r="J4" s="20"/>
      <c r="K4" s="20"/>
      <c r="L4" s="20"/>
    </row>
    <row r="5" spans="1:12" ht="17.25" customHeight="1" x14ac:dyDescent="0.2">
      <c r="A5" s="14" t="s">
        <v>447</v>
      </c>
      <c r="B5" s="15" t="s">
        <v>18</v>
      </c>
      <c r="C5" s="16" t="s">
        <v>2749</v>
      </c>
      <c r="D5" s="18" t="s">
        <v>10</v>
      </c>
      <c r="E5" s="18" t="s">
        <v>2782</v>
      </c>
      <c r="F5" s="18" t="s">
        <v>562</v>
      </c>
      <c r="G5" s="19" t="s">
        <v>563</v>
      </c>
      <c r="H5" s="18" t="s">
        <v>564</v>
      </c>
      <c r="I5" s="20"/>
      <c r="J5" s="20"/>
      <c r="K5" s="20"/>
      <c r="L5" s="20"/>
    </row>
    <row r="6" spans="1:12" ht="17.25" customHeight="1" x14ac:dyDescent="0.2">
      <c r="A6" s="14" t="s">
        <v>450</v>
      </c>
      <c r="B6" s="15" t="s">
        <v>19</v>
      </c>
      <c r="C6" s="16" t="s">
        <v>452</v>
      </c>
      <c r="D6" s="18" t="s">
        <v>10</v>
      </c>
      <c r="E6" s="18" t="s">
        <v>2782</v>
      </c>
      <c r="F6" s="18" t="s">
        <v>565</v>
      </c>
      <c r="G6" s="19" t="s">
        <v>566</v>
      </c>
      <c r="H6" s="18" t="s">
        <v>567</v>
      </c>
      <c r="I6" s="20"/>
      <c r="J6" s="20"/>
      <c r="K6" s="20"/>
      <c r="L6" s="20"/>
    </row>
    <row r="7" spans="1:12" ht="17.25" customHeight="1" x14ac:dyDescent="0.2">
      <c r="A7" s="14" t="s">
        <v>447</v>
      </c>
      <c r="B7" s="15" t="s">
        <v>22</v>
      </c>
      <c r="C7" s="16" t="s">
        <v>2739</v>
      </c>
      <c r="D7" s="18" t="s">
        <v>10</v>
      </c>
      <c r="E7" s="18" t="s">
        <v>2782</v>
      </c>
      <c r="F7" s="18" t="s">
        <v>568</v>
      </c>
      <c r="G7" s="19" t="s">
        <v>563</v>
      </c>
      <c r="H7" s="18" t="s">
        <v>569</v>
      </c>
      <c r="I7" s="20"/>
      <c r="J7" s="20"/>
      <c r="K7" s="20"/>
      <c r="L7" s="20"/>
    </row>
    <row r="8" spans="1:12" ht="17.25" customHeight="1" x14ac:dyDescent="0.2">
      <c r="A8" s="14" t="s">
        <v>447</v>
      </c>
      <c r="B8" s="15" t="s">
        <v>25</v>
      </c>
      <c r="C8" s="16" t="s">
        <v>453</v>
      </c>
      <c r="D8" s="18" t="s">
        <v>10</v>
      </c>
      <c r="E8" s="18" t="s">
        <v>2782</v>
      </c>
      <c r="F8" s="18" t="s">
        <v>570</v>
      </c>
      <c r="G8" s="19" t="s">
        <v>571</v>
      </c>
      <c r="H8" s="18" t="s">
        <v>572</v>
      </c>
      <c r="I8" s="20"/>
      <c r="J8" s="20"/>
      <c r="K8" s="20"/>
      <c r="L8" s="20"/>
    </row>
    <row r="9" spans="1:12" ht="17.25" customHeight="1" x14ac:dyDescent="0.2">
      <c r="A9" s="14" t="s">
        <v>447</v>
      </c>
      <c r="B9" s="15" t="s">
        <v>26</v>
      </c>
      <c r="C9" s="16" t="s">
        <v>454</v>
      </c>
      <c r="D9" s="18" t="s">
        <v>10</v>
      </c>
      <c r="E9" s="18" t="s">
        <v>2782</v>
      </c>
      <c r="F9" s="18" t="s">
        <v>573</v>
      </c>
      <c r="G9" s="19" t="s">
        <v>566</v>
      </c>
      <c r="H9" s="18" t="s">
        <v>574</v>
      </c>
      <c r="I9" s="20"/>
      <c r="J9" s="20"/>
      <c r="K9" s="20"/>
      <c r="L9" s="20"/>
    </row>
    <row r="10" spans="1:12" ht="17.25" customHeight="1" x14ac:dyDescent="0.2">
      <c r="A10" s="14" t="s">
        <v>450</v>
      </c>
      <c r="B10" s="25" t="s">
        <v>28</v>
      </c>
      <c r="C10" s="16" t="s">
        <v>575</v>
      </c>
      <c r="D10" s="18" t="s">
        <v>10</v>
      </c>
      <c r="E10" s="18" t="s">
        <v>2782</v>
      </c>
      <c r="F10" s="18" t="s">
        <v>575</v>
      </c>
      <c r="G10" s="19" t="s">
        <v>576</v>
      </c>
      <c r="H10" s="18" t="s">
        <v>577</v>
      </c>
      <c r="I10" s="20"/>
      <c r="J10" s="20"/>
      <c r="K10" s="20"/>
      <c r="L10" s="20"/>
    </row>
    <row r="11" spans="1:12" ht="17.25" customHeight="1" x14ac:dyDescent="0.2">
      <c r="A11" s="14" t="s">
        <v>447</v>
      </c>
      <c r="B11" s="15" t="s">
        <v>30</v>
      </c>
      <c r="C11" s="16" t="s">
        <v>455</v>
      </c>
      <c r="D11" s="18" t="s">
        <v>10</v>
      </c>
      <c r="E11" s="18" t="s">
        <v>455</v>
      </c>
      <c r="F11" s="18" t="s">
        <v>578</v>
      </c>
      <c r="G11" s="19" t="s">
        <v>579</v>
      </c>
      <c r="H11" s="18" t="s">
        <v>580</v>
      </c>
      <c r="I11" s="20"/>
      <c r="J11" s="20"/>
      <c r="K11" s="20"/>
      <c r="L11" s="20"/>
    </row>
    <row r="12" spans="1:12" ht="17.25" customHeight="1" x14ac:dyDescent="0.2">
      <c r="A12" s="14" t="s">
        <v>447</v>
      </c>
      <c r="B12" s="15" t="s">
        <v>32</v>
      </c>
      <c r="C12" s="16" t="s">
        <v>2740</v>
      </c>
      <c r="D12" s="18" t="s">
        <v>10</v>
      </c>
      <c r="E12" s="18" t="s">
        <v>455</v>
      </c>
      <c r="F12" s="18" t="s">
        <v>581</v>
      </c>
      <c r="G12" s="19" t="s">
        <v>582</v>
      </c>
      <c r="H12" s="18" t="s">
        <v>583</v>
      </c>
      <c r="I12" s="20"/>
      <c r="J12" s="20"/>
      <c r="K12" s="20"/>
      <c r="L12" s="20"/>
    </row>
    <row r="13" spans="1:12" ht="17.25" customHeight="1" x14ac:dyDescent="0.2">
      <c r="A13" s="14" t="s">
        <v>447</v>
      </c>
      <c r="B13" s="15" t="s">
        <v>33</v>
      </c>
      <c r="C13" s="16" t="s">
        <v>457</v>
      </c>
      <c r="D13" s="18" t="s">
        <v>10</v>
      </c>
      <c r="E13" s="18" t="s">
        <v>455</v>
      </c>
      <c r="F13" s="18" t="s">
        <v>581</v>
      </c>
      <c r="G13" s="19" t="s">
        <v>582</v>
      </c>
      <c r="H13" s="18" t="s">
        <v>583</v>
      </c>
      <c r="I13" s="20"/>
      <c r="J13" s="20"/>
      <c r="K13" s="20"/>
      <c r="L13" s="20"/>
    </row>
    <row r="14" spans="1:12" ht="17.25" customHeight="1" x14ac:dyDescent="0.2">
      <c r="A14" s="14" t="s">
        <v>450</v>
      </c>
      <c r="B14" s="15" t="s">
        <v>35</v>
      </c>
      <c r="C14" s="16" t="s">
        <v>459</v>
      </c>
      <c r="D14" s="18" t="s">
        <v>10</v>
      </c>
      <c r="E14" s="18" t="s">
        <v>458</v>
      </c>
      <c r="F14" s="18" t="s">
        <v>584</v>
      </c>
      <c r="G14" s="19" t="s">
        <v>585</v>
      </c>
      <c r="H14" s="18" t="s">
        <v>586</v>
      </c>
      <c r="I14" s="20"/>
      <c r="J14" s="20"/>
      <c r="K14" s="20"/>
      <c r="L14" s="20"/>
    </row>
    <row r="15" spans="1:12" ht="17.25" customHeight="1" x14ac:dyDescent="0.2">
      <c r="A15" s="14" t="s">
        <v>450</v>
      </c>
      <c r="B15" s="15" t="s">
        <v>36</v>
      </c>
      <c r="C15" s="16" t="s">
        <v>460</v>
      </c>
      <c r="D15" s="18" t="s">
        <v>10</v>
      </c>
      <c r="E15" s="18" t="s">
        <v>458</v>
      </c>
      <c r="F15" s="18" t="s">
        <v>587</v>
      </c>
      <c r="G15" s="19" t="s">
        <v>588</v>
      </c>
      <c r="H15" s="18" t="s">
        <v>589</v>
      </c>
      <c r="I15" s="20"/>
      <c r="J15" s="20"/>
      <c r="K15" s="20"/>
      <c r="L15" s="20"/>
    </row>
    <row r="16" spans="1:12" ht="17.25" customHeight="1" x14ac:dyDescent="0.2">
      <c r="A16" s="14" t="s">
        <v>450</v>
      </c>
      <c r="B16" s="15" t="s">
        <v>37</v>
      </c>
      <c r="C16" s="16" t="s">
        <v>2741</v>
      </c>
      <c r="D16" s="18" t="s">
        <v>10</v>
      </c>
      <c r="E16" s="18" t="s">
        <v>458</v>
      </c>
      <c r="F16" s="18" t="s">
        <v>590</v>
      </c>
      <c r="G16" s="19" t="s">
        <v>591</v>
      </c>
      <c r="H16" s="18" t="s">
        <v>592</v>
      </c>
      <c r="I16" s="20"/>
      <c r="J16" s="20"/>
      <c r="K16" s="20"/>
      <c r="L16" s="20"/>
    </row>
    <row r="17" spans="1:12" ht="17.25" customHeight="1" x14ac:dyDescent="0.2">
      <c r="A17" s="14" t="s">
        <v>447</v>
      </c>
      <c r="B17" s="15" t="s">
        <v>38</v>
      </c>
      <c r="C17" s="16" t="s">
        <v>461</v>
      </c>
      <c r="D17" s="18" t="s">
        <v>10</v>
      </c>
      <c r="E17" s="18" t="s">
        <v>456</v>
      </c>
      <c r="F17" s="18" t="s">
        <v>590</v>
      </c>
      <c r="G17" s="19" t="s">
        <v>591</v>
      </c>
      <c r="H17" s="18" t="s">
        <v>592</v>
      </c>
      <c r="I17" s="20"/>
      <c r="J17" s="20"/>
      <c r="K17" s="20"/>
      <c r="L17" s="20"/>
    </row>
    <row r="18" spans="1:12" ht="17.25" customHeight="1" x14ac:dyDescent="0.2">
      <c r="A18" s="14" t="s">
        <v>450</v>
      </c>
      <c r="B18" s="15" t="s">
        <v>40</v>
      </c>
      <c r="C18" s="16" t="s">
        <v>462</v>
      </c>
      <c r="D18" s="18" t="s">
        <v>10</v>
      </c>
      <c r="E18" s="18" t="s">
        <v>456</v>
      </c>
      <c r="F18" s="18" t="s">
        <v>593</v>
      </c>
      <c r="G18" s="19" t="s">
        <v>594</v>
      </c>
      <c r="H18" s="18" t="s">
        <v>595</v>
      </c>
      <c r="I18" s="20"/>
      <c r="J18" s="20"/>
      <c r="K18" s="20"/>
      <c r="L18" s="20"/>
    </row>
    <row r="19" spans="1:12" ht="17.25" customHeight="1" x14ac:dyDescent="0.2">
      <c r="A19" s="14" t="s">
        <v>447</v>
      </c>
      <c r="B19" s="15" t="s">
        <v>41</v>
      </c>
      <c r="C19" s="30" t="s">
        <v>2750</v>
      </c>
      <c r="D19" s="18" t="s">
        <v>10</v>
      </c>
      <c r="E19" s="18" t="s">
        <v>456</v>
      </c>
      <c r="F19" s="18" t="s">
        <v>578</v>
      </c>
      <c r="G19" s="19" t="s">
        <v>579</v>
      </c>
      <c r="H19" s="18" t="s">
        <v>580</v>
      </c>
      <c r="I19" s="20"/>
      <c r="J19" s="20"/>
      <c r="K19" s="20"/>
      <c r="L19" s="20"/>
    </row>
    <row r="20" spans="1:12" ht="17.25" customHeight="1" x14ac:dyDescent="0.2">
      <c r="A20" s="14" t="s">
        <v>450</v>
      </c>
      <c r="B20" s="15" t="s">
        <v>42</v>
      </c>
      <c r="C20" s="16" t="s">
        <v>2742</v>
      </c>
      <c r="D20" s="18" t="s">
        <v>10</v>
      </c>
      <c r="E20" s="18" t="s">
        <v>463</v>
      </c>
      <c r="F20" s="18" t="s">
        <v>596</v>
      </c>
      <c r="G20" s="19" t="s">
        <v>571</v>
      </c>
      <c r="H20" s="18" t="s">
        <v>597</v>
      </c>
      <c r="I20" s="20"/>
      <c r="J20" s="20"/>
      <c r="K20" s="20"/>
      <c r="L20" s="20"/>
    </row>
    <row r="21" spans="1:12" ht="17.25" customHeight="1" x14ac:dyDescent="0.2">
      <c r="A21" s="14" t="s">
        <v>447</v>
      </c>
      <c r="B21" s="15" t="s">
        <v>45</v>
      </c>
      <c r="C21" s="16" t="s">
        <v>464</v>
      </c>
      <c r="D21" s="18" t="s">
        <v>10</v>
      </c>
      <c r="E21" s="18" t="s">
        <v>463</v>
      </c>
      <c r="F21" s="18" t="s">
        <v>598</v>
      </c>
      <c r="G21" s="19" t="s">
        <v>599</v>
      </c>
      <c r="H21" s="18" t="s">
        <v>600</v>
      </c>
      <c r="I21" s="20"/>
      <c r="J21" s="20"/>
      <c r="K21" s="20"/>
      <c r="L21" s="20"/>
    </row>
    <row r="22" spans="1:12" ht="17.25" customHeight="1" x14ac:dyDescent="0.2">
      <c r="A22" s="14" t="s">
        <v>450</v>
      </c>
      <c r="B22" s="15" t="s">
        <v>47</v>
      </c>
      <c r="C22" s="16" t="s">
        <v>465</v>
      </c>
      <c r="D22" s="18" t="s">
        <v>10</v>
      </c>
      <c r="E22" s="18" t="s">
        <v>463</v>
      </c>
      <c r="F22" s="18" t="s">
        <v>601</v>
      </c>
      <c r="G22" s="19" t="s">
        <v>588</v>
      </c>
      <c r="H22" s="18" t="s">
        <v>602</v>
      </c>
      <c r="I22" s="20"/>
      <c r="J22" s="20"/>
      <c r="K22" s="20"/>
      <c r="L22" s="20"/>
    </row>
    <row r="23" spans="1:12" ht="17.25" customHeight="1" x14ac:dyDescent="0.2">
      <c r="A23" s="14" t="s">
        <v>447</v>
      </c>
      <c r="B23" s="15" t="s">
        <v>48</v>
      </c>
      <c r="C23" s="16" t="s">
        <v>2743</v>
      </c>
      <c r="D23" s="18" t="s">
        <v>10</v>
      </c>
      <c r="E23" s="18" t="s">
        <v>463</v>
      </c>
      <c r="F23" s="18" t="s">
        <v>603</v>
      </c>
      <c r="G23" s="19" t="s">
        <v>604</v>
      </c>
      <c r="H23" s="18" t="s">
        <v>605</v>
      </c>
      <c r="I23" s="20"/>
      <c r="J23" s="20"/>
      <c r="K23" s="20"/>
      <c r="L23" s="20"/>
    </row>
    <row r="24" spans="1:12" ht="17.25" customHeight="1" x14ac:dyDescent="0.2">
      <c r="A24" s="14" t="s">
        <v>447</v>
      </c>
      <c r="B24" s="15" t="s">
        <v>49</v>
      </c>
      <c r="C24" s="16" t="s">
        <v>466</v>
      </c>
      <c r="D24" s="18" t="s">
        <v>10</v>
      </c>
      <c r="E24" s="18" t="s">
        <v>463</v>
      </c>
      <c r="F24" s="18" t="s">
        <v>606</v>
      </c>
      <c r="G24" s="19" t="s">
        <v>604</v>
      </c>
      <c r="H24" s="18" t="s">
        <v>607</v>
      </c>
      <c r="I24" s="20"/>
      <c r="J24" s="20"/>
      <c r="K24" s="20"/>
      <c r="L24" s="20"/>
    </row>
    <row r="25" spans="1:12" ht="17.25" customHeight="1" x14ac:dyDescent="0.2">
      <c r="A25" s="14" t="s">
        <v>447</v>
      </c>
      <c r="B25" s="15" t="s">
        <v>50</v>
      </c>
      <c r="C25" s="16" t="s">
        <v>467</v>
      </c>
      <c r="D25" s="18" t="s">
        <v>10</v>
      </c>
      <c r="E25" s="18" t="s">
        <v>463</v>
      </c>
      <c r="F25" s="18" t="s">
        <v>608</v>
      </c>
      <c r="G25" s="19" t="s">
        <v>604</v>
      </c>
      <c r="H25" s="18" t="s">
        <v>609</v>
      </c>
      <c r="I25" s="20"/>
      <c r="J25" s="20"/>
      <c r="K25" s="20"/>
      <c r="L25" s="20"/>
    </row>
    <row r="26" spans="1:12" ht="17.25" customHeight="1" x14ac:dyDescent="0.2">
      <c r="A26" s="14" t="s">
        <v>447</v>
      </c>
      <c r="B26" s="15" t="s">
        <v>51</v>
      </c>
      <c r="C26" s="16" t="s">
        <v>2751</v>
      </c>
      <c r="D26" s="18" t="s">
        <v>10</v>
      </c>
      <c r="E26" s="18" t="s">
        <v>463</v>
      </c>
      <c r="F26" s="18" t="s">
        <v>610</v>
      </c>
      <c r="G26" s="19" t="s">
        <v>604</v>
      </c>
      <c r="H26" s="18" t="s">
        <v>611</v>
      </c>
      <c r="I26" s="20"/>
      <c r="J26" s="20"/>
      <c r="K26" s="20"/>
      <c r="L26" s="20"/>
    </row>
    <row r="27" spans="1:12" ht="17.25" customHeight="1" x14ac:dyDescent="0.2">
      <c r="A27" s="14" t="s">
        <v>450</v>
      </c>
      <c r="B27" s="15" t="s">
        <v>52</v>
      </c>
      <c r="C27" s="16" t="s">
        <v>468</v>
      </c>
      <c r="D27" s="18" t="s">
        <v>10</v>
      </c>
      <c r="E27" s="18" t="s">
        <v>463</v>
      </c>
      <c r="F27" s="18" t="s">
        <v>612</v>
      </c>
      <c r="G27" s="19" t="s">
        <v>571</v>
      </c>
      <c r="H27" s="18" t="s">
        <v>613</v>
      </c>
      <c r="I27" s="20"/>
      <c r="J27" s="20"/>
      <c r="K27" s="20"/>
      <c r="L27" s="20"/>
    </row>
    <row r="28" spans="1:12" ht="17.25" customHeight="1" x14ac:dyDescent="0.2">
      <c r="A28" s="14" t="s">
        <v>447</v>
      </c>
      <c r="B28" s="15" t="s">
        <v>54</v>
      </c>
      <c r="C28" s="16" t="s">
        <v>469</v>
      </c>
      <c r="D28" s="18" t="s">
        <v>10</v>
      </c>
      <c r="E28" s="18" t="s">
        <v>463</v>
      </c>
      <c r="F28" s="18" t="s">
        <v>614</v>
      </c>
      <c r="G28" s="19" t="s">
        <v>615</v>
      </c>
      <c r="H28" s="18" t="s">
        <v>616</v>
      </c>
      <c r="I28" s="20"/>
      <c r="J28" s="20"/>
      <c r="K28" s="20"/>
      <c r="L28" s="20"/>
    </row>
    <row r="29" spans="1:12" ht="17.25" customHeight="1" x14ac:dyDescent="0.2">
      <c r="A29" s="14" t="s">
        <v>450</v>
      </c>
      <c r="B29" s="15" t="s">
        <v>55</v>
      </c>
      <c r="C29" s="16" t="s">
        <v>470</v>
      </c>
      <c r="D29" s="18" t="s">
        <v>10</v>
      </c>
      <c r="E29" s="18" t="s">
        <v>463</v>
      </c>
      <c r="F29" s="18" t="s">
        <v>617</v>
      </c>
      <c r="G29" s="19" t="s">
        <v>618</v>
      </c>
      <c r="H29" s="18" t="s">
        <v>619</v>
      </c>
      <c r="I29" s="20"/>
      <c r="J29" s="20"/>
      <c r="K29" s="20"/>
      <c r="L29" s="20"/>
    </row>
    <row r="30" spans="1:12" ht="17.25" customHeight="1" x14ac:dyDescent="0.2">
      <c r="A30" s="14" t="s">
        <v>447</v>
      </c>
      <c r="B30" s="15" t="s">
        <v>56</v>
      </c>
      <c r="C30" s="16" t="s">
        <v>471</v>
      </c>
      <c r="D30" s="18" t="s">
        <v>10</v>
      </c>
      <c r="E30" s="18" t="s">
        <v>463</v>
      </c>
      <c r="F30" s="18" t="s">
        <v>620</v>
      </c>
      <c r="G30" s="19" t="s">
        <v>621</v>
      </c>
      <c r="H30" s="18" t="s">
        <v>622</v>
      </c>
      <c r="I30" s="20"/>
      <c r="J30" s="20"/>
      <c r="K30" s="20"/>
      <c r="L30" s="20"/>
    </row>
    <row r="31" spans="1:12" ht="17.25" customHeight="1" x14ac:dyDescent="0.2">
      <c r="A31" s="14" t="s">
        <v>447</v>
      </c>
      <c r="B31" s="15" t="s">
        <v>57</v>
      </c>
      <c r="C31" s="16" t="s">
        <v>472</v>
      </c>
      <c r="D31" s="18" t="s">
        <v>10</v>
      </c>
      <c r="E31" s="18" t="s">
        <v>463</v>
      </c>
      <c r="F31" s="18" t="s">
        <v>623</v>
      </c>
      <c r="G31" s="19" t="s">
        <v>579</v>
      </c>
      <c r="H31" s="18" t="s">
        <v>580</v>
      </c>
      <c r="I31" s="20"/>
      <c r="J31" s="20"/>
      <c r="K31" s="20"/>
      <c r="L31" s="20"/>
    </row>
    <row r="32" spans="1:12" ht="17.25" customHeight="1" x14ac:dyDescent="0.2">
      <c r="A32" s="14" t="s">
        <v>447</v>
      </c>
      <c r="B32" s="15" t="s">
        <v>59</v>
      </c>
      <c r="C32" s="16" t="s">
        <v>473</v>
      </c>
      <c r="D32" s="18" t="s">
        <v>10</v>
      </c>
      <c r="E32" s="18" t="s">
        <v>463</v>
      </c>
      <c r="F32" s="18" t="s">
        <v>624</v>
      </c>
      <c r="G32" s="19" t="s">
        <v>621</v>
      </c>
      <c r="H32" s="18" t="s">
        <v>625</v>
      </c>
      <c r="I32" s="20"/>
      <c r="J32" s="20"/>
      <c r="K32" s="20"/>
      <c r="L32" s="20"/>
    </row>
    <row r="33" spans="1:12" ht="17.25" customHeight="1" x14ac:dyDescent="0.2">
      <c r="A33" s="14" t="s">
        <v>447</v>
      </c>
      <c r="B33" s="15" t="s">
        <v>60</v>
      </c>
      <c r="C33" s="16" t="s">
        <v>474</v>
      </c>
      <c r="D33" s="18" t="s">
        <v>10</v>
      </c>
      <c r="E33" s="18" t="s">
        <v>463</v>
      </c>
      <c r="F33" s="18" t="s">
        <v>626</v>
      </c>
      <c r="G33" s="19" t="s">
        <v>579</v>
      </c>
      <c r="H33" s="18" t="s">
        <v>627</v>
      </c>
      <c r="I33" s="20"/>
      <c r="J33" s="20"/>
      <c r="K33" s="20"/>
      <c r="L33" s="20"/>
    </row>
    <row r="34" spans="1:12" ht="17.25" customHeight="1" x14ac:dyDescent="0.2">
      <c r="A34" s="14" t="s">
        <v>447</v>
      </c>
      <c r="B34" s="15" t="s">
        <v>61</v>
      </c>
      <c r="C34" s="16" t="s">
        <v>475</v>
      </c>
      <c r="D34" s="18" t="s">
        <v>10</v>
      </c>
      <c r="E34" s="18" t="s">
        <v>463</v>
      </c>
      <c r="F34" s="18" t="s">
        <v>628</v>
      </c>
      <c r="G34" s="19" t="s">
        <v>579</v>
      </c>
      <c r="H34" s="18" t="s">
        <v>629</v>
      </c>
      <c r="I34" s="20"/>
      <c r="J34" s="20"/>
      <c r="K34" s="20"/>
      <c r="L34" s="20"/>
    </row>
    <row r="35" spans="1:12" ht="17.25" customHeight="1" x14ac:dyDescent="0.2">
      <c r="A35" s="14" t="s">
        <v>447</v>
      </c>
      <c r="B35" s="15" t="s">
        <v>62</v>
      </c>
      <c r="C35" s="16" t="s">
        <v>476</v>
      </c>
      <c r="D35" s="18" t="s">
        <v>10</v>
      </c>
      <c r="E35" s="18" t="s">
        <v>463</v>
      </c>
      <c r="F35" s="18" t="s">
        <v>630</v>
      </c>
      <c r="G35" s="19" t="s">
        <v>631</v>
      </c>
      <c r="H35" s="18" t="s">
        <v>632</v>
      </c>
      <c r="I35" s="20"/>
      <c r="J35" s="20"/>
      <c r="K35" s="20"/>
      <c r="L35" s="20"/>
    </row>
    <row r="36" spans="1:12" ht="17.25" customHeight="1" x14ac:dyDescent="0.2">
      <c r="A36" s="14" t="s">
        <v>447</v>
      </c>
      <c r="B36" s="15" t="s">
        <v>63</v>
      </c>
      <c r="C36" s="16" t="s">
        <v>477</v>
      </c>
      <c r="D36" s="18" t="s">
        <v>10</v>
      </c>
      <c r="E36" s="18" t="s">
        <v>463</v>
      </c>
      <c r="F36" s="18" t="s">
        <v>633</v>
      </c>
      <c r="G36" s="19" t="s">
        <v>579</v>
      </c>
      <c r="H36" s="18" t="s">
        <v>634</v>
      </c>
      <c r="I36" s="20"/>
      <c r="J36" s="20"/>
      <c r="K36" s="20"/>
      <c r="L36" s="20"/>
    </row>
    <row r="37" spans="1:12" ht="17.25" customHeight="1" x14ac:dyDescent="0.2">
      <c r="A37" s="14" t="s">
        <v>447</v>
      </c>
      <c r="B37" s="15" t="s">
        <v>64</v>
      </c>
      <c r="C37" s="16" t="s">
        <v>478</v>
      </c>
      <c r="D37" s="18" t="s">
        <v>10</v>
      </c>
      <c r="E37" s="18" t="s">
        <v>463</v>
      </c>
      <c r="F37" s="18" t="s">
        <v>635</v>
      </c>
      <c r="G37" s="19" t="s">
        <v>636</v>
      </c>
      <c r="H37" s="18" t="s">
        <v>637</v>
      </c>
      <c r="I37" s="20"/>
      <c r="J37" s="20"/>
      <c r="K37" s="20"/>
      <c r="L37" s="20"/>
    </row>
    <row r="38" spans="1:12" ht="17.25" customHeight="1" x14ac:dyDescent="0.2">
      <c r="A38" s="14" t="s">
        <v>450</v>
      </c>
      <c r="B38" s="15" t="s">
        <v>65</v>
      </c>
      <c r="C38" s="16" t="s">
        <v>479</v>
      </c>
      <c r="D38" s="18" t="s">
        <v>10</v>
      </c>
      <c r="E38" s="18" t="s">
        <v>463</v>
      </c>
      <c r="F38" s="18" t="s">
        <v>638</v>
      </c>
      <c r="G38" s="19" t="s">
        <v>576</v>
      </c>
      <c r="H38" s="18" t="s">
        <v>639</v>
      </c>
      <c r="I38" s="20"/>
      <c r="J38" s="20"/>
      <c r="K38" s="20"/>
      <c r="L38" s="20"/>
    </row>
    <row r="39" spans="1:12" ht="17.25" customHeight="1" x14ac:dyDescent="0.2">
      <c r="A39" s="14" t="s">
        <v>450</v>
      </c>
      <c r="B39" s="15" t="s">
        <v>66</v>
      </c>
      <c r="C39" s="16" t="s">
        <v>480</v>
      </c>
      <c r="D39" s="18" t="s">
        <v>10</v>
      </c>
      <c r="E39" s="18" t="s">
        <v>463</v>
      </c>
      <c r="F39" s="18" t="s">
        <v>640</v>
      </c>
      <c r="G39" s="19" t="s">
        <v>641</v>
      </c>
      <c r="H39" s="18" t="s">
        <v>642</v>
      </c>
      <c r="I39" s="20"/>
      <c r="J39" s="20"/>
      <c r="K39" s="20"/>
      <c r="L39" s="20"/>
    </row>
    <row r="40" spans="1:12" ht="17.25" customHeight="1" x14ac:dyDescent="0.2">
      <c r="A40" s="14" t="s">
        <v>450</v>
      </c>
      <c r="B40" s="15" t="s">
        <v>67</v>
      </c>
      <c r="C40" s="16" t="s">
        <v>481</v>
      </c>
      <c r="D40" s="18" t="s">
        <v>10</v>
      </c>
      <c r="E40" s="18" t="s">
        <v>463</v>
      </c>
      <c r="F40" s="18" t="s">
        <v>643</v>
      </c>
      <c r="G40" s="19" t="s">
        <v>571</v>
      </c>
      <c r="H40" s="18" t="s">
        <v>644</v>
      </c>
      <c r="I40" s="20"/>
      <c r="J40" s="20"/>
      <c r="K40" s="20"/>
      <c r="L40" s="20"/>
    </row>
    <row r="41" spans="1:12" ht="17.25" customHeight="1" x14ac:dyDescent="0.2">
      <c r="A41" s="14" t="s">
        <v>450</v>
      </c>
      <c r="B41" s="15" t="s">
        <v>68</v>
      </c>
      <c r="C41" s="16" t="s">
        <v>2752</v>
      </c>
      <c r="D41" s="18" t="s">
        <v>10</v>
      </c>
      <c r="E41" s="18" t="s">
        <v>463</v>
      </c>
      <c r="F41" s="18" t="s">
        <v>645</v>
      </c>
      <c r="G41" s="19" t="s">
        <v>558</v>
      </c>
      <c r="H41" s="18" t="s">
        <v>646</v>
      </c>
      <c r="I41" s="20"/>
      <c r="J41" s="20"/>
      <c r="K41" s="20"/>
      <c r="L41" s="20"/>
    </row>
    <row r="42" spans="1:12" ht="17.25" customHeight="1" x14ac:dyDescent="0.2">
      <c r="A42" s="14" t="s">
        <v>450</v>
      </c>
      <c r="B42" s="15" t="s">
        <v>70</v>
      </c>
      <c r="C42" s="16" t="s">
        <v>2753</v>
      </c>
      <c r="D42" s="18" t="s">
        <v>10</v>
      </c>
      <c r="E42" s="18" t="s">
        <v>463</v>
      </c>
      <c r="F42" s="18" t="s">
        <v>647</v>
      </c>
      <c r="G42" s="19" t="s">
        <v>576</v>
      </c>
      <c r="H42" s="18" t="s">
        <v>648</v>
      </c>
      <c r="I42" s="20"/>
      <c r="J42" s="20"/>
      <c r="K42" s="20"/>
      <c r="L42" s="20"/>
    </row>
    <row r="43" spans="1:12" ht="17.25" customHeight="1" x14ac:dyDescent="0.2">
      <c r="A43" s="14" t="s">
        <v>450</v>
      </c>
      <c r="B43" s="15" t="s">
        <v>71</v>
      </c>
      <c r="C43" s="16" t="s">
        <v>482</v>
      </c>
      <c r="D43" s="18" t="s">
        <v>10</v>
      </c>
      <c r="E43" s="18" t="s">
        <v>463</v>
      </c>
      <c r="F43" s="18" t="s">
        <v>649</v>
      </c>
      <c r="G43" s="19" t="s">
        <v>588</v>
      </c>
      <c r="H43" s="18" t="s">
        <v>650</v>
      </c>
      <c r="I43" s="20"/>
      <c r="J43" s="20"/>
      <c r="K43" s="20"/>
      <c r="L43" s="20"/>
    </row>
    <row r="44" spans="1:12" ht="17.25" customHeight="1" x14ac:dyDescent="0.2">
      <c r="A44" s="14" t="s">
        <v>450</v>
      </c>
      <c r="B44" s="15" t="s">
        <v>72</v>
      </c>
      <c r="C44" s="16" t="s">
        <v>483</v>
      </c>
      <c r="D44" s="18" t="s">
        <v>10</v>
      </c>
      <c r="E44" s="18" t="s">
        <v>463</v>
      </c>
      <c r="F44" s="18" t="s">
        <v>651</v>
      </c>
      <c r="G44" s="19" t="s">
        <v>652</v>
      </c>
      <c r="H44" s="18" t="s">
        <v>653</v>
      </c>
      <c r="I44" s="20"/>
      <c r="J44" s="20"/>
      <c r="K44" s="20"/>
      <c r="L44" s="20"/>
    </row>
    <row r="45" spans="1:12" ht="17.25" customHeight="1" x14ac:dyDescent="0.2">
      <c r="A45" s="14" t="s">
        <v>450</v>
      </c>
      <c r="B45" s="15" t="s">
        <v>73</v>
      </c>
      <c r="C45" s="16" t="s">
        <v>2744</v>
      </c>
      <c r="D45" s="18" t="s">
        <v>10</v>
      </c>
      <c r="E45" s="18" t="s">
        <v>463</v>
      </c>
      <c r="F45" s="18" t="s">
        <v>654</v>
      </c>
      <c r="G45" s="19" t="s">
        <v>576</v>
      </c>
      <c r="H45" s="18" t="s">
        <v>577</v>
      </c>
      <c r="I45" s="20"/>
      <c r="J45" s="20"/>
      <c r="K45" s="20"/>
      <c r="L45" s="20"/>
    </row>
    <row r="46" spans="1:12" ht="17.25" customHeight="1" x14ac:dyDescent="0.2">
      <c r="A46" s="14" t="s">
        <v>450</v>
      </c>
      <c r="B46" s="15" t="s">
        <v>74</v>
      </c>
      <c r="C46" s="16" t="s">
        <v>484</v>
      </c>
      <c r="D46" s="18" t="s">
        <v>10</v>
      </c>
      <c r="E46" s="18" t="s">
        <v>463</v>
      </c>
      <c r="F46" s="18" t="s">
        <v>655</v>
      </c>
      <c r="G46" s="19" t="s">
        <v>588</v>
      </c>
      <c r="H46" s="18" t="s">
        <v>656</v>
      </c>
      <c r="I46" s="20"/>
      <c r="J46" s="20"/>
      <c r="K46" s="20"/>
      <c r="L46" s="20"/>
    </row>
    <row r="47" spans="1:12" ht="17.25" customHeight="1" x14ac:dyDescent="0.2">
      <c r="A47" s="14" t="s">
        <v>447</v>
      </c>
      <c r="B47" s="15" t="s">
        <v>75</v>
      </c>
      <c r="C47" s="16" t="s">
        <v>485</v>
      </c>
      <c r="D47" s="18" t="s">
        <v>10</v>
      </c>
      <c r="E47" s="18" t="s">
        <v>463</v>
      </c>
      <c r="F47" s="18" t="s">
        <v>657</v>
      </c>
      <c r="G47" s="19" t="s">
        <v>658</v>
      </c>
      <c r="H47" s="18" t="s">
        <v>659</v>
      </c>
      <c r="I47" s="20"/>
      <c r="J47" s="20"/>
      <c r="K47" s="20"/>
      <c r="L47" s="20"/>
    </row>
    <row r="48" spans="1:12" ht="17.25" customHeight="1" x14ac:dyDescent="0.2">
      <c r="A48" s="14" t="s">
        <v>447</v>
      </c>
      <c r="B48" s="15" t="s">
        <v>76</v>
      </c>
      <c r="C48" s="16" t="s">
        <v>486</v>
      </c>
      <c r="D48" s="18" t="s">
        <v>10</v>
      </c>
      <c r="E48" s="18" t="s">
        <v>463</v>
      </c>
      <c r="F48" s="18" t="s">
        <v>660</v>
      </c>
      <c r="G48" s="19" t="s">
        <v>661</v>
      </c>
      <c r="H48" s="18" t="s">
        <v>662</v>
      </c>
      <c r="I48" s="20"/>
      <c r="J48" s="20"/>
      <c r="K48" s="20"/>
      <c r="L48" s="20"/>
    </row>
    <row r="49" spans="1:12" ht="17.25" customHeight="1" x14ac:dyDescent="0.2">
      <c r="A49" s="14" t="s">
        <v>447</v>
      </c>
      <c r="B49" s="15" t="s">
        <v>77</v>
      </c>
      <c r="C49" s="16" t="s">
        <v>487</v>
      </c>
      <c r="D49" s="18" t="s">
        <v>10</v>
      </c>
      <c r="E49" s="18" t="s">
        <v>463</v>
      </c>
      <c r="F49" s="18" t="s">
        <v>663</v>
      </c>
      <c r="G49" s="19" t="s">
        <v>579</v>
      </c>
      <c r="H49" s="18" t="s">
        <v>664</v>
      </c>
      <c r="I49" s="20"/>
      <c r="J49" s="20"/>
      <c r="K49" s="20"/>
      <c r="L49" s="20"/>
    </row>
    <row r="50" spans="1:12" ht="17.25" customHeight="1" x14ac:dyDescent="0.2">
      <c r="A50" s="14" t="s">
        <v>450</v>
      </c>
      <c r="B50" s="15" t="s">
        <v>78</v>
      </c>
      <c r="C50" s="16" t="s">
        <v>488</v>
      </c>
      <c r="D50" s="18" t="s">
        <v>10</v>
      </c>
      <c r="E50" s="18" t="s">
        <v>463</v>
      </c>
      <c r="F50" s="18" t="s">
        <v>665</v>
      </c>
      <c r="G50" s="19" t="s">
        <v>571</v>
      </c>
      <c r="H50" s="18" t="s">
        <v>666</v>
      </c>
      <c r="I50" s="20"/>
      <c r="J50" s="20"/>
      <c r="K50" s="20"/>
      <c r="L50" s="20"/>
    </row>
    <row r="51" spans="1:12" ht="17.25" customHeight="1" x14ac:dyDescent="0.2">
      <c r="A51" s="14" t="s">
        <v>2760</v>
      </c>
      <c r="B51" s="15" t="s">
        <v>2763</v>
      </c>
      <c r="C51" s="16" t="s">
        <v>2760</v>
      </c>
      <c r="D51" s="18" t="s">
        <v>10</v>
      </c>
      <c r="E51" s="17" t="s">
        <v>456</v>
      </c>
      <c r="F51" s="17" t="s">
        <v>2761</v>
      </c>
      <c r="G51" s="22"/>
      <c r="I51" s="20"/>
      <c r="J51" s="20"/>
      <c r="K51" s="20"/>
      <c r="L51" s="20"/>
    </row>
    <row r="52" spans="1:12" ht="17.25" customHeight="1" x14ac:dyDescent="0.2">
      <c r="A52" s="14" t="s">
        <v>447</v>
      </c>
      <c r="B52" s="15" t="s">
        <v>2762</v>
      </c>
      <c r="C52" s="16" t="s">
        <v>447</v>
      </c>
      <c r="D52" s="18" t="s">
        <v>10</v>
      </c>
      <c r="E52" s="17" t="s">
        <v>456</v>
      </c>
      <c r="F52" s="17" t="s">
        <v>2761</v>
      </c>
      <c r="G52" s="22"/>
      <c r="I52" s="20"/>
      <c r="J52" s="20"/>
      <c r="K52" s="20"/>
      <c r="L52" s="20"/>
    </row>
    <row r="53" spans="1:12" ht="17.25" customHeight="1" x14ac:dyDescent="0.2">
      <c r="A53" s="14" t="s">
        <v>536</v>
      </c>
      <c r="B53" s="15" t="s">
        <v>2764</v>
      </c>
      <c r="C53" s="16" t="s">
        <v>536</v>
      </c>
      <c r="D53" s="18" t="s">
        <v>10</v>
      </c>
      <c r="E53" s="17" t="s">
        <v>456</v>
      </c>
      <c r="F53" s="17" t="s">
        <v>2765</v>
      </c>
      <c r="G53" s="22"/>
      <c r="I53" s="20"/>
      <c r="J53" s="20"/>
      <c r="K53" s="20"/>
      <c r="L53" s="20"/>
    </row>
    <row r="54" spans="1:12" ht="17.25" customHeight="1" x14ac:dyDescent="0.2">
      <c r="A54" s="14" t="s">
        <v>450</v>
      </c>
      <c r="B54" s="15" t="s">
        <v>2766</v>
      </c>
      <c r="C54" s="16" t="s">
        <v>450</v>
      </c>
      <c r="D54" s="18" t="s">
        <v>10</v>
      </c>
      <c r="E54" s="17" t="s">
        <v>456</v>
      </c>
      <c r="F54" s="17" t="s">
        <v>2761</v>
      </c>
      <c r="G54" s="22"/>
      <c r="I54" s="20"/>
      <c r="J54" s="20"/>
      <c r="K54" s="20"/>
      <c r="L54" s="20"/>
    </row>
    <row r="55" spans="1:12" ht="17.25" customHeight="1" x14ac:dyDescent="0.2">
      <c r="A55" s="14" t="s">
        <v>779</v>
      </c>
      <c r="B55" s="15" t="s">
        <v>81</v>
      </c>
      <c r="C55" s="16" t="s">
        <v>491</v>
      </c>
      <c r="D55" s="18" t="s">
        <v>10</v>
      </c>
      <c r="E55" s="18" t="s">
        <v>779</v>
      </c>
      <c r="F55" s="18" t="s">
        <v>668</v>
      </c>
      <c r="G55" s="19" t="s">
        <v>669</v>
      </c>
      <c r="H55" s="18" t="s">
        <v>670</v>
      </c>
      <c r="I55" s="20"/>
      <c r="J55" s="20"/>
      <c r="K55" s="20"/>
      <c r="L55" s="20"/>
    </row>
    <row r="56" spans="1:12" ht="17.25" customHeight="1" x14ac:dyDescent="0.2">
      <c r="A56" s="14" t="s">
        <v>779</v>
      </c>
      <c r="B56" s="15" t="s">
        <v>83</v>
      </c>
      <c r="C56" s="16" t="s">
        <v>492</v>
      </c>
      <c r="D56" s="18" t="s">
        <v>10</v>
      </c>
      <c r="E56" s="18" t="s">
        <v>779</v>
      </c>
      <c r="F56" s="18" t="s">
        <v>671</v>
      </c>
      <c r="G56" s="19" t="s">
        <v>672</v>
      </c>
      <c r="H56" s="18" t="s">
        <v>673</v>
      </c>
      <c r="I56" s="20"/>
      <c r="J56" s="20"/>
      <c r="K56" s="20"/>
      <c r="L56" s="20"/>
    </row>
    <row r="57" spans="1:12" ht="17.25" customHeight="1" x14ac:dyDescent="0.2">
      <c r="A57" s="14" t="s">
        <v>779</v>
      </c>
      <c r="B57" s="15" t="s">
        <v>84</v>
      </c>
      <c r="C57" s="16" t="s">
        <v>493</v>
      </c>
      <c r="D57" s="18" t="s">
        <v>10</v>
      </c>
      <c r="E57" s="18" t="s">
        <v>779</v>
      </c>
      <c r="F57" s="18" t="s">
        <v>674</v>
      </c>
      <c r="G57" s="19" t="s">
        <v>675</v>
      </c>
      <c r="H57" s="18" t="s">
        <v>676</v>
      </c>
      <c r="I57" s="20"/>
      <c r="J57" s="20"/>
      <c r="K57" s="20"/>
      <c r="L57" s="20"/>
    </row>
    <row r="58" spans="1:12" ht="17.25" customHeight="1" x14ac:dyDescent="0.2">
      <c r="A58" s="14" t="s">
        <v>490</v>
      </c>
      <c r="B58" s="15" t="s">
        <v>85</v>
      </c>
      <c r="C58" s="16" t="s">
        <v>494</v>
      </c>
      <c r="D58" s="18" t="s">
        <v>10</v>
      </c>
      <c r="E58" s="18" t="s">
        <v>490</v>
      </c>
      <c r="F58" s="18" t="s">
        <v>677</v>
      </c>
      <c r="G58" s="19" t="s">
        <v>631</v>
      </c>
      <c r="H58" s="18" t="s">
        <v>678</v>
      </c>
      <c r="I58" s="20"/>
      <c r="J58" s="20"/>
      <c r="K58" s="20"/>
      <c r="L58" s="20"/>
    </row>
    <row r="59" spans="1:12" ht="17.25" customHeight="1" x14ac:dyDescent="0.2">
      <c r="A59" s="14" t="s">
        <v>490</v>
      </c>
      <c r="B59" s="15" t="s">
        <v>87</v>
      </c>
      <c r="C59" s="16" t="s">
        <v>495</v>
      </c>
      <c r="D59" s="18" t="s">
        <v>10</v>
      </c>
      <c r="E59" s="18" t="s">
        <v>490</v>
      </c>
      <c r="F59" s="18" t="s">
        <v>679</v>
      </c>
      <c r="G59" s="19" t="s">
        <v>582</v>
      </c>
      <c r="H59" s="18" t="s">
        <v>680</v>
      </c>
      <c r="I59" s="20"/>
      <c r="J59" s="20"/>
      <c r="K59" s="20"/>
      <c r="L59" s="20"/>
    </row>
    <row r="60" spans="1:12" ht="17.25" customHeight="1" x14ac:dyDescent="0.2">
      <c r="A60" s="14" t="s">
        <v>490</v>
      </c>
      <c r="B60" s="15" t="s">
        <v>88</v>
      </c>
      <c r="C60" s="16" t="s">
        <v>496</v>
      </c>
      <c r="D60" s="18" t="s">
        <v>10</v>
      </c>
      <c r="E60" s="18" t="s">
        <v>490</v>
      </c>
      <c r="F60" s="18" t="s">
        <v>681</v>
      </c>
      <c r="G60" s="19" t="s">
        <v>582</v>
      </c>
      <c r="H60" s="18" t="s">
        <v>680</v>
      </c>
      <c r="I60" s="20"/>
      <c r="J60" s="20"/>
      <c r="K60" s="20"/>
      <c r="L60" s="20"/>
    </row>
    <row r="61" spans="1:12" ht="17.25" customHeight="1" x14ac:dyDescent="0.2">
      <c r="A61" s="14" t="s">
        <v>490</v>
      </c>
      <c r="B61" s="15" t="s">
        <v>90</v>
      </c>
      <c r="C61" s="16" t="s">
        <v>497</v>
      </c>
      <c r="D61" s="18" t="s">
        <v>10</v>
      </c>
      <c r="E61" s="18" t="s">
        <v>490</v>
      </c>
      <c r="F61" s="18" t="s">
        <v>682</v>
      </c>
      <c r="G61" s="19" t="s">
        <v>683</v>
      </c>
      <c r="H61" s="18" t="s">
        <v>684</v>
      </c>
      <c r="I61" s="20"/>
      <c r="J61" s="20"/>
      <c r="K61" s="20"/>
      <c r="L61" s="20"/>
    </row>
    <row r="62" spans="1:12" ht="17.25" customHeight="1" x14ac:dyDescent="0.2">
      <c r="A62" s="14" t="s">
        <v>490</v>
      </c>
      <c r="B62" s="15" t="s">
        <v>92</v>
      </c>
      <c r="C62" s="16" t="s">
        <v>498</v>
      </c>
      <c r="D62" s="18" t="s">
        <v>10</v>
      </c>
      <c r="E62" s="18" t="s">
        <v>490</v>
      </c>
      <c r="F62" s="18" t="s">
        <v>677</v>
      </c>
      <c r="G62" s="19" t="s">
        <v>631</v>
      </c>
      <c r="H62" s="18" t="s">
        <v>678</v>
      </c>
      <c r="I62" s="20"/>
      <c r="J62" s="20"/>
      <c r="K62" s="20"/>
      <c r="L62" s="20"/>
    </row>
    <row r="63" spans="1:12" ht="17.25" customHeight="1" x14ac:dyDescent="0.2">
      <c r="A63" s="14" t="s">
        <v>490</v>
      </c>
      <c r="B63" s="15" t="s">
        <v>93</v>
      </c>
      <c r="C63" s="16" t="s">
        <v>499</v>
      </c>
      <c r="D63" s="18" t="s">
        <v>10</v>
      </c>
      <c r="E63" s="18" t="s">
        <v>490</v>
      </c>
      <c r="F63" s="18" t="s">
        <v>584</v>
      </c>
      <c r="G63" s="19" t="s">
        <v>585</v>
      </c>
      <c r="H63" s="18" t="s">
        <v>586</v>
      </c>
      <c r="I63" s="20"/>
      <c r="J63" s="20"/>
      <c r="K63" s="20"/>
      <c r="L63" s="20"/>
    </row>
    <row r="64" spans="1:12" ht="17.25" customHeight="1" x14ac:dyDescent="0.2">
      <c r="A64" s="14" t="s">
        <v>490</v>
      </c>
      <c r="B64" s="15" t="s">
        <v>95</v>
      </c>
      <c r="C64" s="16" t="s">
        <v>2754</v>
      </c>
      <c r="D64" s="18" t="s">
        <v>10</v>
      </c>
      <c r="E64" s="18" t="s">
        <v>490</v>
      </c>
      <c r="F64" s="18" t="s">
        <v>685</v>
      </c>
      <c r="G64" s="19" t="s">
        <v>686</v>
      </c>
      <c r="H64" s="18" t="s">
        <v>687</v>
      </c>
      <c r="I64" s="20"/>
      <c r="J64" s="20"/>
      <c r="K64" s="20"/>
      <c r="L64" s="20"/>
    </row>
    <row r="65" spans="1:12" ht="17.25" customHeight="1" x14ac:dyDescent="0.2">
      <c r="A65" s="14" t="s">
        <v>490</v>
      </c>
      <c r="B65" s="15" t="s">
        <v>96</v>
      </c>
      <c r="C65" s="16" t="s">
        <v>2755</v>
      </c>
      <c r="D65" s="18" t="s">
        <v>10</v>
      </c>
      <c r="E65" s="18" t="s">
        <v>490</v>
      </c>
      <c r="F65" s="18" t="s">
        <v>688</v>
      </c>
      <c r="G65" s="19" t="s">
        <v>631</v>
      </c>
      <c r="H65" s="18" t="s">
        <v>678</v>
      </c>
      <c r="I65" s="20"/>
      <c r="J65" s="20"/>
      <c r="K65" s="20"/>
      <c r="L65" s="20"/>
    </row>
    <row r="66" spans="1:12" ht="17.25" customHeight="1" x14ac:dyDescent="0.2">
      <c r="A66" s="14" t="s">
        <v>490</v>
      </c>
      <c r="B66" s="15" t="s">
        <v>97</v>
      </c>
      <c r="C66" s="16" t="s">
        <v>500</v>
      </c>
      <c r="D66" s="18" t="s">
        <v>10</v>
      </c>
      <c r="E66" s="18" t="s">
        <v>490</v>
      </c>
      <c r="F66" s="18" t="s">
        <v>688</v>
      </c>
      <c r="G66" s="19" t="s">
        <v>631</v>
      </c>
      <c r="H66" s="18" t="s">
        <v>678</v>
      </c>
      <c r="I66" s="20"/>
      <c r="J66" s="20"/>
      <c r="K66" s="20"/>
      <c r="L66" s="20"/>
    </row>
    <row r="67" spans="1:12" ht="17.25" customHeight="1" x14ac:dyDescent="0.2">
      <c r="A67" s="14" t="s">
        <v>490</v>
      </c>
      <c r="B67" s="15" t="s">
        <v>98</v>
      </c>
      <c r="C67" s="16" t="s">
        <v>501</v>
      </c>
      <c r="D67" s="18" t="s">
        <v>10</v>
      </c>
      <c r="E67" s="18" t="s">
        <v>490</v>
      </c>
      <c r="F67" s="18" t="s">
        <v>688</v>
      </c>
      <c r="G67" s="19" t="s">
        <v>631</v>
      </c>
      <c r="H67" s="18" t="s">
        <v>678</v>
      </c>
      <c r="I67" s="20"/>
      <c r="J67" s="20"/>
      <c r="K67" s="20"/>
      <c r="L67" s="20"/>
    </row>
    <row r="68" spans="1:12" ht="17.25" customHeight="1" x14ac:dyDescent="0.2">
      <c r="A68" s="14" t="s">
        <v>490</v>
      </c>
      <c r="B68" s="15" t="s">
        <v>99</v>
      </c>
      <c r="C68" s="16" t="s">
        <v>502</v>
      </c>
      <c r="D68" s="18" t="s">
        <v>10</v>
      </c>
      <c r="E68" s="18" t="s">
        <v>490</v>
      </c>
      <c r="F68" s="18" t="s">
        <v>688</v>
      </c>
      <c r="G68" s="19" t="s">
        <v>631</v>
      </c>
      <c r="H68" s="18" t="s">
        <v>678</v>
      </c>
      <c r="I68" s="20"/>
      <c r="J68" s="20"/>
      <c r="K68" s="20"/>
      <c r="L68" s="20"/>
    </row>
    <row r="69" spans="1:12" ht="17.25" customHeight="1" x14ac:dyDescent="0.2">
      <c r="A69" s="14" t="s">
        <v>490</v>
      </c>
      <c r="B69" s="15" t="s">
        <v>100</v>
      </c>
      <c r="C69" s="16" t="s">
        <v>503</v>
      </c>
      <c r="D69" s="18" t="s">
        <v>10</v>
      </c>
      <c r="E69" s="18" t="s">
        <v>490</v>
      </c>
      <c r="F69" s="18" t="s">
        <v>689</v>
      </c>
      <c r="G69" s="19" t="s">
        <v>690</v>
      </c>
      <c r="H69" s="18" t="s">
        <v>691</v>
      </c>
      <c r="I69" s="20"/>
      <c r="J69" s="20"/>
      <c r="K69" s="20"/>
      <c r="L69" s="20"/>
    </row>
    <row r="70" spans="1:12" ht="17.25" customHeight="1" x14ac:dyDescent="0.2">
      <c r="A70" s="14" t="s">
        <v>490</v>
      </c>
      <c r="B70" s="15" t="s">
        <v>102</v>
      </c>
      <c r="C70" s="16" t="s">
        <v>504</v>
      </c>
      <c r="D70" s="18" t="s">
        <v>10</v>
      </c>
      <c r="E70" s="18" t="s">
        <v>490</v>
      </c>
      <c r="F70" s="18" t="s">
        <v>692</v>
      </c>
      <c r="G70" s="19" t="s">
        <v>693</v>
      </c>
      <c r="H70" s="18" t="s">
        <v>694</v>
      </c>
      <c r="I70" s="20"/>
      <c r="J70" s="20"/>
      <c r="K70" s="20"/>
      <c r="L70" s="20"/>
    </row>
    <row r="71" spans="1:12" ht="17.25" customHeight="1" x14ac:dyDescent="0.2">
      <c r="A71" s="14" t="s">
        <v>490</v>
      </c>
      <c r="B71" s="15" t="s">
        <v>103</v>
      </c>
      <c r="C71" s="16" t="s">
        <v>505</v>
      </c>
      <c r="D71" s="18" t="s">
        <v>10</v>
      </c>
      <c r="E71" s="18" t="s">
        <v>490</v>
      </c>
      <c r="F71" s="18" t="s">
        <v>677</v>
      </c>
      <c r="G71" s="19" t="s">
        <v>631</v>
      </c>
      <c r="H71" s="18" t="s">
        <v>678</v>
      </c>
      <c r="I71" s="20"/>
      <c r="J71" s="20"/>
      <c r="K71" s="20"/>
      <c r="L71" s="20"/>
    </row>
    <row r="72" spans="1:12" ht="17.25" customHeight="1" x14ac:dyDescent="0.2">
      <c r="A72" s="14" t="s">
        <v>490</v>
      </c>
      <c r="B72" s="15" t="s">
        <v>2767</v>
      </c>
      <c r="C72" s="16" t="s">
        <v>2768</v>
      </c>
      <c r="D72" s="18" t="s">
        <v>10</v>
      </c>
      <c r="E72" s="17" t="s">
        <v>490</v>
      </c>
      <c r="F72" s="17" t="s">
        <v>2761</v>
      </c>
      <c r="G72" s="22"/>
      <c r="I72" s="20"/>
      <c r="J72" s="20"/>
      <c r="K72" s="20"/>
      <c r="L72" s="20"/>
    </row>
    <row r="73" spans="1:12" ht="17.25" customHeight="1" x14ac:dyDescent="0.2">
      <c r="A73" s="14" t="s">
        <v>506</v>
      </c>
      <c r="B73" s="15" t="s">
        <v>109</v>
      </c>
      <c r="C73" s="16" t="s">
        <v>509</v>
      </c>
      <c r="D73" s="18" t="s">
        <v>10</v>
      </c>
      <c r="E73" s="18" t="s">
        <v>463</v>
      </c>
      <c r="F73" s="18" t="s">
        <v>697</v>
      </c>
      <c r="G73" s="19" t="s">
        <v>698</v>
      </c>
      <c r="H73" s="18" t="s">
        <v>699</v>
      </c>
      <c r="I73" s="20"/>
      <c r="J73" s="20"/>
      <c r="K73" s="20"/>
      <c r="L73" s="20"/>
    </row>
    <row r="74" spans="1:12" ht="17.25" customHeight="1" x14ac:dyDescent="0.2">
      <c r="A74" s="14" t="s">
        <v>510</v>
      </c>
      <c r="B74" s="15" t="s">
        <v>110</v>
      </c>
      <c r="C74" s="16" t="s">
        <v>511</v>
      </c>
      <c r="D74" s="18" t="s">
        <v>10</v>
      </c>
      <c r="E74" s="18" t="s">
        <v>2769</v>
      </c>
      <c r="F74" s="18" t="s">
        <v>511</v>
      </c>
      <c r="G74" s="19" t="s">
        <v>700</v>
      </c>
      <c r="H74" s="18" t="s">
        <v>701</v>
      </c>
      <c r="I74" s="20"/>
      <c r="J74" s="20"/>
      <c r="K74" s="20"/>
      <c r="L74" s="20"/>
    </row>
    <row r="75" spans="1:12" ht="17.25" customHeight="1" x14ac:dyDescent="0.2">
      <c r="A75" s="14" t="s">
        <v>510</v>
      </c>
      <c r="B75" s="15" t="s">
        <v>113</v>
      </c>
      <c r="C75" s="16" t="s">
        <v>2745</v>
      </c>
      <c r="D75" s="18" t="s">
        <v>10</v>
      </c>
      <c r="E75" s="18" t="s">
        <v>2769</v>
      </c>
      <c r="F75" s="18" t="s">
        <v>702</v>
      </c>
      <c r="G75" s="19" t="s">
        <v>703</v>
      </c>
      <c r="H75" s="18" t="s">
        <v>704</v>
      </c>
      <c r="I75" s="20"/>
      <c r="J75" s="20"/>
      <c r="K75" s="20"/>
      <c r="L75" s="20"/>
    </row>
    <row r="76" spans="1:12" ht="17.25" customHeight="1" x14ac:dyDescent="0.2">
      <c r="A76" s="14" t="s">
        <v>510</v>
      </c>
      <c r="B76" s="15" t="s">
        <v>115</v>
      </c>
      <c r="C76" s="16" t="s">
        <v>512</v>
      </c>
      <c r="D76" s="18" t="s">
        <v>10</v>
      </c>
      <c r="E76" s="18" t="s">
        <v>2769</v>
      </c>
      <c r="F76" s="18" t="s">
        <v>705</v>
      </c>
      <c r="G76" s="19" t="s">
        <v>703</v>
      </c>
      <c r="H76" s="18" t="s">
        <v>706</v>
      </c>
      <c r="I76" s="20"/>
      <c r="J76" s="20"/>
      <c r="K76" s="20"/>
      <c r="L76" s="20"/>
    </row>
    <row r="77" spans="1:12" ht="17.25" customHeight="1" x14ac:dyDescent="0.2">
      <c r="A77" s="14" t="s">
        <v>510</v>
      </c>
      <c r="B77" s="15" t="s">
        <v>116</v>
      </c>
      <c r="C77" s="16" t="s">
        <v>513</v>
      </c>
      <c r="D77" s="18" t="s">
        <v>10</v>
      </c>
      <c r="E77" s="18" t="s">
        <v>2769</v>
      </c>
      <c r="F77" s="18" t="s">
        <v>513</v>
      </c>
      <c r="G77" s="19" t="s">
        <v>703</v>
      </c>
      <c r="H77" s="18" t="s">
        <v>707</v>
      </c>
      <c r="I77" s="20"/>
      <c r="J77" s="20"/>
      <c r="K77" s="20"/>
      <c r="L77" s="20"/>
    </row>
    <row r="78" spans="1:12" ht="17.25" customHeight="1" x14ac:dyDescent="0.2">
      <c r="A78" s="14" t="s">
        <v>510</v>
      </c>
      <c r="B78" s="15" t="s">
        <v>117</v>
      </c>
      <c r="C78" s="16" t="s">
        <v>514</v>
      </c>
      <c r="D78" s="18" t="s">
        <v>10</v>
      </c>
      <c r="E78" s="18" t="s">
        <v>2769</v>
      </c>
      <c r="F78" s="18" t="s">
        <v>708</v>
      </c>
      <c r="G78" s="19" t="s">
        <v>709</v>
      </c>
      <c r="H78" s="18" t="s">
        <v>710</v>
      </c>
      <c r="I78" s="20"/>
      <c r="J78" s="20"/>
      <c r="K78" s="20"/>
      <c r="L78" s="20"/>
    </row>
    <row r="79" spans="1:12" ht="17.25" customHeight="1" x14ac:dyDescent="0.2">
      <c r="A79" s="14" t="s">
        <v>510</v>
      </c>
      <c r="B79" s="15" t="s">
        <v>119</v>
      </c>
      <c r="C79" s="16" t="s">
        <v>515</v>
      </c>
      <c r="D79" s="18" t="s">
        <v>10</v>
      </c>
      <c r="E79" s="18" t="s">
        <v>2769</v>
      </c>
      <c r="F79" s="18" t="s">
        <v>515</v>
      </c>
      <c r="G79" s="19" t="s">
        <v>709</v>
      </c>
      <c r="H79" s="18" t="s">
        <v>711</v>
      </c>
      <c r="I79" s="20"/>
      <c r="J79" s="20"/>
      <c r="K79" s="20"/>
      <c r="L79" s="20"/>
    </row>
    <row r="80" spans="1:12" ht="17.25" customHeight="1" x14ac:dyDescent="0.2">
      <c r="A80" s="14" t="s">
        <v>510</v>
      </c>
      <c r="B80" s="15" t="s">
        <v>120</v>
      </c>
      <c r="C80" s="16" t="s">
        <v>516</v>
      </c>
      <c r="D80" s="18" t="s">
        <v>10</v>
      </c>
      <c r="E80" s="18" t="s">
        <v>2769</v>
      </c>
      <c r="F80" s="18" t="s">
        <v>516</v>
      </c>
      <c r="G80" s="19" t="s">
        <v>709</v>
      </c>
      <c r="H80" s="18" t="s">
        <v>712</v>
      </c>
      <c r="I80" s="20"/>
      <c r="J80" s="20"/>
      <c r="K80" s="20"/>
      <c r="L80" s="20"/>
    </row>
    <row r="81" spans="1:12" ht="17.25" customHeight="1" x14ac:dyDescent="0.2">
      <c r="A81" s="14" t="s">
        <v>510</v>
      </c>
      <c r="B81" s="15" t="s">
        <v>121</v>
      </c>
      <c r="C81" s="16" t="s">
        <v>517</v>
      </c>
      <c r="D81" s="18" t="s">
        <v>10</v>
      </c>
      <c r="E81" s="18" t="s">
        <v>2769</v>
      </c>
      <c r="F81" s="18" t="s">
        <v>517</v>
      </c>
      <c r="G81" s="19" t="s">
        <v>709</v>
      </c>
      <c r="H81" s="18" t="s">
        <v>713</v>
      </c>
      <c r="I81" s="20"/>
      <c r="J81" s="20"/>
      <c r="K81" s="20"/>
      <c r="L81" s="20"/>
    </row>
    <row r="82" spans="1:12" ht="17.25" customHeight="1" x14ac:dyDescent="0.2">
      <c r="A82" s="14" t="s">
        <v>510</v>
      </c>
      <c r="B82" s="15" t="s">
        <v>122</v>
      </c>
      <c r="C82" s="16" t="s">
        <v>518</v>
      </c>
      <c r="D82" s="18" t="s">
        <v>10</v>
      </c>
      <c r="E82" s="18" t="s">
        <v>2769</v>
      </c>
      <c r="F82" s="18" t="s">
        <v>714</v>
      </c>
      <c r="G82" s="19" t="s">
        <v>709</v>
      </c>
      <c r="H82" s="18" t="s">
        <v>715</v>
      </c>
      <c r="I82" s="20"/>
      <c r="J82" s="20"/>
      <c r="K82" s="20"/>
      <c r="L82" s="20"/>
    </row>
    <row r="83" spans="1:12" ht="17.25" customHeight="1" x14ac:dyDescent="0.2">
      <c r="A83" s="14" t="s">
        <v>510</v>
      </c>
      <c r="B83" s="15" t="s">
        <v>124</v>
      </c>
      <c r="C83" s="16" t="s">
        <v>519</v>
      </c>
      <c r="D83" s="18" t="s">
        <v>10</v>
      </c>
      <c r="E83" s="18" t="s">
        <v>2769</v>
      </c>
      <c r="F83" s="18" t="s">
        <v>716</v>
      </c>
      <c r="G83" s="19" t="s">
        <v>709</v>
      </c>
      <c r="H83" s="18" t="s">
        <v>715</v>
      </c>
      <c r="I83" s="20"/>
      <c r="J83" s="20"/>
      <c r="K83" s="20"/>
      <c r="L83" s="20"/>
    </row>
    <row r="84" spans="1:12" ht="17.25" customHeight="1" x14ac:dyDescent="0.2">
      <c r="A84" s="14" t="s">
        <v>510</v>
      </c>
      <c r="B84" s="15" t="s">
        <v>125</v>
      </c>
      <c r="C84" s="16" t="s">
        <v>520</v>
      </c>
      <c r="D84" s="18" t="s">
        <v>10</v>
      </c>
      <c r="E84" s="18" t="s">
        <v>2769</v>
      </c>
      <c r="F84" s="18" t="s">
        <v>717</v>
      </c>
      <c r="G84" s="19" t="s">
        <v>709</v>
      </c>
      <c r="H84" s="18" t="s">
        <v>715</v>
      </c>
      <c r="I84" s="20"/>
      <c r="J84" s="20"/>
      <c r="K84" s="20"/>
      <c r="L84" s="20"/>
    </row>
    <row r="85" spans="1:12" ht="17.25" customHeight="1" x14ac:dyDescent="0.2">
      <c r="A85" s="14" t="s">
        <v>510</v>
      </c>
      <c r="B85" s="15" t="s">
        <v>126</v>
      </c>
      <c r="C85" s="16" t="s">
        <v>521</v>
      </c>
      <c r="D85" s="18" t="s">
        <v>10</v>
      </c>
      <c r="E85" s="18" t="s">
        <v>2769</v>
      </c>
      <c r="F85" s="18" t="s">
        <v>521</v>
      </c>
      <c r="G85" s="19" t="s">
        <v>718</v>
      </c>
      <c r="H85" s="18" t="s">
        <v>719</v>
      </c>
      <c r="I85" s="20"/>
      <c r="J85" s="20"/>
      <c r="K85" s="20"/>
      <c r="L85" s="20"/>
    </row>
    <row r="86" spans="1:12" ht="17.25" customHeight="1" x14ac:dyDescent="0.2">
      <c r="A86" s="14" t="s">
        <v>510</v>
      </c>
      <c r="B86" s="15" t="s">
        <v>127</v>
      </c>
      <c r="C86" s="16" t="s">
        <v>522</v>
      </c>
      <c r="D86" s="18" t="s">
        <v>10</v>
      </c>
      <c r="E86" s="18" t="s">
        <v>2769</v>
      </c>
      <c r="F86" s="18" t="s">
        <v>720</v>
      </c>
      <c r="G86" s="19" t="s">
        <v>718</v>
      </c>
      <c r="H86" s="18" t="s">
        <v>721</v>
      </c>
      <c r="I86" s="20"/>
      <c r="J86" s="20"/>
      <c r="K86" s="20"/>
      <c r="L86" s="20"/>
    </row>
    <row r="87" spans="1:12" ht="17.25" customHeight="1" x14ac:dyDescent="0.2">
      <c r="A87" s="14" t="s">
        <v>510</v>
      </c>
      <c r="B87" s="15" t="s">
        <v>128</v>
      </c>
      <c r="C87" s="16" t="s">
        <v>523</v>
      </c>
      <c r="D87" s="18" t="s">
        <v>10</v>
      </c>
      <c r="E87" s="18" t="s">
        <v>2769</v>
      </c>
      <c r="F87" s="18" t="s">
        <v>722</v>
      </c>
      <c r="G87" s="19" t="s">
        <v>718</v>
      </c>
      <c r="H87" s="18" t="s">
        <v>723</v>
      </c>
      <c r="I87" s="20"/>
      <c r="J87" s="20"/>
      <c r="K87" s="20"/>
      <c r="L87" s="20"/>
    </row>
    <row r="88" spans="1:12" ht="17.25" customHeight="1" x14ac:dyDescent="0.2">
      <c r="A88" s="14" t="s">
        <v>510</v>
      </c>
      <c r="B88" s="15" t="s">
        <v>129</v>
      </c>
      <c r="C88" s="16" t="s">
        <v>724</v>
      </c>
      <c r="D88" s="18" t="s">
        <v>10</v>
      </c>
      <c r="E88" s="18" t="s">
        <v>2769</v>
      </c>
      <c r="F88" s="18" t="s">
        <v>724</v>
      </c>
      <c r="G88" s="19" t="s">
        <v>718</v>
      </c>
      <c r="H88" s="18" t="s">
        <v>725</v>
      </c>
      <c r="I88" s="20"/>
      <c r="J88" s="20"/>
      <c r="K88" s="20"/>
      <c r="L88" s="20"/>
    </row>
    <row r="89" spans="1:12" ht="17.25" customHeight="1" x14ac:dyDescent="0.2">
      <c r="A89" s="14" t="s">
        <v>510</v>
      </c>
      <c r="B89" s="15" t="s">
        <v>130</v>
      </c>
      <c r="C89" s="16" t="s">
        <v>2746</v>
      </c>
      <c r="D89" s="18" t="s">
        <v>10</v>
      </c>
      <c r="E89" s="18" t="s">
        <v>2769</v>
      </c>
      <c r="F89" s="18" t="s">
        <v>2756</v>
      </c>
      <c r="G89" s="19" t="s">
        <v>726</v>
      </c>
      <c r="H89" s="18" t="s">
        <v>727</v>
      </c>
      <c r="I89" s="20"/>
      <c r="J89" s="20"/>
      <c r="K89" s="20"/>
      <c r="L89" s="20"/>
    </row>
    <row r="90" spans="1:12" ht="17.25" customHeight="1" x14ac:dyDescent="0.2">
      <c r="A90" s="14" t="s">
        <v>510</v>
      </c>
      <c r="B90" s="15" t="s">
        <v>131</v>
      </c>
      <c r="C90" s="16" t="s">
        <v>524</v>
      </c>
      <c r="D90" s="18" t="s">
        <v>10</v>
      </c>
      <c r="E90" s="18" t="s">
        <v>2769</v>
      </c>
      <c r="F90" s="18" t="s">
        <v>728</v>
      </c>
      <c r="G90" s="19" t="s">
        <v>729</v>
      </c>
      <c r="H90" s="18" t="s">
        <v>730</v>
      </c>
      <c r="I90" s="20"/>
      <c r="J90" s="20"/>
      <c r="K90" s="20"/>
      <c r="L90" s="20"/>
    </row>
    <row r="91" spans="1:12" ht="17.25" customHeight="1" x14ac:dyDescent="0.2">
      <c r="A91" s="14" t="s">
        <v>510</v>
      </c>
      <c r="B91" s="15" t="s">
        <v>133</v>
      </c>
      <c r="C91" s="16" t="s">
        <v>525</v>
      </c>
      <c r="D91" s="18" t="s">
        <v>10</v>
      </c>
      <c r="E91" s="18" t="s">
        <v>2769</v>
      </c>
      <c r="F91" s="18" t="s">
        <v>525</v>
      </c>
      <c r="G91" s="19" t="s">
        <v>703</v>
      </c>
      <c r="H91" s="18" t="s">
        <v>706</v>
      </c>
      <c r="I91" s="20"/>
      <c r="J91" s="20"/>
      <c r="K91" s="20"/>
      <c r="L91" s="20"/>
    </row>
    <row r="92" spans="1:12" ht="17.25" customHeight="1" x14ac:dyDescent="0.2">
      <c r="A92" s="14" t="s">
        <v>510</v>
      </c>
      <c r="B92" s="15" t="s">
        <v>134</v>
      </c>
      <c r="C92" s="16" t="s">
        <v>526</v>
      </c>
      <c r="D92" s="18" t="s">
        <v>10</v>
      </c>
      <c r="E92" s="18" t="s">
        <v>2769</v>
      </c>
      <c r="F92" s="18" t="s">
        <v>526</v>
      </c>
      <c r="G92" s="19" t="s">
        <v>709</v>
      </c>
      <c r="H92" s="18" t="s">
        <v>715</v>
      </c>
      <c r="I92" s="20"/>
      <c r="J92" s="20"/>
      <c r="K92" s="20"/>
      <c r="L92" s="20"/>
    </row>
    <row r="93" spans="1:12" ht="17.25" customHeight="1" x14ac:dyDescent="0.2">
      <c r="A93" s="14" t="s">
        <v>510</v>
      </c>
      <c r="B93" s="15" t="s">
        <v>136</v>
      </c>
      <c r="C93" s="16" t="s">
        <v>527</v>
      </c>
      <c r="D93" s="18" t="s">
        <v>10</v>
      </c>
      <c r="E93" s="18" t="s">
        <v>2769</v>
      </c>
      <c r="F93" s="18" t="s">
        <v>527</v>
      </c>
      <c r="G93" s="19" t="s">
        <v>703</v>
      </c>
      <c r="H93" s="18" t="s">
        <v>706</v>
      </c>
      <c r="I93" s="20"/>
      <c r="J93" s="20"/>
      <c r="K93" s="20"/>
      <c r="L93" s="20"/>
    </row>
    <row r="94" spans="1:12" ht="17.25" customHeight="1" x14ac:dyDescent="0.2">
      <c r="A94" s="14" t="s">
        <v>510</v>
      </c>
      <c r="B94" s="15" t="s">
        <v>137</v>
      </c>
      <c r="C94" s="16" t="s">
        <v>528</v>
      </c>
      <c r="D94" s="18" t="s">
        <v>10</v>
      </c>
      <c r="E94" s="18" t="s">
        <v>2769</v>
      </c>
      <c r="F94" s="18" t="s">
        <v>731</v>
      </c>
      <c r="G94" s="19" t="s">
        <v>700</v>
      </c>
      <c r="H94" s="18" t="s">
        <v>732</v>
      </c>
      <c r="I94" s="20"/>
      <c r="J94" s="20"/>
      <c r="K94" s="20"/>
      <c r="L94" s="20"/>
    </row>
    <row r="95" spans="1:12" ht="17.25" customHeight="1" x14ac:dyDescent="0.2">
      <c r="A95" s="14" t="s">
        <v>510</v>
      </c>
      <c r="B95" s="15" t="s">
        <v>138</v>
      </c>
      <c r="C95" s="16" t="s">
        <v>529</v>
      </c>
      <c r="D95" s="18" t="s">
        <v>10</v>
      </c>
      <c r="E95" s="18" t="s">
        <v>2769</v>
      </c>
      <c r="F95" s="18" t="s">
        <v>733</v>
      </c>
      <c r="G95" s="19" t="s">
        <v>734</v>
      </c>
      <c r="H95" s="18" t="s">
        <v>735</v>
      </c>
      <c r="I95" s="20"/>
      <c r="J95" s="20"/>
      <c r="K95" s="20"/>
      <c r="L95" s="20"/>
    </row>
    <row r="96" spans="1:12" ht="17.25" customHeight="1" x14ac:dyDescent="0.2">
      <c r="A96" s="14" t="s">
        <v>510</v>
      </c>
      <c r="B96" s="15" t="s">
        <v>139</v>
      </c>
      <c r="C96" s="16" t="s">
        <v>530</v>
      </c>
      <c r="D96" s="18" t="s">
        <v>10</v>
      </c>
      <c r="E96" s="18" t="s">
        <v>2769</v>
      </c>
      <c r="F96" s="18" t="s">
        <v>736</v>
      </c>
      <c r="G96" s="19" t="s">
        <v>737</v>
      </c>
      <c r="H96" s="18" t="s">
        <v>738</v>
      </c>
      <c r="I96" s="20"/>
      <c r="J96" s="20"/>
      <c r="K96" s="20"/>
      <c r="L96" s="20"/>
    </row>
    <row r="97" spans="1:12" ht="17.25" customHeight="1" x14ac:dyDescent="0.2">
      <c r="A97" s="14" t="s">
        <v>510</v>
      </c>
      <c r="B97" s="15" t="s">
        <v>140</v>
      </c>
      <c r="C97" s="16" t="s">
        <v>531</v>
      </c>
      <c r="D97" s="18" t="s">
        <v>10</v>
      </c>
      <c r="E97" s="18" t="s">
        <v>456</v>
      </c>
      <c r="F97" s="18" t="s">
        <v>739</v>
      </c>
      <c r="G97" s="19" t="s">
        <v>703</v>
      </c>
      <c r="H97" s="18" t="s">
        <v>706</v>
      </c>
      <c r="I97" s="20"/>
      <c r="J97" s="20"/>
      <c r="K97" s="20"/>
      <c r="L97" s="20"/>
    </row>
    <row r="98" spans="1:12" ht="17.25" customHeight="1" x14ac:dyDescent="0.2">
      <c r="A98" s="14" t="s">
        <v>510</v>
      </c>
      <c r="B98" s="15" t="s">
        <v>141</v>
      </c>
      <c r="C98" s="16" t="s">
        <v>532</v>
      </c>
      <c r="D98" s="18" t="s">
        <v>10</v>
      </c>
      <c r="E98" s="18" t="s">
        <v>456</v>
      </c>
      <c r="F98" s="18" t="s">
        <v>740</v>
      </c>
      <c r="G98" s="19" t="s">
        <v>700</v>
      </c>
      <c r="H98" s="18" t="s">
        <v>741</v>
      </c>
      <c r="I98" s="20"/>
      <c r="J98" s="20"/>
      <c r="K98" s="20"/>
      <c r="L98" s="20"/>
    </row>
    <row r="99" spans="1:12" ht="17.25" customHeight="1" x14ac:dyDescent="0.2">
      <c r="A99" s="14" t="s">
        <v>506</v>
      </c>
      <c r="B99" s="15" t="s">
        <v>181</v>
      </c>
      <c r="C99" s="16" t="s">
        <v>551</v>
      </c>
      <c r="D99" s="18" t="s">
        <v>10</v>
      </c>
      <c r="E99" s="18" t="s">
        <v>456</v>
      </c>
      <c r="F99" s="18" t="s">
        <v>777</v>
      </c>
      <c r="G99" s="19" t="s">
        <v>695</v>
      </c>
      <c r="H99" s="18" t="s">
        <v>778</v>
      </c>
      <c r="I99" s="20"/>
      <c r="J99" s="20"/>
      <c r="K99" s="20"/>
      <c r="L99" s="20"/>
    </row>
    <row r="100" spans="1:12" ht="17.25" customHeight="1" x14ac:dyDescent="0.2">
      <c r="A100" s="14" t="s">
        <v>510</v>
      </c>
      <c r="B100" s="15" t="s">
        <v>142</v>
      </c>
      <c r="C100" s="16" t="s">
        <v>533</v>
      </c>
      <c r="D100" s="18" t="s">
        <v>10</v>
      </c>
      <c r="E100" s="18" t="s">
        <v>456</v>
      </c>
      <c r="F100" s="18" t="s">
        <v>742</v>
      </c>
      <c r="G100" s="19" t="s">
        <v>743</v>
      </c>
      <c r="H100" s="18" t="s">
        <v>744</v>
      </c>
      <c r="I100" s="20"/>
      <c r="J100" s="20"/>
      <c r="K100" s="20"/>
      <c r="L100" s="20"/>
    </row>
    <row r="101" spans="1:12" x14ac:dyDescent="0.2">
      <c r="A101" s="14" t="s">
        <v>506</v>
      </c>
      <c r="B101" s="15" t="s">
        <v>143</v>
      </c>
      <c r="C101" s="16" t="s">
        <v>534</v>
      </c>
      <c r="D101" s="18" t="s">
        <v>10</v>
      </c>
      <c r="E101" s="18" t="s">
        <v>456</v>
      </c>
      <c r="F101" s="18" t="s">
        <v>745</v>
      </c>
      <c r="G101" s="19" t="s">
        <v>696</v>
      </c>
      <c r="H101" s="18" t="s">
        <v>746</v>
      </c>
      <c r="J101" s="20"/>
      <c r="K101" s="20"/>
      <c r="L101" s="20"/>
    </row>
    <row r="102" spans="1:12" x14ac:dyDescent="0.2">
      <c r="A102" s="14" t="s">
        <v>510</v>
      </c>
      <c r="B102" s="15" t="s">
        <v>144</v>
      </c>
      <c r="C102" s="16" t="s">
        <v>535</v>
      </c>
      <c r="D102" s="18" t="s">
        <v>10</v>
      </c>
      <c r="E102" s="18" t="s">
        <v>456</v>
      </c>
      <c r="F102" s="18" t="s">
        <v>747</v>
      </c>
      <c r="G102" s="19" t="s">
        <v>748</v>
      </c>
      <c r="H102" s="18" t="s">
        <v>749</v>
      </c>
      <c r="J102" s="20"/>
      <c r="K102" s="20"/>
      <c r="L102" s="20"/>
    </row>
    <row r="103" spans="1:12" x14ac:dyDescent="0.2">
      <c r="A103" s="14" t="s">
        <v>536</v>
      </c>
      <c r="B103" s="15" t="s">
        <v>158</v>
      </c>
      <c r="C103" s="16" t="s">
        <v>2757</v>
      </c>
      <c r="D103" s="18" t="s">
        <v>10</v>
      </c>
      <c r="E103" s="18" t="s">
        <v>456</v>
      </c>
      <c r="F103" s="18" t="s">
        <v>753</v>
      </c>
      <c r="G103" s="19" t="s">
        <v>751</v>
      </c>
      <c r="H103" s="18" t="s">
        <v>754</v>
      </c>
      <c r="J103" s="20"/>
      <c r="K103" s="20"/>
      <c r="L103" s="20"/>
    </row>
    <row r="104" spans="1:12" x14ac:dyDescent="0.2">
      <c r="A104" s="14" t="s">
        <v>538</v>
      </c>
      <c r="B104" s="15" t="s">
        <v>165</v>
      </c>
      <c r="C104" s="16" t="s">
        <v>756</v>
      </c>
      <c r="D104" s="18" t="s">
        <v>10</v>
      </c>
      <c r="E104" s="18" t="s">
        <v>2782</v>
      </c>
      <c r="F104" s="18" t="s">
        <v>756</v>
      </c>
      <c r="G104" s="19">
        <v>0</v>
      </c>
      <c r="H104" s="18" t="s">
        <v>757</v>
      </c>
      <c r="J104" s="20"/>
      <c r="K104" s="20"/>
      <c r="L104" s="20"/>
    </row>
    <row r="105" spans="1:12" x14ac:dyDescent="0.2">
      <c r="A105" s="14" t="s">
        <v>538</v>
      </c>
      <c r="B105" s="15" t="s">
        <v>167</v>
      </c>
      <c r="C105" s="16" t="s">
        <v>2747</v>
      </c>
      <c r="D105" s="18" t="s">
        <v>10</v>
      </c>
      <c r="E105" s="18" t="s">
        <v>2782</v>
      </c>
      <c r="F105" s="18" t="s">
        <v>758</v>
      </c>
      <c r="G105" s="19">
        <v>0</v>
      </c>
      <c r="H105" s="18" t="s">
        <v>759</v>
      </c>
      <c r="J105" s="20"/>
      <c r="K105" s="20"/>
      <c r="L105" s="20"/>
    </row>
    <row r="106" spans="1:12" x14ac:dyDescent="0.2">
      <c r="A106" s="14" t="s">
        <v>538</v>
      </c>
      <c r="B106" s="15" t="s">
        <v>168</v>
      </c>
      <c r="C106" s="16" t="s">
        <v>760</v>
      </c>
      <c r="D106" s="18" t="s">
        <v>10</v>
      </c>
      <c r="E106" s="18" t="s">
        <v>2782</v>
      </c>
      <c r="F106" s="18" t="s">
        <v>760</v>
      </c>
      <c r="G106" s="19">
        <v>0</v>
      </c>
      <c r="H106" s="18" t="s">
        <v>761</v>
      </c>
      <c r="J106" s="20"/>
      <c r="K106" s="20"/>
      <c r="L106" s="20"/>
    </row>
    <row r="107" spans="1:12" x14ac:dyDescent="0.2">
      <c r="A107" s="14" t="s">
        <v>538</v>
      </c>
      <c r="B107" s="15" t="s">
        <v>169</v>
      </c>
      <c r="C107" s="16" t="s">
        <v>2748</v>
      </c>
      <c r="D107" s="18" t="s">
        <v>10</v>
      </c>
      <c r="E107" s="18" t="s">
        <v>2782</v>
      </c>
      <c r="F107" s="18" t="s">
        <v>762</v>
      </c>
      <c r="G107" s="19">
        <v>0</v>
      </c>
      <c r="H107" s="18" t="s">
        <v>763</v>
      </c>
      <c r="J107" s="20"/>
      <c r="K107" s="20"/>
      <c r="L107" s="20"/>
    </row>
    <row r="108" spans="1:12" x14ac:dyDescent="0.2">
      <c r="A108" s="14" t="s">
        <v>538</v>
      </c>
      <c r="B108" s="15" t="s">
        <v>170</v>
      </c>
      <c r="C108" s="16" t="s">
        <v>547</v>
      </c>
      <c r="D108" s="18" t="s">
        <v>10</v>
      </c>
      <c r="E108" s="18" t="s">
        <v>2782</v>
      </c>
      <c r="F108" s="18" t="s">
        <v>765</v>
      </c>
      <c r="G108" s="19" t="s">
        <v>766</v>
      </c>
      <c r="H108" s="18" t="s">
        <v>767</v>
      </c>
      <c r="J108" s="20"/>
      <c r="K108" s="20"/>
      <c r="L108" s="20"/>
    </row>
    <row r="109" spans="1:12" x14ac:dyDescent="0.2">
      <c r="A109" s="14" t="s">
        <v>538</v>
      </c>
      <c r="B109" s="15" t="s">
        <v>171</v>
      </c>
      <c r="C109" s="16" t="s">
        <v>548</v>
      </c>
      <c r="D109" s="18" t="s">
        <v>10</v>
      </c>
      <c r="E109" s="18" t="s">
        <v>2782</v>
      </c>
      <c r="F109" s="18" t="s">
        <v>768</v>
      </c>
      <c r="G109" s="19" t="s">
        <v>766</v>
      </c>
      <c r="H109" s="18" t="s">
        <v>767</v>
      </c>
      <c r="J109" s="20"/>
      <c r="K109" s="20"/>
      <c r="L109" s="20"/>
    </row>
    <row r="110" spans="1:12" x14ac:dyDescent="0.2">
      <c r="A110" s="14" t="s">
        <v>538</v>
      </c>
      <c r="B110" s="15" t="s">
        <v>172</v>
      </c>
      <c r="C110" s="16" t="s">
        <v>2758</v>
      </c>
      <c r="D110" s="18" t="s">
        <v>10</v>
      </c>
      <c r="E110" s="18" t="s">
        <v>456</v>
      </c>
      <c r="F110" s="18" t="s">
        <v>769</v>
      </c>
      <c r="G110" s="19" t="s">
        <v>755</v>
      </c>
      <c r="H110" s="18" t="s">
        <v>770</v>
      </c>
      <c r="J110" s="20"/>
      <c r="K110" s="20"/>
      <c r="L110" s="20"/>
    </row>
    <row r="111" spans="1:12" x14ac:dyDescent="0.2">
      <c r="A111" s="14" t="s">
        <v>506</v>
      </c>
      <c r="B111" s="15" t="s">
        <v>176</v>
      </c>
      <c r="C111" s="16" t="s">
        <v>549</v>
      </c>
      <c r="D111" s="18" t="s">
        <v>10</v>
      </c>
      <c r="E111" s="18" t="s">
        <v>458</v>
      </c>
      <c r="F111" s="18" t="s">
        <v>771</v>
      </c>
      <c r="G111" s="19" t="s">
        <v>772</v>
      </c>
      <c r="H111" s="18" t="s">
        <v>773</v>
      </c>
      <c r="J111" s="20"/>
      <c r="K111" s="20"/>
      <c r="L111" s="20"/>
    </row>
    <row r="112" spans="1:12" x14ac:dyDescent="0.2">
      <c r="A112" s="14" t="s">
        <v>506</v>
      </c>
      <c r="B112" s="15" t="s">
        <v>178</v>
      </c>
      <c r="C112" s="16" t="s">
        <v>550</v>
      </c>
      <c r="D112" s="18" t="s">
        <v>10</v>
      </c>
      <c r="E112" s="18" t="s">
        <v>458</v>
      </c>
      <c r="F112" s="18" t="s">
        <v>774</v>
      </c>
      <c r="G112" s="19" t="s">
        <v>775</v>
      </c>
      <c r="H112" s="18" t="s">
        <v>776</v>
      </c>
      <c r="J112" s="20"/>
      <c r="K112" s="20"/>
      <c r="L112" s="20"/>
    </row>
    <row r="113" spans="1:12" x14ac:dyDescent="0.2">
      <c r="A113" s="14" t="s">
        <v>510</v>
      </c>
      <c r="B113" s="15" t="s">
        <v>2770</v>
      </c>
      <c r="C113" s="16" t="s">
        <v>2771</v>
      </c>
      <c r="D113" s="18" t="s">
        <v>10</v>
      </c>
      <c r="E113" s="17" t="s">
        <v>458</v>
      </c>
      <c r="F113" s="17" t="s">
        <v>2772</v>
      </c>
      <c r="G113" s="22"/>
      <c r="J113" s="20"/>
      <c r="K113" s="20"/>
      <c r="L113" s="20"/>
    </row>
    <row r="114" spans="1:12" x14ac:dyDescent="0.2">
      <c r="A114" s="14" t="s">
        <v>510</v>
      </c>
      <c r="B114" s="15" t="s">
        <v>2773</v>
      </c>
      <c r="C114" s="16" t="s">
        <v>2774</v>
      </c>
      <c r="D114" s="18" t="s">
        <v>10</v>
      </c>
      <c r="E114" s="17" t="s">
        <v>458</v>
      </c>
      <c r="F114" s="17" t="s">
        <v>2775</v>
      </c>
      <c r="G114" s="22"/>
      <c r="J114" s="20"/>
      <c r="K114" s="20"/>
      <c r="L114" s="20"/>
    </row>
    <row r="115" spans="1:12" x14ac:dyDescent="0.2">
      <c r="A115" s="14" t="s">
        <v>510</v>
      </c>
      <c r="B115" s="15" t="s">
        <v>2776</v>
      </c>
      <c r="C115" s="16" t="s">
        <v>2777</v>
      </c>
      <c r="D115" s="18" t="s">
        <v>10</v>
      </c>
      <c r="E115" s="17" t="s">
        <v>458</v>
      </c>
      <c r="F115" s="17" t="s">
        <v>2778</v>
      </c>
      <c r="G115" s="22"/>
      <c r="J115" s="20"/>
      <c r="K115" s="20"/>
      <c r="L115" s="20"/>
    </row>
    <row r="116" spans="1:12" x14ac:dyDescent="0.2">
      <c r="A116" s="14" t="s">
        <v>510</v>
      </c>
      <c r="B116" s="15" t="s">
        <v>2779</v>
      </c>
      <c r="C116" s="16" t="s">
        <v>2780</v>
      </c>
      <c r="D116" s="18" t="s">
        <v>10</v>
      </c>
      <c r="E116" s="17" t="s">
        <v>458</v>
      </c>
      <c r="F116" s="17" t="s">
        <v>2781</v>
      </c>
      <c r="G116" s="22"/>
      <c r="J116" s="20"/>
      <c r="K116" s="20"/>
      <c r="L116" s="20"/>
    </row>
  </sheetData>
  <sheetProtection selectLockedCells="1" autoFilter="0"/>
  <phoneticPr fontId="2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E32E-7B4D-418F-8886-4AAD52BBF63E}">
  <dimension ref="A1:C122"/>
  <sheetViews>
    <sheetView zoomScale="80" zoomScaleNormal="80" workbookViewId="0">
      <pane ySplit="1" topLeftCell="A2" activePane="bottomLeft" state="frozen"/>
      <selection pane="bottomLeft" activeCell="C22" sqref="C22"/>
    </sheetView>
  </sheetViews>
  <sheetFormatPr defaultRowHeight="14.25" x14ac:dyDescent="0.2"/>
  <cols>
    <col min="1" max="1" width="12.109375" bestFit="1" customWidth="1"/>
    <col min="2" max="2" width="22.6640625" bestFit="1" customWidth="1"/>
    <col min="3" max="3" width="64.77734375" bestFit="1" customWidth="1"/>
  </cols>
  <sheetData>
    <row r="1" spans="1:3" x14ac:dyDescent="0.2">
      <c r="A1" t="s">
        <v>2784</v>
      </c>
      <c r="B1" t="s">
        <v>2785</v>
      </c>
      <c r="C1" t="s">
        <v>2786</v>
      </c>
    </row>
    <row r="2" spans="1:3" x14ac:dyDescent="0.2">
      <c r="A2" t="s">
        <v>443</v>
      </c>
      <c r="B2" t="s">
        <v>2787</v>
      </c>
    </row>
    <row r="3" spans="1:3" x14ac:dyDescent="0.2">
      <c r="A3" t="s">
        <v>2788</v>
      </c>
      <c r="B3" t="s">
        <v>2789</v>
      </c>
    </row>
    <row r="4" spans="1:3" x14ac:dyDescent="0.2">
      <c r="A4" t="s">
        <v>1610</v>
      </c>
      <c r="B4" t="s">
        <v>2790</v>
      </c>
    </row>
    <row r="5" spans="1:3" x14ac:dyDescent="0.2">
      <c r="A5" t="s">
        <v>2791</v>
      </c>
      <c r="B5" t="s">
        <v>2792</v>
      </c>
    </row>
    <row r="6" spans="1:3" x14ac:dyDescent="0.2">
      <c r="A6" t="s">
        <v>2793</v>
      </c>
      <c r="B6" t="s">
        <v>2794</v>
      </c>
    </row>
    <row r="7" spans="1:3" x14ac:dyDescent="0.2">
      <c r="A7" t="s">
        <v>2795</v>
      </c>
      <c r="B7" t="s">
        <v>2796</v>
      </c>
    </row>
    <row r="8" spans="1:3" x14ac:dyDescent="0.2">
      <c r="A8" t="s">
        <v>2797</v>
      </c>
      <c r="B8" t="s">
        <v>2798</v>
      </c>
    </row>
    <row r="9" spans="1:3" x14ac:dyDescent="0.2">
      <c r="A9" t="s">
        <v>2799</v>
      </c>
      <c r="B9" t="s">
        <v>2800</v>
      </c>
    </row>
    <row r="10" spans="1:3" x14ac:dyDescent="0.2">
      <c r="A10" t="s">
        <v>2801</v>
      </c>
      <c r="B10" t="s">
        <v>2802</v>
      </c>
    </row>
    <row r="11" spans="1:3" x14ac:dyDescent="0.2">
      <c r="A11" t="s">
        <v>2803</v>
      </c>
      <c r="B11" t="s">
        <v>2804</v>
      </c>
    </row>
    <row r="12" spans="1:3" x14ac:dyDescent="0.2">
      <c r="A12" t="s">
        <v>2783</v>
      </c>
      <c r="B12" t="s">
        <v>566</v>
      </c>
    </row>
    <row r="13" spans="1:3" x14ac:dyDescent="0.2">
      <c r="A13" t="s">
        <v>416</v>
      </c>
      <c r="B13" t="s">
        <v>2805</v>
      </c>
    </row>
    <row r="14" spans="1:3" x14ac:dyDescent="0.2">
      <c r="A14" t="s">
        <v>2806</v>
      </c>
      <c r="B14" t="s">
        <v>2807</v>
      </c>
    </row>
    <row r="15" spans="1:3" x14ac:dyDescent="0.2">
      <c r="A15" t="s">
        <v>2808</v>
      </c>
      <c r="B15" t="s">
        <v>2809</v>
      </c>
    </row>
    <row r="16" spans="1:3" x14ac:dyDescent="0.2">
      <c r="A16" t="s">
        <v>2810</v>
      </c>
      <c r="B16" t="s">
        <v>2811</v>
      </c>
    </row>
    <row r="17" spans="1:3" x14ac:dyDescent="0.2">
      <c r="A17" t="s">
        <v>410</v>
      </c>
      <c r="B17" t="s">
        <v>2812</v>
      </c>
    </row>
    <row r="18" spans="1:3" x14ac:dyDescent="0.2">
      <c r="A18" t="s">
        <v>2813</v>
      </c>
      <c r="B18" t="s">
        <v>2814</v>
      </c>
    </row>
    <row r="19" spans="1:3" x14ac:dyDescent="0.2">
      <c r="A19" t="s">
        <v>2815</v>
      </c>
      <c r="B19" t="s">
        <v>2816</v>
      </c>
    </row>
    <row r="20" spans="1:3" x14ac:dyDescent="0.2">
      <c r="A20" t="s">
        <v>2817</v>
      </c>
      <c r="B20" t="s">
        <v>764</v>
      </c>
    </row>
    <row r="21" spans="1:3" x14ac:dyDescent="0.2">
      <c r="A21" t="s">
        <v>404</v>
      </c>
      <c r="B21" t="s">
        <v>2818</v>
      </c>
    </row>
    <row r="22" spans="1:3" x14ac:dyDescent="0.2">
      <c r="A22" t="s">
        <v>2819</v>
      </c>
      <c r="B22" t="s">
        <v>2820</v>
      </c>
    </row>
    <row r="23" spans="1:3" x14ac:dyDescent="0.2">
      <c r="A23" t="s">
        <v>2821</v>
      </c>
      <c r="B23" t="s">
        <v>2822</v>
      </c>
    </row>
    <row r="24" spans="1:3" x14ac:dyDescent="0.2">
      <c r="A24" t="s">
        <v>2823</v>
      </c>
      <c r="B24" t="s">
        <v>2824</v>
      </c>
    </row>
    <row r="25" spans="1:3" x14ac:dyDescent="0.2">
      <c r="A25" t="s">
        <v>2825</v>
      </c>
      <c r="B25" t="s">
        <v>2826</v>
      </c>
    </row>
    <row r="26" spans="1:3" x14ac:dyDescent="0.2">
      <c r="A26" t="s">
        <v>2827</v>
      </c>
      <c r="B26" t="s">
        <v>2828</v>
      </c>
    </row>
    <row r="27" spans="1:3" x14ac:dyDescent="0.2">
      <c r="A27" t="s">
        <v>395</v>
      </c>
      <c r="B27" t="s">
        <v>2829</v>
      </c>
      <c r="C27" t="s">
        <v>2830</v>
      </c>
    </row>
    <row r="28" spans="1:3" x14ac:dyDescent="0.2">
      <c r="A28" t="s">
        <v>2831</v>
      </c>
      <c r="B28" t="s">
        <v>2832</v>
      </c>
    </row>
    <row r="29" spans="1:3" x14ac:dyDescent="0.2">
      <c r="A29" t="s">
        <v>2833</v>
      </c>
      <c r="B29" t="s">
        <v>2834</v>
      </c>
    </row>
    <row r="30" spans="1:3" x14ac:dyDescent="0.2">
      <c r="A30" t="s">
        <v>2835</v>
      </c>
      <c r="B30" t="s">
        <v>2836</v>
      </c>
    </row>
    <row r="31" spans="1:3" x14ac:dyDescent="0.2">
      <c r="A31" t="s">
        <v>2837</v>
      </c>
      <c r="B31" t="s">
        <v>2838</v>
      </c>
    </row>
    <row r="32" spans="1:3" x14ac:dyDescent="0.2">
      <c r="A32" t="s">
        <v>2839</v>
      </c>
      <c r="B32" t="s">
        <v>2840</v>
      </c>
    </row>
    <row r="33" spans="1:3" x14ac:dyDescent="0.2">
      <c r="A33" t="s">
        <v>2841</v>
      </c>
      <c r="B33" t="s">
        <v>2842</v>
      </c>
    </row>
    <row r="34" spans="1:3" x14ac:dyDescent="0.2">
      <c r="A34" t="s">
        <v>2843</v>
      </c>
      <c r="B34" t="s">
        <v>2844</v>
      </c>
    </row>
    <row r="35" spans="1:3" x14ac:dyDescent="0.2">
      <c r="A35" t="s">
        <v>2845</v>
      </c>
      <c r="B35" t="s">
        <v>2846</v>
      </c>
    </row>
    <row r="36" spans="1:3" x14ac:dyDescent="0.2">
      <c r="A36" t="s">
        <v>2847</v>
      </c>
      <c r="B36" t="s">
        <v>2848</v>
      </c>
    </row>
    <row r="37" spans="1:3" x14ac:dyDescent="0.2">
      <c r="A37" t="s">
        <v>2849</v>
      </c>
      <c r="B37" t="s">
        <v>667</v>
      </c>
    </row>
    <row r="38" spans="1:3" x14ac:dyDescent="0.2">
      <c r="A38" t="s">
        <v>2850</v>
      </c>
      <c r="B38" t="s">
        <v>2851</v>
      </c>
    </row>
    <row r="39" spans="1:3" x14ac:dyDescent="0.2">
      <c r="A39" t="s">
        <v>2852</v>
      </c>
      <c r="B39" t="s">
        <v>2853</v>
      </c>
      <c r="C39" t="s">
        <v>2854</v>
      </c>
    </row>
    <row r="40" spans="1:3" x14ac:dyDescent="0.2">
      <c r="A40" t="s">
        <v>2855</v>
      </c>
      <c r="B40" t="s">
        <v>2856</v>
      </c>
    </row>
    <row r="41" spans="1:3" x14ac:dyDescent="0.2">
      <c r="A41" t="s">
        <v>2857</v>
      </c>
      <c r="B41" t="s">
        <v>695</v>
      </c>
    </row>
    <row r="42" spans="1:3" x14ac:dyDescent="0.2">
      <c r="A42" t="s">
        <v>2858</v>
      </c>
      <c r="B42" t="s">
        <v>2859</v>
      </c>
    </row>
    <row r="43" spans="1:3" x14ac:dyDescent="0.2">
      <c r="A43" t="s">
        <v>2860</v>
      </c>
      <c r="B43" t="s">
        <v>2861</v>
      </c>
    </row>
    <row r="44" spans="1:3" x14ac:dyDescent="0.2">
      <c r="A44" t="s">
        <v>2862</v>
      </c>
      <c r="B44" t="s">
        <v>2863</v>
      </c>
    </row>
    <row r="45" spans="1:3" x14ac:dyDescent="0.2">
      <c r="A45" t="s">
        <v>362</v>
      </c>
      <c r="B45" t="s">
        <v>2864</v>
      </c>
    </row>
    <row r="46" spans="1:3" x14ac:dyDescent="0.2">
      <c r="A46" t="s">
        <v>2865</v>
      </c>
      <c r="B46" t="s">
        <v>2866</v>
      </c>
    </row>
    <row r="47" spans="1:3" x14ac:dyDescent="0.2">
      <c r="A47" t="s">
        <v>2867</v>
      </c>
      <c r="B47" t="s">
        <v>2868</v>
      </c>
    </row>
    <row r="48" spans="1:3" x14ac:dyDescent="0.2">
      <c r="A48" t="s">
        <v>2869</v>
      </c>
      <c r="B48" t="s">
        <v>2870</v>
      </c>
      <c r="C48" t="s">
        <v>2871</v>
      </c>
    </row>
    <row r="49" spans="1:3" x14ac:dyDescent="0.2">
      <c r="A49" t="s">
        <v>2872</v>
      </c>
      <c r="B49" t="s">
        <v>2873</v>
      </c>
    </row>
    <row r="50" spans="1:3" x14ac:dyDescent="0.2">
      <c r="A50" t="s">
        <v>2874</v>
      </c>
      <c r="B50" t="s">
        <v>2875</v>
      </c>
    </row>
    <row r="51" spans="1:3" x14ac:dyDescent="0.2">
      <c r="A51" t="s">
        <v>2876</v>
      </c>
      <c r="B51" t="s">
        <v>2877</v>
      </c>
      <c r="C51" t="s">
        <v>2878</v>
      </c>
    </row>
    <row r="52" spans="1:3" x14ac:dyDescent="0.2">
      <c r="A52" t="s">
        <v>2879</v>
      </c>
      <c r="B52" t="s">
        <v>2880</v>
      </c>
    </row>
    <row r="53" spans="1:3" x14ac:dyDescent="0.2">
      <c r="A53" t="s">
        <v>2881</v>
      </c>
      <c r="B53" t="s">
        <v>2882</v>
      </c>
    </row>
    <row r="54" spans="1:3" x14ac:dyDescent="0.2">
      <c r="A54" t="s">
        <v>2883</v>
      </c>
      <c r="B54" t="s">
        <v>2884</v>
      </c>
      <c r="C54" t="s">
        <v>2885</v>
      </c>
    </row>
    <row r="55" spans="1:3" x14ac:dyDescent="0.2">
      <c r="A55" t="s">
        <v>2886</v>
      </c>
      <c r="B55" t="s">
        <v>2887</v>
      </c>
    </row>
    <row r="56" spans="1:3" x14ac:dyDescent="0.2">
      <c r="A56" t="s">
        <v>2888</v>
      </c>
      <c r="B56" t="s">
        <v>2889</v>
      </c>
    </row>
    <row r="57" spans="1:3" x14ac:dyDescent="0.2">
      <c r="A57" t="s">
        <v>2890</v>
      </c>
      <c r="B57" t="s">
        <v>2891</v>
      </c>
    </row>
    <row r="58" spans="1:3" x14ac:dyDescent="0.2">
      <c r="A58" t="s">
        <v>2892</v>
      </c>
      <c r="B58" t="s">
        <v>2893</v>
      </c>
    </row>
    <row r="59" spans="1:3" x14ac:dyDescent="0.2">
      <c r="A59" t="s">
        <v>2894</v>
      </c>
      <c r="B59" t="s">
        <v>2895</v>
      </c>
    </row>
    <row r="60" spans="1:3" x14ac:dyDescent="0.2">
      <c r="A60" t="s">
        <v>2896</v>
      </c>
      <c r="B60" t="s">
        <v>2897</v>
      </c>
    </row>
    <row r="61" spans="1:3" x14ac:dyDescent="0.2">
      <c r="A61" t="s">
        <v>2898</v>
      </c>
      <c r="B61" t="s">
        <v>2899</v>
      </c>
    </row>
    <row r="62" spans="1:3" x14ac:dyDescent="0.2">
      <c r="A62" t="s">
        <v>2900</v>
      </c>
      <c r="B62" t="s">
        <v>2901</v>
      </c>
    </row>
    <row r="63" spans="1:3" x14ac:dyDescent="0.2">
      <c r="A63" t="s">
        <v>2902</v>
      </c>
      <c r="B63" t="s">
        <v>2903</v>
      </c>
    </row>
    <row r="64" spans="1:3" x14ac:dyDescent="0.2">
      <c r="A64" t="s">
        <v>295</v>
      </c>
      <c r="B64" t="s">
        <v>2904</v>
      </c>
    </row>
    <row r="65" spans="1:3" x14ac:dyDescent="0.2">
      <c r="A65" t="s">
        <v>2905</v>
      </c>
      <c r="B65" t="s">
        <v>2906</v>
      </c>
    </row>
    <row r="66" spans="1:3" x14ac:dyDescent="0.2">
      <c r="A66" t="s">
        <v>2907</v>
      </c>
      <c r="B66" t="s">
        <v>2908</v>
      </c>
    </row>
    <row r="67" spans="1:3" x14ac:dyDescent="0.2">
      <c r="A67" t="s">
        <v>2909</v>
      </c>
      <c r="B67" t="s">
        <v>2910</v>
      </c>
      <c r="C67" t="s">
        <v>2911</v>
      </c>
    </row>
    <row r="68" spans="1:3" x14ac:dyDescent="0.2">
      <c r="A68" t="s">
        <v>2912</v>
      </c>
      <c r="B68" t="s">
        <v>2913</v>
      </c>
    </row>
    <row r="69" spans="1:3" x14ac:dyDescent="0.2">
      <c r="A69" t="s">
        <v>2914</v>
      </c>
      <c r="B69" t="s">
        <v>2915</v>
      </c>
    </row>
    <row r="70" spans="1:3" x14ac:dyDescent="0.2">
      <c r="A70" t="s">
        <v>2916</v>
      </c>
      <c r="B70" t="s">
        <v>2917</v>
      </c>
    </row>
    <row r="71" spans="1:3" x14ac:dyDescent="0.2">
      <c r="A71" t="s">
        <v>2918</v>
      </c>
      <c r="B71" t="s">
        <v>2919</v>
      </c>
    </row>
    <row r="72" spans="1:3" x14ac:dyDescent="0.2">
      <c r="A72" t="s">
        <v>2920</v>
      </c>
      <c r="B72" t="s">
        <v>2921</v>
      </c>
    </row>
    <row r="73" spans="1:3" x14ac:dyDescent="0.2">
      <c r="A73" t="s">
        <v>2922</v>
      </c>
      <c r="B73" t="s">
        <v>2923</v>
      </c>
    </row>
    <row r="74" spans="1:3" x14ac:dyDescent="0.2">
      <c r="A74" t="s">
        <v>2924</v>
      </c>
      <c r="B74" t="s">
        <v>2925</v>
      </c>
    </row>
    <row r="75" spans="1:3" x14ac:dyDescent="0.2">
      <c r="A75" t="s">
        <v>2926</v>
      </c>
      <c r="B75" t="s">
        <v>2927</v>
      </c>
    </row>
    <row r="76" spans="1:3" x14ac:dyDescent="0.2">
      <c r="A76" t="s">
        <v>2928</v>
      </c>
      <c r="B76" t="s">
        <v>2929</v>
      </c>
    </row>
    <row r="77" spans="1:3" x14ac:dyDescent="0.2">
      <c r="A77" t="s">
        <v>2930</v>
      </c>
      <c r="B77" t="s">
        <v>2931</v>
      </c>
    </row>
    <row r="78" spans="1:3" x14ac:dyDescent="0.2">
      <c r="A78" t="s">
        <v>2932</v>
      </c>
      <c r="B78" t="s">
        <v>700</v>
      </c>
    </row>
    <row r="79" spans="1:3" x14ac:dyDescent="0.2">
      <c r="A79" t="s">
        <v>2933</v>
      </c>
      <c r="B79" t="s">
        <v>2934</v>
      </c>
    </row>
    <row r="80" spans="1:3" x14ac:dyDescent="0.2">
      <c r="A80" t="s">
        <v>2935</v>
      </c>
      <c r="B80" t="s">
        <v>2936</v>
      </c>
    </row>
    <row r="81" spans="1:3" x14ac:dyDescent="0.2">
      <c r="A81" t="s">
        <v>2937</v>
      </c>
      <c r="B81" t="s">
        <v>2938</v>
      </c>
    </row>
    <row r="82" spans="1:3" x14ac:dyDescent="0.2">
      <c r="A82" t="s">
        <v>2939</v>
      </c>
      <c r="B82" t="s">
        <v>752</v>
      </c>
    </row>
    <row r="83" spans="1:3" x14ac:dyDescent="0.2">
      <c r="A83" t="s">
        <v>2940</v>
      </c>
      <c r="B83" t="s">
        <v>2941</v>
      </c>
    </row>
    <row r="84" spans="1:3" x14ac:dyDescent="0.2">
      <c r="A84" t="s">
        <v>2942</v>
      </c>
      <c r="B84" t="s">
        <v>2943</v>
      </c>
    </row>
    <row r="85" spans="1:3" x14ac:dyDescent="0.2">
      <c r="A85" t="s">
        <v>2944</v>
      </c>
      <c r="B85" t="s">
        <v>2945</v>
      </c>
    </row>
    <row r="86" spans="1:3" x14ac:dyDescent="0.2">
      <c r="A86" t="s">
        <v>2946</v>
      </c>
      <c r="B86" t="s">
        <v>2947</v>
      </c>
    </row>
    <row r="87" spans="1:3" x14ac:dyDescent="0.2">
      <c r="A87" t="s">
        <v>243</v>
      </c>
      <c r="B87" t="s">
        <v>2948</v>
      </c>
    </row>
    <row r="88" spans="1:3" x14ac:dyDescent="0.2">
      <c r="A88" t="s">
        <v>2949</v>
      </c>
      <c r="B88" t="s">
        <v>2950</v>
      </c>
    </row>
    <row r="89" spans="1:3" x14ac:dyDescent="0.2">
      <c r="A89" t="s">
        <v>2951</v>
      </c>
      <c r="B89" t="s">
        <v>2952</v>
      </c>
    </row>
    <row r="90" spans="1:3" x14ac:dyDescent="0.2">
      <c r="A90" t="s">
        <v>2953</v>
      </c>
      <c r="B90" t="s">
        <v>2954</v>
      </c>
    </row>
    <row r="91" spans="1:3" x14ac:dyDescent="0.2">
      <c r="A91" t="s">
        <v>2955</v>
      </c>
      <c r="B91" t="s">
        <v>2956</v>
      </c>
    </row>
    <row r="92" spans="1:3" x14ac:dyDescent="0.2">
      <c r="A92" t="s">
        <v>2957</v>
      </c>
      <c r="B92" t="s">
        <v>2958</v>
      </c>
    </row>
    <row r="93" spans="1:3" x14ac:dyDescent="0.2">
      <c r="A93" t="s">
        <v>2959</v>
      </c>
      <c r="B93" t="s">
        <v>2960</v>
      </c>
    </row>
    <row r="94" spans="1:3" x14ac:dyDescent="0.2">
      <c r="A94" t="s">
        <v>221</v>
      </c>
      <c r="B94" t="s">
        <v>2961</v>
      </c>
      <c r="C94" t="s">
        <v>2962</v>
      </c>
    </row>
    <row r="95" spans="1:3" x14ac:dyDescent="0.2">
      <c r="A95" t="s">
        <v>2963</v>
      </c>
      <c r="B95" t="s">
        <v>2964</v>
      </c>
    </row>
    <row r="96" spans="1:3" x14ac:dyDescent="0.2">
      <c r="A96" t="s">
        <v>2965</v>
      </c>
      <c r="B96" t="s">
        <v>2966</v>
      </c>
    </row>
    <row r="97" spans="1:3" x14ac:dyDescent="0.2">
      <c r="A97" t="s">
        <v>216</v>
      </c>
      <c r="B97" t="s">
        <v>2967</v>
      </c>
      <c r="C97" t="s">
        <v>2968</v>
      </c>
    </row>
    <row r="98" spans="1:3" x14ac:dyDescent="0.2">
      <c r="A98" t="s">
        <v>2969</v>
      </c>
      <c r="B98" t="s">
        <v>2970</v>
      </c>
    </row>
    <row r="99" spans="1:3" x14ac:dyDescent="0.2">
      <c r="A99" t="s">
        <v>207</v>
      </c>
      <c r="B99" t="s">
        <v>2971</v>
      </c>
    </row>
    <row r="100" spans="1:3" x14ac:dyDescent="0.2">
      <c r="A100" t="s">
        <v>2972</v>
      </c>
      <c r="B100" t="s">
        <v>2973</v>
      </c>
    </row>
    <row r="101" spans="1:3" x14ac:dyDescent="0.2">
      <c r="A101" t="s">
        <v>2974</v>
      </c>
      <c r="B101" t="s">
        <v>2975</v>
      </c>
    </row>
    <row r="102" spans="1:3" x14ac:dyDescent="0.2">
      <c r="A102" t="s">
        <v>2976</v>
      </c>
      <c r="B102" t="s">
        <v>2977</v>
      </c>
    </row>
    <row r="103" spans="1:3" x14ac:dyDescent="0.2">
      <c r="A103" t="s">
        <v>2978</v>
      </c>
      <c r="B103" t="s">
        <v>2979</v>
      </c>
    </row>
    <row r="104" spans="1:3" x14ac:dyDescent="0.2">
      <c r="A104" t="s">
        <v>2980</v>
      </c>
      <c r="B104" t="s">
        <v>2981</v>
      </c>
      <c r="C104" t="s">
        <v>2982</v>
      </c>
    </row>
    <row r="105" spans="1:3" x14ac:dyDescent="0.2">
      <c r="A105" t="s">
        <v>2983</v>
      </c>
      <c r="B105" t="s">
        <v>2984</v>
      </c>
    </row>
    <row r="106" spans="1:3" x14ac:dyDescent="0.2">
      <c r="A106" t="s">
        <v>2985</v>
      </c>
      <c r="B106" t="s">
        <v>2986</v>
      </c>
    </row>
    <row r="107" spans="1:3" x14ac:dyDescent="0.2">
      <c r="A107" t="s">
        <v>2987</v>
      </c>
      <c r="B107" t="s">
        <v>2988</v>
      </c>
    </row>
    <row r="108" spans="1:3" x14ac:dyDescent="0.2">
      <c r="A108" t="s">
        <v>2989</v>
      </c>
      <c r="B108" t="s">
        <v>750</v>
      </c>
    </row>
    <row r="109" spans="1:3" x14ac:dyDescent="0.2">
      <c r="A109" t="s">
        <v>2990</v>
      </c>
      <c r="B109" t="s">
        <v>2991</v>
      </c>
      <c r="C109" t="s">
        <v>2992</v>
      </c>
    </row>
    <row r="110" spans="1:3" x14ac:dyDescent="0.2">
      <c r="A110" t="s">
        <v>2993</v>
      </c>
      <c r="B110" t="s">
        <v>2994</v>
      </c>
    </row>
    <row r="111" spans="1:3" x14ac:dyDescent="0.2">
      <c r="A111" t="s">
        <v>2995</v>
      </c>
      <c r="B111" t="s">
        <v>2996</v>
      </c>
      <c r="C111" t="s">
        <v>2997</v>
      </c>
    </row>
    <row r="112" spans="1:3" x14ac:dyDescent="0.2">
      <c r="A112" t="s">
        <v>2998</v>
      </c>
      <c r="B112" t="s">
        <v>2999</v>
      </c>
    </row>
    <row r="113" spans="1:3" x14ac:dyDescent="0.2">
      <c r="A113" t="s">
        <v>3000</v>
      </c>
      <c r="B113" t="s">
        <v>3001</v>
      </c>
    </row>
    <row r="114" spans="1:3" x14ac:dyDescent="0.2">
      <c r="A114" t="s">
        <v>3002</v>
      </c>
      <c r="B114" t="s">
        <v>3003</v>
      </c>
    </row>
    <row r="115" spans="1:3" x14ac:dyDescent="0.2">
      <c r="A115" t="s">
        <v>3004</v>
      </c>
      <c r="B115" t="s">
        <v>3005</v>
      </c>
    </row>
    <row r="116" spans="1:3" x14ac:dyDescent="0.2">
      <c r="A116" t="s">
        <v>3006</v>
      </c>
      <c r="B116" t="s">
        <v>3007</v>
      </c>
    </row>
    <row r="117" spans="1:3" x14ac:dyDescent="0.2">
      <c r="A117" t="s">
        <v>3008</v>
      </c>
      <c r="B117" t="s">
        <v>3009</v>
      </c>
    </row>
    <row r="118" spans="1:3" x14ac:dyDescent="0.2">
      <c r="A118" t="s">
        <v>3010</v>
      </c>
      <c r="B118" t="s">
        <v>3011</v>
      </c>
    </row>
    <row r="119" spans="1:3" x14ac:dyDescent="0.2">
      <c r="A119" t="s">
        <v>3012</v>
      </c>
      <c r="B119" t="s">
        <v>3013</v>
      </c>
    </row>
    <row r="120" spans="1:3" x14ac:dyDescent="0.2">
      <c r="A120" t="s">
        <v>3014</v>
      </c>
      <c r="B120" t="s">
        <v>3015</v>
      </c>
    </row>
    <row r="121" spans="1:3" x14ac:dyDescent="0.2">
      <c r="A121" t="s">
        <v>3016</v>
      </c>
      <c r="B121" t="s">
        <v>3017</v>
      </c>
    </row>
    <row r="122" spans="1:3" x14ac:dyDescent="0.2">
      <c r="A122" t="s">
        <v>3018</v>
      </c>
      <c r="B122" t="s">
        <v>3019</v>
      </c>
      <c r="C122" t="s">
        <v>3020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B6B8-2801-4A98-A156-516FEA1167EB}">
  <sheetPr filterMode="1">
    <tabColor theme="0" tint="-0.249977111117893"/>
  </sheetPr>
  <dimension ref="A1:L6277"/>
  <sheetViews>
    <sheetView workbookViewId="0">
      <pane ySplit="10" topLeftCell="A11" activePane="bottomLeft" state="frozen"/>
      <selection pane="bottomLeft" activeCell="N12" sqref="N12"/>
    </sheetView>
  </sheetViews>
  <sheetFormatPr defaultColWidth="9" defaultRowHeight="12.75" x14ac:dyDescent="0.2"/>
  <cols>
    <col min="1" max="1" width="13.21875" style="11" bestFit="1" customWidth="1"/>
    <col min="2" max="2" width="30.44140625" style="9" bestFit="1" customWidth="1"/>
    <col min="3" max="3" width="13.88671875" style="9" bestFit="1" customWidth="1"/>
    <col min="4" max="4" width="4.6640625" style="9" bestFit="1" customWidth="1"/>
    <col min="5" max="5" width="6.77734375" style="9" bestFit="1" customWidth="1"/>
    <col min="6" max="6" width="8.109375" style="9" bestFit="1" customWidth="1"/>
    <col min="7" max="7" width="17.21875" style="9" bestFit="1" customWidth="1"/>
    <col min="8" max="8" width="10.33203125" style="12" customWidth="1"/>
    <col min="9" max="9" width="9" style="12"/>
    <col min="10" max="11" width="9" style="9"/>
    <col min="12" max="12" width="14.5546875" style="9" customWidth="1"/>
    <col min="13" max="16384" width="9" style="9"/>
  </cols>
  <sheetData>
    <row r="1" spans="1:12" x14ac:dyDescent="0.2">
      <c r="A1" s="11" t="s">
        <v>2713</v>
      </c>
      <c r="B1" s="9" t="s">
        <v>2712</v>
      </c>
      <c r="C1" s="9" t="s">
        <v>804</v>
      </c>
      <c r="F1" s="9" t="s">
        <v>2715</v>
      </c>
      <c r="G1" s="9" t="s">
        <v>2711</v>
      </c>
      <c r="J1" s="9">
        <v>1</v>
      </c>
      <c r="K1" s="10" t="s">
        <v>2734</v>
      </c>
    </row>
    <row r="2" spans="1:12" x14ac:dyDescent="0.2">
      <c r="J2" s="9">
        <v>2</v>
      </c>
      <c r="K2" s="10" t="s">
        <v>2735</v>
      </c>
      <c r="L2" s="8" t="s">
        <v>2736</v>
      </c>
    </row>
    <row r="3" spans="1:12" x14ac:dyDescent="0.2">
      <c r="B3" s="9" t="s">
        <v>2697</v>
      </c>
      <c r="C3" s="9" t="e">
        <f>- Report Options</f>
        <v>#NAME?</v>
      </c>
      <c r="D3" s="9" t="s">
        <v>2716</v>
      </c>
      <c r="E3" s="9" t="s">
        <v>2696</v>
      </c>
      <c r="F3" s="9" t="s">
        <v>2695</v>
      </c>
      <c r="G3" s="9" t="s">
        <v>2694</v>
      </c>
      <c r="L3" s="9" t="s">
        <v>2235</v>
      </c>
    </row>
    <row r="4" spans="1:12" x14ac:dyDescent="0.2">
      <c r="B4" s="9" t="s">
        <v>2710</v>
      </c>
      <c r="C4" s="9" t="s">
        <v>2709</v>
      </c>
      <c r="D4" s="9" t="s">
        <v>2708</v>
      </c>
      <c r="E4" s="9" t="s">
        <v>2707</v>
      </c>
      <c r="F4" s="9" t="s">
        <v>2706</v>
      </c>
      <c r="L4" s="9" t="s">
        <v>806</v>
      </c>
    </row>
    <row r="5" spans="1:12" x14ac:dyDescent="0.2">
      <c r="B5" s="9" t="s">
        <v>2705</v>
      </c>
      <c r="C5" s="9" t="s">
        <v>2704</v>
      </c>
      <c r="D5" s="9" t="s">
        <v>2701</v>
      </c>
      <c r="E5" s="9" t="s">
        <v>2703</v>
      </c>
      <c r="F5" s="9" t="s">
        <v>2717</v>
      </c>
      <c r="G5" s="9" t="s">
        <v>2718</v>
      </c>
      <c r="L5" s="9" t="s">
        <v>780</v>
      </c>
    </row>
    <row r="6" spans="1:12" x14ac:dyDescent="0.2">
      <c r="B6" s="9" t="s">
        <v>2702</v>
      </c>
      <c r="D6" s="9" t="s">
        <v>2701</v>
      </c>
      <c r="E6" s="9" t="s">
        <v>2700</v>
      </c>
      <c r="F6" s="9" t="s">
        <v>2719</v>
      </c>
      <c r="G6" s="9" t="s">
        <v>2718</v>
      </c>
      <c r="L6" s="9" t="s">
        <v>2737</v>
      </c>
    </row>
    <row r="7" spans="1:12" x14ac:dyDescent="0.2">
      <c r="B7" s="9" t="s">
        <v>2699</v>
      </c>
      <c r="C7" s="9" t="s">
        <v>2698</v>
      </c>
    </row>
    <row r="8" spans="1:12" x14ac:dyDescent="0.2">
      <c r="B8" s="9" t="s">
        <v>2697</v>
      </c>
      <c r="C8" s="9" t="s">
        <v>2720</v>
      </c>
      <c r="D8" s="9" t="s">
        <v>2716</v>
      </c>
      <c r="E8" s="9" t="s">
        <v>2696</v>
      </c>
      <c r="F8" s="9" t="s">
        <v>2695</v>
      </c>
      <c r="G8" s="9" t="s">
        <v>2694</v>
      </c>
    </row>
    <row r="10" spans="1:12" x14ac:dyDescent="0.2">
      <c r="A10" s="11" t="s">
        <v>780</v>
      </c>
      <c r="B10" s="9" t="s">
        <v>781</v>
      </c>
      <c r="C10" s="9" t="s">
        <v>782</v>
      </c>
      <c r="D10" s="9" t="s">
        <v>2721</v>
      </c>
      <c r="E10" s="9" t="s">
        <v>802</v>
      </c>
      <c r="F10" s="9" t="s">
        <v>801</v>
      </c>
      <c r="G10" s="9" t="s">
        <v>800</v>
      </c>
      <c r="I10" s="12" t="s">
        <v>2714</v>
      </c>
    </row>
    <row r="11" spans="1:12" hidden="1" x14ac:dyDescent="0.2">
      <c r="H11" s="12" t="str">
        <f>IF(A11="",H10,IF(LEN(A11)=1,"000"&amp;A11&amp;"-",IF(LEN(A11)=2,"00"&amp;A11&amp;"-",IF(LEN(A11)=3,"0"&amp;A11&amp;"-",))))&amp;IF(LEN(A11)=6,LEFT(A11,4)&amp;"-"&amp;RIGHT(A11,2),IF(LEN(A11)=4,A11&amp;"-",))</f>
        <v/>
      </c>
      <c r="I11" s="12" t="e">
        <v>#N/A</v>
      </c>
    </row>
    <row r="12" spans="1:12" x14ac:dyDescent="0.2">
      <c r="A12" s="11">
        <v>0</v>
      </c>
      <c r="B12" s="9" t="s">
        <v>2693</v>
      </c>
      <c r="C12" s="9" t="s">
        <v>2693</v>
      </c>
      <c r="D12" s="9" t="s">
        <v>1610</v>
      </c>
      <c r="E12" s="9" t="s">
        <v>811</v>
      </c>
      <c r="G12" s="9">
        <v>0</v>
      </c>
      <c r="H12" s="12" t="str">
        <f t="shared" ref="H12:H75" si="0">IF(A12="",H11,IF(LEN(A12)=1,"000"&amp;A12&amp;"-",IF(LEN(A12)=2,"00"&amp;A12&amp;"-",IF(LEN(A12)=3,"0"&amp;A12&amp;"-",))))&amp;IF(LEN(A12)=6,LEFT(A12,4)&amp;"-"&amp;RIGHT(A12,2),IF(LEN(A12)=4,A12&amp;"-",))</f>
        <v>0000-</v>
      </c>
      <c r="I12" s="12">
        <v>2</v>
      </c>
    </row>
    <row r="13" spans="1:12" hidden="1" x14ac:dyDescent="0.2">
      <c r="B13" s="9" t="s">
        <v>810</v>
      </c>
      <c r="H13" s="12" t="str">
        <f t="shared" si="0"/>
        <v>0000-</v>
      </c>
      <c r="I13" s="12">
        <v>2</v>
      </c>
    </row>
    <row r="14" spans="1:12" hidden="1" x14ac:dyDescent="0.2">
      <c r="B14" s="9" t="s">
        <v>809</v>
      </c>
      <c r="H14" s="12" t="str">
        <f t="shared" si="0"/>
        <v>0000-</v>
      </c>
      <c r="I14" s="12">
        <v>2</v>
      </c>
    </row>
    <row r="15" spans="1:12" hidden="1" x14ac:dyDescent="0.2">
      <c r="B15" s="9" t="s">
        <v>808</v>
      </c>
      <c r="H15" s="12" t="str">
        <f t="shared" si="0"/>
        <v>0000-</v>
      </c>
      <c r="I15" s="12">
        <v>2</v>
      </c>
    </row>
    <row r="16" spans="1:12" hidden="1" x14ac:dyDescent="0.2">
      <c r="B16" s="9" t="s">
        <v>807</v>
      </c>
      <c r="H16" s="12" t="str">
        <f t="shared" si="0"/>
        <v>0000-</v>
      </c>
      <c r="I16" s="12">
        <v>2</v>
      </c>
    </row>
    <row r="17" spans="1:9" hidden="1" x14ac:dyDescent="0.2">
      <c r="H17" s="12" t="str">
        <f t="shared" si="0"/>
        <v>0000-</v>
      </c>
      <c r="I17" s="12">
        <v>2</v>
      </c>
    </row>
    <row r="18" spans="1:9" x14ac:dyDescent="0.2">
      <c r="A18" s="11">
        <v>1</v>
      </c>
      <c r="B18" s="9" t="s">
        <v>2692</v>
      </c>
      <c r="C18" s="9" t="s">
        <v>2691</v>
      </c>
      <c r="D18" s="9" t="s">
        <v>1610</v>
      </c>
      <c r="E18" s="9" t="s">
        <v>811</v>
      </c>
      <c r="G18" s="9">
        <v>100</v>
      </c>
      <c r="H18" s="12" t="str">
        <f t="shared" si="0"/>
        <v>0001-</v>
      </c>
      <c r="I18" s="12">
        <v>3</v>
      </c>
    </row>
    <row r="19" spans="1:9" hidden="1" x14ac:dyDescent="0.2">
      <c r="B19" s="9" t="s">
        <v>810</v>
      </c>
      <c r="H19" s="12" t="str">
        <f t="shared" si="0"/>
        <v>0001-</v>
      </c>
      <c r="I19" s="12">
        <v>3</v>
      </c>
    </row>
    <row r="20" spans="1:9" hidden="1" x14ac:dyDescent="0.2">
      <c r="B20" s="9" t="s">
        <v>809</v>
      </c>
      <c r="H20" s="12" t="str">
        <f t="shared" si="0"/>
        <v>0001-</v>
      </c>
      <c r="I20" s="12">
        <v>3</v>
      </c>
    </row>
    <row r="21" spans="1:9" hidden="1" x14ac:dyDescent="0.2">
      <c r="B21" s="9" t="s">
        <v>808</v>
      </c>
      <c r="H21" s="12" t="str">
        <f t="shared" si="0"/>
        <v>0001-</v>
      </c>
      <c r="I21" s="12">
        <v>3</v>
      </c>
    </row>
    <row r="22" spans="1:9" hidden="1" x14ac:dyDescent="0.2">
      <c r="B22" s="9" t="s">
        <v>807</v>
      </c>
      <c r="H22" s="12" t="str">
        <f t="shared" si="0"/>
        <v>0001-</v>
      </c>
      <c r="I22" s="12">
        <v>3</v>
      </c>
    </row>
    <row r="23" spans="1:9" hidden="1" x14ac:dyDescent="0.2">
      <c r="H23" s="12" t="str">
        <f t="shared" si="0"/>
        <v>0001-</v>
      </c>
      <c r="I23" s="12">
        <v>3</v>
      </c>
    </row>
    <row r="24" spans="1:9" x14ac:dyDescent="0.2">
      <c r="A24" s="11">
        <v>10</v>
      </c>
      <c r="B24" s="9" t="s">
        <v>2690</v>
      </c>
      <c r="C24" s="9" t="s">
        <v>2690</v>
      </c>
      <c r="D24" s="9" t="s">
        <v>1610</v>
      </c>
      <c r="E24" s="9" t="s">
        <v>811</v>
      </c>
      <c r="G24" s="9">
        <v>0</v>
      </c>
      <c r="H24" s="12" t="str">
        <f t="shared" si="0"/>
        <v>0010-</v>
      </c>
      <c r="I24" s="12">
        <v>4</v>
      </c>
    </row>
    <row r="25" spans="1:9" hidden="1" x14ac:dyDescent="0.2">
      <c r="B25" s="9" t="s">
        <v>810</v>
      </c>
      <c r="H25" s="12" t="str">
        <f t="shared" si="0"/>
        <v>0010-</v>
      </c>
      <c r="I25" s="12">
        <v>4</v>
      </c>
    </row>
    <row r="26" spans="1:9" hidden="1" x14ac:dyDescent="0.2">
      <c r="B26" s="9" t="s">
        <v>809</v>
      </c>
      <c r="H26" s="12" t="str">
        <f t="shared" si="0"/>
        <v>0010-</v>
      </c>
      <c r="I26" s="12">
        <v>4</v>
      </c>
    </row>
    <row r="27" spans="1:9" hidden="1" x14ac:dyDescent="0.2">
      <c r="B27" s="9" t="s">
        <v>808</v>
      </c>
      <c r="H27" s="12" t="str">
        <f t="shared" si="0"/>
        <v>0010-</v>
      </c>
      <c r="I27" s="12">
        <v>4</v>
      </c>
    </row>
    <row r="28" spans="1:9" hidden="1" x14ac:dyDescent="0.2">
      <c r="B28" s="9" t="s">
        <v>807</v>
      </c>
      <c r="H28" s="12" t="str">
        <f t="shared" si="0"/>
        <v>0010-</v>
      </c>
      <c r="I28" s="12">
        <v>4</v>
      </c>
    </row>
    <row r="29" spans="1:9" hidden="1" x14ac:dyDescent="0.2">
      <c r="H29" s="12" t="str">
        <f t="shared" si="0"/>
        <v>0010-</v>
      </c>
      <c r="I29" s="12">
        <v>4</v>
      </c>
    </row>
    <row r="30" spans="1:9" x14ac:dyDescent="0.2">
      <c r="A30" s="11">
        <v>11</v>
      </c>
      <c r="B30" s="9" t="s">
        <v>2689</v>
      </c>
      <c r="C30" s="9" t="s">
        <v>2688</v>
      </c>
      <c r="D30" s="9" t="s">
        <v>1610</v>
      </c>
      <c r="E30" s="9" t="s">
        <v>811</v>
      </c>
      <c r="G30" s="9">
        <v>100</v>
      </c>
      <c r="H30" s="12" t="str">
        <f t="shared" si="0"/>
        <v>0011-</v>
      </c>
      <c r="I30" s="12">
        <v>5</v>
      </c>
    </row>
    <row r="31" spans="1:9" hidden="1" x14ac:dyDescent="0.2">
      <c r="B31" s="9" t="s">
        <v>810</v>
      </c>
      <c r="H31" s="12" t="str">
        <f t="shared" si="0"/>
        <v>0011-</v>
      </c>
      <c r="I31" s="12">
        <v>5</v>
      </c>
    </row>
    <row r="32" spans="1:9" hidden="1" x14ac:dyDescent="0.2">
      <c r="B32" s="9" t="s">
        <v>809</v>
      </c>
      <c r="H32" s="12" t="str">
        <f t="shared" si="0"/>
        <v>0011-</v>
      </c>
      <c r="I32" s="12">
        <v>5</v>
      </c>
    </row>
    <row r="33" spans="1:9" hidden="1" x14ac:dyDescent="0.2">
      <c r="B33" s="9" t="s">
        <v>808</v>
      </c>
      <c r="H33" s="12" t="str">
        <f t="shared" si="0"/>
        <v>0011-</v>
      </c>
      <c r="I33" s="12">
        <v>5</v>
      </c>
    </row>
    <row r="34" spans="1:9" hidden="1" x14ac:dyDescent="0.2">
      <c r="B34" s="9" t="s">
        <v>807</v>
      </c>
      <c r="H34" s="12" t="str">
        <f t="shared" si="0"/>
        <v>0011-</v>
      </c>
      <c r="I34" s="12">
        <v>5</v>
      </c>
    </row>
    <row r="35" spans="1:9" hidden="1" x14ac:dyDescent="0.2">
      <c r="H35" s="12" t="str">
        <f t="shared" si="0"/>
        <v>0011-</v>
      </c>
      <c r="I35" s="12">
        <v>5</v>
      </c>
    </row>
    <row r="36" spans="1:9" x14ac:dyDescent="0.2">
      <c r="A36" s="11">
        <v>20</v>
      </c>
      <c r="B36" s="9" t="s">
        <v>2687</v>
      </c>
      <c r="C36" s="9" t="s">
        <v>2686</v>
      </c>
      <c r="D36" s="9" t="s">
        <v>1610</v>
      </c>
      <c r="E36" s="9" t="s">
        <v>811</v>
      </c>
      <c r="G36" s="9">
        <v>0</v>
      </c>
      <c r="H36" s="12" t="str">
        <f t="shared" si="0"/>
        <v>0020-</v>
      </c>
      <c r="I36" s="12">
        <v>6</v>
      </c>
    </row>
    <row r="37" spans="1:9" hidden="1" x14ac:dyDescent="0.2">
      <c r="B37" s="9" t="s">
        <v>810</v>
      </c>
      <c r="H37" s="12" t="str">
        <f t="shared" si="0"/>
        <v>0020-</v>
      </c>
      <c r="I37" s="12">
        <v>6</v>
      </c>
    </row>
    <row r="38" spans="1:9" hidden="1" x14ac:dyDescent="0.2">
      <c r="B38" s="9" t="s">
        <v>809</v>
      </c>
      <c r="H38" s="12" t="str">
        <f t="shared" si="0"/>
        <v>0020-</v>
      </c>
      <c r="I38" s="12">
        <v>6</v>
      </c>
    </row>
    <row r="39" spans="1:9" hidden="1" x14ac:dyDescent="0.2">
      <c r="B39" s="9" t="s">
        <v>808</v>
      </c>
      <c r="H39" s="12" t="str">
        <f t="shared" si="0"/>
        <v>0020-</v>
      </c>
      <c r="I39" s="12">
        <v>6</v>
      </c>
    </row>
    <row r="40" spans="1:9" hidden="1" x14ac:dyDescent="0.2">
      <c r="B40" s="9" t="s">
        <v>807</v>
      </c>
      <c r="H40" s="12" t="str">
        <f t="shared" si="0"/>
        <v>0020-</v>
      </c>
      <c r="I40" s="12">
        <v>6</v>
      </c>
    </row>
    <row r="41" spans="1:9" hidden="1" x14ac:dyDescent="0.2">
      <c r="H41" s="12" t="str">
        <f t="shared" si="0"/>
        <v>0020-</v>
      </c>
      <c r="I41" s="12">
        <v>6</v>
      </c>
    </row>
    <row r="42" spans="1:9" x14ac:dyDescent="0.2">
      <c r="A42" s="11">
        <v>30</v>
      </c>
      <c r="B42" s="9" t="s">
        <v>2685</v>
      </c>
      <c r="C42" s="9" t="s">
        <v>2684</v>
      </c>
      <c r="D42" s="9" t="s">
        <v>1610</v>
      </c>
      <c r="E42" s="9" t="s">
        <v>811</v>
      </c>
      <c r="G42" s="9">
        <v>0</v>
      </c>
      <c r="H42" s="12" t="str">
        <f t="shared" si="0"/>
        <v>0030-</v>
      </c>
      <c r="I42" s="12">
        <v>7</v>
      </c>
    </row>
    <row r="43" spans="1:9" hidden="1" x14ac:dyDescent="0.2">
      <c r="B43" s="9" t="s">
        <v>810</v>
      </c>
      <c r="H43" s="12" t="str">
        <f t="shared" si="0"/>
        <v>0030-</v>
      </c>
      <c r="I43" s="12">
        <v>7</v>
      </c>
    </row>
    <row r="44" spans="1:9" hidden="1" x14ac:dyDescent="0.2">
      <c r="B44" s="9" t="s">
        <v>809</v>
      </c>
      <c r="H44" s="12" t="str">
        <f t="shared" si="0"/>
        <v>0030-</v>
      </c>
      <c r="I44" s="12">
        <v>7</v>
      </c>
    </row>
    <row r="45" spans="1:9" hidden="1" x14ac:dyDescent="0.2">
      <c r="B45" s="9" t="s">
        <v>808</v>
      </c>
      <c r="H45" s="12" t="str">
        <f t="shared" si="0"/>
        <v>0030-</v>
      </c>
      <c r="I45" s="12">
        <v>7</v>
      </c>
    </row>
    <row r="46" spans="1:9" hidden="1" x14ac:dyDescent="0.2">
      <c r="B46" s="9" t="s">
        <v>807</v>
      </c>
      <c r="H46" s="12" t="str">
        <f t="shared" si="0"/>
        <v>0030-</v>
      </c>
      <c r="I46" s="12">
        <v>7</v>
      </c>
    </row>
    <row r="47" spans="1:9" hidden="1" x14ac:dyDescent="0.2">
      <c r="H47" s="12" t="str">
        <f t="shared" si="0"/>
        <v>0030-</v>
      </c>
      <c r="I47" s="12">
        <v>7</v>
      </c>
    </row>
    <row r="48" spans="1:9" x14ac:dyDescent="0.2">
      <c r="A48" s="11">
        <v>40</v>
      </c>
      <c r="B48" s="9" t="s">
        <v>2683</v>
      </c>
      <c r="C48" s="9" t="s">
        <v>2682</v>
      </c>
      <c r="D48" s="9" t="s">
        <v>1610</v>
      </c>
      <c r="E48" s="9" t="s">
        <v>811</v>
      </c>
      <c r="G48" s="9">
        <v>0</v>
      </c>
      <c r="H48" s="12" t="str">
        <f t="shared" si="0"/>
        <v>0040-</v>
      </c>
      <c r="I48" s="12">
        <v>8</v>
      </c>
    </row>
    <row r="49" spans="1:9" hidden="1" x14ac:dyDescent="0.2">
      <c r="B49" s="9" t="s">
        <v>810</v>
      </c>
      <c r="H49" s="12" t="str">
        <f t="shared" si="0"/>
        <v>0040-</v>
      </c>
      <c r="I49" s="12">
        <v>8</v>
      </c>
    </row>
    <row r="50" spans="1:9" hidden="1" x14ac:dyDescent="0.2">
      <c r="B50" s="9" t="s">
        <v>809</v>
      </c>
      <c r="H50" s="12" t="str">
        <f t="shared" si="0"/>
        <v>0040-</v>
      </c>
      <c r="I50" s="12">
        <v>8</v>
      </c>
    </row>
    <row r="51" spans="1:9" hidden="1" x14ac:dyDescent="0.2">
      <c r="B51" s="9" t="s">
        <v>808</v>
      </c>
      <c r="H51" s="12" t="str">
        <f t="shared" si="0"/>
        <v>0040-</v>
      </c>
      <c r="I51" s="12">
        <v>8</v>
      </c>
    </row>
    <row r="52" spans="1:9" hidden="1" x14ac:dyDescent="0.2">
      <c r="B52" s="9" t="s">
        <v>807</v>
      </c>
      <c r="H52" s="12" t="str">
        <f t="shared" si="0"/>
        <v>0040-</v>
      </c>
      <c r="I52" s="12">
        <v>8</v>
      </c>
    </row>
    <row r="53" spans="1:9" hidden="1" x14ac:dyDescent="0.2">
      <c r="H53" s="12" t="str">
        <f t="shared" si="0"/>
        <v>0040-</v>
      </c>
      <c r="I53" s="12">
        <v>8</v>
      </c>
    </row>
    <row r="54" spans="1:9" x14ac:dyDescent="0.2">
      <c r="A54" s="11">
        <v>50</v>
      </c>
      <c r="B54" s="9" t="s">
        <v>2681</v>
      </c>
      <c r="C54" s="9" t="s">
        <v>2681</v>
      </c>
      <c r="D54" s="9" t="s">
        <v>1610</v>
      </c>
      <c r="E54" s="9" t="s">
        <v>811</v>
      </c>
      <c r="G54" s="9">
        <v>0</v>
      </c>
      <c r="H54" s="12" t="str">
        <f t="shared" si="0"/>
        <v>0050-</v>
      </c>
      <c r="I54" s="12">
        <v>9</v>
      </c>
    </row>
    <row r="55" spans="1:9" hidden="1" x14ac:dyDescent="0.2">
      <c r="B55" s="9" t="s">
        <v>810</v>
      </c>
      <c r="H55" s="12" t="str">
        <f t="shared" si="0"/>
        <v>0050-</v>
      </c>
      <c r="I55" s="12">
        <v>9</v>
      </c>
    </row>
    <row r="56" spans="1:9" hidden="1" x14ac:dyDescent="0.2">
      <c r="B56" s="9" t="s">
        <v>809</v>
      </c>
      <c r="H56" s="12" t="str">
        <f t="shared" si="0"/>
        <v>0050-</v>
      </c>
      <c r="I56" s="12">
        <v>9</v>
      </c>
    </row>
    <row r="57" spans="1:9" hidden="1" x14ac:dyDescent="0.2">
      <c r="B57" s="9" t="s">
        <v>808</v>
      </c>
      <c r="H57" s="12" t="str">
        <f t="shared" si="0"/>
        <v>0050-</v>
      </c>
      <c r="I57" s="12">
        <v>9</v>
      </c>
    </row>
    <row r="58" spans="1:9" hidden="1" x14ac:dyDescent="0.2">
      <c r="B58" s="9" t="s">
        <v>807</v>
      </c>
      <c r="H58" s="12" t="str">
        <f t="shared" si="0"/>
        <v>0050-</v>
      </c>
      <c r="I58" s="12">
        <v>9</v>
      </c>
    </row>
    <row r="59" spans="1:9" hidden="1" x14ac:dyDescent="0.2">
      <c r="H59" s="12" t="str">
        <f t="shared" si="0"/>
        <v>0050-</v>
      </c>
      <c r="I59" s="12">
        <v>9</v>
      </c>
    </row>
    <row r="60" spans="1:9" hidden="1" x14ac:dyDescent="0.2">
      <c r="A60" s="11" t="s">
        <v>806</v>
      </c>
      <c r="B60" s="9" t="s">
        <v>805</v>
      </c>
      <c r="C60" s="9" t="s">
        <v>804</v>
      </c>
      <c r="F60" s="9" t="s">
        <v>2722</v>
      </c>
      <c r="G60" s="9" t="s">
        <v>2680</v>
      </c>
      <c r="H60" s="12" t="str">
        <f t="shared" si="0"/>
        <v/>
      </c>
      <c r="I60" s="12" t="e">
        <v>#N/A</v>
      </c>
    </row>
    <row r="61" spans="1:9" hidden="1" x14ac:dyDescent="0.2">
      <c r="H61" s="12" t="str">
        <f t="shared" si="0"/>
        <v/>
      </c>
      <c r="I61" s="12" t="e">
        <v>#N/A</v>
      </c>
    </row>
    <row r="62" spans="1:9" hidden="1" x14ac:dyDescent="0.2">
      <c r="A62" s="11" t="s">
        <v>780</v>
      </c>
      <c r="B62" s="9" t="s">
        <v>781</v>
      </c>
      <c r="C62" s="9" t="s">
        <v>782</v>
      </c>
      <c r="D62" s="9" t="s">
        <v>2721</v>
      </c>
      <c r="E62" s="9" t="s">
        <v>802</v>
      </c>
      <c r="F62" s="9" t="s">
        <v>801</v>
      </c>
      <c r="G62" s="9" t="s">
        <v>800</v>
      </c>
      <c r="H62" s="12" t="str">
        <f t="shared" si="0"/>
        <v/>
      </c>
      <c r="I62" s="12" t="e">
        <v>#N/A</v>
      </c>
    </row>
    <row r="63" spans="1:9" hidden="1" x14ac:dyDescent="0.2">
      <c r="H63" s="12" t="str">
        <f t="shared" si="0"/>
        <v/>
      </c>
      <c r="I63" s="12" t="e">
        <v>#N/A</v>
      </c>
    </row>
    <row r="64" spans="1:9" x14ac:dyDescent="0.2">
      <c r="A64" s="11">
        <v>60</v>
      </c>
      <c r="B64" s="9" t="s">
        <v>2679</v>
      </c>
      <c r="C64" s="9" t="s">
        <v>2678</v>
      </c>
      <c r="D64" s="9" t="s">
        <v>1610</v>
      </c>
      <c r="E64" s="9" t="s">
        <v>811</v>
      </c>
      <c r="G64" s="9">
        <v>0</v>
      </c>
      <c r="H64" s="12" t="str">
        <f t="shared" si="0"/>
        <v>0060-</v>
      </c>
      <c r="I64" s="12">
        <v>10</v>
      </c>
    </row>
    <row r="65" spans="1:9" hidden="1" x14ac:dyDescent="0.2">
      <c r="B65" s="9" t="s">
        <v>810</v>
      </c>
      <c r="H65" s="12" t="str">
        <f t="shared" si="0"/>
        <v>0060-</v>
      </c>
      <c r="I65" s="12">
        <v>10</v>
      </c>
    </row>
    <row r="66" spans="1:9" hidden="1" x14ac:dyDescent="0.2">
      <c r="B66" s="9" t="s">
        <v>809</v>
      </c>
      <c r="H66" s="12" t="str">
        <f t="shared" si="0"/>
        <v>0060-</v>
      </c>
      <c r="I66" s="12">
        <v>10</v>
      </c>
    </row>
    <row r="67" spans="1:9" hidden="1" x14ac:dyDescent="0.2">
      <c r="B67" s="9" t="s">
        <v>808</v>
      </c>
      <c r="H67" s="12" t="str">
        <f t="shared" si="0"/>
        <v>0060-</v>
      </c>
      <c r="I67" s="12">
        <v>10</v>
      </c>
    </row>
    <row r="68" spans="1:9" hidden="1" x14ac:dyDescent="0.2">
      <c r="B68" s="9" t="s">
        <v>807</v>
      </c>
      <c r="H68" s="12" t="str">
        <f t="shared" si="0"/>
        <v>0060-</v>
      </c>
      <c r="I68" s="12">
        <v>10</v>
      </c>
    </row>
    <row r="69" spans="1:9" hidden="1" x14ac:dyDescent="0.2">
      <c r="B69" s="9" t="s">
        <v>1609</v>
      </c>
      <c r="H69" s="12" t="str">
        <f t="shared" si="0"/>
        <v>0060-</v>
      </c>
      <c r="I69" s="12">
        <v>10</v>
      </c>
    </row>
    <row r="70" spans="1:9" hidden="1" x14ac:dyDescent="0.2">
      <c r="B70" s="9" t="s">
        <v>1608</v>
      </c>
      <c r="H70" s="12" t="str">
        <f t="shared" si="0"/>
        <v>0060-</v>
      </c>
      <c r="I70" s="12">
        <v>10</v>
      </c>
    </row>
    <row r="71" spans="1:9" hidden="1" x14ac:dyDescent="0.2">
      <c r="B71" s="9" t="s">
        <v>1563</v>
      </c>
      <c r="H71" s="12" t="str">
        <f t="shared" si="0"/>
        <v>0060-</v>
      </c>
      <c r="I71" s="12">
        <v>10</v>
      </c>
    </row>
    <row r="72" spans="1:9" hidden="1" x14ac:dyDescent="0.2">
      <c r="H72" s="12" t="str">
        <f t="shared" si="0"/>
        <v>0060-</v>
      </c>
      <c r="I72" s="12">
        <v>10</v>
      </c>
    </row>
    <row r="73" spans="1:9" x14ac:dyDescent="0.2">
      <c r="A73" s="11">
        <v>80</v>
      </c>
      <c r="B73" s="9" t="s">
        <v>2677</v>
      </c>
      <c r="C73" s="9" t="s">
        <v>2676</v>
      </c>
      <c r="D73" s="9" t="s">
        <v>1610</v>
      </c>
      <c r="E73" s="9" t="s">
        <v>811</v>
      </c>
      <c r="F73" s="9" t="s">
        <v>2675</v>
      </c>
      <c r="G73" s="9">
        <v>0</v>
      </c>
      <c r="H73" s="12" t="str">
        <f t="shared" si="0"/>
        <v>0080-</v>
      </c>
      <c r="I73" s="12">
        <v>11</v>
      </c>
    </row>
    <row r="74" spans="1:9" hidden="1" x14ac:dyDescent="0.2">
      <c r="B74" s="9" t="s">
        <v>810</v>
      </c>
      <c r="H74" s="12" t="str">
        <f t="shared" si="0"/>
        <v>0080-</v>
      </c>
      <c r="I74" s="12">
        <v>11</v>
      </c>
    </row>
    <row r="75" spans="1:9" hidden="1" x14ac:dyDescent="0.2">
      <c r="B75" s="9" t="s">
        <v>809</v>
      </c>
      <c r="H75" s="12" t="str">
        <f t="shared" si="0"/>
        <v>0080-</v>
      </c>
      <c r="I75" s="12">
        <v>11</v>
      </c>
    </row>
    <row r="76" spans="1:9" hidden="1" x14ac:dyDescent="0.2">
      <c r="B76" s="9" t="s">
        <v>808</v>
      </c>
      <c r="H76" s="12" t="str">
        <f t="shared" ref="H76:H139" si="1">IF(A76="",H75,IF(LEN(A76)=1,"000"&amp;A76&amp;"-",IF(LEN(A76)=2,"00"&amp;A76&amp;"-",IF(LEN(A76)=3,"0"&amp;A76&amp;"-",))))&amp;IF(LEN(A76)=6,LEFT(A76,4)&amp;"-"&amp;RIGHT(A76,2),IF(LEN(A76)=4,A76&amp;"-",))</f>
        <v>0080-</v>
      </c>
      <c r="I76" s="12">
        <v>11</v>
      </c>
    </row>
    <row r="77" spans="1:9" hidden="1" x14ac:dyDescent="0.2">
      <c r="B77" s="9" t="s">
        <v>807</v>
      </c>
      <c r="H77" s="12" t="str">
        <f t="shared" si="1"/>
        <v>0080-</v>
      </c>
      <c r="I77" s="12">
        <v>11</v>
      </c>
    </row>
    <row r="78" spans="1:9" hidden="1" x14ac:dyDescent="0.2">
      <c r="H78" s="12" t="str">
        <f t="shared" si="1"/>
        <v>0080-</v>
      </c>
      <c r="I78" s="12">
        <v>11</v>
      </c>
    </row>
    <row r="79" spans="1:9" x14ac:dyDescent="0.2">
      <c r="A79" s="11">
        <v>81</v>
      </c>
      <c r="B79" s="9" t="s">
        <v>2674</v>
      </c>
      <c r="C79" s="9" t="s">
        <v>2673</v>
      </c>
      <c r="D79" s="9" t="s">
        <v>1610</v>
      </c>
      <c r="E79" s="9" t="s">
        <v>811</v>
      </c>
      <c r="G79" s="9">
        <v>0</v>
      </c>
      <c r="H79" s="12" t="str">
        <f t="shared" si="1"/>
        <v>0081-</v>
      </c>
      <c r="I79" s="12">
        <v>12</v>
      </c>
    </row>
    <row r="80" spans="1:9" hidden="1" x14ac:dyDescent="0.2">
      <c r="B80" s="9" t="s">
        <v>810</v>
      </c>
      <c r="H80" s="12" t="str">
        <f t="shared" si="1"/>
        <v>0081-</v>
      </c>
      <c r="I80" s="12">
        <v>12</v>
      </c>
    </row>
    <row r="81" spans="1:9" hidden="1" x14ac:dyDescent="0.2">
      <c r="B81" s="9" t="s">
        <v>809</v>
      </c>
      <c r="H81" s="12" t="str">
        <f t="shared" si="1"/>
        <v>0081-</v>
      </c>
      <c r="I81" s="12">
        <v>12</v>
      </c>
    </row>
    <row r="82" spans="1:9" hidden="1" x14ac:dyDescent="0.2">
      <c r="B82" s="9" t="s">
        <v>808</v>
      </c>
      <c r="H82" s="12" t="str">
        <f t="shared" si="1"/>
        <v>0081-</v>
      </c>
      <c r="I82" s="12">
        <v>12</v>
      </c>
    </row>
    <row r="83" spans="1:9" hidden="1" x14ac:dyDescent="0.2">
      <c r="B83" s="9" t="s">
        <v>807</v>
      </c>
      <c r="H83" s="12" t="str">
        <f t="shared" si="1"/>
        <v>0081-</v>
      </c>
      <c r="I83" s="12">
        <v>12</v>
      </c>
    </row>
    <row r="84" spans="1:9" hidden="1" x14ac:dyDescent="0.2">
      <c r="H84" s="12" t="str">
        <f t="shared" si="1"/>
        <v>0081-</v>
      </c>
      <c r="I84" s="12">
        <v>12</v>
      </c>
    </row>
    <row r="85" spans="1:9" x14ac:dyDescent="0.2">
      <c r="A85" s="11">
        <v>1000</v>
      </c>
      <c r="B85" s="9" t="s">
        <v>2672</v>
      </c>
      <c r="C85" s="9" t="s">
        <v>2671</v>
      </c>
      <c r="D85" s="9" t="s">
        <v>1610</v>
      </c>
      <c r="E85" s="9" t="s">
        <v>794</v>
      </c>
      <c r="G85" s="9">
        <v>0</v>
      </c>
      <c r="H85" s="12" t="str">
        <f t="shared" si="1"/>
        <v>1000-</v>
      </c>
      <c r="I85" s="12">
        <v>13</v>
      </c>
    </row>
    <row r="86" spans="1:9" hidden="1" x14ac:dyDescent="0.2">
      <c r="B86" s="9" t="s">
        <v>810</v>
      </c>
      <c r="H86" s="12" t="str">
        <f t="shared" si="1"/>
        <v>1000-</v>
      </c>
      <c r="I86" s="12">
        <v>13</v>
      </c>
    </row>
    <row r="87" spans="1:9" hidden="1" x14ac:dyDescent="0.2">
      <c r="B87" s="9" t="s">
        <v>809</v>
      </c>
      <c r="H87" s="12" t="str">
        <f t="shared" si="1"/>
        <v>1000-</v>
      </c>
      <c r="I87" s="12">
        <v>13</v>
      </c>
    </row>
    <row r="88" spans="1:9" hidden="1" x14ac:dyDescent="0.2">
      <c r="B88" s="9" t="s">
        <v>808</v>
      </c>
      <c r="H88" s="12" t="str">
        <f t="shared" si="1"/>
        <v>1000-</v>
      </c>
      <c r="I88" s="12">
        <v>13</v>
      </c>
    </row>
    <row r="89" spans="1:9" hidden="1" x14ac:dyDescent="0.2">
      <c r="B89" s="9" t="s">
        <v>807</v>
      </c>
      <c r="H89" s="12" t="str">
        <f t="shared" si="1"/>
        <v>1000-</v>
      </c>
      <c r="I89" s="12">
        <v>13</v>
      </c>
    </row>
    <row r="90" spans="1:9" hidden="1" x14ac:dyDescent="0.2">
      <c r="B90" s="9" t="s">
        <v>1723</v>
      </c>
      <c r="H90" s="12" t="str">
        <f t="shared" si="1"/>
        <v>1000-</v>
      </c>
      <c r="I90" s="12">
        <v>13</v>
      </c>
    </row>
    <row r="91" spans="1:9" hidden="1" x14ac:dyDescent="0.2">
      <c r="B91" s="9" t="s">
        <v>1722</v>
      </c>
      <c r="H91" s="12" t="str">
        <f t="shared" si="1"/>
        <v>1000-</v>
      </c>
      <c r="I91" s="12">
        <v>13</v>
      </c>
    </row>
    <row r="92" spans="1:9" hidden="1" x14ac:dyDescent="0.2">
      <c r="B92" s="9" t="s">
        <v>795</v>
      </c>
      <c r="H92" s="12" t="str">
        <f t="shared" si="1"/>
        <v>1000-</v>
      </c>
      <c r="I92" s="12">
        <v>13</v>
      </c>
    </row>
    <row r="93" spans="1:9" hidden="1" x14ac:dyDescent="0.2">
      <c r="H93" s="12" t="str">
        <f t="shared" si="1"/>
        <v>1000-</v>
      </c>
      <c r="I93" s="12">
        <v>13</v>
      </c>
    </row>
    <row r="94" spans="1:9" x14ac:dyDescent="0.2">
      <c r="A94" s="11">
        <v>1001</v>
      </c>
      <c r="B94" s="9" t="s">
        <v>2670</v>
      </c>
      <c r="C94" s="9" t="s">
        <v>2669</v>
      </c>
      <c r="D94" s="9" t="s">
        <v>1610</v>
      </c>
      <c r="E94" s="9" t="s">
        <v>794</v>
      </c>
      <c r="G94" s="9">
        <v>0</v>
      </c>
      <c r="H94" s="12" t="str">
        <f t="shared" si="1"/>
        <v>1001-</v>
      </c>
      <c r="I94" s="12">
        <v>14</v>
      </c>
    </row>
    <row r="95" spans="1:9" hidden="1" x14ac:dyDescent="0.2">
      <c r="B95" s="9" t="s">
        <v>810</v>
      </c>
      <c r="H95" s="12" t="str">
        <f t="shared" si="1"/>
        <v>1001-</v>
      </c>
      <c r="I95" s="12">
        <v>14</v>
      </c>
    </row>
    <row r="96" spans="1:9" hidden="1" x14ac:dyDescent="0.2">
      <c r="B96" s="9" t="s">
        <v>809</v>
      </c>
      <c r="H96" s="12" t="str">
        <f t="shared" si="1"/>
        <v>1001-</v>
      </c>
      <c r="I96" s="12">
        <v>14</v>
      </c>
    </row>
    <row r="97" spans="1:9" hidden="1" x14ac:dyDescent="0.2">
      <c r="B97" s="9" t="s">
        <v>808</v>
      </c>
      <c r="H97" s="12" t="str">
        <f t="shared" si="1"/>
        <v>1001-</v>
      </c>
      <c r="I97" s="12">
        <v>14</v>
      </c>
    </row>
    <row r="98" spans="1:9" hidden="1" x14ac:dyDescent="0.2">
      <c r="B98" s="9" t="s">
        <v>807</v>
      </c>
      <c r="H98" s="12" t="str">
        <f t="shared" si="1"/>
        <v>1001-</v>
      </c>
      <c r="I98" s="12">
        <v>14</v>
      </c>
    </row>
    <row r="99" spans="1:9" hidden="1" x14ac:dyDescent="0.2">
      <c r="B99" s="9" t="s">
        <v>1723</v>
      </c>
      <c r="H99" s="12" t="str">
        <f t="shared" si="1"/>
        <v>1001-</v>
      </c>
      <c r="I99" s="12">
        <v>14</v>
      </c>
    </row>
    <row r="100" spans="1:9" hidden="1" x14ac:dyDescent="0.2">
      <c r="B100" s="9" t="s">
        <v>1722</v>
      </c>
      <c r="H100" s="12" t="str">
        <f t="shared" si="1"/>
        <v>1001-</v>
      </c>
      <c r="I100" s="12">
        <v>14</v>
      </c>
    </row>
    <row r="101" spans="1:9" hidden="1" x14ac:dyDescent="0.2">
      <c r="B101" s="9" t="s">
        <v>795</v>
      </c>
      <c r="H101" s="12" t="str">
        <f t="shared" si="1"/>
        <v>1001-</v>
      </c>
      <c r="I101" s="12">
        <v>14</v>
      </c>
    </row>
    <row r="102" spans="1:9" hidden="1" x14ac:dyDescent="0.2">
      <c r="H102" s="12" t="str">
        <f t="shared" si="1"/>
        <v>1001-</v>
      </c>
      <c r="I102" s="12">
        <v>14</v>
      </c>
    </row>
    <row r="103" spans="1:9" x14ac:dyDescent="0.2">
      <c r="A103" s="11">
        <v>1002</v>
      </c>
      <c r="B103" s="9" t="s">
        <v>2668</v>
      </c>
      <c r="C103" s="9" t="s">
        <v>2667</v>
      </c>
      <c r="D103" s="9" t="s">
        <v>1610</v>
      </c>
      <c r="E103" s="9" t="s">
        <v>794</v>
      </c>
      <c r="G103" s="9">
        <v>0</v>
      </c>
      <c r="H103" s="12" t="str">
        <f t="shared" si="1"/>
        <v>1002-</v>
      </c>
      <c r="I103" s="12">
        <v>15</v>
      </c>
    </row>
    <row r="104" spans="1:9" hidden="1" x14ac:dyDescent="0.2">
      <c r="B104" s="9" t="s">
        <v>810</v>
      </c>
      <c r="H104" s="12" t="str">
        <f t="shared" si="1"/>
        <v>1002-</v>
      </c>
      <c r="I104" s="12">
        <v>15</v>
      </c>
    </row>
    <row r="105" spans="1:9" hidden="1" x14ac:dyDescent="0.2">
      <c r="B105" s="9" t="s">
        <v>809</v>
      </c>
      <c r="H105" s="12" t="str">
        <f t="shared" si="1"/>
        <v>1002-</v>
      </c>
      <c r="I105" s="12">
        <v>15</v>
      </c>
    </row>
    <row r="106" spans="1:9" hidden="1" x14ac:dyDescent="0.2">
      <c r="B106" s="9" t="s">
        <v>808</v>
      </c>
      <c r="H106" s="12" t="str">
        <f t="shared" si="1"/>
        <v>1002-</v>
      </c>
      <c r="I106" s="12">
        <v>15</v>
      </c>
    </row>
    <row r="107" spans="1:9" hidden="1" x14ac:dyDescent="0.2">
      <c r="B107" s="9" t="s">
        <v>807</v>
      </c>
      <c r="H107" s="12" t="str">
        <f t="shared" si="1"/>
        <v>1002-</v>
      </c>
      <c r="I107" s="12">
        <v>15</v>
      </c>
    </row>
    <row r="108" spans="1:9" hidden="1" x14ac:dyDescent="0.2">
      <c r="B108" s="9" t="s">
        <v>1723</v>
      </c>
      <c r="H108" s="12" t="str">
        <f t="shared" si="1"/>
        <v>1002-</v>
      </c>
      <c r="I108" s="12">
        <v>15</v>
      </c>
    </row>
    <row r="109" spans="1:9" hidden="1" x14ac:dyDescent="0.2">
      <c r="B109" s="9" t="s">
        <v>1722</v>
      </c>
      <c r="H109" s="12" t="str">
        <f t="shared" si="1"/>
        <v>1002-</v>
      </c>
      <c r="I109" s="12">
        <v>15</v>
      </c>
    </row>
    <row r="110" spans="1:9" hidden="1" x14ac:dyDescent="0.2">
      <c r="B110" s="9" t="s">
        <v>795</v>
      </c>
      <c r="H110" s="12" t="str">
        <f t="shared" si="1"/>
        <v>1002-</v>
      </c>
      <c r="I110" s="12">
        <v>15</v>
      </c>
    </row>
    <row r="111" spans="1:9" hidden="1" x14ac:dyDescent="0.2">
      <c r="H111" s="12" t="str">
        <f t="shared" si="1"/>
        <v>1002-</v>
      </c>
      <c r="I111" s="12">
        <v>15</v>
      </c>
    </row>
    <row r="112" spans="1:9" x14ac:dyDescent="0.2">
      <c r="A112" s="11">
        <v>1003</v>
      </c>
      <c r="B112" s="9" t="s">
        <v>2666</v>
      </c>
      <c r="C112" s="9" t="s">
        <v>2665</v>
      </c>
      <c r="D112" s="9" t="s">
        <v>1610</v>
      </c>
      <c r="E112" s="9" t="s">
        <v>794</v>
      </c>
      <c r="G112" s="9">
        <v>0</v>
      </c>
      <c r="H112" s="12" t="str">
        <f t="shared" si="1"/>
        <v>1003-</v>
      </c>
      <c r="I112" s="12">
        <v>16</v>
      </c>
    </row>
    <row r="113" spans="1:9" hidden="1" x14ac:dyDescent="0.2">
      <c r="B113" s="9" t="s">
        <v>810</v>
      </c>
      <c r="H113" s="12" t="str">
        <f t="shared" si="1"/>
        <v>1003-</v>
      </c>
      <c r="I113" s="12">
        <v>16</v>
      </c>
    </row>
    <row r="114" spans="1:9" hidden="1" x14ac:dyDescent="0.2">
      <c r="B114" s="9" t="s">
        <v>809</v>
      </c>
      <c r="H114" s="12" t="str">
        <f t="shared" si="1"/>
        <v>1003-</v>
      </c>
      <c r="I114" s="12">
        <v>16</v>
      </c>
    </row>
    <row r="115" spans="1:9" hidden="1" x14ac:dyDescent="0.2">
      <c r="B115" s="9" t="s">
        <v>808</v>
      </c>
      <c r="H115" s="12" t="str">
        <f t="shared" si="1"/>
        <v>1003-</v>
      </c>
      <c r="I115" s="12">
        <v>16</v>
      </c>
    </row>
    <row r="116" spans="1:9" hidden="1" x14ac:dyDescent="0.2">
      <c r="B116" s="9" t="s">
        <v>807</v>
      </c>
      <c r="H116" s="12" t="str">
        <f t="shared" si="1"/>
        <v>1003-</v>
      </c>
      <c r="I116" s="12">
        <v>16</v>
      </c>
    </row>
    <row r="117" spans="1:9" hidden="1" x14ac:dyDescent="0.2">
      <c r="A117" s="11" t="s">
        <v>806</v>
      </c>
      <c r="B117" s="9" t="s">
        <v>805</v>
      </c>
      <c r="C117" s="9" t="s">
        <v>804</v>
      </c>
      <c r="F117" s="9" t="s">
        <v>2722</v>
      </c>
      <c r="G117" s="9" t="s">
        <v>2664</v>
      </c>
      <c r="H117" s="12" t="str">
        <f t="shared" si="1"/>
        <v/>
      </c>
      <c r="I117" s="12" t="e">
        <v>#N/A</v>
      </c>
    </row>
    <row r="118" spans="1:9" hidden="1" x14ac:dyDescent="0.2">
      <c r="H118" s="12" t="str">
        <f t="shared" si="1"/>
        <v/>
      </c>
      <c r="I118" s="12" t="e">
        <v>#N/A</v>
      </c>
    </row>
    <row r="119" spans="1:9" hidden="1" x14ac:dyDescent="0.2">
      <c r="A119" s="11" t="s">
        <v>780</v>
      </c>
      <c r="B119" s="9" t="s">
        <v>781</v>
      </c>
      <c r="C119" s="9" t="s">
        <v>782</v>
      </c>
      <c r="D119" s="9" t="s">
        <v>2721</v>
      </c>
      <c r="E119" s="9" t="s">
        <v>802</v>
      </c>
      <c r="F119" s="9" t="s">
        <v>801</v>
      </c>
      <c r="G119" s="9" t="s">
        <v>800</v>
      </c>
      <c r="H119" s="12" t="str">
        <f t="shared" si="1"/>
        <v/>
      </c>
      <c r="I119" s="12" t="e">
        <v>#N/A</v>
      </c>
    </row>
    <row r="120" spans="1:9" hidden="1" x14ac:dyDescent="0.2">
      <c r="H120" s="12" t="str">
        <f t="shared" si="1"/>
        <v/>
      </c>
      <c r="I120" s="12" t="e">
        <v>#N/A</v>
      </c>
    </row>
    <row r="121" spans="1:9" hidden="1" x14ac:dyDescent="0.2">
      <c r="B121" s="9" t="s">
        <v>1609</v>
      </c>
      <c r="H121" s="12" t="str">
        <f t="shared" si="1"/>
        <v/>
      </c>
      <c r="I121" s="12" t="e">
        <v>#N/A</v>
      </c>
    </row>
    <row r="122" spans="1:9" hidden="1" x14ac:dyDescent="0.2">
      <c r="B122" s="9" t="s">
        <v>1608</v>
      </c>
      <c r="H122" s="12" t="str">
        <f t="shared" si="1"/>
        <v/>
      </c>
      <c r="I122" s="12" t="e">
        <v>#N/A</v>
      </c>
    </row>
    <row r="123" spans="1:9" hidden="1" x14ac:dyDescent="0.2">
      <c r="B123" s="9" t="s">
        <v>2663</v>
      </c>
      <c r="H123" s="12" t="str">
        <f t="shared" si="1"/>
        <v/>
      </c>
      <c r="I123" s="12" t="e">
        <v>#N/A</v>
      </c>
    </row>
    <row r="124" spans="1:9" hidden="1" x14ac:dyDescent="0.2">
      <c r="H124" s="12" t="str">
        <f t="shared" si="1"/>
        <v/>
      </c>
      <c r="I124" s="12" t="e">
        <v>#N/A</v>
      </c>
    </row>
    <row r="125" spans="1:9" x14ac:dyDescent="0.2">
      <c r="A125" s="11">
        <v>1004</v>
      </c>
      <c r="B125" s="9" t="s">
        <v>2662</v>
      </c>
      <c r="C125" s="9" t="s">
        <v>2661</v>
      </c>
      <c r="D125" s="9" t="s">
        <v>1610</v>
      </c>
      <c r="E125" s="9" t="s">
        <v>794</v>
      </c>
      <c r="G125" s="9">
        <v>0</v>
      </c>
      <c r="H125" s="12" t="str">
        <f t="shared" si="1"/>
        <v>1004-</v>
      </c>
      <c r="I125" s="12">
        <v>17</v>
      </c>
    </row>
    <row r="126" spans="1:9" hidden="1" x14ac:dyDescent="0.2">
      <c r="B126" s="9" t="s">
        <v>810</v>
      </c>
      <c r="H126" s="12" t="str">
        <f t="shared" si="1"/>
        <v>1004-</v>
      </c>
      <c r="I126" s="12">
        <v>17</v>
      </c>
    </row>
    <row r="127" spans="1:9" hidden="1" x14ac:dyDescent="0.2">
      <c r="B127" s="9" t="s">
        <v>809</v>
      </c>
      <c r="H127" s="12" t="str">
        <f t="shared" si="1"/>
        <v>1004-</v>
      </c>
      <c r="I127" s="12">
        <v>17</v>
      </c>
    </row>
    <row r="128" spans="1:9" hidden="1" x14ac:dyDescent="0.2">
      <c r="B128" s="9" t="s">
        <v>808</v>
      </c>
      <c r="H128" s="12" t="str">
        <f t="shared" si="1"/>
        <v>1004-</v>
      </c>
      <c r="I128" s="12">
        <v>17</v>
      </c>
    </row>
    <row r="129" spans="1:9" hidden="1" x14ac:dyDescent="0.2">
      <c r="B129" s="9" t="s">
        <v>807</v>
      </c>
      <c r="H129" s="12" t="str">
        <f t="shared" si="1"/>
        <v>1004-</v>
      </c>
      <c r="I129" s="12">
        <v>17</v>
      </c>
    </row>
    <row r="130" spans="1:9" hidden="1" x14ac:dyDescent="0.2">
      <c r="B130" s="9" t="s">
        <v>1609</v>
      </c>
      <c r="H130" s="12" t="str">
        <f t="shared" si="1"/>
        <v>1004-</v>
      </c>
      <c r="I130" s="12">
        <v>17</v>
      </c>
    </row>
    <row r="131" spans="1:9" hidden="1" x14ac:dyDescent="0.2">
      <c r="B131" s="9" t="s">
        <v>1608</v>
      </c>
      <c r="H131" s="12" t="str">
        <f t="shared" si="1"/>
        <v>1004-</v>
      </c>
      <c r="I131" s="12">
        <v>17</v>
      </c>
    </row>
    <row r="132" spans="1:9" hidden="1" x14ac:dyDescent="0.2">
      <c r="B132" s="9" t="s">
        <v>2660</v>
      </c>
      <c r="H132" s="12" t="str">
        <f t="shared" si="1"/>
        <v>1004-</v>
      </c>
      <c r="I132" s="12">
        <v>17</v>
      </c>
    </row>
    <row r="133" spans="1:9" hidden="1" x14ac:dyDescent="0.2">
      <c r="H133" s="12" t="str">
        <f t="shared" si="1"/>
        <v>1004-</v>
      </c>
      <c r="I133" s="12">
        <v>17</v>
      </c>
    </row>
    <row r="134" spans="1:9" x14ac:dyDescent="0.2">
      <c r="A134" s="11">
        <v>1006</v>
      </c>
      <c r="B134" s="9" t="s">
        <v>2659</v>
      </c>
      <c r="C134" s="9" t="s">
        <v>2658</v>
      </c>
      <c r="D134" s="9" t="s">
        <v>1610</v>
      </c>
      <c r="E134" s="9" t="s">
        <v>811</v>
      </c>
      <c r="G134" s="9">
        <v>0</v>
      </c>
      <c r="H134" s="12" t="str">
        <f t="shared" si="1"/>
        <v>1006-</v>
      </c>
      <c r="I134" s="12">
        <v>18</v>
      </c>
    </row>
    <row r="135" spans="1:9" hidden="1" x14ac:dyDescent="0.2">
      <c r="B135" s="9" t="s">
        <v>810</v>
      </c>
      <c r="H135" s="12" t="str">
        <f t="shared" si="1"/>
        <v>1006-</v>
      </c>
      <c r="I135" s="12">
        <v>18</v>
      </c>
    </row>
    <row r="136" spans="1:9" hidden="1" x14ac:dyDescent="0.2">
      <c r="B136" s="9" t="s">
        <v>809</v>
      </c>
      <c r="H136" s="12" t="str">
        <f t="shared" si="1"/>
        <v>1006-</v>
      </c>
      <c r="I136" s="12">
        <v>18</v>
      </c>
    </row>
    <row r="137" spans="1:9" hidden="1" x14ac:dyDescent="0.2">
      <c r="B137" s="9" t="s">
        <v>808</v>
      </c>
      <c r="H137" s="12" t="str">
        <f t="shared" si="1"/>
        <v>1006-</v>
      </c>
      <c r="I137" s="12">
        <v>18</v>
      </c>
    </row>
    <row r="138" spans="1:9" hidden="1" x14ac:dyDescent="0.2">
      <c r="B138" s="9" t="s">
        <v>807</v>
      </c>
      <c r="H138" s="12" t="str">
        <f t="shared" si="1"/>
        <v>1006-</v>
      </c>
      <c r="I138" s="12">
        <v>18</v>
      </c>
    </row>
    <row r="139" spans="1:9" hidden="1" x14ac:dyDescent="0.2">
      <c r="H139" s="12" t="str">
        <f t="shared" si="1"/>
        <v>1006-</v>
      </c>
      <c r="I139" s="12">
        <v>18</v>
      </c>
    </row>
    <row r="140" spans="1:9" x14ac:dyDescent="0.2">
      <c r="A140" s="11">
        <v>1007</v>
      </c>
      <c r="B140" s="9" t="s">
        <v>2657</v>
      </c>
      <c r="C140" s="9" t="s">
        <v>2656</v>
      </c>
      <c r="D140" s="9" t="s">
        <v>1610</v>
      </c>
      <c r="E140" s="9" t="s">
        <v>794</v>
      </c>
      <c r="G140" s="9">
        <v>0</v>
      </c>
      <c r="H140" s="12" t="str">
        <f t="shared" ref="H140:H203" si="2">IF(A140="",H139,IF(LEN(A140)=1,"000"&amp;A140&amp;"-",IF(LEN(A140)=2,"00"&amp;A140&amp;"-",IF(LEN(A140)=3,"0"&amp;A140&amp;"-",))))&amp;IF(LEN(A140)=6,LEFT(A140,4)&amp;"-"&amp;RIGHT(A140,2),IF(LEN(A140)=4,A140&amp;"-",))</f>
        <v>1007-</v>
      </c>
      <c r="I140" s="12">
        <v>19</v>
      </c>
    </row>
    <row r="141" spans="1:9" hidden="1" x14ac:dyDescent="0.2">
      <c r="B141" s="9" t="s">
        <v>810</v>
      </c>
      <c r="H141" s="12" t="str">
        <f t="shared" si="2"/>
        <v>1007-</v>
      </c>
      <c r="I141" s="12">
        <v>19</v>
      </c>
    </row>
    <row r="142" spans="1:9" hidden="1" x14ac:dyDescent="0.2">
      <c r="B142" s="9" t="s">
        <v>809</v>
      </c>
      <c r="H142" s="12" t="str">
        <f t="shared" si="2"/>
        <v>1007-</v>
      </c>
      <c r="I142" s="12">
        <v>19</v>
      </c>
    </row>
    <row r="143" spans="1:9" hidden="1" x14ac:dyDescent="0.2">
      <c r="B143" s="9" t="s">
        <v>808</v>
      </c>
      <c r="H143" s="12" t="str">
        <f t="shared" si="2"/>
        <v>1007-</v>
      </c>
      <c r="I143" s="12">
        <v>19</v>
      </c>
    </row>
    <row r="144" spans="1:9" hidden="1" x14ac:dyDescent="0.2">
      <c r="B144" s="9" t="s">
        <v>807</v>
      </c>
      <c r="H144" s="12" t="str">
        <f t="shared" si="2"/>
        <v>1007-</v>
      </c>
      <c r="I144" s="12">
        <v>19</v>
      </c>
    </row>
    <row r="145" spans="1:9" hidden="1" x14ac:dyDescent="0.2">
      <c r="B145" s="9" t="s">
        <v>1609</v>
      </c>
      <c r="H145" s="12" t="str">
        <f t="shared" si="2"/>
        <v>1007-</v>
      </c>
      <c r="I145" s="12">
        <v>19</v>
      </c>
    </row>
    <row r="146" spans="1:9" hidden="1" x14ac:dyDescent="0.2">
      <c r="B146" s="9" t="s">
        <v>1608</v>
      </c>
      <c r="H146" s="12" t="str">
        <f t="shared" si="2"/>
        <v>1007-</v>
      </c>
      <c r="I146" s="12">
        <v>19</v>
      </c>
    </row>
    <row r="147" spans="1:9" hidden="1" x14ac:dyDescent="0.2">
      <c r="B147" s="9" t="s">
        <v>2655</v>
      </c>
      <c r="H147" s="12" t="str">
        <f t="shared" si="2"/>
        <v>1007-</v>
      </c>
      <c r="I147" s="12">
        <v>19</v>
      </c>
    </row>
    <row r="148" spans="1:9" hidden="1" x14ac:dyDescent="0.2">
      <c r="H148" s="12" t="str">
        <f t="shared" si="2"/>
        <v>1007-</v>
      </c>
      <c r="I148" s="12">
        <v>19</v>
      </c>
    </row>
    <row r="149" spans="1:9" x14ac:dyDescent="0.2">
      <c r="A149" s="11">
        <v>1009</v>
      </c>
      <c r="B149" s="9" t="s">
        <v>2654</v>
      </c>
      <c r="C149" s="9" t="s">
        <v>2653</v>
      </c>
      <c r="D149" s="9" t="s">
        <v>1610</v>
      </c>
      <c r="E149" s="9" t="s">
        <v>811</v>
      </c>
      <c r="G149" s="9">
        <v>0</v>
      </c>
      <c r="H149" s="12" t="str">
        <f t="shared" si="2"/>
        <v>1009-</v>
      </c>
      <c r="I149" s="12">
        <v>20</v>
      </c>
    </row>
    <row r="150" spans="1:9" hidden="1" x14ac:dyDescent="0.2">
      <c r="B150" s="9" t="s">
        <v>810</v>
      </c>
      <c r="H150" s="12" t="str">
        <f t="shared" si="2"/>
        <v>1009-</v>
      </c>
      <c r="I150" s="12">
        <v>20</v>
      </c>
    </row>
    <row r="151" spans="1:9" hidden="1" x14ac:dyDescent="0.2">
      <c r="B151" s="9" t="s">
        <v>809</v>
      </c>
      <c r="H151" s="12" t="str">
        <f t="shared" si="2"/>
        <v>1009-</v>
      </c>
      <c r="I151" s="12">
        <v>20</v>
      </c>
    </row>
    <row r="152" spans="1:9" hidden="1" x14ac:dyDescent="0.2">
      <c r="B152" s="9" t="s">
        <v>808</v>
      </c>
      <c r="H152" s="12" t="str">
        <f t="shared" si="2"/>
        <v>1009-</v>
      </c>
      <c r="I152" s="12">
        <v>20</v>
      </c>
    </row>
    <row r="153" spans="1:9" hidden="1" x14ac:dyDescent="0.2">
      <c r="B153" s="9" t="s">
        <v>807</v>
      </c>
      <c r="H153" s="12" t="str">
        <f t="shared" si="2"/>
        <v>1009-</v>
      </c>
      <c r="I153" s="12">
        <v>20</v>
      </c>
    </row>
    <row r="154" spans="1:9" hidden="1" x14ac:dyDescent="0.2">
      <c r="B154" s="9" t="s">
        <v>1609</v>
      </c>
      <c r="H154" s="12" t="str">
        <f t="shared" si="2"/>
        <v>1009-</v>
      </c>
      <c r="I154" s="12">
        <v>20</v>
      </c>
    </row>
    <row r="155" spans="1:9" hidden="1" x14ac:dyDescent="0.2">
      <c r="B155" s="9" t="s">
        <v>1608</v>
      </c>
      <c r="H155" s="12" t="str">
        <f t="shared" si="2"/>
        <v>1009-</v>
      </c>
      <c r="I155" s="12">
        <v>20</v>
      </c>
    </row>
    <row r="156" spans="1:9" hidden="1" x14ac:dyDescent="0.2">
      <c r="B156" s="9" t="s">
        <v>2652</v>
      </c>
      <c r="C156" s="9" t="s">
        <v>2651</v>
      </c>
      <c r="H156" s="12" t="str">
        <f t="shared" si="2"/>
        <v>1009-</v>
      </c>
      <c r="I156" s="12">
        <v>20</v>
      </c>
    </row>
    <row r="157" spans="1:9" hidden="1" x14ac:dyDescent="0.2">
      <c r="H157" s="12" t="str">
        <f t="shared" si="2"/>
        <v>1009-</v>
      </c>
      <c r="I157" s="12">
        <v>20</v>
      </c>
    </row>
    <row r="158" spans="1:9" x14ac:dyDescent="0.2">
      <c r="A158" s="11">
        <v>1010</v>
      </c>
      <c r="B158" s="9" t="s">
        <v>2650</v>
      </c>
      <c r="C158" s="9" t="s">
        <v>2649</v>
      </c>
      <c r="D158" s="9" t="s">
        <v>1610</v>
      </c>
      <c r="E158" s="9" t="s">
        <v>811</v>
      </c>
      <c r="G158" s="9">
        <v>0</v>
      </c>
      <c r="H158" s="12" t="str">
        <f t="shared" si="2"/>
        <v>1010-</v>
      </c>
      <c r="I158" s="12">
        <v>21</v>
      </c>
    </row>
    <row r="159" spans="1:9" hidden="1" x14ac:dyDescent="0.2">
      <c r="B159" s="9" t="s">
        <v>810</v>
      </c>
      <c r="H159" s="12" t="str">
        <f t="shared" si="2"/>
        <v>1010-</v>
      </c>
      <c r="I159" s="12">
        <v>21</v>
      </c>
    </row>
    <row r="160" spans="1:9" hidden="1" x14ac:dyDescent="0.2">
      <c r="B160" s="9" t="s">
        <v>809</v>
      </c>
      <c r="H160" s="12" t="str">
        <f t="shared" si="2"/>
        <v>1010-</v>
      </c>
      <c r="I160" s="12">
        <v>21</v>
      </c>
    </row>
    <row r="161" spans="1:9" hidden="1" x14ac:dyDescent="0.2">
      <c r="B161" s="9" t="s">
        <v>808</v>
      </c>
      <c r="H161" s="12" t="str">
        <f t="shared" si="2"/>
        <v>1010-</v>
      </c>
      <c r="I161" s="12">
        <v>21</v>
      </c>
    </row>
    <row r="162" spans="1:9" hidden="1" x14ac:dyDescent="0.2">
      <c r="B162" s="9" t="s">
        <v>807</v>
      </c>
      <c r="H162" s="12" t="str">
        <f t="shared" si="2"/>
        <v>1010-</v>
      </c>
      <c r="I162" s="12">
        <v>21</v>
      </c>
    </row>
    <row r="163" spans="1:9" hidden="1" x14ac:dyDescent="0.2">
      <c r="B163" s="9" t="s">
        <v>1609</v>
      </c>
      <c r="H163" s="12" t="str">
        <f t="shared" si="2"/>
        <v>1010-</v>
      </c>
      <c r="I163" s="12">
        <v>21</v>
      </c>
    </row>
    <row r="164" spans="1:9" hidden="1" x14ac:dyDescent="0.2">
      <c r="B164" s="9" t="s">
        <v>1608</v>
      </c>
      <c r="H164" s="12" t="str">
        <f t="shared" si="2"/>
        <v>1010-</v>
      </c>
      <c r="I164" s="12">
        <v>21</v>
      </c>
    </row>
    <row r="165" spans="1:9" hidden="1" x14ac:dyDescent="0.2">
      <c r="B165" s="9" t="s">
        <v>2648</v>
      </c>
      <c r="C165" s="9" t="s">
        <v>2647</v>
      </c>
      <c r="H165" s="12" t="str">
        <f t="shared" si="2"/>
        <v>1010-</v>
      </c>
      <c r="I165" s="12">
        <v>21</v>
      </c>
    </row>
    <row r="166" spans="1:9" hidden="1" x14ac:dyDescent="0.2">
      <c r="H166" s="12" t="str">
        <f t="shared" si="2"/>
        <v>1010-</v>
      </c>
      <c r="I166" s="12">
        <v>21</v>
      </c>
    </row>
    <row r="167" spans="1:9" x14ac:dyDescent="0.2">
      <c r="A167" s="11">
        <v>1011</v>
      </c>
      <c r="B167" s="9" t="s">
        <v>2646</v>
      </c>
      <c r="C167" s="9" t="s">
        <v>2645</v>
      </c>
      <c r="D167" s="9" t="s">
        <v>1610</v>
      </c>
      <c r="E167" s="9" t="s">
        <v>794</v>
      </c>
      <c r="G167" s="9">
        <v>0</v>
      </c>
      <c r="H167" s="12" t="str">
        <f t="shared" si="2"/>
        <v>1011-</v>
      </c>
      <c r="I167" s="12">
        <v>22</v>
      </c>
    </row>
    <row r="168" spans="1:9" hidden="1" x14ac:dyDescent="0.2">
      <c r="B168" s="9" t="s">
        <v>810</v>
      </c>
      <c r="H168" s="12" t="str">
        <f t="shared" si="2"/>
        <v>1011-</v>
      </c>
      <c r="I168" s="12">
        <v>22</v>
      </c>
    </row>
    <row r="169" spans="1:9" hidden="1" x14ac:dyDescent="0.2">
      <c r="B169" s="9" t="s">
        <v>809</v>
      </c>
      <c r="H169" s="12" t="str">
        <f t="shared" si="2"/>
        <v>1011-</v>
      </c>
      <c r="I169" s="12">
        <v>22</v>
      </c>
    </row>
    <row r="170" spans="1:9" hidden="1" x14ac:dyDescent="0.2">
      <c r="B170" s="9" t="s">
        <v>808</v>
      </c>
      <c r="H170" s="12" t="str">
        <f t="shared" si="2"/>
        <v>1011-</v>
      </c>
      <c r="I170" s="12">
        <v>22</v>
      </c>
    </row>
    <row r="171" spans="1:9" hidden="1" x14ac:dyDescent="0.2">
      <c r="B171" s="9" t="s">
        <v>807</v>
      </c>
      <c r="H171" s="12" t="str">
        <f t="shared" si="2"/>
        <v>1011-</v>
      </c>
      <c r="I171" s="12">
        <v>22</v>
      </c>
    </row>
    <row r="172" spans="1:9" hidden="1" x14ac:dyDescent="0.2">
      <c r="B172" s="9" t="s">
        <v>1609</v>
      </c>
      <c r="H172" s="12" t="str">
        <f t="shared" si="2"/>
        <v>1011-</v>
      </c>
      <c r="I172" s="12">
        <v>22</v>
      </c>
    </row>
    <row r="173" spans="1:9" hidden="1" x14ac:dyDescent="0.2">
      <c r="B173" s="9" t="s">
        <v>1608</v>
      </c>
      <c r="H173" s="12" t="str">
        <f t="shared" si="2"/>
        <v>1011-</v>
      </c>
      <c r="I173" s="12">
        <v>22</v>
      </c>
    </row>
    <row r="174" spans="1:9" hidden="1" x14ac:dyDescent="0.2">
      <c r="A174" s="11" t="s">
        <v>806</v>
      </c>
      <c r="B174" s="9" t="s">
        <v>805</v>
      </c>
      <c r="C174" s="9" t="s">
        <v>804</v>
      </c>
      <c r="F174" s="9" t="s">
        <v>2722</v>
      </c>
      <c r="G174" s="9" t="s">
        <v>2644</v>
      </c>
      <c r="H174" s="12" t="str">
        <f t="shared" si="2"/>
        <v/>
      </c>
      <c r="I174" s="12" t="e">
        <v>#N/A</v>
      </c>
    </row>
    <row r="175" spans="1:9" hidden="1" x14ac:dyDescent="0.2">
      <c r="H175" s="12" t="str">
        <f t="shared" si="2"/>
        <v/>
      </c>
      <c r="I175" s="12" t="e">
        <v>#N/A</v>
      </c>
    </row>
    <row r="176" spans="1:9" hidden="1" x14ac:dyDescent="0.2">
      <c r="A176" s="11" t="s">
        <v>780</v>
      </c>
      <c r="B176" s="9" t="s">
        <v>781</v>
      </c>
      <c r="C176" s="9" t="s">
        <v>782</v>
      </c>
      <c r="D176" s="9" t="s">
        <v>2721</v>
      </c>
      <c r="E176" s="9" t="s">
        <v>802</v>
      </c>
      <c r="F176" s="9" t="s">
        <v>801</v>
      </c>
      <c r="G176" s="9" t="s">
        <v>800</v>
      </c>
      <c r="H176" s="12" t="str">
        <f t="shared" si="2"/>
        <v/>
      </c>
      <c r="I176" s="12" t="e">
        <v>#N/A</v>
      </c>
    </row>
    <row r="177" spans="1:9" hidden="1" x14ac:dyDescent="0.2">
      <c r="H177" s="12" t="str">
        <f t="shared" si="2"/>
        <v/>
      </c>
      <c r="I177" s="12" t="e">
        <v>#N/A</v>
      </c>
    </row>
    <row r="178" spans="1:9" hidden="1" x14ac:dyDescent="0.2">
      <c r="B178" s="9" t="s">
        <v>2643</v>
      </c>
      <c r="H178" s="12" t="str">
        <f t="shared" si="2"/>
        <v/>
      </c>
      <c r="I178" s="12" t="e">
        <v>#N/A</v>
      </c>
    </row>
    <row r="179" spans="1:9" hidden="1" x14ac:dyDescent="0.2">
      <c r="H179" s="12" t="str">
        <f t="shared" si="2"/>
        <v/>
      </c>
      <c r="I179" s="12" t="e">
        <v>#N/A</v>
      </c>
    </row>
    <row r="180" spans="1:9" x14ac:dyDescent="0.2">
      <c r="A180" s="11">
        <v>1012</v>
      </c>
      <c r="B180" s="9" t="s">
        <v>2642</v>
      </c>
      <c r="C180" s="9" t="s">
        <v>485</v>
      </c>
      <c r="D180" s="9" t="s">
        <v>1610</v>
      </c>
      <c r="E180" s="9" t="s">
        <v>811</v>
      </c>
      <c r="G180" s="9">
        <v>0</v>
      </c>
      <c r="H180" s="12" t="str">
        <f t="shared" si="2"/>
        <v>1012-</v>
      </c>
      <c r="I180" s="12">
        <v>23</v>
      </c>
    </row>
    <row r="181" spans="1:9" hidden="1" x14ac:dyDescent="0.2">
      <c r="B181" s="9" t="s">
        <v>810</v>
      </c>
      <c r="H181" s="12" t="str">
        <f t="shared" si="2"/>
        <v>1012-</v>
      </c>
      <c r="I181" s="12">
        <v>23</v>
      </c>
    </row>
    <row r="182" spans="1:9" hidden="1" x14ac:dyDescent="0.2">
      <c r="B182" s="9" t="s">
        <v>809</v>
      </c>
      <c r="H182" s="12" t="str">
        <f t="shared" si="2"/>
        <v>1012-</v>
      </c>
      <c r="I182" s="12">
        <v>23</v>
      </c>
    </row>
    <row r="183" spans="1:9" hidden="1" x14ac:dyDescent="0.2">
      <c r="B183" s="9" t="s">
        <v>808</v>
      </c>
      <c r="H183" s="12" t="str">
        <f t="shared" si="2"/>
        <v>1012-</v>
      </c>
      <c r="I183" s="12">
        <v>23</v>
      </c>
    </row>
    <row r="184" spans="1:9" hidden="1" x14ac:dyDescent="0.2">
      <c r="B184" s="9" t="s">
        <v>807</v>
      </c>
      <c r="H184" s="12" t="str">
        <f t="shared" si="2"/>
        <v>1012-</v>
      </c>
      <c r="I184" s="12">
        <v>23</v>
      </c>
    </row>
    <row r="185" spans="1:9" hidden="1" x14ac:dyDescent="0.2">
      <c r="H185" s="12" t="str">
        <f t="shared" si="2"/>
        <v>1012-</v>
      </c>
      <c r="I185" s="12">
        <v>23</v>
      </c>
    </row>
    <row r="186" spans="1:9" x14ac:dyDescent="0.2">
      <c r="A186" s="11">
        <v>1013</v>
      </c>
      <c r="B186" s="9" t="s">
        <v>2641</v>
      </c>
      <c r="C186" s="9" t="s">
        <v>2640</v>
      </c>
      <c r="D186" s="9" t="s">
        <v>1610</v>
      </c>
      <c r="E186" s="9" t="s">
        <v>811</v>
      </c>
      <c r="G186" s="9">
        <v>0</v>
      </c>
      <c r="H186" s="12" t="str">
        <f t="shared" si="2"/>
        <v>1013-</v>
      </c>
      <c r="I186" s="12">
        <v>24</v>
      </c>
    </row>
    <row r="187" spans="1:9" hidden="1" x14ac:dyDescent="0.2">
      <c r="B187" s="9" t="s">
        <v>810</v>
      </c>
      <c r="H187" s="12" t="str">
        <f t="shared" si="2"/>
        <v>1013-</v>
      </c>
      <c r="I187" s="12">
        <v>24</v>
      </c>
    </row>
    <row r="188" spans="1:9" hidden="1" x14ac:dyDescent="0.2">
      <c r="B188" s="9" t="s">
        <v>809</v>
      </c>
      <c r="H188" s="12" t="str">
        <f t="shared" si="2"/>
        <v>1013-</v>
      </c>
      <c r="I188" s="12">
        <v>24</v>
      </c>
    </row>
    <row r="189" spans="1:9" hidden="1" x14ac:dyDescent="0.2">
      <c r="B189" s="9" t="s">
        <v>808</v>
      </c>
      <c r="H189" s="12" t="str">
        <f t="shared" si="2"/>
        <v>1013-</v>
      </c>
      <c r="I189" s="12">
        <v>24</v>
      </c>
    </row>
    <row r="190" spans="1:9" hidden="1" x14ac:dyDescent="0.2">
      <c r="B190" s="9" t="s">
        <v>807</v>
      </c>
      <c r="H190" s="12" t="str">
        <f t="shared" si="2"/>
        <v>1013-</v>
      </c>
      <c r="I190" s="12">
        <v>24</v>
      </c>
    </row>
    <row r="191" spans="1:9" hidden="1" x14ac:dyDescent="0.2">
      <c r="H191" s="12" t="str">
        <f t="shared" si="2"/>
        <v>1013-</v>
      </c>
      <c r="I191" s="12">
        <v>24</v>
      </c>
    </row>
    <row r="192" spans="1:9" x14ac:dyDescent="0.2">
      <c r="A192" s="11">
        <v>1015</v>
      </c>
      <c r="B192" s="9" t="s">
        <v>2639</v>
      </c>
      <c r="C192" s="9" t="s">
        <v>2638</v>
      </c>
      <c r="D192" s="9" t="s">
        <v>1610</v>
      </c>
      <c r="E192" s="9" t="s">
        <v>811</v>
      </c>
      <c r="G192" s="9">
        <v>0</v>
      </c>
      <c r="H192" s="12" t="str">
        <f t="shared" si="2"/>
        <v>1015-</v>
      </c>
      <c r="I192" s="12">
        <v>25</v>
      </c>
    </row>
    <row r="193" spans="1:9" hidden="1" x14ac:dyDescent="0.2">
      <c r="B193" s="9" t="s">
        <v>810</v>
      </c>
      <c r="H193" s="12" t="str">
        <f t="shared" si="2"/>
        <v>1015-</v>
      </c>
      <c r="I193" s="12">
        <v>25</v>
      </c>
    </row>
    <row r="194" spans="1:9" hidden="1" x14ac:dyDescent="0.2">
      <c r="B194" s="9" t="s">
        <v>809</v>
      </c>
      <c r="H194" s="12" t="str">
        <f t="shared" si="2"/>
        <v>1015-</v>
      </c>
      <c r="I194" s="12">
        <v>25</v>
      </c>
    </row>
    <row r="195" spans="1:9" hidden="1" x14ac:dyDescent="0.2">
      <c r="B195" s="9" t="s">
        <v>808</v>
      </c>
      <c r="H195" s="12" t="str">
        <f t="shared" si="2"/>
        <v>1015-</v>
      </c>
      <c r="I195" s="12">
        <v>25</v>
      </c>
    </row>
    <row r="196" spans="1:9" hidden="1" x14ac:dyDescent="0.2">
      <c r="B196" s="9" t="s">
        <v>807</v>
      </c>
      <c r="H196" s="12" t="str">
        <f t="shared" si="2"/>
        <v>1015-</v>
      </c>
      <c r="I196" s="12">
        <v>25</v>
      </c>
    </row>
    <row r="197" spans="1:9" hidden="1" x14ac:dyDescent="0.2">
      <c r="H197" s="12" t="str">
        <f t="shared" si="2"/>
        <v>1015-</v>
      </c>
      <c r="I197" s="12">
        <v>25</v>
      </c>
    </row>
    <row r="198" spans="1:9" x14ac:dyDescent="0.2">
      <c r="A198" s="11">
        <v>1016</v>
      </c>
      <c r="B198" s="9" t="s">
        <v>2637</v>
      </c>
      <c r="C198" s="9" t="s">
        <v>2636</v>
      </c>
      <c r="D198" s="9" t="s">
        <v>1610</v>
      </c>
      <c r="E198" s="9" t="s">
        <v>811</v>
      </c>
      <c r="G198" s="9">
        <v>0</v>
      </c>
      <c r="H198" s="12" t="str">
        <f t="shared" si="2"/>
        <v>1016-</v>
      </c>
      <c r="I198" s="12">
        <v>26</v>
      </c>
    </row>
    <row r="199" spans="1:9" hidden="1" x14ac:dyDescent="0.2">
      <c r="B199" s="9" t="s">
        <v>810</v>
      </c>
      <c r="H199" s="12" t="str">
        <f t="shared" si="2"/>
        <v>1016-</v>
      </c>
      <c r="I199" s="12">
        <v>26</v>
      </c>
    </row>
    <row r="200" spans="1:9" hidden="1" x14ac:dyDescent="0.2">
      <c r="B200" s="9" t="s">
        <v>809</v>
      </c>
      <c r="H200" s="12" t="str">
        <f t="shared" si="2"/>
        <v>1016-</v>
      </c>
      <c r="I200" s="12">
        <v>26</v>
      </c>
    </row>
    <row r="201" spans="1:9" hidden="1" x14ac:dyDescent="0.2">
      <c r="B201" s="9" t="s">
        <v>808</v>
      </c>
      <c r="H201" s="12" t="str">
        <f t="shared" si="2"/>
        <v>1016-</v>
      </c>
      <c r="I201" s="12">
        <v>26</v>
      </c>
    </row>
    <row r="202" spans="1:9" hidden="1" x14ac:dyDescent="0.2">
      <c r="B202" s="9" t="s">
        <v>807</v>
      </c>
      <c r="H202" s="12" t="str">
        <f t="shared" si="2"/>
        <v>1016-</v>
      </c>
      <c r="I202" s="12">
        <v>26</v>
      </c>
    </row>
    <row r="203" spans="1:9" hidden="1" x14ac:dyDescent="0.2">
      <c r="B203" s="9" t="s">
        <v>1609</v>
      </c>
      <c r="H203" s="12" t="str">
        <f t="shared" si="2"/>
        <v>1016-</v>
      </c>
      <c r="I203" s="12">
        <v>26</v>
      </c>
    </row>
    <row r="204" spans="1:9" hidden="1" x14ac:dyDescent="0.2">
      <c r="B204" s="9" t="s">
        <v>1608</v>
      </c>
      <c r="H204" s="12" t="str">
        <f t="shared" ref="H204:H267" si="3">IF(A204="",H203,IF(LEN(A204)=1,"000"&amp;A204&amp;"-",IF(LEN(A204)=2,"00"&amp;A204&amp;"-",IF(LEN(A204)=3,"0"&amp;A204&amp;"-",))))&amp;IF(LEN(A204)=6,LEFT(A204,4)&amp;"-"&amp;RIGHT(A204,2),IF(LEN(A204)=4,A204&amp;"-",))</f>
        <v>1016-</v>
      </c>
      <c r="I204" s="12">
        <v>26</v>
      </c>
    </row>
    <row r="205" spans="1:9" hidden="1" x14ac:dyDescent="0.2">
      <c r="B205" s="9" t="s">
        <v>2635</v>
      </c>
      <c r="C205" s="9" t="s">
        <v>2634</v>
      </c>
      <c r="H205" s="12" t="str">
        <f t="shared" si="3"/>
        <v>1016-</v>
      </c>
      <c r="I205" s="12">
        <v>26</v>
      </c>
    </row>
    <row r="206" spans="1:9" hidden="1" x14ac:dyDescent="0.2">
      <c r="H206" s="12" t="str">
        <f t="shared" si="3"/>
        <v>1016-</v>
      </c>
      <c r="I206" s="12">
        <v>26</v>
      </c>
    </row>
    <row r="207" spans="1:9" x14ac:dyDescent="0.2">
      <c r="A207" s="11">
        <v>1017</v>
      </c>
      <c r="B207" s="9" t="s">
        <v>2633</v>
      </c>
      <c r="C207" s="9" t="s">
        <v>2435</v>
      </c>
      <c r="D207" s="9" t="s">
        <v>1610</v>
      </c>
      <c r="E207" s="9" t="s">
        <v>811</v>
      </c>
      <c r="G207" s="9">
        <v>0</v>
      </c>
      <c r="H207" s="12" t="str">
        <f t="shared" si="3"/>
        <v>1017-</v>
      </c>
      <c r="I207" s="12">
        <v>27</v>
      </c>
    </row>
    <row r="208" spans="1:9" hidden="1" x14ac:dyDescent="0.2">
      <c r="B208" s="9" t="s">
        <v>810</v>
      </c>
      <c r="H208" s="12" t="str">
        <f t="shared" si="3"/>
        <v>1017-</v>
      </c>
      <c r="I208" s="12">
        <v>27</v>
      </c>
    </row>
    <row r="209" spans="1:9" hidden="1" x14ac:dyDescent="0.2">
      <c r="B209" s="9" t="s">
        <v>809</v>
      </c>
      <c r="H209" s="12" t="str">
        <f t="shared" si="3"/>
        <v>1017-</v>
      </c>
      <c r="I209" s="12">
        <v>27</v>
      </c>
    </row>
    <row r="210" spans="1:9" hidden="1" x14ac:dyDescent="0.2">
      <c r="B210" s="9" t="s">
        <v>808</v>
      </c>
      <c r="H210" s="12" t="str">
        <f t="shared" si="3"/>
        <v>1017-</v>
      </c>
      <c r="I210" s="12">
        <v>27</v>
      </c>
    </row>
    <row r="211" spans="1:9" hidden="1" x14ac:dyDescent="0.2">
      <c r="B211" s="9" t="s">
        <v>807</v>
      </c>
      <c r="H211" s="12" t="str">
        <f t="shared" si="3"/>
        <v>1017-</v>
      </c>
      <c r="I211" s="12">
        <v>27</v>
      </c>
    </row>
    <row r="212" spans="1:9" hidden="1" x14ac:dyDescent="0.2">
      <c r="B212" s="9" t="s">
        <v>1609</v>
      </c>
      <c r="H212" s="12" t="str">
        <f t="shared" si="3"/>
        <v>1017-</v>
      </c>
      <c r="I212" s="12">
        <v>27</v>
      </c>
    </row>
    <row r="213" spans="1:9" hidden="1" x14ac:dyDescent="0.2">
      <c r="B213" s="9" t="s">
        <v>1608</v>
      </c>
      <c r="H213" s="12" t="str">
        <f t="shared" si="3"/>
        <v>1017-</v>
      </c>
      <c r="I213" s="12">
        <v>27</v>
      </c>
    </row>
    <row r="214" spans="1:9" hidden="1" x14ac:dyDescent="0.2">
      <c r="B214" s="9" t="s">
        <v>2632</v>
      </c>
      <c r="H214" s="12" t="str">
        <f t="shared" si="3"/>
        <v>1017-</v>
      </c>
      <c r="I214" s="12">
        <v>27</v>
      </c>
    </row>
    <row r="215" spans="1:9" hidden="1" x14ac:dyDescent="0.2">
      <c r="H215" s="12" t="str">
        <f t="shared" si="3"/>
        <v>1017-</v>
      </c>
      <c r="I215" s="12">
        <v>27</v>
      </c>
    </row>
    <row r="216" spans="1:9" x14ac:dyDescent="0.2">
      <c r="A216" s="11">
        <v>1018</v>
      </c>
      <c r="B216" s="9" t="s">
        <v>2631</v>
      </c>
      <c r="C216" s="9" t="s">
        <v>2630</v>
      </c>
      <c r="D216" s="9" t="s">
        <v>1610</v>
      </c>
      <c r="E216" s="9" t="s">
        <v>794</v>
      </c>
      <c r="G216" s="9">
        <v>0</v>
      </c>
      <c r="H216" s="12" t="str">
        <f t="shared" si="3"/>
        <v>1018-</v>
      </c>
      <c r="I216" s="12">
        <v>28</v>
      </c>
    </row>
    <row r="217" spans="1:9" hidden="1" x14ac:dyDescent="0.2">
      <c r="B217" s="9" t="s">
        <v>810</v>
      </c>
      <c r="H217" s="12" t="str">
        <f t="shared" si="3"/>
        <v>1018-</v>
      </c>
      <c r="I217" s="12">
        <v>28</v>
      </c>
    </row>
    <row r="218" spans="1:9" hidden="1" x14ac:dyDescent="0.2">
      <c r="B218" s="9" t="s">
        <v>809</v>
      </c>
      <c r="H218" s="12" t="str">
        <f t="shared" si="3"/>
        <v>1018-</v>
      </c>
      <c r="I218" s="12">
        <v>28</v>
      </c>
    </row>
    <row r="219" spans="1:9" hidden="1" x14ac:dyDescent="0.2">
      <c r="B219" s="9" t="s">
        <v>808</v>
      </c>
      <c r="H219" s="12" t="str">
        <f t="shared" si="3"/>
        <v>1018-</v>
      </c>
      <c r="I219" s="12">
        <v>28</v>
      </c>
    </row>
    <row r="220" spans="1:9" hidden="1" x14ac:dyDescent="0.2">
      <c r="B220" s="9" t="s">
        <v>807</v>
      </c>
      <c r="H220" s="12" t="str">
        <f t="shared" si="3"/>
        <v>1018-</v>
      </c>
      <c r="I220" s="12">
        <v>28</v>
      </c>
    </row>
    <row r="221" spans="1:9" hidden="1" x14ac:dyDescent="0.2">
      <c r="B221" s="9" t="s">
        <v>1723</v>
      </c>
      <c r="H221" s="12" t="str">
        <f t="shared" si="3"/>
        <v>1018-</v>
      </c>
      <c r="I221" s="12">
        <v>28</v>
      </c>
    </row>
    <row r="222" spans="1:9" hidden="1" x14ac:dyDescent="0.2">
      <c r="B222" s="9" t="s">
        <v>1722</v>
      </c>
      <c r="H222" s="12" t="str">
        <f t="shared" si="3"/>
        <v>1018-</v>
      </c>
      <c r="I222" s="12">
        <v>28</v>
      </c>
    </row>
    <row r="223" spans="1:9" hidden="1" x14ac:dyDescent="0.2">
      <c r="B223" s="9" t="s">
        <v>795</v>
      </c>
      <c r="H223" s="12" t="str">
        <f t="shared" si="3"/>
        <v>1018-</v>
      </c>
      <c r="I223" s="12">
        <v>28</v>
      </c>
    </row>
    <row r="224" spans="1:9" hidden="1" x14ac:dyDescent="0.2">
      <c r="H224" s="12" t="str">
        <f t="shared" si="3"/>
        <v>1018-</v>
      </c>
      <c r="I224" s="12">
        <v>28</v>
      </c>
    </row>
    <row r="225" spans="1:9" x14ac:dyDescent="0.2">
      <c r="A225" s="11">
        <v>1021</v>
      </c>
      <c r="B225" s="9" t="s">
        <v>2629</v>
      </c>
      <c r="C225" s="9" t="s">
        <v>2628</v>
      </c>
      <c r="D225" s="9" t="s">
        <v>1610</v>
      </c>
      <c r="E225" s="9" t="s">
        <v>811</v>
      </c>
      <c r="G225" s="9">
        <v>0</v>
      </c>
      <c r="H225" s="12" t="str">
        <f t="shared" si="3"/>
        <v>1021-</v>
      </c>
      <c r="I225" s="12">
        <v>29</v>
      </c>
    </row>
    <row r="226" spans="1:9" hidden="1" x14ac:dyDescent="0.2">
      <c r="B226" s="9" t="s">
        <v>810</v>
      </c>
      <c r="H226" s="12" t="str">
        <f t="shared" si="3"/>
        <v>1021-</v>
      </c>
      <c r="I226" s="12">
        <v>29</v>
      </c>
    </row>
    <row r="227" spans="1:9" hidden="1" x14ac:dyDescent="0.2">
      <c r="B227" s="9" t="s">
        <v>809</v>
      </c>
      <c r="H227" s="12" t="str">
        <f t="shared" si="3"/>
        <v>1021-</v>
      </c>
      <c r="I227" s="12">
        <v>29</v>
      </c>
    </row>
    <row r="228" spans="1:9" hidden="1" x14ac:dyDescent="0.2">
      <c r="B228" s="9" t="s">
        <v>808</v>
      </c>
      <c r="H228" s="12" t="str">
        <f t="shared" si="3"/>
        <v>1021-</v>
      </c>
      <c r="I228" s="12">
        <v>29</v>
      </c>
    </row>
    <row r="229" spans="1:9" hidden="1" x14ac:dyDescent="0.2">
      <c r="B229" s="9" t="s">
        <v>807</v>
      </c>
      <c r="H229" s="12" t="str">
        <f t="shared" si="3"/>
        <v>1021-</v>
      </c>
      <c r="I229" s="12">
        <v>29</v>
      </c>
    </row>
    <row r="230" spans="1:9" hidden="1" x14ac:dyDescent="0.2">
      <c r="H230" s="12" t="str">
        <f t="shared" si="3"/>
        <v>1021-</v>
      </c>
      <c r="I230" s="12">
        <v>29</v>
      </c>
    </row>
    <row r="231" spans="1:9" hidden="1" x14ac:dyDescent="0.2">
      <c r="A231" s="11" t="s">
        <v>806</v>
      </c>
      <c r="B231" s="9" t="s">
        <v>805</v>
      </c>
      <c r="C231" s="9" t="s">
        <v>804</v>
      </c>
      <c r="F231" s="9" t="s">
        <v>2722</v>
      </c>
      <c r="G231" s="9" t="s">
        <v>2627</v>
      </c>
      <c r="H231" s="12" t="str">
        <f t="shared" si="3"/>
        <v/>
      </c>
      <c r="I231" s="12" t="e">
        <v>#N/A</v>
      </c>
    </row>
    <row r="232" spans="1:9" hidden="1" x14ac:dyDescent="0.2">
      <c r="H232" s="12" t="str">
        <f t="shared" si="3"/>
        <v/>
      </c>
      <c r="I232" s="12" t="e">
        <v>#N/A</v>
      </c>
    </row>
    <row r="233" spans="1:9" hidden="1" x14ac:dyDescent="0.2">
      <c r="A233" s="11" t="s">
        <v>780</v>
      </c>
      <c r="B233" s="9" t="s">
        <v>781</v>
      </c>
      <c r="C233" s="9" t="s">
        <v>782</v>
      </c>
      <c r="D233" s="9" t="s">
        <v>2721</v>
      </c>
      <c r="E233" s="9" t="s">
        <v>802</v>
      </c>
      <c r="F233" s="9" t="s">
        <v>801</v>
      </c>
      <c r="G233" s="9" t="s">
        <v>800</v>
      </c>
      <c r="H233" s="12" t="str">
        <f t="shared" si="3"/>
        <v/>
      </c>
      <c r="I233" s="12" t="e">
        <v>#N/A</v>
      </c>
    </row>
    <row r="234" spans="1:9" hidden="1" x14ac:dyDescent="0.2">
      <c r="H234" s="12" t="str">
        <f t="shared" si="3"/>
        <v/>
      </c>
      <c r="I234" s="12" t="e">
        <v>#N/A</v>
      </c>
    </row>
    <row r="235" spans="1:9" x14ac:dyDescent="0.2">
      <c r="A235" s="11">
        <v>1022</v>
      </c>
      <c r="B235" s="9" t="s">
        <v>2626</v>
      </c>
      <c r="C235" s="9" t="s">
        <v>2625</v>
      </c>
      <c r="D235" s="9" t="s">
        <v>1610</v>
      </c>
      <c r="E235" s="9" t="s">
        <v>811</v>
      </c>
      <c r="G235" s="9">
        <v>0</v>
      </c>
      <c r="H235" s="12" t="str">
        <f t="shared" si="3"/>
        <v>1022-</v>
      </c>
      <c r="I235" s="12">
        <v>30</v>
      </c>
    </row>
    <row r="236" spans="1:9" hidden="1" x14ac:dyDescent="0.2">
      <c r="B236" s="9" t="s">
        <v>810</v>
      </c>
      <c r="H236" s="12" t="str">
        <f t="shared" si="3"/>
        <v>1022-</v>
      </c>
      <c r="I236" s="12">
        <v>30</v>
      </c>
    </row>
    <row r="237" spans="1:9" hidden="1" x14ac:dyDescent="0.2">
      <c r="B237" s="9" t="s">
        <v>809</v>
      </c>
      <c r="H237" s="12" t="str">
        <f t="shared" si="3"/>
        <v>1022-</v>
      </c>
      <c r="I237" s="12">
        <v>30</v>
      </c>
    </row>
    <row r="238" spans="1:9" hidden="1" x14ac:dyDescent="0.2">
      <c r="B238" s="9" t="s">
        <v>808</v>
      </c>
      <c r="H238" s="12" t="str">
        <f t="shared" si="3"/>
        <v>1022-</v>
      </c>
      <c r="I238" s="12">
        <v>30</v>
      </c>
    </row>
    <row r="239" spans="1:9" hidden="1" x14ac:dyDescent="0.2">
      <c r="B239" s="9" t="s">
        <v>807</v>
      </c>
      <c r="H239" s="12" t="str">
        <f t="shared" si="3"/>
        <v>1022-</v>
      </c>
      <c r="I239" s="12">
        <v>30</v>
      </c>
    </row>
    <row r="240" spans="1:9" hidden="1" x14ac:dyDescent="0.2">
      <c r="H240" s="12" t="str">
        <f t="shared" si="3"/>
        <v>1022-</v>
      </c>
      <c r="I240" s="12">
        <v>30</v>
      </c>
    </row>
    <row r="241" spans="1:9" x14ac:dyDescent="0.2">
      <c r="A241" s="11">
        <v>1023</v>
      </c>
      <c r="B241" s="9" t="s">
        <v>2624</v>
      </c>
      <c r="C241" s="9" t="s">
        <v>2623</v>
      </c>
      <c r="D241" s="9" t="s">
        <v>1610</v>
      </c>
      <c r="E241" s="9" t="s">
        <v>811</v>
      </c>
      <c r="G241" s="9">
        <v>0</v>
      </c>
      <c r="H241" s="12" t="str">
        <f t="shared" si="3"/>
        <v>1023-</v>
      </c>
      <c r="I241" s="12">
        <v>31</v>
      </c>
    </row>
    <row r="242" spans="1:9" hidden="1" x14ac:dyDescent="0.2">
      <c r="B242" s="9" t="s">
        <v>810</v>
      </c>
      <c r="H242" s="12" t="str">
        <f t="shared" si="3"/>
        <v>1023-</v>
      </c>
      <c r="I242" s="12">
        <v>31</v>
      </c>
    </row>
    <row r="243" spans="1:9" hidden="1" x14ac:dyDescent="0.2">
      <c r="B243" s="9" t="s">
        <v>809</v>
      </c>
      <c r="H243" s="12" t="str">
        <f t="shared" si="3"/>
        <v>1023-</v>
      </c>
      <c r="I243" s="12">
        <v>31</v>
      </c>
    </row>
    <row r="244" spans="1:9" hidden="1" x14ac:dyDescent="0.2">
      <c r="B244" s="9" t="s">
        <v>808</v>
      </c>
      <c r="H244" s="12" t="str">
        <f t="shared" si="3"/>
        <v>1023-</v>
      </c>
      <c r="I244" s="12">
        <v>31</v>
      </c>
    </row>
    <row r="245" spans="1:9" hidden="1" x14ac:dyDescent="0.2">
      <c r="B245" s="9" t="s">
        <v>807</v>
      </c>
      <c r="H245" s="12" t="str">
        <f t="shared" si="3"/>
        <v>1023-</v>
      </c>
      <c r="I245" s="12">
        <v>31</v>
      </c>
    </row>
    <row r="246" spans="1:9" hidden="1" x14ac:dyDescent="0.2">
      <c r="H246" s="12" t="str">
        <f t="shared" si="3"/>
        <v>1023-</v>
      </c>
      <c r="I246" s="12">
        <v>31</v>
      </c>
    </row>
    <row r="247" spans="1:9" x14ac:dyDescent="0.2">
      <c r="A247" s="11">
        <v>1024</v>
      </c>
      <c r="B247" s="9" t="s">
        <v>2622</v>
      </c>
      <c r="C247" s="9" t="s">
        <v>2621</v>
      </c>
      <c r="D247" s="9" t="s">
        <v>1610</v>
      </c>
      <c r="E247" s="9" t="s">
        <v>794</v>
      </c>
      <c r="G247" s="9">
        <v>0</v>
      </c>
      <c r="H247" s="12" t="str">
        <f t="shared" si="3"/>
        <v>1024-</v>
      </c>
      <c r="I247" s="12">
        <v>32</v>
      </c>
    </row>
    <row r="248" spans="1:9" hidden="1" x14ac:dyDescent="0.2">
      <c r="B248" s="9" t="s">
        <v>810</v>
      </c>
      <c r="H248" s="12" t="str">
        <f t="shared" si="3"/>
        <v>1024-</v>
      </c>
      <c r="I248" s="12">
        <v>32</v>
      </c>
    </row>
    <row r="249" spans="1:9" hidden="1" x14ac:dyDescent="0.2">
      <c r="B249" s="9" t="s">
        <v>809</v>
      </c>
      <c r="H249" s="12" t="str">
        <f t="shared" si="3"/>
        <v>1024-</v>
      </c>
      <c r="I249" s="12">
        <v>32</v>
      </c>
    </row>
    <row r="250" spans="1:9" hidden="1" x14ac:dyDescent="0.2">
      <c r="B250" s="9" t="s">
        <v>808</v>
      </c>
      <c r="H250" s="12" t="str">
        <f t="shared" si="3"/>
        <v>1024-</v>
      </c>
      <c r="I250" s="12">
        <v>32</v>
      </c>
    </row>
    <row r="251" spans="1:9" hidden="1" x14ac:dyDescent="0.2">
      <c r="B251" s="9" t="s">
        <v>807</v>
      </c>
      <c r="H251" s="12" t="str">
        <f t="shared" si="3"/>
        <v>1024-</v>
      </c>
      <c r="I251" s="12">
        <v>32</v>
      </c>
    </row>
    <row r="252" spans="1:9" hidden="1" x14ac:dyDescent="0.2">
      <c r="B252" s="9" t="s">
        <v>1723</v>
      </c>
      <c r="H252" s="12" t="str">
        <f t="shared" si="3"/>
        <v>1024-</v>
      </c>
      <c r="I252" s="12">
        <v>32</v>
      </c>
    </row>
    <row r="253" spans="1:9" hidden="1" x14ac:dyDescent="0.2">
      <c r="B253" s="9" t="s">
        <v>1722</v>
      </c>
      <c r="H253" s="12" t="str">
        <f t="shared" si="3"/>
        <v>1024-</v>
      </c>
      <c r="I253" s="12">
        <v>32</v>
      </c>
    </row>
    <row r="254" spans="1:9" hidden="1" x14ac:dyDescent="0.2">
      <c r="B254" s="9" t="s">
        <v>795</v>
      </c>
      <c r="H254" s="12" t="str">
        <f t="shared" si="3"/>
        <v>1024-</v>
      </c>
      <c r="I254" s="12">
        <v>32</v>
      </c>
    </row>
    <row r="255" spans="1:9" hidden="1" x14ac:dyDescent="0.2">
      <c r="H255" s="12" t="str">
        <f t="shared" si="3"/>
        <v>1024-</v>
      </c>
      <c r="I255" s="12">
        <v>32</v>
      </c>
    </row>
    <row r="256" spans="1:9" x14ac:dyDescent="0.2">
      <c r="A256" s="11">
        <v>1025</v>
      </c>
      <c r="B256" s="9" t="s">
        <v>2620</v>
      </c>
      <c r="C256" s="9" t="s">
        <v>482</v>
      </c>
      <c r="D256" s="9" t="s">
        <v>1610</v>
      </c>
      <c r="E256" s="9" t="s">
        <v>811</v>
      </c>
      <c r="G256" s="9">
        <v>0</v>
      </c>
      <c r="H256" s="12" t="str">
        <f t="shared" si="3"/>
        <v>1025-</v>
      </c>
      <c r="I256" s="12">
        <v>33</v>
      </c>
    </row>
    <row r="257" spans="1:9" hidden="1" x14ac:dyDescent="0.2">
      <c r="B257" s="9" t="s">
        <v>810</v>
      </c>
      <c r="H257" s="12" t="str">
        <f t="shared" si="3"/>
        <v>1025-</v>
      </c>
      <c r="I257" s="12">
        <v>33</v>
      </c>
    </row>
    <row r="258" spans="1:9" hidden="1" x14ac:dyDescent="0.2">
      <c r="B258" s="9" t="s">
        <v>809</v>
      </c>
      <c r="H258" s="12" t="str">
        <f t="shared" si="3"/>
        <v>1025-</v>
      </c>
      <c r="I258" s="12">
        <v>33</v>
      </c>
    </row>
    <row r="259" spans="1:9" hidden="1" x14ac:dyDescent="0.2">
      <c r="B259" s="9" t="s">
        <v>808</v>
      </c>
      <c r="H259" s="12" t="str">
        <f t="shared" si="3"/>
        <v>1025-</v>
      </c>
      <c r="I259" s="12">
        <v>33</v>
      </c>
    </row>
    <row r="260" spans="1:9" hidden="1" x14ac:dyDescent="0.2">
      <c r="B260" s="9" t="s">
        <v>807</v>
      </c>
      <c r="H260" s="12" t="str">
        <f t="shared" si="3"/>
        <v>1025-</v>
      </c>
      <c r="I260" s="12">
        <v>33</v>
      </c>
    </row>
    <row r="261" spans="1:9" hidden="1" x14ac:dyDescent="0.2">
      <c r="H261" s="12" t="str">
        <f t="shared" si="3"/>
        <v>1025-</v>
      </c>
      <c r="I261" s="12">
        <v>33</v>
      </c>
    </row>
    <row r="262" spans="1:9" x14ac:dyDescent="0.2">
      <c r="A262" s="11">
        <v>1026</v>
      </c>
      <c r="B262" s="9" t="s">
        <v>2619</v>
      </c>
      <c r="C262" s="9" t="s">
        <v>2618</v>
      </c>
      <c r="D262" s="9" t="s">
        <v>1610</v>
      </c>
      <c r="E262" s="9" t="s">
        <v>794</v>
      </c>
      <c r="G262" s="9">
        <v>0</v>
      </c>
      <c r="H262" s="12" t="str">
        <f t="shared" si="3"/>
        <v>1026-</v>
      </c>
      <c r="I262" s="12">
        <v>34</v>
      </c>
    </row>
    <row r="263" spans="1:9" hidden="1" x14ac:dyDescent="0.2">
      <c r="B263" s="9" t="s">
        <v>810</v>
      </c>
      <c r="H263" s="12" t="str">
        <f t="shared" si="3"/>
        <v>1026-</v>
      </c>
      <c r="I263" s="12">
        <v>34</v>
      </c>
    </row>
    <row r="264" spans="1:9" hidden="1" x14ac:dyDescent="0.2">
      <c r="B264" s="9" t="s">
        <v>809</v>
      </c>
      <c r="H264" s="12" t="str">
        <f t="shared" si="3"/>
        <v>1026-</v>
      </c>
      <c r="I264" s="12">
        <v>34</v>
      </c>
    </row>
    <row r="265" spans="1:9" hidden="1" x14ac:dyDescent="0.2">
      <c r="B265" s="9" t="s">
        <v>808</v>
      </c>
      <c r="H265" s="12" t="str">
        <f t="shared" si="3"/>
        <v>1026-</v>
      </c>
      <c r="I265" s="12">
        <v>34</v>
      </c>
    </row>
    <row r="266" spans="1:9" hidden="1" x14ac:dyDescent="0.2">
      <c r="B266" s="9" t="s">
        <v>807</v>
      </c>
      <c r="H266" s="12" t="str">
        <f t="shared" si="3"/>
        <v>1026-</v>
      </c>
      <c r="I266" s="12">
        <v>34</v>
      </c>
    </row>
    <row r="267" spans="1:9" hidden="1" x14ac:dyDescent="0.2">
      <c r="B267" s="9" t="s">
        <v>1609</v>
      </c>
      <c r="H267" s="12" t="str">
        <f t="shared" si="3"/>
        <v>1026-</v>
      </c>
      <c r="I267" s="12">
        <v>34</v>
      </c>
    </row>
    <row r="268" spans="1:9" hidden="1" x14ac:dyDescent="0.2">
      <c r="B268" s="9" t="s">
        <v>1608</v>
      </c>
      <c r="H268" s="12" t="str">
        <f t="shared" ref="H268:H331" si="4">IF(A268="",H267,IF(LEN(A268)=1,"000"&amp;A268&amp;"-",IF(LEN(A268)=2,"00"&amp;A268&amp;"-",IF(LEN(A268)=3,"0"&amp;A268&amp;"-",))))&amp;IF(LEN(A268)=6,LEFT(A268,4)&amp;"-"&amp;RIGHT(A268,2),IF(LEN(A268)=4,A268&amp;"-",))</f>
        <v>1026-</v>
      </c>
      <c r="I268" s="12">
        <v>34</v>
      </c>
    </row>
    <row r="269" spans="1:9" hidden="1" x14ac:dyDescent="0.2">
      <c r="B269" s="9" t="s">
        <v>2617</v>
      </c>
      <c r="H269" s="12" t="str">
        <f t="shared" si="4"/>
        <v>1026-</v>
      </c>
      <c r="I269" s="12">
        <v>34</v>
      </c>
    </row>
    <row r="270" spans="1:9" hidden="1" x14ac:dyDescent="0.2">
      <c r="H270" s="12" t="str">
        <f t="shared" si="4"/>
        <v>1026-</v>
      </c>
      <c r="I270" s="12">
        <v>34</v>
      </c>
    </row>
    <row r="271" spans="1:9" x14ac:dyDescent="0.2">
      <c r="A271" s="11">
        <v>1029</v>
      </c>
      <c r="B271" s="9" t="s">
        <v>2616</v>
      </c>
      <c r="C271" s="9" t="s">
        <v>2615</v>
      </c>
      <c r="D271" s="9" t="s">
        <v>1610</v>
      </c>
      <c r="E271" s="9" t="s">
        <v>794</v>
      </c>
      <c r="G271" s="9">
        <v>0</v>
      </c>
      <c r="H271" s="12" t="str">
        <f t="shared" si="4"/>
        <v>1029-</v>
      </c>
      <c r="I271" s="12">
        <v>35</v>
      </c>
    </row>
    <row r="272" spans="1:9" hidden="1" x14ac:dyDescent="0.2">
      <c r="B272" s="9" t="s">
        <v>810</v>
      </c>
      <c r="H272" s="12" t="str">
        <f t="shared" si="4"/>
        <v>1029-</v>
      </c>
      <c r="I272" s="12">
        <v>35</v>
      </c>
    </row>
    <row r="273" spans="1:9" hidden="1" x14ac:dyDescent="0.2">
      <c r="B273" s="9" t="s">
        <v>809</v>
      </c>
      <c r="H273" s="12" t="str">
        <f t="shared" si="4"/>
        <v>1029-</v>
      </c>
      <c r="I273" s="12">
        <v>35</v>
      </c>
    </row>
    <row r="274" spans="1:9" hidden="1" x14ac:dyDescent="0.2">
      <c r="B274" s="9" t="s">
        <v>808</v>
      </c>
      <c r="H274" s="12" t="str">
        <f t="shared" si="4"/>
        <v>1029-</v>
      </c>
      <c r="I274" s="12">
        <v>35</v>
      </c>
    </row>
    <row r="275" spans="1:9" hidden="1" x14ac:dyDescent="0.2">
      <c r="B275" s="9" t="s">
        <v>807</v>
      </c>
      <c r="H275" s="12" t="str">
        <f t="shared" si="4"/>
        <v>1029-</v>
      </c>
      <c r="I275" s="12">
        <v>35</v>
      </c>
    </row>
    <row r="276" spans="1:9" hidden="1" x14ac:dyDescent="0.2">
      <c r="B276" s="9" t="s">
        <v>1609</v>
      </c>
      <c r="H276" s="12" t="str">
        <f t="shared" si="4"/>
        <v>1029-</v>
      </c>
      <c r="I276" s="12">
        <v>35</v>
      </c>
    </row>
    <row r="277" spans="1:9" hidden="1" x14ac:dyDescent="0.2">
      <c r="B277" s="9" t="s">
        <v>1608</v>
      </c>
      <c r="H277" s="12" t="str">
        <f t="shared" si="4"/>
        <v>1029-</v>
      </c>
      <c r="I277" s="12">
        <v>35</v>
      </c>
    </row>
    <row r="278" spans="1:9" hidden="1" x14ac:dyDescent="0.2">
      <c r="B278" s="9" t="s">
        <v>2614</v>
      </c>
      <c r="H278" s="12" t="str">
        <f t="shared" si="4"/>
        <v>1029-</v>
      </c>
      <c r="I278" s="12">
        <v>35</v>
      </c>
    </row>
    <row r="279" spans="1:9" hidden="1" x14ac:dyDescent="0.2">
      <c r="H279" s="12" t="str">
        <f t="shared" si="4"/>
        <v>1029-</v>
      </c>
      <c r="I279" s="12">
        <v>35</v>
      </c>
    </row>
    <row r="280" spans="1:9" x14ac:dyDescent="0.2">
      <c r="A280" s="11">
        <v>1030</v>
      </c>
      <c r="B280" s="9" t="s">
        <v>2613</v>
      </c>
      <c r="C280" s="9" t="s">
        <v>2612</v>
      </c>
      <c r="D280" s="9" t="s">
        <v>1610</v>
      </c>
      <c r="E280" s="9" t="s">
        <v>811</v>
      </c>
      <c r="G280" s="9">
        <v>0</v>
      </c>
      <c r="H280" s="12" t="str">
        <f t="shared" si="4"/>
        <v>1030-</v>
      </c>
      <c r="I280" s="12">
        <v>36</v>
      </c>
    </row>
    <row r="281" spans="1:9" hidden="1" x14ac:dyDescent="0.2">
      <c r="B281" s="9" t="s">
        <v>810</v>
      </c>
      <c r="H281" s="12" t="str">
        <f t="shared" si="4"/>
        <v>1030-</v>
      </c>
      <c r="I281" s="12">
        <v>36</v>
      </c>
    </row>
    <row r="282" spans="1:9" hidden="1" x14ac:dyDescent="0.2">
      <c r="B282" s="9" t="s">
        <v>809</v>
      </c>
      <c r="H282" s="12" t="str">
        <f t="shared" si="4"/>
        <v>1030-</v>
      </c>
      <c r="I282" s="12">
        <v>36</v>
      </c>
    </row>
    <row r="283" spans="1:9" hidden="1" x14ac:dyDescent="0.2">
      <c r="B283" s="9" t="s">
        <v>808</v>
      </c>
      <c r="H283" s="12" t="str">
        <f t="shared" si="4"/>
        <v>1030-</v>
      </c>
      <c r="I283" s="12">
        <v>36</v>
      </c>
    </row>
    <row r="284" spans="1:9" hidden="1" x14ac:dyDescent="0.2">
      <c r="B284" s="9" t="s">
        <v>807</v>
      </c>
      <c r="H284" s="12" t="str">
        <f t="shared" si="4"/>
        <v>1030-</v>
      </c>
      <c r="I284" s="12">
        <v>36</v>
      </c>
    </row>
    <row r="285" spans="1:9" hidden="1" x14ac:dyDescent="0.2">
      <c r="H285" s="12" t="str">
        <f t="shared" si="4"/>
        <v>1030-</v>
      </c>
      <c r="I285" s="12">
        <v>36</v>
      </c>
    </row>
    <row r="286" spans="1:9" x14ac:dyDescent="0.2">
      <c r="A286" s="11">
        <v>1031</v>
      </c>
      <c r="B286" s="9" t="s">
        <v>2611</v>
      </c>
      <c r="C286" s="9" t="s">
        <v>2610</v>
      </c>
      <c r="D286" s="9" t="s">
        <v>1610</v>
      </c>
      <c r="E286" s="9" t="s">
        <v>811</v>
      </c>
      <c r="G286" s="9">
        <v>0</v>
      </c>
      <c r="H286" s="12" t="str">
        <f t="shared" si="4"/>
        <v>1031-</v>
      </c>
      <c r="I286" s="12">
        <v>37</v>
      </c>
    </row>
    <row r="287" spans="1:9" hidden="1" x14ac:dyDescent="0.2">
      <c r="B287" s="9" t="s">
        <v>810</v>
      </c>
      <c r="H287" s="12" t="str">
        <f t="shared" si="4"/>
        <v>1031-</v>
      </c>
      <c r="I287" s="12">
        <v>37</v>
      </c>
    </row>
    <row r="288" spans="1:9" hidden="1" x14ac:dyDescent="0.2">
      <c r="B288" s="9" t="s">
        <v>809</v>
      </c>
      <c r="H288" s="12" t="str">
        <f t="shared" si="4"/>
        <v>1031-</v>
      </c>
      <c r="I288" s="12">
        <v>37</v>
      </c>
    </row>
    <row r="289" spans="1:9" hidden="1" x14ac:dyDescent="0.2">
      <c r="B289" s="9" t="s">
        <v>808</v>
      </c>
      <c r="H289" s="12" t="str">
        <f t="shared" si="4"/>
        <v>1031-</v>
      </c>
      <c r="I289" s="12">
        <v>37</v>
      </c>
    </row>
    <row r="290" spans="1:9" hidden="1" x14ac:dyDescent="0.2">
      <c r="B290" s="9" t="s">
        <v>807</v>
      </c>
      <c r="H290" s="12" t="str">
        <f t="shared" si="4"/>
        <v>1031-</v>
      </c>
      <c r="I290" s="12">
        <v>37</v>
      </c>
    </row>
    <row r="291" spans="1:9" hidden="1" x14ac:dyDescent="0.2">
      <c r="A291" s="11" t="s">
        <v>2235</v>
      </c>
      <c r="H291" s="12" t="str">
        <f t="shared" si="4"/>
        <v>000_x000C_-</v>
      </c>
      <c r="I291" s="12" t="e">
        <v>#N/A</v>
      </c>
    </row>
    <row r="292" spans="1:9" x14ac:dyDescent="0.2">
      <c r="A292" s="11">
        <v>1032</v>
      </c>
      <c r="B292" s="9" t="s">
        <v>2609</v>
      </c>
      <c r="C292" s="9" t="s">
        <v>2608</v>
      </c>
      <c r="D292" s="9" t="s">
        <v>1610</v>
      </c>
      <c r="E292" s="9" t="s">
        <v>794</v>
      </c>
      <c r="G292" s="9">
        <v>0</v>
      </c>
      <c r="H292" s="12" t="str">
        <f t="shared" si="4"/>
        <v>1032-</v>
      </c>
      <c r="I292" s="12">
        <v>38</v>
      </c>
    </row>
    <row r="293" spans="1:9" hidden="1" x14ac:dyDescent="0.2">
      <c r="B293" s="9" t="s">
        <v>810</v>
      </c>
      <c r="H293" s="12" t="str">
        <f t="shared" si="4"/>
        <v>1032-</v>
      </c>
      <c r="I293" s="12">
        <v>38</v>
      </c>
    </row>
    <row r="294" spans="1:9" hidden="1" x14ac:dyDescent="0.2">
      <c r="B294" s="9" t="s">
        <v>809</v>
      </c>
      <c r="H294" s="12" t="str">
        <f t="shared" si="4"/>
        <v>1032-</v>
      </c>
      <c r="I294" s="12">
        <v>38</v>
      </c>
    </row>
    <row r="295" spans="1:9" hidden="1" x14ac:dyDescent="0.2">
      <c r="B295" s="9" t="s">
        <v>808</v>
      </c>
      <c r="H295" s="12" t="str">
        <f t="shared" si="4"/>
        <v>1032-</v>
      </c>
      <c r="I295" s="12">
        <v>38</v>
      </c>
    </row>
    <row r="296" spans="1:9" hidden="1" x14ac:dyDescent="0.2">
      <c r="B296" s="9" t="s">
        <v>807</v>
      </c>
      <c r="H296" s="12" t="str">
        <f t="shared" si="4"/>
        <v>1032-</v>
      </c>
      <c r="I296" s="12">
        <v>38</v>
      </c>
    </row>
    <row r="297" spans="1:9" hidden="1" x14ac:dyDescent="0.2">
      <c r="B297" s="9" t="s">
        <v>1609</v>
      </c>
      <c r="H297" s="12" t="str">
        <f t="shared" si="4"/>
        <v>1032-</v>
      </c>
      <c r="I297" s="12">
        <v>38</v>
      </c>
    </row>
    <row r="298" spans="1:9" hidden="1" x14ac:dyDescent="0.2">
      <c r="B298" s="9" t="s">
        <v>1608</v>
      </c>
      <c r="H298" s="12" t="str">
        <f t="shared" si="4"/>
        <v>1032-</v>
      </c>
      <c r="I298" s="12">
        <v>38</v>
      </c>
    </row>
    <row r="299" spans="1:9" hidden="1" x14ac:dyDescent="0.2">
      <c r="B299" s="9" t="s">
        <v>2201</v>
      </c>
      <c r="H299" s="12" t="str">
        <f t="shared" si="4"/>
        <v>1032-</v>
      </c>
      <c r="I299" s="12">
        <v>38</v>
      </c>
    </row>
    <row r="300" spans="1:9" hidden="1" x14ac:dyDescent="0.2">
      <c r="H300" s="12" t="str">
        <f t="shared" si="4"/>
        <v>1032-</v>
      </c>
      <c r="I300" s="12">
        <v>38</v>
      </c>
    </row>
    <row r="301" spans="1:9" x14ac:dyDescent="0.2">
      <c r="A301" s="11">
        <v>1033</v>
      </c>
      <c r="B301" s="9" t="s">
        <v>2607</v>
      </c>
      <c r="C301" s="9" t="s">
        <v>478</v>
      </c>
      <c r="D301" s="9" t="s">
        <v>1610</v>
      </c>
      <c r="E301" s="9" t="s">
        <v>811</v>
      </c>
      <c r="G301" s="9">
        <v>0</v>
      </c>
      <c r="H301" s="12" t="str">
        <f t="shared" si="4"/>
        <v>1033-</v>
      </c>
      <c r="I301" s="12">
        <v>39</v>
      </c>
    </row>
    <row r="302" spans="1:9" hidden="1" x14ac:dyDescent="0.2">
      <c r="B302" s="9" t="s">
        <v>810</v>
      </c>
      <c r="H302" s="12" t="str">
        <f t="shared" si="4"/>
        <v>1033-</v>
      </c>
      <c r="I302" s="12">
        <v>39</v>
      </c>
    </row>
    <row r="303" spans="1:9" hidden="1" x14ac:dyDescent="0.2">
      <c r="B303" s="9" t="s">
        <v>809</v>
      </c>
      <c r="H303" s="12" t="str">
        <f t="shared" si="4"/>
        <v>1033-</v>
      </c>
      <c r="I303" s="12">
        <v>39</v>
      </c>
    </row>
    <row r="304" spans="1:9" hidden="1" x14ac:dyDescent="0.2">
      <c r="B304" s="9" t="s">
        <v>808</v>
      </c>
      <c r="H304" s="12" t="str">
        <f t="shared" si="4"/>
        <v>1033-</v>
      </c>
      <c r="I304" s="12">
        <v>39</v>
      </c>
    </row>
    <row r="305" spans="1:9" hidden="1" x14ac:dyDescent="0.2">
      <c r="B305" s="9" t="s">
        <v>807</v>
      </c>
      <c r="H305" s="12" t="str">
        <f t="shared" si="4"/>
        <v>1033-</v>
      </c>
      <c r="I305" s="12">
        <v>39</v>
      </c>
    </row>
    <row r="306" spans="1:9" hidden="1" x14ac:dyDescent="0.2">
      <c r="H306" s="12" t="str">
        <f t="shared" si="4"/>
        <v>1033-</v>
      </c>
      <c r="I306" s="12">
        <v>39</v>
      </c>
    </row>
    <row r="307" spans="1:9" x14ac:dyDescent="0.2">
      <c r="A307" s="11">
        <v>1034</v>
      </c>
      <c r="B307" s="9" t="s">
        <v>2606</v>
      </c>
      <c r="C307" s="9" t="s">
        <v>2605</v>
      </c>
      <c r="D307" s="9" t="s">
        <v>1610</v>
      </c>
      <c r="E307" s="9" t="s">
        <v>811</v>
      </c>
      <c r="G307" s="9">
        <v>0</v>
      </c>
      <c r="H307" s="12" t="str">
        <f t="shared" si="4"/>
        <v>1034-</v>
      </c>
      <c r="I307" s="12">
        <v>40</v>
      </c>
    </row>
    <row r="308" spans="1:9" hidden="1" x14ac:dyDescent="0.2">
      <c r="B308" s="9" t="s">
        <v>810</v>
      </c>
      <c r="H308" s="12" t="str">
        <f t="shared" si="4"/>
        <v>1034-</v>
      </c>
      <c r="I308" s="12">
        <v>40</v>
      </c>
    </row>
    <row r="309" spans="1:9" hidden="1" x14ac:dyDescent="0.2">
      <c r="B309" s="9" t="s">
        <v>809</v>
      </c>
      <c r="H309" s="12" t="str">
        <f t="shared" si="4"/>
        <v>1034-</v>
      </c>
      <c r="I309" s="12">
        <v>40</v>
      </c>
    </row>
    <row r="310" spans="1:9" hidden="1" x14ac:dyDescent="0.2">
      <c r="B310" s="9" t="s">
        <v>808</v>
      </c>
      <c r="H310" s="12" t="str">
        <f t="shared" si="4"/>
        <v>1034-</v>
      </c>
      <c r="I310" s="12">
        <v>40</v>
      </c>
    </row>
    <row r="311" spans="1:9" hidden="1" x14ac:dyDescent="0.2">
      <c r="B311" s="9" t="s">
        <v>807</v>
      </c>
      <c r="H311" s="12" t="str">
        <f t="shared" si="4"/>
        <v>1034-</v>
      </c>
      <c r="I311" s="12">
        <v>40</v>
      </c>
    </row>
    <row r="312" spans="1:9" hidden="1" x14ac:dyDescent="0.2">
      <c r="H312" s="12" t="str">
        <f t="shared" si="4"/>
        <v>1034-</v>
      </c>
      <c r="I312" s="12">
        <v>40</v>
      </c>
    </row>
    <row r="313" spans="1:9" x14ac:dyDescent="0.2">
      <c r="A313" s="11">
        <v>1035</v>
      </c>
      <c r="B313" s="9" t="s">
        <v>2604</v>
      </c>
      <c r="C313" s="9" t="s">
        <v>2603</v>
      </c>
      <c r="D313" s="9" t="s">
        <v>1610</v>
      </c>
      <c r="E313" s="9" t="s">
        <v>811</v>
      </c>
      <c r="G313" s="9">
        <v>0</v>
      </c>
      <c r="H313" s="12" t="str">
        <f t="shared" si="4"/>
        <v>1035-</v>
      </c>
      <c r="I313" s="12">
        <v>41</v>
      </c>
    </row>
    <row r="314" spans="1:9" hidden="1" x14ac:dyDescent="0.2">
      <c r="B314" s="9" t="s">
        <v>810</v>
      </c>
      <c r="H314" s="12" t="str">
        <f t="shared" si="4"/>
        <v>1035-</v>
      </c>
      <c r="I314" s="12">
        <v>41</v>
      </c>
    </row>
    <row r="315" spans="1:9" hidden="1" x14ac:dyDescent="0.2">
      <c r="B315" s="9" t="s">
        <v>809</v>
      </c>
      <c r="H315" s="12" t="str">
        <f t="shared" si="4"/>
        <v>1035-</v>
      </c>
      <c r="I315" s="12">
        <v>41</v>
      </c>
    </row>
    <row r="316" spans="1:9" hidden="1" x14ac:dyDescent="0.2">
      <c r="B316" s="9" t="s">
        <v>808</v>
      </c>
      <c r="H316" s="12" t="str">
        <f t="shared" si="4"/>
        <v>1035-</v>
      </c>
      <c r="I316" s="12">
        <v>41</v>
      </c>
    </row>
    <row r="317" spans="1:9" hidden="1" x14ac:dyDescent="0.2">
      <c r="B317" s="9" t="s">
        <v>807</v>
      </c>
      <c r="H317" s="12" t="str">
        <f t="shared" si="4"/>
        <v>1035-</v>
      </c>
      <c r="I317" s="12">
        <v>41</v>
      </c>
    </row>
    <row r="318" spans="1:9" hidden="1" x14ac:dyDescent="0.2">
      <c r="H318" s="12" t="str">
        <f t="shared" si="4"/>
        <v>1035-</v>
      </c>
      <c r="I318" s="12">
        <v>41</v>
      </c>
    </row>
    <row r="319" spans="1:9" x14ac:dyDescent="0.2">
      <c r="A319" s="11">
        <v>1036</v>
      </c>
      <c r="B319" s="9" t="s">
        <v>2602</v>
      </c>
      <c r="C319" s="9" t="s">
        <v>2601</v>
      </c>
      <c r="D319" s="9" t="s">
        <v>1610</v>
      </c>
      <c r="E319" s="9" t="s">
        <v>811</v>
      </c>
      <c r="G319" s="9">
        <v>0</v>
      </c>
      <c r="H319" s="12" t="str">
        <f t="shared" si="4"/>
        <v>1036-</v>
      </c>
      <c r="I319" s="12">
        <v>42</v>
      </c>
    </row>
    <row r="320" spans="1:9" hidden="1" x14ac:dyDescent="0.2">
      <c r="B320" s="9" t="s">
        <v>810</v>
      </c>
      <c r="H320" s="12" t="str">
        <f t="shared" si="4"/>
        <v>1036-</v>
      </c>
      <c r="I320" s="12">
        <v>42</v>
      </c>
    </row>
    <row r="321" spans="1:9" hidden="1" x14ac:dyDescent="0.2">
      <c r="B321" s="9" t="s">
        <v>809</v>
      </c>
      <c r="H321" s="12" t="str">
        <f t="shared" si="4"/>
        <v>1036-</v>
      </c>
      <c r="I321" s="12">
        <v>42</v>
      </c>
    </row>
    <row r="322" spans="1:9" hidden="1" x14ac:dyDescent="0.2">
      <c r="B322" s="9" t="s">
        <v>808</v>
      </c>
      <c r="H322" s="12" t="str">
        <f t="shared" si="4"/>
        <v>1036-</v>
      </c>
      <c r="I322" s="12">
        <v>42</v>
      </c>
    </row>
    <row r="323" spans="1:9" hidden="1" x14ac:dyDescent="0.2">
      <c r="B323" s="9" t="s">
        <v>807</v>
      </c>
      <c r="H323" s="12" t="str">
        <f t="shared" si="4"/>
        <v>1036-</v>
      </c>
      <c r="I323" s="12">
        <v>42</v>
      </c>
    </row>
    <row r="324" spans="1:9" hidden="1" x14ac:dyDescent="0.2">
      <c r="H324" s="12" t="str">
        <f t="shared" si="4"/>
        <v>1036-</v>
      </c>
      <c r="I324" s="12">
        <v>42</v>
      </c>
    </row>
    <row r="325" spans="1:9" x14ac:dyDescent="0.2">
      <c r="A325" s="11">
        <v>1037</v>
      </c>
      <c r="B325" s="9" t="s">
        <v>2600</v>
      </c>
      <c r="C325" s="9" t="s">
        <v>2600</v>
      </c>
      <c r="D325" s="9" t="s">
        <v>1610</v>
      </c>
      <c r="E325" s="9" t="s">
        <v>811</v>
      </c>
      <c r="G325" s="9">
        <v>0</v>
      </c>
      <c r="H325" s="12" t="str">
        <f t="shared" si="4"/>
        <v>1037-</v>
      </c>
      <c r="I325" s="12">
        <v>43</v>
      </c>
    </row>
    <row r="326" spans="1:9" hidden="1" x14ac:dyDescent="0.2">
      <c r="B326" s="9" t="s">
        <v>810</v>
      </c>
      <c r="H326" s="12" t="str">
        <f t="shared" si="4"/>
        <v>1037-</v>
      </c>
      <c r="I326" s="12">
        <v>43</v>
      </c>
    </row>
    <row r="327" spans="1:9" hidden="1" x14ac:dyDescent="0.2">
      <c r="B327" s="9" t="s">
        <v>809</v>
      </c>
      <c r="H327" s="12" t="str">
        <f t="shared" si="4"/>
        <v>1037-</v>
      </c>
      <c r="I327" s="12">
        <v>43</v>
      </c>
    </row>
    <row r="328" spans="1:9" hidden="1" x14ac:dyDescent="0.2">
      <c r="B328" s="9" t="s">
        <v>808</v>
      </c>
      <c r="H328" s="12" t="str">
        <f t="shared" si="4"/>
        <v>1037-</v>
      </c>
      <c r="I328" s="12">
        <v>43</v>
      </c>
    </row>
    <row r="329" spans="1:9" hidden="1" x14ac:dyDescent="0.2">
      <c r="B329" s="9" t="s">
        <v>807</v>
      </c>
      <c r="H329" s="12" t="str">
        <f t="shared" si="4"/>
        <v>1037-</v>
      </c>
      <c r="I329" s="12">
        <v>43</v>
      </c>
    </row>
    <row r="330" spans="1:9" hidden="1" x14ac:dyDescent="0.2">
      <c r="H330" s="12" t="str">
        <f t="shared" si="4"/>
        <v>1037-</v>
      </c>
      <c r="I330" s="12">
        <v>43</v>
      </c>
    </row>
    <row r="331" spans="1:9" x14ac:dyDescent="0.2">
      <c r="A331" s="11">
        <v>1038</v>
      </c>
      <c r="B331" s="9" t="s">
        <v>2599</v>
      </c>
      <c r="C331" s="9" t="s">
        <v>2598</v>
      </c>
      <c r="D331" s="9" t="s">
        <v>1610</v>
      </c>
      <c r="E331" s="9" t="s">
        <v>811</v>
      </c>
      <c r="G331" s="9">
        <v>0</v>
      </c>
      <c r="H331" s="12" t="str">
        <f t="shared" si="4"/>
        <v>1038-</v>
      </c>
      <c r="I331" s="12">
        <v>44</v>
      </c>
    </row>
    <row r="332" spans="1:9" hidden="1" x14ac:dyDescent="0.2">
      <c r="B332" s="9" t="s">
        <v>810</v>
      </c>
      <c r="H332" s="12" t="str">
        <f t="shared" ref="H332:H395" si="5">IF(A332="",H331,IF(LEN(A332)=1,"000"&amp;A332&amp;"-",IF(LEN(A332)=2,"00"&amp;A332&amp;"-",IF(LEN(A332)=3,"0"&amp;A332&amp;"-",))))&amp;IF(LEN(A332)=6,LEFT(A332,4)&amp;"-"&amp;RIGHT(A332,2),IF(LEN(A332)=4,A332&amp;"-",))</f>
        <v>1038-</v>
      </c>
      <c r="I332" s="12">
        <v>44</v>
      </c>
    </row>
    <row r="333" spans="1:9" hidden="1" x14ac:dyDescent="0.2">
      <c r="B333" s="9" t="s">
        <v>809</v>
      </c>
      <c r="H333" s="12" t="str">
        <f t="shared" si="5"/>
        <v>1038-</v>
      </c>
      <c r="I333" s="12">
        <v>44</v>
      </c>
    </row>
    <row r="334" spans="1:9" hidden="1" x14ac:dyDescent="0.2">
      <c r="B334" s="9" t="s">
        <v>808</v>
      </c>
      <c r="H334" s="12" t="str">
        <f t="shared" si="5"/>
        <v>1038-</v>
      </c>
      <c r="I334" s="12">
        <v>44</v>
      </c>
    </row>
    <row r="335" spans="1:9" hidden="1" x14ac:dyDescent="0.2">
      <c r="B335" s="9" t="s">
        <v>807</v>
      </c>
      <c r="H335" s="12" t="str">
        <f t="shared" si="5"/>
        <v>1038-</v>
      </c>
      <c r="I335" s="12">
        <v>44</v>
      </c>
    </row>
    <row r="336" spans="1:9" hidden="1" x14ac:dyDescent="0.2">
      <c r="H336" s="12" t="str">
        <f t="shared" si="5"/>
        <v>1038-</v>
      </c>
      <c r="I336" s="12">
        <v>44</v>
      </c>
    </row>
    <row r="337" spans="1:9" x14ac:dyDescent="0.2">
      <c r="A337" s="11">
        <v>1039</v>
      </c>
      <c r="B337" s="9" t="s">
        <v>2597</v>
      </c>
      <c r="C337" s="9" t="s">
        <v>2596</v>
      </c>
      <c r="D337" s="9" t="s">
        <v>1610</v>
      </c>
      <c r="E337" s="9" t="s">
        <v>811</v>
      </c>
      <c r="G337" s="9">
        <v>0</v>
      </c>
      <c r="H337" s="12" t="str">
        <f t="shared" si="5"/>
        <v>1039-</v>
      </c>
      <c r="I337" s="12">
        <v>45</v>
      </c>
    </row>
    <row r="338" spans="1:9" hidden="1" x14ac:dyDescent="0.2">
      <c r="B338" s="9" t="s">
        <v>810</v>
      </c>
      <c r="H338" s="12" t="str">
        <f t="shared" si="5"/>
        <v>1039-</v>
      </c>
      <c r="I338" s="12">
        <v>45</v>
      </c>
    </row>
    <row r="339" spans="1:9" hidden="1" x14ac:dyDescent="0.2">
      <c r="B339" s="9" t="s">
        <v>809</v>
      </c>
      <c r="H339" s="12" t="str">
        <f t="shared" si="5"/>
        <v>1039-</v>
      </c>
      <c r="I339" s="12">
        <v>45</v>
      </c>
    </row>
    <row r="340" spans="1:9" hidden="1" x14ac:dyDescent="0.2">
      <c r="B340" s="9" t="s">
        <v>808</v>
      </c>
      <c r="H340" s="12" t="str">
        <f t="shared" si="5"/>
        <v>1039-</v>
      </c>
      <c r="I340" s="12">
        <v>45</v>
      </c>
    </row>
    <row r="341" spans="1:9" hidden="1" x14ac:dyDescent="0.2">
      <c r="B341" s="9" t="s">
        <v>807</v>
      </c>
      <c r="H341" s="12" t="str">
        <f t="shared" si="5"/>
        <v>1039-</v>
      </c>
      <c r="I341" s="12">
        <v>45</v>
      </c>
    </row>
    <row r="342" spans="1:9" hidden="1" x14ac:dyDescent="0.2">
      <c r="H342" s="12" t="str">
        <f t="shared" si="5"/>
        <v>1039-</v>
      </c>
      <c r="I342" s="12">
        <v>45</v>
      </c>
    </row>
    <row r="343" spans="1:9" x14ac:dyDescent="0.2">
      <c r="A343" s="11">
        <v>1040</v>
      </c>
      <c r="B343" s="9" t="s">
        <v>2595</v>
      </c>
      <c r="C343" s="9" t="s">
        <v>2594</v>
      </c>
      <c r="D343" s="9" t="s">
        <v>1610</v>
      </c>
      <c r="E343" s="9" t="s">
        <v>811</v>
      </c>
      <c r="G343" s="9">
        <v>0</v>
      </c>
      <c r="H343" s="12" t="str">
        <f t="shared" si="5"/>
        <v>1040-</v>
      </c>
      <c r="I343" s="12">
        <v>46</v>
      </c>
    </row>
    <row r="344" spans="1:9" hidden="1" x14ac:dyDescent="0.2">
      <c r="B344" s="9" t="s">
        <v>810</v>
      </c>
      <c r="H344" s="12" t="str">
        <f t="shared" si="5"/>
        <v>1040-</v>
      </c>
      <c r="I344" s="12">
        <v>46</v>
      </c>
    </row>
    <row r="345" spans="1:9" hidden="1" x14ac:dyDescent="0.2">
      <c r="B345" s="9" t="s">
        <v>809</v>
      </c>
      <c r="H345" s="12" t="str">
        <f t="shared" si="5"/>
        <v>1040-</v>
      </c>
      <c r="I345" s="12">
        <v>46</v>
      </c>
    </row>
    <row r="346" spans="1:9" hidden="1" x14ac:dyDescent="0.2">
      <c r="B346" s="9" t="s">
        <v>808</v>
      </c>
      <c r="H346" s="12" t="str">
        <f t="shared" si="5"/>
        <v>1040-</v>
      </c>
      <c r="I346" s="12">
        <v>46</v>
      </c>
    </row>
    <row r="347" spans="1:9" hidden="1" x14ac:dyDescent="0.2">
      <c r="B347" s="9" t="s">
        <v>807</v>
      </c>
      <c r="H347" s="12" t="str">
        <f t="shared" si="5"/>
        <v>1040-</v>
      </c>
      <c r="I347" s="12">
        <v>46</v>
      </c>
    </row>
    <row r="348" spans="1:9" hidden="1" x14ac:dyDescent="0.2">
      <c r="H348" s="12" t="str">
        <f t="shared" si="5"/>
        <v>1040-</v>
      </c>
      <c r="I348" s="12">
        <v>46</v>
      </c>
    </row>
    <row r="349" spans="1:9" hidden="1" x14ac:dyDescent="0.2">
      <c r="A349" s="11" t="s">
        <v>806</v>
      </c>
      <c r="B349" s="9" t="s">
        <v>805</v>
      </c>
      <c r="C349" s="9" t="s">
        <v>804</v>
      </c>
      <c r="F349" s="9" t="s">
        <v>2722</v>
      </c>
      <c r="G349" s="9" t="s">
        <v>2593</v>
      </c>
      <c r="H349" s="12" t="str">
        <f t="shared" si="5"/>
        <v/>
      </c>
      <c r="I349" s="12" t="e">
        <v>#N/A</v>
      </c>
    </row>
    <row r="350" spans="1:9" hidden="1" x14ac:dyDescent="0.2">
      <c r="H350" s="12" t="str">
        <f t="shared" si="5"/>
        <v/>
      </c>
      <c r="I350" s="12" t="e">
        <v>#N/A</v>
      </c>
    </row>
    <row r="351" spans="1:9" hidden="1" x14ac:dyDescent="0.2">
      <c r="A351" s="11" t="s">
        <v>780</v>
      </c>
      <c r="B351" s="9" t="s">
        <v>781</v>
      </c>
      <c r="C351" s="9" t="s">
        <v>782</v>
      </c>
      <c r="D351" s="9" t="s">
        <v>2721</v>
      </c>
      <c r="E351" s="9" t="s">
        <v>802</v>
      </c>
      <c r="F351" s="9" t="s">
        <v>801</v>
      </c>
      <c r="G351" s="9" t="s">
        <v>800</v>
      </c>
      <c r="H351" s="12" t="str">
        <f t="shared" si="5"/>
        <v/>
      </c>
      <c r="I351" s="12" t="e">
        <v>#N/A</v>
      </c>
    </row>
    <row r="352" spans="1:9" hidden="1" x14ac:dyDescent="0.2">
      <c r="H352" s="12" t="str">
        <f t="shared" si="5"/>
        <v/>
      </c>
      <c r="I352" s="12" t="e">
        <v>#N/A</v>
      </c>
    </row>
    <row r="353" spans="1:9" x14ac:dyDescent="0.2">
      <c r="A353" s="11">
        <v>1041</v>
      </c>
      <c r="B353" s="9" t="s">
        <v>2592</v>
      </c>
      <c r="C353" s="9" t="s">
        <v>2591</v>
      </c>
      <c r="D353" s="9" t="s">
        <v>1610</v>
      </c>
      <c r="E353" s="9" t="s">
        <v>811</v>
      </c>
      <c r="G353" s="9">
        <v>0</v>
      </c>
      <c r="H353" s="12" t="str">
        <f t="shared" si="5"/>
        <v>1041-</v>
      </c>
      <c r="I353" s="12">
        <v>47</v>
      </c>
    </row>
    <row r="354" spans="1:9" hidden="1" x14ac:dyDescent="0.2">
      <c r="B354" s="9" t="s">
        <v>810</v>
      </c>
      <c r="H354" s="12" t="str">
        <f t="shared" si="5"/>
        <v>1041-</v>
      </c>
      <c r="I354" s="12">
        <v>47</v>
      </c>
    </row>
    <row r="355" spans="1:9" hidden="1" x14ac:dyDescent="0.2">
      <c r="B355" s="9" t="s">
        <v>809</v>
      </c>
      <c r="H355" s="12" t="str">
        <f t="shared" si="5"/>
        <v>1041-</v>
      </c>
      <c r="I355" s="12">
        <v>47</v>
      </c>
    </row>
    <row r="356" spans="1:9" hidden="1" x14ac:dyDescent="0.2">
      <c r="B356" s="9" t="s">
        <v>808</v>
      </c>
      <c r="H356" s="12" t="str">
        <f t="shared" si="5"/>
        <v>1041-</v>
      </c>
      <c r="I356" s="12">
        <v>47</v>
      </c>
    </row>
    <row r="357" spans="1:9" hidden="1" x14ac:dyDescent="0.2">
      <c r="B357" s="9" t="s">
        <v>807</v>
      </c>
      <c r="H357" s="12" t="str">
        <f t="shared" si="5"/>
        <v>1041-</v>
      </c>
      <c r="I357" s="12">
        <v>47</v>
      </c>
    </row>
    <row r="358" spans="1:9" hidden="1" x14ac:dyDescent="0.2">
      <c r="H358" s="12" t="str">
        <f t="shared" si="5"/>
        <v>1041-</v>
      </c>
      <c r="I358" s="12">
        <v>47</v>
      </c>
    </row>
    <row r="359" spans="1:9" x14ac:dyDescent="0.2">
      <c r="A359" s="11">
        <v>1042</v>
      </c>
      <c r="B359" s="9" t="s">
        <v>2590</v>
      </c>
      <c r="C359" s="9" t="s">
        <v>2589</v>
      </c>
      <c r="D359" s="9" t="s">
        <v>1610</v>
      </c>
      <c r="E359" s="9" t="s">
        <v>811</v>
      </c>
      <c r="G359" s="9">
        <v>0</v>
      </c>
      <c r="H359" s="12" t="str">
        <f t="shared" si="5"/>
        <v>1042-</v>
      </c>
      <c r="I359" s="12">
        <v>48</v>
      </c>
    </row>
    <row r="360" spans="1:9" hidden="1" x14ac:dyDescent="0.2">
      <c r="B360" s="9" t="s">
        <v>810</v>
      </c>
      <c r="H360" s="12" t="str">
        <f t="shared" si="5"/>
        <v>1042-</v>
      </c>
      <c r="I360" s="12">
        <v>48</v>
      </c>
    </row>
    <row r="361" spans="1:9" hidden="1" x14ac:dyDescent="0.2">
      <c r="B361" s="9" t="s">
        <v>809</v>
      </c>
      <c r="H361" s="12" t="str">
        <f t="shared" si="5"/>
        <v>1042-</v>
      </c>
      <c r="I361" s="12">
        <v>48</v>
      </c>
    </row>
    <row r="362" spans="1:9" hidden="1" x14ac:dyDescent="0.2">
      <c r="B362" s="9" t="s">
        <v>808</v>
      </c>
      <c r="H362" s="12" t="str">
        <f t="shared" si="5"/>
        <v>1042-</v>
      </c>
      <c r="I362" s="12">
        <v>48</v>
      </c>
    </row>
    <row r="363" spans="1:9" hidden="1" x14ac:dyDescent="0.2">
      <c r="B363" s="9" t="s">
        <v>807</v>
      </c>
      <c r="H363" s="12" t="str">
        <f t="shared" si="5"/>
        <v>1042-</v>
      </c>
      <c r="I363" s="12">
        <v>48</v>
      </c>
    </row>
    <row r="364" spans="1:9" hidden="1" x14ac:dyDescent="0.2">
      <c r="H364" s="12" t="str">
        <f t="shared" si="5"/>
        <v>1042-</v>
      </c>
      <c r="I364" s="12">
        <v>48</v>
      </c>
    </row>
    <row r="365" spans="1:9" x14ac:dyDescent="0.2">
      <c r="A365" s="11">
        <v>1043</v>
      </c>
      <c r="B365" s="9" t="s">
        <v>2588</v>
      </c>
      <c r="C365" s="9" t="s">
        <v>2587</v>
      </c>
      <c r="D365" s="9" t="s">
        <v>1610</v>
      </c>
      <c r="E365" s="9" t="s">
        <v>811</v>
      </c>
      <c r="G365" s="9">
        <v>0</v>
      </c>
      <c r="H365" s="12" t="str">
        <f t="shared" si="5"/>
        <v>1043-</v>
      </c>
      <c r="I365" s="12">
        <v>49</v>
      </c>
    </row>
    <row r="366" spans="1:9" hidden="1" x14ac:dyDescent="0.2">
      <c r="B366" s="9" t="s">
        <v>810</v>
      </c>
      <c r="H366" s="12" t="str">
        <f t="shared" si="5"/>
        <v>1043-</v>
      </c>
      <c r="I366" s="12">
        <v>49</v>
      </c>
    </row>
    <row r="367" spans="1:9" hidden="1" x14ac:dyDescent="0.2">
      <c r="B367" s="9" t="s">
        <v>809</v>
      </c>
      <c r="H367" s="12" t="str">
        <f t="shared" si="5"/>
        <v>1043-</v>
      </c>
      <c r="I367" s="12">
        <v>49</v>
      </c>
    </row>
    <row r="368" spans="1:9" hidden="1" x14ac:dyDescent="0.2">
      <c r="B368" s="9" t="s">
        <v>808</v>
      </c>
      <c r="H368" s="12" t="str">
        <f t="shared" si="5"/>
        <v>1043-</v>
      </c>
      <c r="I368" s="12">
        <v>49</v>
      </c>
    </row>
    <row r="369" spans="1:9" hidden="1" x14ac:dyDescent="0.2">
      <c r="B369" s="9" t="s">
        <v>807</v>
      </c>
      <c r="H369" s="12" t="str">
        <f t="shared" si="5"/>
        <v>1043-</v>
      </c>
      <c r="I369" s="12">
        <v>49</v>
      </c>
    </row>
    <row r="370" spans="1:9" hidden="1" x14ac:dyDescent="0.2">
      <c r="H370" s="12" t="str">
        <f t="shared" si="5"/>
        <v>1043-</v>
      </c>
      <c r="I370" s="12">
        <v>49</v>
      </c>
    </row>
    <row r="371" spans="1:9" x14ac:dyDescent="0.2">
      <c r="A371" s="11">
        <v>1046</v>
      </c>
      <c r="B371" s="9" t="s">
        <v>2586</v>
      </c>
      <c r="C371" s="9" t="s">
        <v>2585</v>
      </c>
      <c r="D371" s="9" t="s">
        <v>1610</v>
      </c>
      <c r="E371" s="9" t="s">
        <v>811</v>
      </c>
      <c r="G371" s="9">
        <v>0</v>
      </c>
      <c r="H371" s="12" t="str">
        <f t="shared" si="5"/>
        <v>1046-</v>
      </c>
      <c r="I371" s="12">
        <v>50</v>
      </c>
    </row>
    <row r="372" spans="1:9" hidden="1" x14ac:dyDescent="0.2">
      <c r="B372" s="9" t="s">
        <v>810</v>
      </c>
      <c r="H372" s="12" t="str">
        <f t="shared" si="5"/>
        <v>1046-</v>
      </c>
      <c r="I372" s="12">
        <v>50</v>
      </c>
    </row>
    <row r="373" spans="1:9" hidden="1" x14ac:dyDescent="0.2">
      <c r="B373" s="9" t="s">
        <v>809</v>
      </c>
      <c r="H373" s="12" t="str">
        <f t="shared" si="5"/>
        <v>1046-</v>
      </c>
      <c r="I373" s="12">
        <v>50</v>
      </c>
    </row>
    <row r="374" spans="1:9" hidden="1" x14ac:dyDescent="0.2">
      <c r="B374" s="9" t="s">
        <v>808</v>
      </c>
      <c r="H374" s="12" t="str">
        <f t="shared" si="5"/>
        <v>1046-</v>
      </c>
      <c r="I374" s="12">
        <v>50</v>
      </c>
    </row>
    <row r="375" spans="1:9" hidden="1" x14ac:dyDescent="0.2">
      <c r="B375" s="9" t="s">
        <v>807</v>
      </c>
      <c r="H375" s="12" t="str">
        <f t="shared" si="5"/>
        <v>1046-</v>
      </c>
      <c r="I375" s="12">
        <v>50</v>
      </c>
    </row>
    <row r="376" spans="1:9" hidden="1" x14ac:dyDescent="0.2">
      <c r="H376" s="12" t="str">
        <f t="shared" si="5"/>
        <v>1046-</v>
      </c>
      <c r="I376" s="12">
        <v>50</v>
      </c>
    </row>
    <row r="377" spans="1:9" x14ac:dyDescent="0.2">
      <c r="A377" s="11">
        <v>1048</v>
      </c>
      <c r="B377" s="9" t="s">
        <v>2584</v>
      </c>
      <c r="C377" s="9" t="s">
        <v>2583</v>
      </c>
      <c r="D377" s="9" t="s">
        <v>1610</v>
      </c>
      <c r="E377" s="9" t="s">
        <v>794</v>
      </c>
      <c r="G377" s="9">
        <v>0</v>
      </c>
      <c r="H377" s="12" t="str">
        <f t="shared" si="5"/>
        <v>1048-</v>
      </c>
      <c r="I377" s="12">
        <v>51</v>
      </c>
    </row>
    <row r="378" spans="1:9" hidden="1" x14ac:dyDescent="0.2">
      <c r="B378" s="9" t="s">
        <v>810</v>
      </c>
      <c r="H378" s="12" t="str">
        <f t="shared" si="5"/>
        <v>1048-</v>
      </c>
      <c r="I378" s="12">
        <v>51</v>
      </c>
    </row>
    <row r="379" spans="1:9" hidden="1" x14ac:dyDescent="0.2">
      <c r="B379" s="9" t="s">
        <v>809</v>
      </c>
      <c r="H379" s="12" t="str">
        <f t="shared" si="5"/>
        <v>1048-</v>
      </c>
      <c r="I379" s="12">
        <v>51</v>
      </c>
    </row>
    <row r="380" spans="1:9" hidden="1" x14ac:dyDescent="0.2">
      <c r="B380" s="9" t="s">
        <v>808</v>
      </c>
      <c r="H380" s="12" t="str">
        <f t="shared" si="5"/>
        <v>1048-</v>
      </c>
      <c r="I380" s="12">
        <v>51</v>
      </c>
    </row>
    <row r="381" spans="1:9" hidden="1" x14ac:dyDescent="0.2">
      <c r="B381" s="9" t="s">
        <v>807</v>
      </c>
      <c r="H381" s="12" t="str">
        <f t="shared" si="5"/>
        <v>1048-</v>
      </c>
      <c r="I381" s="12">
        <v>51</v>
      </c>
    </row>
    <row r="382" spans="1:9" hidden="1" x14ac:dyDescent="0.2">
      <c r="B382" s="9" t="s">
        <v>1609</v>
      </c>
      <c r="H382" s="12" t="str">
        <f t="shared" si="5"/>
        <v>1048-</v>
      </c>
      <c r="I382" s="12">
        <v>51</v>
      </c>
    </row>
    <row r="383" spans="1:9" hidden="1" x14ac:dyDescent="0.2">
      <c r="B383" s="9" t="s">
        <v>1608</v>
      </c>
      <c r="H383" s="12" t="str">
        <f t="shared" si="5"/>
        <v>1048-</v>
      </c>
      <c r="I383" s="12">
        <v>51</v>
      </c>
    </row>
    <row r="384" spans="1:9" hidden="1" x14ac:dyDescent="0.2">
      <c r="B384" s="9" t="s">
        <v>2582</v>
      </c>
      <c r="H384" s="12" t="str">
        <f t="shared" si="5"/>
        <v>1048-</v>
      </c>
      <c r="I384" s="12">
        <v>51</v>
      </c>
    </row>
    <row r="385" spans="1:9" hidden="1" x14ac:dyDescent="0.2">
      <c r="H385" s="12" t="str">
        <f t="shared" si="5"/>
        <v>1048-</v>
      </c>
      <c r="I385" s="12">
        <v>51</v>
      </c>
    </row>
    <row r="386" spans="1:9" x14ac:dyDescent="0.2">
      <c r="A386" s="11">
        <v>1049</v>
      </c>
      <c r="B386" s="9" t="s">
        <v>2581</v>
      </c>
      <c r="C386" s="9" t="s">
        <v>2580</v>
      </c>
      <c r="D386" s="9" t="s">
        <v>1610</v>
      </c>
      <c r="E386" s="9" t="s">
        <v>811</v>
      </c>
      <c r="G386" s="9">
        <v>0</v>
      </c>
      <c r="H386" s="12" t="str">
        <f t="shared" si="5"/>
        <v>1049-</v>
      </c>
      <c r="I386" s="12">
        <v>52</v>
      </c>
    </row>
    <row r="387" spans="1:9" hidden="1" x14ac:dyDescent="0.2">
      <c r="B387" s="9" t="s">
        <v>810</v>
      </c>
      <c r="H387" s="12" t="str">
        <f t="shared" si="5"/>
        <v>1049-</v>
      </c>
      <c r="I387" s="12">
        <v>52</v>
      </c>
    </row>
    <row r="388" spans="1:9" hidden="1" x14ac:dyDescent="0.2">
      <c r="B388" s="9" t="s">
        <v>809</v>
      </c>
      <c r="H388" s="12" t="str">
        <f t="shared" si="5"/>
        <v>1049-</v>
      </c>
      <c r="I388" s="12">
        <v>52</v>
      </c>
    </row>
    <row r="389" spans="1:9" hidden="1" x14ac:dyDescent="0.2">
      <c r="B389" s="9" t="s">
        <v>808</v>
      </c>
      <c r="H389" s="12" t="str">
        <f t="shared" si="5"/>
        <v>1049-</v>
      </c>
      <c r="I389" s="12">
        <v>52</v>
      </c>
    </row>
    <row r="390" spans="1:9" hidden="1" x14ac:dyDescent="0.2">
      <c r="B390" s="9" t="s">
        <v>807</v>
      </c>
      <c r="H390" s="12" t="str">
        <f t="shared" si="5"/>
        <v>1049-</v>
      </c>
      <c r="I390" s="12">
        <v>52</v>
      </c>
    </row>
    <row r="391" spans="1:9" hidden="1" x14ac:dyDescent="0.2">
      <c r="H391" s="12" t="str">
        <f t="shared" si="5"/>
        <v>1049-</v>
      </c>
      <c r="I391" s="12">
        <v>52</v>
      </c>
    </row>
    <row r="392" spans="1:9" x14ac:dyDescent="0.2">
      <c r="A392" s="11">
        <v>1050</v>
      </c>
      <c r="B392" s="9" t="s">
        <v>2579</v>
      </c>
      <c r="C392" s="9" t="s">
        <v>2578</v>
      </c>
      <c r="D392" s="9" t="s">
        <v>1610</v>
      </c>
      <c r="E392" s="9" t="s">
        <v>794</v>
      </c>
      <c r="G392" s="9">
        <v>0</v>
      </c>
      <c r="H392" s="12" t="str">
        <f t="shared" si="5"/>
        <v>1050-</v>
      </c>
      <c r="I392" s="12">
        <v>53</v>
      </c>
    </row>
    <row r="393" spans="1:9" hidden="1" x14ac:dyDescent="0.2">
      <c r="B393" s="9" t="s">
        <v>810</v>
      </c>
      <c r="H393" s="12" t="str">
        <f t="shared" si="5"/>
        <v>1050-</v>
      </c>
      <c r="I393" s="12">
        <v>53</v>
      </c>
    </row>
    <row r="394" spans="1:9" hidden="1" x14ac:dyDescent="0.2">
      <c r="B394" s="9" t="s">
        <v>809</v>
      </c>
      <c r="H394" s="12" t="str">
        <f t="shared" si="5"/>
        <v>1050-</v>
      </c>
      <c r="I394" s="12">
        <v>53</v>
      </c>
    </row>
    <row r="395" spans="1:9" hidden="1" x14ac:dyDescent="0.2">
      <c r="B395" s="9" t="s">
        <v>808</v>
      </c>
      <c r="H395" s="12" t="str">
        <f t="shared" si="5"/>
        <v>1050-</v>
      </c>
      <c r="I395" s="12">
        <v>53</v>
      </c>
    </row>
    <row r="396" spans="1:9" hidden="1" x14ac:dyDescent="0.2">
      <c r="B396" s="9" t="s">
        <v>807</v>
      </c>
      <c r="H396" s="12" t="str">
        <f t="shared" ref="H396:H459" si="6">IF(A396="",H395,IF(LEN(A396)=1,"000"&amp;A396&amp;"-",IF(LEN(A396)=2,"00"&amp;A396&amp;"-",IF(LEN(A396)=3,"0"&amp;A396&amp;"-",))))&amp;IF(LEN(A396)=6,LEFT(A396,4)&amp;"-"&amp;RIGHT(A396,2),IF(LEN(A396)=4,A396&amp;"-",))</f>
        <v>1050-</v>
      </c>
      <c r="I396" s="12">
        <v>53</v>
      </c>
    </row>
    <row r="397" spans="1:9" hidden="1" x14ac:dyDescent="0.2">
      <c r="B397" s="9" t="s">
        <v>1723</v>
      </c>
      <c r="H397" s="12" t="str">
        <f t="shared" si="6"/>
        <v>1050-</v>
      </c>
      <c r="I397" s="12">
        <v>53</v>
      </c>
    </row>
    <row r="398" spans="1:9" hidden="1" x14ac:dyDescent="0.2">
      <c r="B398" s="9" t="s">
        <v>1722</v>
      </c>
      <c r="H398" s="12" t="str">
        <f t="shared" si="6"/>
        <v>1050-</v>
      </c>
      <c r="I398" s="12">
        <v>53</v>
      </c>
    </row>
    <row r="399" spans="1:9" hidden="1" x14ac:dyDescent="0.2">
      <c r="B399" s="9" t="s">
        <v>795</v>
      </c>
      <c r="H399" s="12" t="str">
        <f t="shared" si="6"/>
        <v>1050-</v>
      </c>
      <c r="I399" s="12">
        <v>53</v>
      </c>
    </row>
    <row r="400" spans="1:9" hidden="1" x14ac:dyDescent="0.2">
      <c r="H400" s="12" t="str">
        <f t="shared" si="6"/>
        <v>1050-</v>
      </c>
      <c r="I400" s="12">
        <v>53</v>
      </c>
    </row>
    <row r="401" spans="1:9" x14ac:dyDescent="0.2">
      <c r="A401" s="11">
        <v>1051</v>
      </c>
      <c r="B401" s="9" t="s">
        <v>2577</v>
      </c>
      <c r="C401" s="9" t="s">
        <v>2576</v>
      </c>
      <c r="D401" s="9" t="s">
        <v>1610</v>
      </c>
      <c r="E401" s="9" t="s">
        <v>811</v>
      </c>
      <c r="G401" s="9">
        <v>0</v>
      </c>
      <c r="H401" s="12" t="str">
        <f t="shared" si="6"/>
        <v>1051-</v>
      </c>
      <c r="I401" s="12">
        <v>54</v>
      </c>
    </row>
    <row r="402" spans="1:9" hidden="1" x14ac:dyDescent="0.2">
      <c r="B402" s="9" t="s">
        <v>810</v>
      </c>
      <c r="H402" s="12" t="str">
        <f t="shared" si="6"/>
        <v>1051-</v>
      </c>
      <c r="I402" s="12">
        <v>54</v>
      </c>
    </row>
    <row r="403" spans="1:9" hidden="1" x14ac:dyDescent="0.2">
      <c r="B403" s="9" t="s">
        <v>809</v>
      </c>
      <c r="H403" s="12" t="str">
        <f t="shared" si="6"/>
        <v>1051-</v>
      </c>
      <c r="I403" s="12">
        <v>54</v>
      </c>
    </row>
    <row r="404" spans="1:9" hidden="1" x14ac:dyDescent="0.2">
      <c r="B404" s="9" t="s">
        <v>808</v>
      </c>
      <c r="H404" s="12" t="str">
        <f t="shared" si="6"/>
        <v>1051-</v>
      </c>
      <c r="I404" s="12">
        <v>54</v>
      </c>
    </row>
    <row r="405" spans="1:9" hidden="1" x14ac:dyDescent="0.2">
      <c r="B405" s="9" t="s">
        <v>807</v>
      </c>
      <c r="H405" s="12" t="str">
        <f t="shared" si="6"/>
        <v>1051-</v>
      </c>
      <c r="I405" s="12">
        <v>54</v>
      </c>
    </row>
    <row r="406" spans="1:9" hidden="1" x14ac:dyDescent="0.2">
      <c r="H406" s="12" t="str">
        <f t="shared" si="6"/>
        <v>1051-</v>
      </c>
      <c r="I406" s="12">
        <v>54</v>
      </c>
    </row>
    <row r="407" spans="1:9" hidden="1" x14ac:dyDescent="0.2">
      <c r="A407" s="11" t="s">
        <v>806</v>
      </c>
      <c r="B407" s="9" t="s">
        <v>805</v>
      </c>
      <c r="C407" s="9" t="s">
        <v>804</v>
      </c>
      <c r="F407" s="9" t="s">
        <v>2722</v>
      </c>
      <c r="G407" s="9" t="s">
        <v>2575</v>
      </c>
      <c r="H407" s="12" t="str">
        <f t="shared" si="6"/>
        <v/>
      </c>
      <c r="I407" s="12" t="e">
        <v>#N/A</v>
      </c>
    </row>
    <row r="408" spans="1:9" hidden="1" x14ac:dyDescent="0.2">
      <c r="H408" s="12" t="str">
        <f t="shared" si="6"/>
        <v/>
      </c>
      <c r="I408" s="12" t="e">
        <v>#N/A</v>
      </c>
    </row>
    <row r="409" spans="1:9" hidden="1" x14ac:dyDescent="0.2">
      <c r="A409" s="11" t="s">
        <v>780</v>
      </c>
      <c r="B409" s="9" t="s">
        <v>781</v>
      </c>
      <c r="C409" s="9" t="s">
        <v>782</v>
      </c>
      <c r="D409" s="9" t="s">
        <v>2721</v>
      </c>
      <c r="E409" s="9" t="s">
        <v>802</v>
      </c>
      <c r="F409" s="9" t="s">
        <v>801</v>
      </c>
      <c r="G409" s="9" t="s">
        <v>800</v>
      </c>
      <c r="H409" s="12" t="str">
        <f t="shared" si="6"/>
        <v/>
      </c>
      <c r="I409" s="12" t="e">
        <v>#N/A</v>
      </c>
    </row>
    <row r="410" spans="1:9" hidden="1" x14ac:dyDescent="0.2">
      <c r="H410" s="12" t="str">
        <f t="shared" si="6"/>
        <v/>
      </c>
      <c r="I410" s="12" t="e">
        <v>#N/A</v>
      </c>
    </row>
    <row r="411" spans="1:9" x14ac:dyDescent="0.2">
      <c r="A411" s="11">
        <v>1052</v>
      </c>
      <c r="B411" s="9" t="s">
        <v>2574</v>
      </c>
      <c r="C411" s="9" t="s">
        <v>2573</v>
      </c>
      <c r="D411" s="9" t="s">
        <v>1610</v>
      </c>
      <c r="E411" s="9" t="s">
        <v>811</v>
      </c>
      <c r="G411" s="9">
        <v>0</v>
      </c>
      <c r="H411" s="12" t="str">
        <f t="shared" si="6"/>
        <v>1052-</v>
      </c>
      <c r="I411" s="12">
        <v>55</v>
      </c>
    </row>
    <row r="412" spans="1:9" hidden="1" x14ac:dyDescent="0.2">
      <c r="B412" s="9" t="s">
        <v>810</v>
      </c>
      <c r="H412" s="12" t="str">
        <f t="shared" si="6"/>
        <v>1052-</v>
      </c>
      <c r="I412" s="12">
        <v>55</v>
      </c>
    </row>
    <row r="413" spans="1:9" hidden="1" x14ac:dyDescent="0.2">
      <c r="B413" s="9" t="s">
        <v>809</v>
      </c>
      <c r="H413" s="12" t="str">
        <f t="shared" si="6"/>
        <v>1052-</v>
      </c>
      <c r="I413" s="12">
        <v>55</v>
      </c>
    </row>
    <row r="414" spans="1:9" hidden="1" x14ac:dyDescent="0.2">
      <c r="B414" s="9" t="s">
        <v>808</v>
      </c>
      <c r="H414" s="12" t="str">
        <f t="shared" si="6"/>
        <v>1052-</v>
      </c>
      <c r="I414" s="12">
        <v>55</v>
      </c>
    </row>
    <row r="415" spans="1:9" hidden="1" x14ac:dyDescent="0.2">
      <c r="B415" s="9" t="s">
        <v>807</v>
      </c>
      <c r="H415" s="12" t="str">
        <f t="shared" si="6"/>
        <v>1052-</v>
      </c>
      <c r="I415" s="12">
        <v>55</v>
      </c>
    </row>
    <row r="416" spans="1:9" hidden="1" x14ac:dyDescent="0.2">
      <c r="B416" s="9" t="s">
        <v>1609</v>
      </c>
      <c r="H416" s="12" t="str">
        <f t="shared" si="6"/>
        <v>1052-</v>
      </c>
      <c r="I416" s="12">
        <v>55</v>
      </c>
    </row>
    <row r="417" spans="1:9" hidden="1" x14ac:dyDescent="0.2">
      <c r="B417" s="9" t="s">
        <v>1608</v>
      </c>
      <c r="H417" s="12" t="str">
        <f t="shared" si="6"/>
        <v>1052-</v>
      </c>
      <c r="I417" s="12">
        <v>55</v>
      </c>
    </row>
    <row r="418" spans="1:9" hidden="1" x14ac:dyDescent="0.2">
      <c r="B418" s="9" t="s">
        <v>2560</v>
      </c>
      <c r="C418" s="9" t="s">
        <v>2559</v>
      </c>
      <c r="H418" s="12" t="str">
        <f t="shared" si="6"/>
        <v>1052-</v>
      </c>
      <c r="I418" s="12">
        <v>55</v>
      </c>
    </row>
    <row r="419" spans="1:9" hidden="1" x14ac:dyDescent="0.2">
      <c r="H419" s="12" t="str">
        <f t="shared" si="6"/>
        <v>1052-</v>
      </c>
      <c r="I419" s="12">
        <v>55</v>
      </c>
    </row>
    <row r="420" spans="1:9" x14ac:dyDescent="0.2">
      <c r="A420" s="11">
        <v>1061</v>
      </c>
      <c r="B420" s="9" t="s">
        <v>2572</v>
      </c>
      <c r="C420" s="9" t="s">
        <v>2571</v>
      </c>
      <c r="D420" s="9" t="s">
        <v>1610</v>
      </c>
      <c r="E420" s="9" t="s">
        <v>811</v>
      </c>
      <c r="G420" s="9">
        <v>100</v>
      </c>
      <c r="H420" s="12" t="str">
        <f t="shared" si="6"/>
        <v>1061-</v>
      </c>
      <c r="I420" s="12">
        <v>56</v>
      </c>
    </row>
    <row r="421" spans="1:9" hidden="1" x14ac:dyDescent="0.2">
      <c r="B421" s="9" t="s">
        <v>810</v>
      </c>
      <c r="H421" s="12" t="str">
        <f t="shared" si="6"/>
        <v>1061-</v>
      </c>
      <c r="I421" s="12">
        <v>56</v>
      </c>
    </row>
    <row r="422" spans="1:9" hidden="1" x14ac:dyDescent="0.2">
      <c r="B422" s="9" t="s">
        <v>809</v>
      </c>
      <c r="H422" s="12" t="str">
        <f t="shared" si="6"/>
        <v>1061-</v>
      </c>
      <c r="I422" s="12">
        <v>56</v>
      </c>
    </row>
    <row r="423" spans="1:9" hidden="1" x14ac:dyDescent="0.2">
      <c r="B423" s="9" t="s">
        <v>808</v>
      </c>
      <c r="H423" s="12" t="str">
        <f t="shared" si="6"/>
        <v>1061-</v>
      </c>
      <c r="I423" s="12">
        <v>56</v>
      </c>
    </row>
    <row r="424" spans="1:9" hidden="1" x14ac:dyDescent="0.2">
      <c r="B424" s="9" t="s">
        <v>807</v>
      </c>
      <c r="H424" s="12" t="str">
        <f t="shared" si="6"/>
        <v>1061-</v>
      </c>
      <c r="I424" s="12">
        <v>56</v>
      </c>
    </row>
    <row r="425" spans="1:9" hidden="1" x14ac:dyDescent="0.2">
      <c r="B425" s="9" t="s">
        <v>1609</v>
      </c>
      <c r="H425" s="12" t="str">
        <f t="shared" si="6"/>
        <v>1061-</v>
      </c>
      <c r="I425" s="12">
        <v>56</v>
      </c>
    </row>
    <row r="426" spans="1:9" hidden="1" x14ac:dyDescent="0.2">
      <c r="B426" s="9" t="s">
        <v>1608</v>
      </c>
      <c r="H426" s="12" t="str">
        <f t="shared" si="6"/>
        <v>1061-</v>
      </c>
      <c r="I426" s="12">
        <v>56</v>
      </c>
    </row>
    <row r="427" spans="1:9" hidden="1" x14ac:dyDescent="0.2">
      <c r="B427" s="9" t="s">
        <v>2556</v>
      </c>
      <c r="H427" s="12" t="str">
        <f t="shared" si="6"/>
        <v>1061-</v>
      </c>
      <c r="I427" s="12">
        <v>56</v>
      </c>
    </row>
    <row r="428" spans="1:9" hidden="1" x14ac:dyDescent="0.2">
      <c r="H428" s="12" t="str">
        <f t="shared" si="6"/>
        <v>1061-</v>
      </c>
      <c r="I428" s="12">
        <v>56</v>
      </c>
    </row>
    <row r="429" spans="1:9" x14ac:dyDescent="0.2">
      <c r="A429" s="11">
        <v>1070</v>
      </c>
      <c r="B429" s="9" t="s">
        <v>2570</v>
      </c>
      <c r="C429" s="9" t="s">
        <v>2569</v>
      </c>
      <c r="D429" s="9" t="s">
        <v>1610</v>
      </c>
      <c r="E429" s="9" t="s">
        <v>811</v>
      </c>
      <c r="G429" s="9">
        <v>100</v>
      </c>
      <c r="H429" s="12" t="str">
        <f t="shared" si="6"/>
        <v>1070-</v>
      </c>
      <c r="I429" s="12">
        <v>57</v>
      </c>
    </row>
    <row r="430" spans="1:9" hidden="1" x14ac:dyDescent="0.2">
      <c r="B430" s="9" t="s">
        <v>810</v>
      </c>
      <c r="H430" s="12" t="str">
        <f t="shared" si="6"/>
        <v>1070-</v>
      </c>
      <c r="I430" s="12">
        <v>57</v>
      </c>
    </row>
    <row r="431" spans="1:9" hidden="1" x14ac:dyDescent="0.2">
      <c r="B431" s="9" t="s">
        <v>809</v>
      </c>
      <c r="H431" s="12" t="str">
        <f t="shared" si="6"/>
        <v>1070-</v>
      </c>
      <c r="I431" s="12">
        <v>57</v>
      </c>
    </row>
    <row r="432" spans="1:9" hidden="1" x14ac:dyDescent="0.2">
      <c r="B432" s="9" t="s">
        <v>808</v>
      </c>
      <c r="H432" s="12" t="str">
        <f t="shared" si="6"/>
        <v>1070-</v>
      </c>
      <c r="I432" s="12">
        <v>57</v>
      </c>
    </row>
    <row r="433" spans="1:9" hidden="1" x14ac:dyDescent="0.2">
      <c r="B433" s="9" t="s">
        <v>807</v>
      </c>
      <c r="H433" s="12" t="str">
        <f t="shared" si="6"/>
        <v>1070-</v>
      </c>
      <c r="I433" s="12">
        <v>57</v>
      </c>
    </row>
    <row r="434" spans="1:9" hidden="1" x14ac:dyDescent="0.2">
      <c r="B434" s="9" t="s">
        <v>1609</v>
      </c>
      <c r="H434" s="12" t="str">
        <f t="shared" si="6"/>
        <v>1070-</v>
      </c>
      <c r="I434" s="12">
        <v>57</v>
      </c>
    </row>
    <row r="435" spans="1:9" hidden="1" x14ac:dyDescent="0.2">
      <c r="B435" s="9" t="s">
        <v>1608</v>
      </c>
      <c r="H435" s="12" t="str">
        <f t="shared" si="6"/>
        <v>1070-</v>
      </c>
      <c r="I435" s="12">
        <v>57</v>
      </c>
    </row>
    <row r="436" spans="1:9" hidden="1" x14ac:dyDescent="0.2">
      <c r="B436" s="9" t="s">
        <v>2556</v>
      </c>
      <c r="H436" s="12" t="str">
        <f t="shared" si="6"/>
        <v>1070-</v>
      </c>
      <c r="I436" s="12">
        <v>57</v>
      </c>
    </row>
    <row r="437" spans="1:9" hidden="1" x14ac:dyDescent="0.2">
      <c r="H437" s="12" t="str">
        <f t="shared" si="6"/>
        <v>1070-</v>
      </c>
      <c r="I437" s="12">
        <v>57</v>
      </c>
    </row>
    <row r="438" spans="1:9" x14ac:dyDescent="0.2">
      <c r="A438" s="11">
        <v>1071</v>
      </c>
      <c r="B438" s="9" t="s">
        <v>2568</v>
      </c>
      <c r="C438" s="9" t="s">
        <v>2567</v>
      </c>
      <c r="D438" s="9" t="s">
        <v>1610</v>
      </c>
      <c r="E438" s="9" t="s">
        <v>811</v>
      </c>
      <c r="G438" s="9">
        <v>100</v>
      </c>
      <c r="H438" s="12" t="str">
        <f t="shared" si="6"/>
        <v>1071-</v>
      </c>
      <c r="I438" s="12">
        <v>58</v>
      </c>
    </row>
    <row r="439" spans="1:9" hidden="1" x14ac:dyDescent="0.2">
      <c r="B439" s="9" t="s">
        <v>810</v>
      </c>
      <c r="H439" s="12" t="str">
        <f t="shared" si="6"/>
        <v>1071-</v>
      </c>
      <c r="I439" s="12">
        <v>58</v>
      </c>
    </row>
    <row r="440" spans="1:9" hidden="1" x14ac:dyDescent="0.2">
      <c r="B440" s="9" t="s">
        <v>809</v>
      </c>
      <c r="H440" s="12" t="str">
        <f t="shared" si="6"/>
        <v>1071-</v>
      </c>
      <c r="I440" s="12">
        <v>58</v>
      </c>
    </row>
    <row r="441" spans="1:9" hidden="1" x14ac:dyDescent="0.2">
      <c r="B441" s="9" t="s">
        <v>808</v>
      </c>
      <c r="H441" s="12" t="str">
        <f t="shared" si="6"/>
        <v>1071-</v>
      </c>
      <c r="I441" s="12">
        <v>58</v>
      </c>
    </row>
    <row r="442" spans="1:9" hidden="1" x14ac:dyDescent="0.2">
      <c r="B442" s="9" t="s">
        <v>807</v>
      </c>
      <c r="H442" s="12" t="str">
        <f t="shared" si="6"/>
        <v>1071-</v>
      </c>
      <c r="I442" s="12">
        <v>58</v>
      </c>
    </row>
    <row r="443" spans="1:9" hidden="1" x14ac:dyDescent="0.2">
      <c r="B443" s="9" t="s">
        <v>1609</v>
      </c>
      <c r="H443" s="12" t="str">
        <f t="shared" si="6"/>
        <v>1071-</v>
      </c>
      <c r="I443" s="12">
        <v>58</v>
      </c>
    </row>
    <row r="444" spans="1:9" hidden="1" x14ac:dyDescent="0.2">
      <c r="B444" s="9" t="s">
        <v>1608</v>
      </c>
      <c r="H444" s="12" t="str">
        <f t="shared" si="6"/>
        <v>1071-</v>
      </c>
      <c r="I444" s="12">
        <v>58</v>
      </c>
    </row>
    <row r="445" spans="1:9" hidden="1" x14ac:dyDescent="0.2">
      <c r="B445" s="9" t="s">
        <v>2556</v>
      </c>
      <c r="H445" s="12" t="str">
        <f t="shared" si="6"/>
        <v>1071-</v>
      </c>
      <c r="I445" s="12">
        <v>58</v>
      </c>
    </row>
    <row r="446" spans="1:9" hidden="1" x14ac:dyDescent="0.2">
      <c r="H446" s="12" t="str">
        <f t="shared" si="6"/>
        <v>1071-</v>
      </c>
      <c r="I446" s="12">
        <v>58</v>
      </c>
    </row>
    <row r="447" spans="1:9" x14ac:dyDescent="0.2">
      <c r="A447" s="11">
        <v>1072</v>
      </c>
      <c r="B447" s="9" t="s">
        <v>2566</v>
      </c>
      <c r="C447" s="9" t="s">
        <v>2566</v>
      </c>
      <c r="D447" s="9" t="s">
        <v>1610</v>
      </c>
      <c r="E447" s="9" t="s">
        <v>811</v>
      </c>
      <c r="G447" s="9">
        <v>100</v>
      </c>
      <c r="H447" s="12" t="str">
        <f t="shared" si="6"/>
        <v>1072-</v>
      </c>
      <c r="I447" s="12">
        <v>59</v>
      </c>
    </row>
    <row r="448" spans="1:9" hidden="1" x14ac:dyDescent="0.2">
      <c r="B448" s="9" t="s">
        <v>810</v>
      </c>
      <c r="H448" s="12" t="str">
        <f t="shared" si="6"/>
        <v>1072-</v>
      </c>
      <c r="I448" s="12">
        <v>59</v>
      </c>
    </row>
    <row r="449" spans="1:9" hidden="1" x14ac:dyDescent="0.2">
      <c r="B449" s="9" t="s">
        <v>809</v>
      </c>
      <c r="H449" s="12" t="str">
        <f t="shared" si="6"/>
        <v>1072-</v>
      </c>
      <c r="I449" s="12">
        <v>59</v>
      </c>
    </row>
    <row r="450" spans="1:9" hidden="1" x14ac:dyDescent="0.2">
      <c r="B450" s="9" t="s">
        <v>808</v>
      </c>
      <c r="H450" s="12" t="str">
        <f t="shared" si="6"/>
        <v>1072-</v>
      </c>
      <c r="I450" s="12">
        <v>59</v>
      </c>
    </row>
    <row r="451" spans="1:9" hidden="1" x14ac:dyDescent="0.2">
      <c r="B451" s="9" t="s">
        <v>807</v>
      </c>
      <c r="H451" s="12" t="str">
        <f t="shared" si="6"/>
        <v>1072-</v>
      </c>
      <c r="I451" s="12">
        <v>59</v>
      </c>
    </row>
    <row r="452" spans="1:9" hidden="1" x14ac:dyDescent="0.2">
      <c r="B452" s="9" t="s">
        <v>1609</v>
      </c>
      <c r="H452" s="12" t="str">
        <f t="shared" si="6"/>
        <v>1072-</v>
      </c>
      <c r="I452" s="12">
        <v>59</v>
      </c>
    </row>
    <row r="453" spans="1:9" hidden="1" x14ac:dyDescent="0.2">
      <c r="B453" s="9" t="s">
        <v>1608</v>
      </c>
      <c r="H453" s="12" t="str">
        <f t="shared" si="6"/>
        <v>1072-</v>
      </c>
      <c r="I453" s="12">
        <v>59</v>
      </c>
    </row>
    <row r="454" spans="1:9" hidden="1" x14ac:dyDescent="0.2">
      <c r="B454" s="9" t="s">
        <v>2556</v>
      </c>
      <c r="H454" s="12" t="str">
        <f t="shared" si="6"/>
        <v>1072-</v>
      </c>
      <c r="I454" s="12">
        <v>59</v>
      </c>
    </row>
    <row r="455" spans="1:9" hidden="1" x14ac:dyDescent="0.2">
      <c r="H455" s="12" t="str">
        <f t="shared" si="6"/>
        <v>1072-</v>
      </c>
      <c r="I455" s="12">
        <v>59</v>
      </c>
    </row>
    <row r="456" spans="1:9" x14ac:dyDescent="0.2">
      <c r="A456" s="11">
        <v>1073</v>
      </c>
      <c r="B456" s="9" t="s">
        <v>2565</v>
      </c>
      <c r="C456" s="9" t="s">
        <v>2564</v>
      </c>
      <c r="D456" s="9" t="s">
        <v>1610</v>
      </c>
      <c r="E456" s="9" t="s">
        <v>811</v>
      </c>
      <c r="G456" s="9">
        <v>100</v>
      </c>
      <c r="H456" s="12" t="str">
        <f t="shared" si="6"/>
        <v>1073-</v>
      </c>
      <c r="I456" s="12">
        <v>60</v>
      </c>
    </row>
    <row r="457" spans="1:9" hidden="1" x14ac:dyDescent="0.2">
      <c r="B457" s="9" t="s">
        <v>810</v>
      </c>
      <c r="H457" s="12" t="str">
        <f t="shared" si="6"/>
        <v>1073-</v>
      </c>
      <c r="I457" s="12">
        <v>60</v>
      </c>
    </row>
    <row r="458" spans="1:9" hidden="1" x14ac:dyDescent="0.2">
      <c r="B458" s="9" t="s">
        <v>809</v>
      </c>
      <c r="H458" s="12" t="str">
        <f t="shared" si="6"/>
        <v>1073-</v>
      </c>
      <c r="I458" s="12">
        <v>60</v>
      </c>
    </row>
    <row r="459" spans="1:9" hidden="1" x14ac:dyDescent="0.2">
      <c r="B459" s="9" t="s">
        <v>808</v>
      </c>
      <c r="H459" s="12" t="str">
        <f t="shared" si="6"/>
        <v>1073-</v>
      </c>
      <c r="I459" s="12">
        <v>60</v>
      </c>
    </row>
    <row r="460" spans="1:9" hidden="1" x14ac:dyDescent="0.2">
      <c r="B460" s="9" t="s">
        <v>807</v>
      </c>
      <c r="H460" s="12" t="str">
        <f t="shared" ref="H460:H523" si="7">IF(A460="",H459,IF(LEN(A460)=1,"000"&amp;A460&amp;"-",IF(LEN(A460)=2,"00"&amp;A460&amp;"-",IF(LEN(A460)=3,"0"&amp;A460&amp;"-",))))&amp;IF(LEN(A460)=6,LEFT(A460,4)&amp;"-"&amp;RIGHT(A460,2),IF(LEN(A460)=4,A460&amp;"-",))</f>
        <v>1073-</v>
      </c>
      <c r="I460" s="12">
        <v>60</v>
      </c>
    </row>
    <row r="461" spans="1:9" hidden="1" x14ac:dyDescent="0.2">
      <c r="B461" s="9" t="s">
        <v>1609</v>
      </c>
      <c r="H461" s="12" t="str">
        <f t="shared" si="7"/>
        <v>1073-</v>
      </c>
      <c r="I461" s="12">
        <v>60</v>
      </c>
    </row>
    <row r="462" spans="1:9" hidden="1" x14ac:dyDescent="0.2">
      <c r="B462" s="9" t="s">
        <v>1608</v>
      </c>
      <c r="H462" s="12" t="str">
        <f t="shared" si="7"/>
        <v>1073-</v>
      </c>
      <c r="I462" s="12">
        <v>60</v>
      </c>
    </row>
    <row r="463" spans="1:9" hidden="1" x14ac:dyDescent="0.2">
      <c r="B463" s="9" t="s">
        <v>2556</v>
      </c>
      <c r="H463" s="12" t="str">
        <f t="shared" si="7"/>
        <v>1073-</v>
      </c>
      <c r="I463" s="12">
        <v>60</v>
      </c>
    </row>
    <row r="464" spans="1:9" hidden="1" x14ac:dyDescent="0.2">
      <c r="H464" s="12" t="str">
        <f t="shared" si="7"/>
        <v>1073-</v>
      </c>
      <c r="I464" s="12">
        <v>60</v>
      </c>
    </row>
    <row r="465" spans="1:9" hidden="1" x14ac:dyDescent="0.2">
      <c r="A465" s="11" t="s">
        <v>806</v>
      </c>
      <c r="B465" s="9" t="s">
        <v>805</v>
      </c>
      <c r="C465" s="9" t="s">
        <v>804</v>
      </c>
      <c r="F465" s="9" t="s">
        <v>2722</v>
      </c>
      <c r="G465" s="9" t="s">
        <v>2563</v>
      </c>
      <c r="H465" s="12" t="str">
        <f t="shared" si="7"/>
        <v/>
      </c>
      <c r="I465" s="12" t="e">
        <v>#N/A</v>
      </c>
    </row>
    <row r="466" spans="1:9" hidden="1" x14ac:dyDescent="0.2">
      <c r="H466" s="12" t="str">
        <f t="shared" si="7"/>
        <v/>
      </c>
      <c r="I466" s="12" t="e">
        <v>#N/A</v>
      </c>
    </row>
    <row r="467" spans="1:9" hidden="1" x14ac:dyDescent="0.2">
      <c r="A467" s="11" t="s">
        <v>780</v>
      </c>
      <c r="B467" s="9" t="s">
        <v>781</v>
      </c>
      <c r="C467" s="9" t="s">
        <v>782</v>
      </c>
      <c r="D467" s="9" t="s">
        <v>2721</v>
      </c>
      <c r="E467" s="9" t="s">
        <v>802</v>
      </c>
      <c r="F467" s="9" t="s">
        <v>801</v>
      </c>
      <c r="G467" s="9" t="s">
        <v>800</v>
      </c>
      <c r="H467" s="12" t="str">
        <f t="shared" si="7"/>
        <v/>
      </c>
      <c r="I467" s="12" t="e">
        <v>#N/A</v>
      </c>
    </row>
    <row r="468" spans="1:9" hidden="1" x14ac:dyDescent="0.2">
      <c r="H468" s="12" t="str">
        <f t="shared" si="7"/>
        <v/>
      </c>
      <c r="I468" s="12" t="e">
        <v>#N/A</v>
      </c>
    </row>
    <row r="469" spans="1:9" x14ac:dyDescent="0.2">
      <c r="A469" s="11">
        <v>1099</v>
      </c>
      <c r="B469" s="9" t="s">
        <v>2562</v>
      </c>
      <c r="C469" s="9" t="s">
        <v>2561</v>
      </c>
      <c r="D469" s="9" t="s">
        <v>1610</v>
      </c>
      <c r="E469" s="9" t="s">
        <v>811</v>
      </c>
      <c r="G469" s="9">
        <v>0</v>
      </c>
      <c r="H469" s="12" t="str">
        <f t="shared" si="7"/>
        <v>1099-</v>
      </c>
      <c r="I469" s="12">
        <v>61</v>
      </c>
    </row>
    <row r="470" spans="1:9" hidden="1" x14ac:dyDescent="0.2">
      <c r="B470" s="9" t="s">
        <v>810</v>
      </c>
      <c r="H470" s="12" t="str">
        <f t="shared" si="7"/>
        <v>1099-</v>
      </c>
      <c r="I470" s="12">
        <v>61</v>
      </c>
    </row>
    <row r="471" spans="1:9" hidden="1" x14ac:dyDescent="0.2">
      <c r="B471" s="9" t="s">
        <v>809</v>
      </c>
      <c r="H471" s="12" t="str">
        <f t="shared" si="7"/>
        <v>1099-</v>
      </c>
      <c r="I471" s="12">
        <v>61</v>
      </c>
    </row>
    <row r="472" spans="1:9" hidden="1" x14ac:dyDescent="0.2">
      <c r="B472" s="9" t="s">
        <v>808</v>
      </c>
      <c r="H472" s="12" t="str">
        <f t="shared" si="7"/>
        <v>1099-</v>
      </c>
      <c r="I472" s="12">
        <v>61</v>
      </c>
    </row>
    <row r="473" spans="1:9" hidden="1" x14ac:dyDescent="0.2">
      <c r="B473" s="9" t="s">
        <v>807</v>
      </c>
      <c r="H473" s="12" t="str">
        <f t="shared" si="7"/>
        <v>1099-</v>
      </c>
      <c r="I473" s="12">
        <v>61</v>
      </c>
    </row>
    <row r="474" spans="1:9" hidden="1" x14ac:dyDescent="0.2">
      <c r="B474" s="9" t="s">
        <v>1609</v>
      </c>
      <c r="H474" s="12" t="str">
        <f t="shared" si="7"/>
        <v>1099-</v>
      </c>
      <c r="I474" s="12">
        <v>61</v>
      </c>
    </row>
    <row r="475" spans="1:9" hidden="1" x14ac:dyDescent="0.2">
      <c r="B475" s="9" t="s">
        <v>1608</v>
      </c>
      <c r="H475" s="12" t="str">
        <f t="shared" si="7"/>
        <v>1099-</v>
      </c>
      <c r="I475" s="12">
        <v>61</v>
      </c>
    </row>
    <row r="476" spans="1:9" hidden="1" x14ac:dyDescent="0.2">
      <c r="B476" s="9" t="s">
        <v>2560</v>
      </c>
      <c r="C476" s="9" t="s">
        <v>2559</v>
      </c>
      <c r="H476" s="12" t="str">
        <f t="shared" si="7"/>
        <v>1099-</v>
      </c>
      <c r="I476" s="12">
        <v>61</v>
      </c>
    </row>
    <row r="477" spans="1:9" hidden="1" x14ac:dyDescent="0.2">
      <c r="H477" s="12" t="str">
        <f t="shared" si="7"/>
        <v>1099-</v>
      </c>
      <c r="I477" s="12">
        <v>61</v>
      </c>
    </row>
    <row r="478" spans="1:9" x14ac:dyDescent="0.2">
      <c r="A478" s="11">
        <v>1102</v>
      </c>
      <c r="B478" s="9" t="s">
        <v>2558</v>
      </c>
      <c r="C478" s="9" t="s">
        <v>2557</v>
      </c>
      <c r="D478" s="9" t="s">
        <v>1610</v>
      </c>
      <c r="E478" s="9" t="s">
        <v>811</v>
      </c>
      <c r="G478" s="9">
        <v>0</v>
      </c>
      <c r="H478" s="12" t="str">
        <f t="shared" si="7"/>
        <v>1102-</v>
      </c>
      <c r="I478" s="12">
        <v>62</v>
      </c>
    </row>
    <row r="479" spans="1:9" hidden="1" x14ac:dyDescent="0.2">
      <c r="B479" s="9" t="s">
        <v>810</v>
      </c>
      <c r="H479" s="12" t="str">
        <f t="shared" si="7"/>
        <v>1102-</v>
      </c>
      <c r="I479" s="12">
        <v>62</v>
      </c>
    </row>
    <row r="480" spans="1:9" hidden="1" x14ac:dyDescent="0.2">
      <c r="B480" s="9" t="s">
        <v>809</v>
      </c>
      <c r="H480" s="12" t="str">
        <f t="shared" si="7"/>
        <v>1102-</v>
      </c>
      <c r="I480" s="12">
        <v>62</v>
      </c>
    </row>
    <row r="481" spans="1:9" hidden="1" x14ac:dyDescent="0.2">
      <c r="B481" s="9" t="s">
        <v>808</v>
      </c>
      <c r="H481" s="12" t="str">
        <f t="shared" si="7"/>
        <v>1102-</v>
      </c>
      <c r="I481" s="12">
        <v>62</v>
      </c>
    </row>
    <row r="482" spans="1:9" hidden="1" x14ac:dyDescent="0.2">
      <c r="B482" s="9" t="s">
        <v>807</v>
      </c>
      <c r="H482" s="12" t="str">
        <f t="shared" si="7"/>
        <v>1102-</v>
      </c>
      <c r="I482" s="12">
        <v>62</v>
      </c>
    </row>
    <row r="483" spans="1:9" hidden="1" x14ac:dyDescent="0.2">
      <c r="B483" s="9" t="s">
        <v>1609</v>
      </c>
      <c r="H483" s="12" t="str">
        <f t="shared" si="7"/>
        <v>1102-</v>
      </c>
      <c r="I483" s="12">
        <v>62</v>
      </c>
    </row>
    <row r="484" spans="1:9" hidden="1" x14ac:dyDescent="0.2">
      <c r="B484" s="9" t="s">
        <v>1608</v>
      </c>
      <c r="H484" s="12" t="str">
        <f t="shared" si="7"/>
        <v>1102-</v>
      </c>
      <c r="I484" s="12">
        <v>62</v>
      </c>
    </row>
    <row r="485" spans="1:9" hidden="1" x14ac:dyDescent="0.2">
      <c r="B485" s="9" t="s">
        <v>2556</v>
      </c>
      <c r="H485" s="12" t="str">
        <f t="shared" si="7"/>
        <v>1102-</v>
      </c>
      <c r="I485" s="12">
        <v>62</v>
      </c>
    </row>
    <row r="486" spans="1:9" hidden="1" x14ac:dyDescent="0.2">
      <c r="H486" s="12" t="str">
        <f t="shared" si="7"/>
        <v>1102-</v>
      </c>
      <c r="I486" s="12">
        <v>62</v>
      </c>
    </row>
    <row r="487" spans="1:9" x14ac:dyDescent="0.2">
      <c r="A487" s="11">
        <v>1106</v>
      </c>
      <c r="B487" s="9" t="s">
        <v>2555</v>
      </c>
      <c r="C487" s="9" t="s">
        <v>2554</v>
      </c>
      <c r="D487" s="9" t="s">
        <v>1610</v>
      </c>
      <c r="E487" s="9" t="s">
        <v>811</v>
      </c>
      <c r="G487" s="9">
        <v>0</v>
      </c>
      <c r="H487" s="12" t="str">
        <f t="shared" si="7"/>
        <v>1106-</v>
      </c>
      <c r="I487" s="12">
        <v>63</v>
      </c>
    </row>
    <row r="488" spans="1:9" hidden="1" x14ac:dyDescent="0.2">
      <c r="B488" s="9" t="s">
        <v>810</v>
      </c>
      <c r="H488" s="12" t="str">
        <f t="shared" si="7"/>
        <v>1106-</v>
      </c>
      <c r="I488" s="12">
        <v>63</v>
      </c>
    </row>
    <row r="489" spans="1:9" hidden="1" x14ac:dyDescent="0.2">
      <c r="B489" s="9" t="s">
        <v>809</v>
      </c>
      <c r="H489" s="12" t="str">
        <f t="shared" si="7"/>
        <v>1106-</v>
      </c>
      <c r="I489" s="12">
        <v>63</v>
      </c>
    </row>
    <row r="490" spans="1:9" hidden="1" x14ac:dyDescent="0.2">
      <c r="B490" s="9" t="s">
        <v>808</v>
      </c>
      <c r="H490" s="12" t="str">
        <f t="shared" si="7"/>
        <v>1106-</v>
      </c>
      <c r="I490" s="12">
        <v>63</v>
      </c>
    </row>
    <row r="491" spans="1:9" hidden="1" x14ac:dyDescent="0.2">
      <c r="B491" s="9" t="s">
        <v>807</v>
      </c>
      <c r="H491" s="12" t="str">
        <f t="shared" si="7"/>
        <v>1106-</v>
      </c>
      <c r="I491" s="12">
        <v>63</v>
      </c>
    </row>
    <row r="492" spans="1:9" hidden="1" x14ac:dyDescent="0.2">
      <c r="B492" s="9" t="s">
        <v>1609</v>
      </c>
      <c r="H492" s="12" t="str">
        <f t="shared" si="7"/>
        <v>1106-</v>
      </c>
      <c r="I492" s="12">
        <v>63</v>
      </c>
    </row>
    <row r="493" spans="1:9" hidden="1" x14ac:dyDescent="0.2">
      <c r="B493" s="9" t="s">
        <v>1608</v>
      </c>
      <c r="H493" s="12" t="str">
        <f t="shared" si="7"/>
        <v>1106-</v>
      </c>
      <c r="I493" s="12">
        <v>63</v>
      </c>
    </row>
    <row r="494" spans="1:9" hidden="1" x14ac:dyDescent="0.2">
      <c r="B494" s="9" t="s">
        <v>2553</v>
      </c>
      <c r="C494" s="9" t="s">
        <v>2552</v>
      </c>
      <c r="H494" s="12" t="str">
        <f t="shared" si="7"/>
        <v>1106-</v>
      </c>
      <c r="I494" s="12">
        <v>63</v>
      </c>
    </row>
    <row r="495" spans="1:9" hidden="1" x14ac:dyDescent="0.2">
      <c r="H495" s="12" t="str">
        <f t="shared" si="7"/>
        <v>1106-</v>
      </c>
      <c r="I495" s="12">
        <v>63</v>
      </c>
    </row>
    <row r="496" spans="1:9" x14ac:dyDescent="0.2">
      <c r="A496" s="11">
        <v>1108</v>
      </c>
      <c r="B496" s="9" t="s">
        <v>2551</v>
      </c>
      <c r="C496" s="9" t="s">
        <v>2550</v>
      </c>
      <c r="D496" s="9" t="s">
        <v>1610</v>
      </c>
      <c r="E496" s="9" t="s">
        <v>811</v>
      </c>
      <c r="G496" s="9">
        <v>0</v>
      </c>
      <c r="H496" s="12" t="str">
        <f t="shared" si="7"/>
        <v>1108-</v>
      </c>
      <c r="I496" s="12">
        <v>64</v>
      </c>
    </row>
    <row r="497" spans="1:9" hidden="1" x14ac:dyDescent="0.2">
      <c r="B497" s="9" t="s">
        <v>810</v>
      </c>
      <c r="H497" s="12" t="str">
        <f t="shared" si="7"/>
        <v>1108-</v>
      </c>
      <c r="I497" s="12">
        <v>64</v>
      </c>
    </row>
    <row r="498" spans="1:9" hidden="1" x14ac:dyDescent="0.2">
      <c r="B498" s="9" t="s">
        <v>809</v>
      </c>
      <c r="H498" s="12" t="str">
        <f t="shared" si="7"/>
        <v>1108-</v>
      </c>
      <c r="I498" s="12">
        <v>64</v>
      </c>
    </row>
    <row r="499" spans="1:9" hidden="1" x14ac:dyDescent="0.2">
      <c r="B499" s="9" t="s">
        <v>808</v>
      </c>
      <c r="H499" s="12" t="str">
        <f t="shared" si="7"/>
        <v>1108-</v>
      </c>
      <c r="I499" s="12">
        <v>64</v>
      </c>
    </row>
    <row r="500" spans="1:9" hidden="1" x14ac:dyDescent="0.2">
      <c r="B500" s="9" t="s">
        <v>807</v>
      </c>
      <c r="H500" s="12" t="str">
        <f t="shared" si="7"/>
        <v>1108-</v>
      </c>
      <c r="I500" s="12">
        <v>64</v>
      </c>
    </row>
    <row r="501" spans="1:9" hidden="1" x14ac:dyDescent="0.2">
      <c r="B501" s="9" t="s">
        <v>1609</v>
      </c>
      <c r="H501" s="12" t="str">
        <f t="shared" si="7"/>
        <v>1108-</v>
      </c>
      <c r="I501" s="12">
        <v>64</v>
      </c>
    </row>
    <row r="502" spans="1:9" hidden="1" x14ac:dyDescent="0.2">
      <c r="B502" s="9" t="s">
        <v>1608</v>
      </c>
      <c r="H502" s="12" t="str">
        <f t="shared" si="7"/>
        <v>1108-</v>
      </c>
      <c r="I502" s="12">
        <v>64</v>
      </c>
    </row>
    <row r="503" spans="1:9" hidden="1" x14ac:dyDescent="0.2">
      <c r="B503" s="9" t="s">
        <v>2549</v>
      </c>
      <c r="H503" s="12" t="str">
        <f t="shared" si="7"/>
        <v>1108-</v>
      </c>
      <c r="I503" s="12">
        <v>64</v>
      </c>
    </row>
    <row r="504" spans="1:9" hidden="1" x14ac:dyDescent="0.2">
      <c r="H504" s="12" t="str">
        <f t="shared" si="7"/>
        <v>1108-</v>
      </c>
      <c r="I504" s="12">
        <v>64</v>
      </c>
    </row>
    <row r="505" spans="1:9" x14ac:dyDescent="0.2">
      <c r="A505" s="11">
        <v>1111</v>
      </c>
      <c r="B505" s="9" t="s">
        <v>2548</v>
      </c>
      <c r="C505" s="9" t="s">
        <v>2547</v>
      </c>
      <c r="D505" s="9" t="s">
        <v>1610</v>
      </c>
      <c r="E505" s="9" t="s">
        <v>811</v>
      </c>
      <c r="G505" s="9">
        <v>0</v>
      </c>
      <c r="H505" s="12" t="str">
        <f t="shared" si="7"/>
        <v>1111-</v>
      </c>
      <c r="I505" s="12">
        <v>65</v>
      </c>
    </row>
    <row r="506" spans="1:9" hidden="1" x14ac:dyDescent="0.2">
      <c r="B506" s="9" t="s">
        <v>810</v>
      </c>
      <c r="H506" s="12" t="str">
        <f t="shared" si="7"/>
        <v>1111-</v>
      </c>
      <c r="I506" s="12">
        <v>65</v>
      </c>
    </row>
    <row r="507" spans="1:9" hidden="1" x14ac:dyDescent="0.2">
      <c r="B507" s="9" t="s">
        <v>809</v>
      </c>
      <c r="H507" s="12" t="str">
        <f t="shared" si="7"/>
        <v>1111-</v>
      </c>
      <c r="I507" s="12">
        <v>65</v>
      </c>
    </row>
    <row r="508" spans="1:9" hidden="1" x14ac:dyDescent="0.2">
      <c r="B508" s="9" t="s">
        <v>808</v>
      </c>
      <c r="H508" s="12" t="str">
        <f t="shared" si="7"/>
        <v>1111-</v>
      </c>
      <c r="I508" s="12">
        <v>65</v>
      </c>
    </row>
    <row r="509" spans="1:9" hidden="1" x14ac:dyDescent="0.2">
      <c r="B509" s="9" t="s">
        <v>807</v>
      </c>
      <c r="H509" s="12" t="str">
        <f t="shared" si="7"/>
        <v>1111-</v>
      </c>
      <c r="I509" s="12">
        <v>65</v>
      </c>
    </row>
    <row r="510" spans="1:9" hidden="1" x14ac:dyDescent="0.2">
      <c r="B510" s="9" t="s">
        <v>1609</v>
      </c>
      <c r="H510" s="12" t="str">
        <f t="shared" si="7"/>
        <v>1111-</v>
      </c>
      <c r="I510" s="12">
        <v>65</v>
      </c>
    </row>
    <row r="511" spans="1:9" hidden="1" x14ac:dyDescent="0.2">
      <c r="B511" s="9" t="s">
        <v>1608</v>
      </c>
      <c r="H511" s="12" t="str">
        <f t="shared" si="7"/>
        <v>1111-</v>
      </c>
      <c r="I511" s="12">
        <v>65</v>
      </c>
    </row>
    <row r="512" spans="1:9" hidden="1" x14ac:dyDescent="0.2">
      <c r="B512" s="9" t="s">
        <v>2546</v>
      </c>
      <c r="H512" s="12" t="str">
        <f t="shared" si="7"/>
        <v>1111-</v>
      </c>
      <c r="I512" s="12">
        <v>65</v>
      </c>
    </row>
    <row r="513" spans="1:9" hidden="1" x14ac:dyDescent="0.2">
      <c r="H513" s="12" t="str">
        <f t="shared" si="7"/>
        <v>1111-</v>
      </c>
      <c r="I513" s="12">
        <v>65</v>
      </c>
    </row>
    <row r="514" spans="1:9" x14ac:dyDescent="0.2">
      <c r="A514" s="11">
        <v>1112</v>
      </c>
      <c r="B514" s="9" t="s">
        <v>2545</v>
      </c>
      <c r="C514" s="9" t="s">
        <v>2544</v>
      </c>
      <c r="D514" s="9" t="s">
        <v>1610</v>
      </c>
      <c r="E514" s="9" t="s">
        <v>811</v>
      </c>
      <c r="G514" s="9">
        <v>0</v>
      </c>
      <c r="H514" s="12" t="str">
        <f t="shared" si="7"/>
        <v>1112-</v>
      </c>
      <c r="I514" s="12">
        <v>66</v>
      </c>
    </row>
    <row r="515" spans="1:9" hidden="1" x14ac:dyDescent="0.2">
      <c r="B515" s="9" t="s">
        <v>810</v>
      </c>
      <c r="H515" s="12" t="str">
        <f t="shared" si="7"/>
        <v>1112-</v>
      </c>
      <c r="I515" s="12">
        <v>66</v>
      </c>
    </row>
    <row r="516" spans="1:9" hidden="1" x14ac:dyDescent="0.2">
      <c r="B516" s="9" t="s">
        <v>809</v>
      </c>
      <c r="H516" s="12" t="str">
        <f t="shared" si="7"/>
        <v>1112-</v>
      </c>
      <c r="I516" s="12">
        <v>66</v>
      </c>
    </row>
    <row r="517" spans="1:9" hidden="1" x14ac:dyDescent="0.2">
      <c r="B517" s="9" t="s">
        <v>808</v>
      </c>
      <c r="H517" s="12" t="str">
        <f t="shared" si="7"/>
        <v>1112-</v>
      </c>
      <c r="I517" s="12">
        <v>66</v>
      </c>
    </row>
    <row r="518" spans="1:9" hidden="1" x14ac:dyDescent="0.2">
      <c r="B518" s="9" t="s">
        <v>807</v>
      </c>
      <c r="H518" s="12" t="str">
        <f t="shared" si="7"/>
        <v>1112-</v>
      </c>
      <c r="I518" s="12">
        <v>66</v>
      </c>
    </row>
    <row r="519" spans="1:9" hidden="1" x14ac:dyDescent="0.2">
      <c r="H519" s="12" t="str">
        <f t="shared" si="7"/>
        <v>1112-</v>
      </c>
      <c r="I519" s="12">
        <v>66</v>
      </c>
    </row>
    <row r="520" spans="1:9" x14ac:dyDescent="0.2">
      <c r="A520" s="11">
        <v>1113</v>
      </c>
      <c r="B520" s="9" t="s">
        <v>2543</v>
      </c>
      <c r="C520" s="9" t="s">
        <v>2542</v>
      </c>
      <c r="D520" s="9" t="s">
        <v>1610</v>
      </c>
      <c r="E520" s="9" t="s">
        <v>794</v>
      </c>
      <c r="G520" s="9">
        <v>0</v>
      </c>
      <c r="H520" s="12" t="str">
        <f t="shared" si="7"/>
        <v>1113-</v>
      </c>
      <c r="I520" s="12">
        <v>67</v>
      </c>
    </row>
    <row r="521" spans="1:9" hidden="1" x14ac:dyDescent="0.2">
      <c r="B521" s="9" t="s">
        <v>810</v>
      </c>
      <c r="H521" s="12" t="str">
        <f t="shared" si="7"/>
        <v>1113-</v>
      </c>
      <c r="I521" s="12">
        <v>67</v>
      </c>
    </row>
    <row r="522" spans="1:9" hidden="1" x14ac:dyDescent="0.2">
      <c r="B522" s="9" t="s">
        <v>809</v>
      </c>
      <c r="H522" s="12" t="str">
        <f t="shared" si="7"/>
        <v>1113-</v>
      </c>
      <c r="I522" s="12">
        <v>67</v>
      </c>
    </row>
    <row r="523" spans="1:9" hidden="1" x14ac:dyDescent="0.2">
      <c r="B523" s="9" t="s">
        <v>808</v>
      </c>
      <c r="H523" s="12" t="str">
        <f t="shared" si="7"/>
        <v>1113-</v>
      </c>
      <c r="I523" s="12">
        <v>67</v>
      </c>
    </row>
    <row r="524" spans="1:9" hidden="1" x14ac:dyDescent="0.2">
      <c r="B524" s="9" t="s">
        <v>807</v>
      </c>
      <c r="H524" s="12" t="str">
        <f t="shared" ref="H524:H587" si="8">IF(A524="",H523,IF(LEN(A524)=1,"000"&amp;A524&amp;"-",IF(LEN(A524)=2,"00"&amp;A524&amp;"-",IF(LEN(A524)=3,"0"&amp;A524&amp;"-",))))&amp;IF(LEN(A524)=6,LEFT(A524,4)&amp;"-"&amp;RIGHT(A524,2),IF(LEN(A524)=4,A524&amp;"-",))</f>
        <v>1113-</v>
      </c>
      <c r="I524" s="12">
        <v>67</v>
      </c>
    </row>
    <row r="525" spans="1:9" hidden="1" x14ac:dyDescent="0.2">
      <c r="A525" s="11" t="s">
        <v>806</v>
      </c>
      <c r="B525" s="9" t="s">
        <v>805</v>
      </c>
      <c r="C525" s="9" t="s">
        <v>804</v>
      </c>
      <c r="F525" s="9" t="s">
        <v>2722</v>
      </c>
      <c r="G525" s="9" t="s">
        <v>2541</v>
      </c>
      <c r="H525" s="12" t="str">
        <f t="shared" si="8"/>
        <v/>
      </c>
      <c r="I525" s="12" t="e">
        <v>#N/A</v>
      </c>
    </row>
    <row r="526" spans="1:9" hidden="1" x14ac:dyDescent="0.2">
      <c r="H526" s="12" t="str">
        <f t="shared" si="8"/>
        <v/>
      </c>
      <c r="I526" s="12" t="e">
        <v>#N/A</v>
      </c>
    </row>
    <row r="527" spans="1:9" hidden="1" x14ac:dyDescent="0.2">
      <c r="A527" s="11" t="s">
        <v>780</v>
      </c>
      <c r="B527" s="9" t="s">
        <v>781</v>
      </c>
      <c r="C527" s="9" t="s">
        <v>782</v>
      </c>
      <c r="D527" s="9" t="s">
        <v>2721</v>
      </c>
      <c r="E527" s="9" t="s">
        <v>802</v>
      </c>
      <c r="F527" s="9" t="s">
        <v>801</v>
      </c>
      <c r="G527" s="9" t="s">
        <v>800</v>
      </c>
      <c r="H527" s="12" t="str">
        <f t="shared" si="8"/>
        <v/>
      </c>
      <c r="I527" s="12" t="e">
        <v>#N/A</v>
      </c>
    </row>
    <row r="528" spans="1:9" hidden="1" x14ac:dyDescent="0.2">
      <c r="H528" s="12" t="str">
        <f t="shared" si="8"/>
        <v/>
      </c>
      <c r="I528" s="12" t="e">
        <v>#N/A</v>
      </c>
    </row>
    <row r="529" spans="1:9" hidden="1" x14ac:dyDescent="0.2">
      <c r="B529" s="9" t="s">
        <v>1609</v>
      </c>
      <c r="H529" s="12" t="str">
        <f t="shared" si="8"/>
        <v/>
      </c>
      <c r="I529" s="12" t="e">
        <v>#N/A</v>
      </c>
    </row>
    <row r="530" spans="1:9" hidden="1" x14ac:dyDescent="0.2">
      <c r="B530" s="9" t="s">
        <v>1608</v>
      </c>
      <c r="H530" s="12" t="str">
        <f t="shared" si="8"/>
        <v/>
      </c>
      <c r="I530" s="12" t="e">
        <v>#N/A</v>
      </c>
    </row>
    <row r="531" spans="1:9" hidden="1" x14ac:dyDescent="0.2">
      <c r="B531" s="9" t="s">
        <v>2540</v>
      </c>
      <c r="H531" s="12" t="str">
        <f t="shared" si="8"/>
        <v/>
      </c>
      <c r="I531" s="12" t="e">
        <v>#N/A</v>
      </c>
    </row>
    <row r="532" spans="1:9" hidden="1" x14ac:dyDescent="0.2">
      <c r="H532" s="12" t="str">
        <f t="shared" si="8"/>
        <v/>
      </c>
      <c r="I532" s="12" t="e">
        <v>#N/A</v>
      </c>
    </row>
    <row r="533" spans="1:9" x14ac:dyDescent="0.2">
      <c r="A533" s="11">
        <v>1114</v>
      </c>
      <c r="B533" s="9" t="s">
        <v>2539</v>
      </c>
      <c r="C533" s="9" t="s">
        <v>2538</v>
      </c>
      <c r="D533" s="9" t="s">
        <v>1610</v>
      </c>
      <c r="E533" s="9" t="s">
        <v>811</v>
      </c>
      <c r="G533" s="9">
        <v>0</v>
      </c>
      <c r="H533" s="12" t="str">
        <f t="shared" si="8"/>
        <v>1114-</v>
      </c>
      <c r="I533" s="12">
        <v>68</v>
      </c>
    </row>
    <row r="534" spans="1:9" hidden="1" x14ac:dyDescent="0.2">
      <c r="B534" s="9" t="s">
        <v>810</v>
      </c>
      <c r="H534" s="12" t="str">
        <f t="shared" si="8"/>
        <v>1114-</v>
      </c>
      <c r="I534" s="12">
        <v>68</v>
      </c>
    </row>
    <row r="535" spans="1:9" hidden="1" x14ac:dyDescent="0.2">
      <c r="B535" s="9" t="s">
        <v>809</v>
      </c>
      <c r="H535" s="12" t="str">
        <f t="shared" si="8"/>
        <v>1114-</v>
      </c>
      <c r="I535" s="12">
        <v>68</v>
      </c>
    </row>
    <row r="536" spans="1:9" hidden="1" x14ac:dyDescent="0.2">
      <c r="B536" s="9" t="s">
        <v>808</v>
      </c>
      <c r="H536" s="12" t="str">
        <f t="shared" si="8"/>
        <v>1114-</v>
      </c>
      <c r="I536" s="12">
        <v>68</v>
      </c>
    </row>
    <row r="537" spans="1:9" hidden="1" x14ac:dyDescent="0.2">
      <c r="B537" s="9" t="s">
        <v>807</v>
      </c>
      <c r="H537" s="12" t="str">
        <f t="shared" si="8"/>
        <v>1114-</v>
      </c>
      <c r="I537" s="12">
        <v>68</v>
      </c>
    </row>
    <row r="538" spans="1:9" hidden="1" x14ac:dyDescent="0.2">
      <c r="H538" s="12" t="str">
        <f t="shared" si="8"/>
        <v>1114-</v>
      </c>
      <c r="I538" s="12">
        <v>68</v>
      </c>
    </row>
    <row r="539" spans="1:9" x14ac:dyDescent="0.2">
      <c r="A539" s="11">
        <v>1124</v>
      </c>
      <c r="B539" s="9" t="s">
        <v>2537</v>
      </c>
      <c r="C539" s="9" t="s">
        <v>2536</v>
      </c>
      <c r="D539" s="9" t="s">
        <v>1610</v>
      </c>
      <c r="E539" s="9" t="s">
        <v>794</v>
      </c>
      <c r="G539" s="9">
        <v>0</v>
      </c>
      <c r="H539" s="12" t="str">
        <f t="shared" si="8"/>
        <v>1124-</v>
      </c>
      <c r="I539" s="12">
        <v>69</v>
      </c>
    </row>
    <row r="540" spans="1:9" hidden="1" x14ac:dyDescent="0.2">
      <c r="B540" s="9" t="s">
        <v>810</v>
      </c>
      <c r="H540" s="12" t="str">
        <f t="shared" si="8"/>
        <v>1124-</v>
      </c>
      <c r="I540" s="12">
        <v>69</v>
      </c>
    </row>
    <row r="541" spans="1:9" hidden="1" x14ac:dyDescent="0.2">
      <c r="B541" s="9" t="s">
        <v>809</v>
      </c>
      <c r="H541" s="12" t="str">
        <f t="shared" si="8"/>
        <v>1124-</v>
      </c>
      <c r="I541" s="12">
        <v>69</v>
      </c>
    </row>
    <row r="542" spans="1:9" hidden="1" x14ac:dyDescent="0.2">
      <c r="B542" s="9" t="s">
        <v>808</v>
      </c>
      <c r="H542" s="12" t="str">
        <f t="shared" si="8"/>
        <v>1124-</v>
      </c>
      <c r="I542" s="12">
        <v>69</v>
      </c>
    </row>
    <row r="543" spans="1:9" hidden="1" x14ac:dyDescent="0.2">
      <c r="B543" s="9" t="s">
        <v>807</v>
      </c>
      <c r="H543" s="12" t="str">
        <f t="shared" si="8"/>
        <v>1124-</v>
      </c>
      <c r="I543" s="12">
        <v>69</v>
      </c>
    </row>
    <row r="544" spans="1:9" hidden="1" x14ac:dyDescent="0.2">
      <c r="B544" s="9" t="s">
        <v>1609</v>
      </c>
      <c r="H544" s="12" t="str">
        <f t="shared" si="8"/>
        <v>1124-</v>
      </c>
      <c r="I544" s="12">
        <v>69</v>
      </c>
    </row>
    <row r="545" spans="1:9" hidden="1" x14ac:dyDescent="0.2">
      <c r="B545" s="9" t="s">
        <v>1608</v>
      </c>
      <c r="H545" s="12" t="str">
        <f t="shared" si="8"/>
        <v>1124-</v>
      </c>
      <c r="I545" s="12">
        <v>69</v>
      </c>
    </row>
    <row r="546" spans="1:9" hidden="1" x14ac:dyDescent="0.2">
      <c r="B546" s="9" t="s">
        <v>2535</v>
      </c>
      <c r="H546" s="12" t="str">
        <f t="shared" si="8"/>
        <v>1124-</v>
      </c>
      <c r="I546" s="12">
        <v>69</v>
      </c>
    </row>
    <row r="547" spans="1:9" hidden="1" x14ac:dyDescent="0.2">
      <c r="H547" s="12" t="str">
        <f t="shared" si="8"/>
        <v>1124-</v>
      </c>
      <c r="I547" s="12">
        <v>69</v>
      </c>
    </row>
    <row r="548" spans="1:9" x14ac:dyDescent="0.2">
      <c r="A548" s="11">
        <v>1125</v>
      </c>
      <c r="B548" s="9" t="s">
        <v>2534</v>
      </c>
      <c r="C548" s="9" t="s">
        <v>2533</v>
      </c>
      <c r="D548" s="9" t="s">
        <v>1610</v>
      </c>
      <c r="E548" s="9" t="s">
        <v>811</v>
      </c>
      <c r="G548" s="9">
        <v>0</v>
      </c>
      <c r="H548" s="12" t="str">
        <f t="shared" si="8"/>
        <v>1125-</v>
      </c>
      <c r="I548" s="12">
        <v>70</v>
      </c>
    </row>
    <row r="549" spans="1:9" hidden="1" x14ac:dyDescent="0.2">
      <c r="B549" s="9" t="s">
        <v>810</v>
      </c>
      <c r="H549" s="12" t="str">
        <f t="shared" si="8"/>
        <v>1125-</v>
      </c>
      <c r="I549" s="12">
        <v>70</v>
      </c>
    </row>
    <row r="550" spans="1:9" hidden="1" x14ac:dyDescent="0.2">
      <c r="B550" s="9" t="s">
        <v>809</v>
      </c>
      <c r="H550" s="12" t="str">
        <f t="shared" si="8"/>
        <v>1125-</v>
      </c>
      <c r="I550" s="12">
        <v>70</v>
      </c>
    </row>
    <row r="551" spans="1:9" hidden="1" x14ac:dyDescent="0.2">
      <c r="B551" s="9" t="s">
        <v>808</v>
      </c>
      <c r="H551" s="12" t="str">
        <f t="shared" si="8"/>
        <v>1125-</v>
      </c>
      <c r="I551" s="12">
        <v>70</v>
      </c>
    </row>
    <row r="552" spans="1:9" hidden="1" x14ac:dyDescent="0.2">
      <c r="B552" s="9" t="s">
        <v>807</v>
      </c>
      <c r="H552" s="12" t="str">
        <f t="shared" si="8"/>
        <v>1125-</v>
      </c>
      <c r="I552" s="12">
        <v>70</v>
      </c>
    </row>
    <row r="553" spans="1:9" hidden="1" x14ac:dyDescent="0.2">
      <c r="B553" s="9" t="s">
        <v>1609</v>
      </c>
      <c r="H553" s="12" t="str">
        <f t="shared" si="8"/>
        <v>1125-</v>
      </c>
      <c r="I553" s="12">
        <v>70</v>
      </c>
    </row>
    <row r="554" spans="1:9" hidden="1" x14ac:dyDescent="0.2">
      <c r="B554" s="9" t="s">
        <v>1608</v>
      </c>
      <c r="H554" s="12" t="str">
        <f t="shared" si="8"/>
        <v>1125-</v>
      </c>
      <c r="I554" s="12">
        <v>70</v>
      </c>
    </row>
    <row r="555" spans="1:9" hidden="1" x14ac:dyDescent="0.2">
      <c r="B555" s="9" t="s">
        <v>2532</v>
      </c>
      <c r="C555" s="9" t="s">
        <v>2108</v>
      </c>
      <c r="H555" s="12" t="str">
        <f t="shared" si="8"/>
        <v>1125-</v>
      </c>
      <c r="I555" s="12">
        <v>70</v>
      </c>
    </row>
    <row r="556" spans="1:9" hidden="1" x14ac:dyDescent="0.2">
      <c r="H556" s="12" t="str">
        <f t="shared" si="8"/>
        <v>1125-</v>
      </c>
      <c r="I556" s="12">
        <v>70</v>
      </c>
    </row>
    <row r="557" spans="1:9" x14ac:dyDescent="0.2">
      <c r="A557" s="11">
        <v>1127</v>
      </c>
      <c r="B557" s="9" t="s">
        <v>2531</v>
      </c>
      <c r="C557" s="9" t="s">
        <v>2530</v>
      </c>
      <c r="D557" s="9" t="s">
        <v>1610</v>
      </c>
      <c r="E557" s="9" t="s">
        <v>811</v>
      </c>
      <c r="G557" s="9">
        <v>0</v>
      </c>
      <c r="H557" s="12" t="str">
        <f t="shared" si="8"/>
        <v>1127-</v>
      </c>
      <c r="I557" s="12">
        <v>71</v>
      </c>
    </row>
    <row r="558" spans="1:9" hidden="1" x14ac:dyDescent="0.2">
      <c r="B558" s="9" t="s">
        <v>810</v>
      </c>
      <c r="H558" s="12" t="str">
        <f t="shared" si="8"/>
        <v>1127-</v>
      </c>
      <c r="I558" s="12">
        <v>71</v>
      </c>
    </row>
    <row r="559" spans="1:9" hidden="1" x14ac:dyDescent="0.2">
      <c r="B559" s="9" t="s">
        <v>809</v>
      </c>
      <c r="H559" s="12" t="str">
        <f t="shared" si="8"/>
        <v>1127-</v>
      </c>
      <c r="I559" s="12">
        <v>71</v>
      </c>
    </row>
    <row r="560" spans="1:9" hidden="1" x14ac:dyDescent="0.2">
      <c r="B560" s="9" t="s">
        <v>808</v>
      </c>
      <c r="H560" s="12" t="str">
        <f t="shared" si="8"/>
        <v>1127-</v>
      </c>
      <c r="I560" s="12">
        <v>71</v>
      </c>
    </row>
    <row r="561" spans="1:9" hidden="1" x14ac:dyDescent="0.2">
      <c r="B561" s="9" t="s">
        <v>807</v>
      </c>
      <c r="H561" s="12" t="str">
        <f t="shared" si="8"/>
        <v>1127-</v>
      </c>
      <c r="I561" s="12">
        <v>71</v>
      </c>
    </row>
    <row r="562" spans="1:9" hidden="1" x14ac:dyDescent="0.2">
      <c r="B562" s="9" t="s">
        <v>1609</v>
      </c>
      <c r="H562" s="12" t="str">
        <f t="shared" si="8"/>
        <v>1127-</v>
      </c>
      <c r="I562" s="12">
        <v>71</v>
      </c>
    </row>
    <row r="563" spans="1:9" hidden="1" x14ac:dyDescent="0.2">
      <c r="B563" s="9" t="s">
        <v>1608</v>
      </c>
      <c r="H563" s="12" t="str">
        <f t="shared" si="8"/>
        <v>1127-</v>
      </c>
      <c r="I563" s="12">
        <v>71</v>
      </c>
    </row>
    <row r="564" spans="1:9" hidden="1" x14ac:dyDescent="0.2">
      <c r="B564" s="9" t="s">
        <v>2529</v>
      </c>
      <c r="C564" s="9" t="s">
        <v>2136</v>
      </c>
      <c r="H564" s="12" t="str">
        <f t="shared" si="8"/>
        <v>1127-</v>
      </c>
      <c r="I564" s="12">
        <v>71</v>
      </c>
    </row>
    <row r="565" spans="1:9" hidden="1" x14ac:dyDescent="0.2">
      <c r="H565" s="12" t="str">
        <f t="shared" si="8"/>
        <v>1127-</v>
      </c>
      <c r="I565" s="12">
        <v>71</v>
      </c>
    </row>
    <row r="566" spans="1:9" x14ac:dyDescent="0.2">
      <c r="A566" s="11">
        <v>1128</v>
      </c>
      <c r="B566" s="9" t="s">
        <v>2528</v>
      </c>
      <c r="C566" s="9" t="s">
        <v>2527</v>
      </c>
      <c r="D566" s="9" t="s">
        <v>1610</v>
      </c>
      <c r="E566" s="9" t="s">
        <v>811</v>
      </c>
      <c r="G566" s="9">
        <v>0</v>
      </c>
      <c r="H566" s="12" t="str">
        <f t="shared" si="8"/>
        <v>1128-</v>
      </c>
      <c r="I566" s="12">
        <v>72</v>
      </c>
    </row>
    <row r="567" spans="1:9" hidden="1" x14ac:dyDescent="0.2">
      <c r="B567" s="9" t="s">
        <v>810</v>
      </c>
      <c r="H567" s="12" t="str">
        <f t="shared" si="8"/>
        <v>1128-</v>
      </c>
      <c r="I567" s="12">
        <v>72</v>
      </c>
    </row>
    <row r="568" spans="1:9" hidden="1" x14ac:dyDescent="0.2">
      <c r="B568" s="9" t="s">
        <v>809</v>
      </c>
      <c r="H568" s="12" t="str">
        <f t="shared" si="8"/>
        <v>1128-</v>
      </c>
      <c r="I568" s="12">
        <v>72</v>
      </c>
    </row>
    <row r="569" spans="1:9" hidden="1" x14ac:dyDescent="0.2">
      <c r="B569" s="9" t="s">
        <v>808</v>
      </c>
      <c r="H569" s="12" t="str">
        <f t="shared" si="8"/>
        <v>1128-</v>
      </c>
      <c r="I569" s="12">
        <v>72</v>
      </c>
    </row>
    <row r="570" spans="1:9" hidden="1" x14ac:dyDescent="0.2">
      <c r="B570" s="9" t="s">
        <v>807</v>
      </c>
      <c r="H570" s="12" t="str">
        <f t="shared" si="8"/>
        <v>1128-</v>
      </c>
      <c r="I570" s="12">
        <v>72</v>
      </c>
    </row>
    <row r="571" spans="1:9" hidden="1" x14ac:dyDescent="0.2">
      <c r="B571" s="9" t="s">
        <v>1609</v>
      </c>
      <c r="H571" s="12" t="str">
        <f t="shared" si="8"/>
        <v>1128-</v>
      </c>
      <c r="I571" s="12">
        <v>72</v>
      </c>
    </row>
    <row r="572" spans="1:9" hidden="1" x14ac:dyDescent="0.2">
      <c r="B572" s="9" t="s">
        <v>1608</v>
      </c>
      <c r="H572" s="12" t="str">
        <f t="shared" si="8"/>
        <v>1128-</v>
      </c>
      <c r="I572" s="12">
        <v>72</v>
      </c>
    </row>
    <row r="573" spans="1:9" hidden="1" x14ac:dyDescent="0.2">
      <c r="B573" s="9" t="s">
        <v>2526</v>
      </c>
      <c r="H573" s="12" t="str">
        <f t="shared" si="8"/>
        <v>1128-</v>
      </c>
      <c r="I573" s="12">
        <v>72</v>
      </c>
    </row>
    <row r="574" spans="1:9" hidden="1" x14ac:dyDescent="0.2">
      <c r="H574" s="12" t="str">
        <f t="shared" si="8"/>
        <v>1128-</v>
      </c>
      <c r="I574" s="12">
        <v>72</v>
      </c>
    </row>
    <row r="575" spans="1:9" x14ac:dyDescent="0.2">
      <c r="A575" s="11">
        <v>1140</v>
      </c>
      <c r="B575" s="9" t="s">
        <v>2525</v>
      </c>
      <c r="C575" s="9" t="s">
        <v>2524</v>
      </c>
      <c r="D575" s="9" t="s">
        <v>1610</v>
      </c>
      <c r="E575" s="9" t="s">
        <v>811</v>
      </c>
      <c r="G575" s="9">
        <v>0</v>
      </c>
      <c r="H575" s="12" t="str">
        <f t="shared" si="8"/>
        <v>1140-</v>
      </c>
      <c r="I575" s="12">
        <v>73</v>
      </c>
    </row>
    <row r="576" spans="1:9" hidden="1" x14ac:dyDescent="0.2">
      <c r="B576" s="9" t="s">
        <v>810</v>
      </c>
      <c r="H576" s="12" t="str">
        <f t="shared" si="8"/>
        <v>1140-</v>
      </c>
      <c r="I576" s="12">
        <v>73</v>
      </c>
    </row>
    <row r="577" spans="1:9" hidden="1" x14ac:dyDescent="0.2">
      <c r="B577" s="9" t="s">
        <v>809</v>
      </c>
      <c r="H577" s="12" t="str">
        <f t="shared" si="8"/>
        <v>1140-</v>
      </c>
      <c r="I577" s="12">
        <v>73</v>
      </c>
    </row>
    <row r="578" spans="1:9" hidden="1" x14ac:dyDescent="0.2">
      <c r="B578" s="9" t="s">
        <v>808</v>
      </c>
      <c r="H578" s="12" t="str">
        <f t="shared" si="8"/>
        <v>1140-</v>
      </c>
      <c r="I578" s="12">
        <v>73</v>
      </c>
    </row>
    <row r="579" spans="1:9" hidden="1" x14ac:dyDescent="0.2">
      <c r="B579" s="9" t="s">
        <v>807</v>
      </c>
      <c r="H579" s="12" t="str">
        <f t="shared" si="8"/>
        <v>1140-</v>
      </c>
      <c r="I579" s="12">
        <v>73</v>
      </c>
    </row>
    <row r="580" spans="1:9" hidden="1" x14ac:dyDescent="0.2">
      <c r="H580" s="12" t="str">
        <f t="shared" si="8"/>
        <v>1140-</v>
      </c>
      <c r="I580" s="12">
        <v>73</v>
      </c>
    </row>
    <row r="581" spans="1:9" hidden="1" x14ac:dyDescent="0.2">
      <c r="A581" s="11" t="s">
        <v>806</v>
      </c>
      <c r="B581" s="9" t="s">
        <v>805</v>
      </c>
      <c r="C581" s="9" t="s">
        <v>804</v>
      </c>
      <c r="F581" s="9" t="s">
        <v>2722</v>
      </c>
      <c r="G581" s="9" t="s">
        <v>2523</v>
      </c>
      <c r="H581" s="12" t="str">
        <f t="shared" si="8"/>
        <v/>
      </c>
      <c r="I581" s="12" t="e">
        <v>#N/A</v>
      </c>
    </row>
    <row r="582" spans="1:9" hidden="1" x14ac:dyDescent="0.2">
      <c r="H582" s="12" t="str">
        <f t="shared" si="8"/>
        <v/>
      </c>
      <c r="I582" s="12" t="e">
        <v>#N/A</v>
      </c>
    </row>
    <row r="583" spans="1:9" hidden="1" x14ac:dyDescent="0.2">
      <c r="A583" s="11" t="s">
        <v>780</v>
      </c>
      <c r="B583" s="9" t="s">
        <v>781</v>
      </c>
      <c r="C583" s="9" t="s">
        <v>782</v>
      </c>
      <c r="D583" s="9" t="s">
        <v>2721</v>
      </c>
      <c r="E583" s="9" t="s">
        <v>802</v>
      </c>
      <c r="F583" s="9" t="s">
        <v>801</v>
      </c>
      <c r="G583" s="9" t="s">
        <v>800</v>
      </c>
      <c r="H583" s="12" t="str">
        <f t="shared" si="8"/>
        <v/>
      </c>
      <c r="I583" s="12" t="e">
        <v>#N/A</v>
      </c>
    </row>
    <row r="584" spans="1:9" hidden="1" x14ac:dyDescent="0.2">
      <c r="H584" s="12" t="str">
        <f t="shared" si="8"/>
        <v/>
      </c>
      <c r="I584" s="12" t="e">
        <v>#N/A</v>
      </c>
    </row>
    <row r="585" spans="1:9" x14ac:dyDescent="0.2">
      <c r="A585" s="11">
        <v>1141</v>
      </c>
      <c r="B585" s="9" t="s">
        <v>2522</v>
      </c>
      <c r="C585" s="9" t="s">
        <v>2522</v>
      </c>
      <c r="D585" s="9" t="s">
        <v>1610</v>
      </c>
      <c r="E585" s="9" t="s">
        <v>811</v>
      </c>
      <c r="G585" s="9">
        <v>0</v>
      </c>
      <c r="H585" s="12" t="str">
        <f t="shared" si="8"/>
        <v>1141-</v>
      </c>
      <c r="I585" s="12">
        <v>74</v>
      </c>
    </row>
    <row r="586" spans="1:9" hidden="1" x14ac:dyDescent="0.2">
      <c r="B586" s="9" t="s">
        <v>810</v>
      </c>
      <c r="H586" s="12" t="str">
        <f t="shared" si="8"/>
        <v>1141-</v>
      </c>
      <c r="I586" s="12">
        <v>74</v>
      </c>
    </row>
    <row r="587" spans="1:9" hidden="1" x14ac:dyDescent="0.2">
      <c r="B587" s="9" t="s">
        <v>809</v>
      </c>
      <c r="H587" s="12" t="str">
        <f t="shared" si="8"/>
        <v>1141-</v>
      </c>
      <c r="I587" s="12">
        <v>74</v>
      </c>
    </row>
    <row r="588" spans="1:9" hidden="1" x14ac:dyDescent="0.2">
      <c r="B588" s="9" t="s">
        <v>808</v>
      </c>
      <c r="H588" s="12" t="str">
        <f t="shared" ref="H588:H651" si="9">IF(A588="",H587,IF(LEN(A588)=1,"000"&amp;A588&amp;"-",IF(LEN(A588)=2,"00"&amp;A588&amp;"-",IF(LEN(A588)=3,"0"&amp;A588&amp;"-",))))&amp;IF(LEN(A588)=6,LEFT(A588,4)&amp;"-"&amp;RIGHT(A588,2),IF(LEN(A588)=4,A588&amp;"-",))</f>
        <v>1141-</v>
      </c>
      <c r="I588" s="12">
        <v>74</v>
      </c>
    </row>
    <row r="589" spans="1:9" hidden="1" x14ac:dyDescent="0.2">
      <c r="B589" s="9" t="s">
        <v>807</v>
      </c>
      <c r="H589" s="12" t="str">
        <f t="shared" si="9"/>
        <v>1141-</v>
      </c>
      <c r="I589" s="12">
        <v>74</v>
      </c>
    </row>
    <row r="590" spans="1:9" hidden="1" x14ac:dyDescent="0.2">
      <c r="B590" s="9" t="s">
        <v>1609</v>
      </c>
      <c r="H590" s="12" t="str">
        <f t="shared" si="9"/>
        <v>1141-</v>
      </c>
      <c r="I590" s="12">
        <v>74</v>
      </c>
    </row>
    <row r="591" spans="1:9" hidden="1" x14ac:dyDescent="0.2">
      <c r="B591" s="9" t="s">
        <v>1608</v>
      </c>
      <c r="H591" s="12" t="str">
        <f t="shared" si="9"/>
        <v>1141-</v>
      </c>
      <c r="I591" s="12">
        <v>74</v>
      </c>
    </row>
    <row r="592" spans="1:9" hidden="1" x14ac:dyDescent="0.2">
      <c r="B592" s="9" t="s">
        <v>2521</v>
      </c>
      <c r="H592" s="12" t="str">
        <f t="shared" si="9"/>
        <v>1141-</v>
      </c>
      <c r="I592" s="12">
        <v>74</v>
      </c>
    </row>
    <row r="593" spans="1:9" hidden="1" x14ac:dyDescent="0.2">
      <c r="H593" s="12" t="str">
        <f t="shared" si="9"/>
        <v>1141-</v>
      </c>
      <c r="I593" s="12">
        <v>74</v>
      </c>
    </row>
    <row r="594" spans="1:9" x14ac:dyDescent="0.2">
      <c r="A594" s="11">
        <v>1142</v>
      </c>
      <c r="B594" s="9" t="s">
        <v>2520</v>
      </c>
      <c r="C594" s="9" t="s">
        <v>2519</v>
      </c>
      <c r="D594" s="9" t="s">
        <v>1610</v>
      </c>
      <c r="E594" s="9" t="s">
        <v>811</v>
      </c>
      <c r="G594" s="9">
        <v>0</v>
      </c>
      <c r="H594" s="12" t="str">
        <f t="shared" si="9"/>
        <v>1142-</v>
      </c>
      <c r="I594" s="12">
        <v>75</v>
      </c>
    </row>
    <row r="595" spans="1:9" hidden="1" x14ac:dyDescent="0.2">
      <c r="B595" s="9" t="s">
        <v>810</v>
      </c>
      <c r="H595" s="12" t="str">
        <f t="shared" si="9"/>
        <v>1142-</v>
      </c>
      <c r="I595" s="12">
        <v>75</v>
      </c>
    </row>
    <row r="596" spans="1:9" hidden="1" x14ac:dyDescent="0.2">
      <c r="B596" s="9" t="s">
        <v>809</v>
      </c>
      <c r="H596" s="12" t="str">
        <f t="shared" si="9"/>
        <v>1142-</v>
      </c>
      <c r="I596" s="12">
        <v>75</v>
      </c>
    </row>
    <row r="597" spans="1:9" hidden="1" x14ac:dyDescent="0.2">
      <c r="B597" s="9" t="s">
        <v>808</v>
      </c>
      <c r="H597" s="12" t="str">
        <f t="shared" si="9"/>
        <v>1142-</v>
      </c>
      <c r="I597" s="12">
        <v>75</v>
      </c>
    </row>
    <row r="598" spans="1:9" hidden="1" x14ac:dyDescent="0.2">
      <c r="B598" s="9" t="s">
        <v>807</v>
      </c>
      <c r="H598" s="12" t="str">
        <f t="shared" si="9"/>
        <v>1142-</v>
      </c>
      <c r="I598" s="12">
        <v>75</v>
      </c>
    </row>
    <row r="599" spans="1:9" hidden="1" x14ac:dyDescent="0.2">
      <c r="B599" s="9" t="s">
        <v>1609</v>
      </c>
      <c r="H599" s="12" t="str">
        <f t="shared" si="9"/>
        <v>1142-</v>
      </c>
      <c r="I599" s="12">
        <v>75</v>
      </c>
    </row>
    <row r="600" spans="1:9" hidden="1" x14ac:dyDescent="0.2">
      <c r="B600" s="9" t="s">
        <v>1608</v>
      </c>
      <c r="H600" s="12" t="str">
        <f t="shared" si="9"/>
        <v>1142-</v>
      </c>
      <c r="I600" s="12">
        <v>75</v>
      </c>
    </row>
    <row r="601" spans="1:9" hidden="1" x14ac:dyDescent="0.2">
      <c r="B601" s="9" t="s">
        <v>2518</v>
      </c>
      <c r="C601" s="9" t="s">
        <v>1470</v>
      </c>
      <c r="H601" s="12" t="str">
        <f t="shared" si="9"/>
        <v>1142-</v>
      </c>
      <c r="I601" s="12">
        <v>75</v>
      </c>
    </row>
    <row r="602" spans="1:9" hidden="1" x14ac:dyDescent="0.2">
      <c r="H602" s="12" t="str">
        <f t="shared" si="9"/>
        <v>1142-</v>
      </c>
      <c r="I602" s="12">
        <v>75</v>
      </c>
    </row>
    <row r="603" spans="1:9" x14ac:dyDescent="0.2">
      <c r="A603" s="11">
        <v>1143</v>
      </c>
      <c r="B603" s="9" t="s">
        <v>2517</v>
      </c>
      <c r="C603" s="9" t="s">
        <v>2516</v>
      </c>
      <c r="D603" s="9" t="s">
        <v>1610</v>
      </c>
      <c r="E603" s="9" t="s">
        <v>811</v>
      </c>
      <c r="G603" s="9">
        <v>0</v>
      </c>
      <c r="H603" s="12" t="str">
        <f t="shared" si="9"/>
        <v>1143-</v>
      </c>
      <c r="I603" s="12">
        <v>76</v>
      </c>
    </row>
    <row r="604" spans="1:9" hidden="1" x14ac:dyDescent="0.2">
      <c r="B604" s="9" t="s">
        <v>810</v>
      </c>
      <c r="H604" s="12" t="str">
        <f t="shared" si="9"/>
        <v>1143-</v>
      </c>
      <c r="I604" s="12">
        <v>76</v>
      </c>
    </row>
    <row r="605" spans="1:9" hidden="1" x14ac:dyDescent="0.2">
      <c r="B605" s="9" t="s">
        <v>809</v>
      </c>
      <c r="H605" s="12" t="str">
        <f t="shared" si="9"/>
        <v>1143-</v>
      </c>
      <c r="I605" s="12">
        <v>76</v>
      </c>
    </row>
    <row r="606" spans="1:9" hidden="1" x14ac:dyDescent="0.2">
      <c r="B606" s="9" t="s">
        <v>808</v>
      </c>
      <c r="H606" s="12" t="str">
        <f t="shared" si="9"/>
        <v>1143-</v>
      </c>
      <c r="I606" s="12">
        <v>76</v>
      </c>
    </row>
    <row r="607" spans="1:9" hidden="1" x14ac:dyDescent="0.2">
      <c r="B607" s="9" t="s">
        <v>807</v>
      </c>
      <c r="H607" s="12" t="str">
        <f t="shared" si="9"/>
        <v>1143-</v>
      </c>
      <c r="I607" s="12">
        <v>76</v>
      </c>
    </row>
    <row r="608" spans="1:9" hidden="1" x14ac:dyDescent="0.2">
      <c r="B608" s="9" t="s">
        <v>1609</v>
      </c>
      <c r="H608" s="12" t="str">
        <f t="shared" si="9"/>
        <v>1143-</v>
      </c>
      <c r="I608" s="12">
        <v>76</v>
      </c>
    </row>
    <row r="609" spans="1:9" hidden="1" x14ac:dyDescent="0.2">
      <c r="B609" s="9" t="s">
        <v>1608</v>
      </c>
      <c r="H609" s="12" t="str">
        <f t="shared" si="9"/>
        <v>1143-</v>
      </c>
      <c r="I609" s="12">
        <v>76</v>
      </c>
    </row>
    <row r="610" spans="1:9" hidden="1" x14ac:dyDescent="0.2">
      <c r="B610" s="9" t="s">
        <v>2515</v>
      </c>
      <c r="C610" s="9" t="s">
        <v>2252</v>
      </c>
      <c r="H610" s="12" t="str">
        <f t="shared" si="9"/>
        <v>1143-</v>
      </c>
      <c r="I610" s="12">
        <v>76</v>
      </c>
    </row>
    <row r="611" spans="1:9" hidden="1" x14ac:dyDescent="0.2">
      <c r="H611" s="12" t="str">
        <f t="shared" si="9"/>
        <v>1143-</v>
      </c>
      <c r="I611" s="12">
        <v>76</v>
      </c>
    </row>
    <row r="612" spans="1:9" x14ac:dyDescent="0.2">
      <c r="A612" s="11">
        <v>1144</v>
      </c>
      <c r="B612" s="9" t="s">
        <v>2514</v>
      </c>
      <c r="C612" s="9" t="s">
        <v>2513</v>
      </c>
      <c r="D612" s="9" t="s">
        <v>1610</v>
      </c>
      <c r="E612" s="9" t="s">
        <v>811</v>
      </c>
      <c r="G612" s="9">
        <v>0</v>
      </c>
      <c r="H612" s="12" t="str">
        <f t="shared" si="9"/>
        <v>1144-</v>
      </c>
      <c r="I612" s="12">
        <v>77</v>
      </c>
    </row>
    <row r="613" spans="1:9" hidden="1" x14ac:dyDescent="0.2">
      <c r="B613" s="9" t="s">
        <v>810</v>
      </c>
      <c r="H613" s="12" t="str">
        <f t="shared" si="9"/>
        <v>1144-</v>
      </c>
      <c r="I613" s="12">
        <v>77</v>
      </c>
    </row>
    <row r="614" spans="1:9" hidden="1" x14ac:dyDescent="0.2">
      <c r="B614" s="9" t="s">
        <v>809</v>
      </c>
      <c r="H614" s="12" t="str">
        <f t="shared" si="9"/>
        <v>1144-</v>
      </c>
      <c r="I614" s="12">
        <v>77</v>
      </c>
    </row>
    <row r="615" spans="1:9" hidden="1" x14ac:dyDescent="0.2">
      <c r="B615" s="9" t="s">
        <v>808</v>
      </c>
      <c r="H615" s="12" t="str">
        <f t="shared" si="9"/>
        <v>1144-</v>
      </c>
      <c r="I615" s="12">
        <v>77</v>
      </c>
    </row>
    <row r="616" spans="1:9" hidden="1" x14ac:dyDescent="0.2">
      <c r="B616" s="9" t="s">
        <v>807</v>
      </c>
      <c r="H616" s="12" t="str">
        <f t="shared" si="9"/>
        <v>1144-</v>
      </c>
      <c r="I616" s="12">
        <v>77</v>
      </c>
    </row>
    <row r="617" spans="1:9" hidden="1" x14ac:dyDescent="0.2">
      <c r="B617" s="9" t="s">
        <v>1609</v>
      </c>
      <c r="H617" s="12" t="str">
        <f t="shared" si="9"/>
        <v>1144-</v>
      </c>
      <c r="I617" s="12">
        <v>77</v>
      </c>
    </row>
    <row r="618" spans="1:9" hidden="1" x14ac:dyDescent="0.2">
      <c r="B618" s="9" t="s">
        <v>1608</v>
      </c>
      <c r="H618" s="12" t="str">
        <f t="shared" si="9"/>
        <v>1144-</v>
      </c>
      <c r="I618" s="12">
        <v>77</v>
      </c>
    </row>
    <row r="619" spans="1:9" hidden="1" x14ac:dyDescent="0.2">
      <c r="B619" s="9" t="s">
        <v>2511</v>
      </c>
      <c r="C619" s="9" t="s">
        <v>2136</v>
      </c>
      <c r="H619" s="12" t="str">
        <f t="shared" si="9"/>
        <v>1144-</v>
      </c>
      <c r="I619" s="12">
        <v>77</v>
      </c>
    </row>
    <row r="620" spans="1:9" hidden="1" x14ac:dyDescent="0.2">
      <c r="H620" s="12" t="str">
        <f t="shared" si="9"/>
        <v>1144-</v>
      </c>
      <c r="I620" s="12">
        <v>77</v>
      </c>
    </row>
    <row r="621" spans="1:9" x14ac:dyDescent="0.2">
      <c r="A621" s="11">
        <v>1146</v>
      </c>
      <c r="B621" s="9" t="s">
        <v>2512</v>
      </c>
      <c r="C621" s="9" t="s">
        <v>478</v>
      </c>
      <c r="D621" s="9" t="s">
        <v>1610</v>
      </c>
      <c r="E621" s="9" t="s">
        <v>811</v>
      </c>
      <c r="G621" s="9">
        <v>0</v>
      </c>
      <c r="H621" s="12" t="str">
        <f t="shared" si="9"/>
        <v>1146-</v>
      </c>
      <c r="I621" s="12">
        <v>78</v>
      </c>
    </row>
    <row r="622" spans="1:9" hidden="1" x14ac:dyDescent="0.2">
      <c r="B622" s="9" t="s">
        <v>810</v>
      </c>
      <c r="H622" s="12" t="str">
        <f t="shared" si="9"/>
        <v>1146-</v>
      </c>
      <c r="I622" s="12">
        <v>78</v>
      </c>
    </row>
    <row r="623" spans="1:9" hidden="1" x14ac:dyDescent="0.2">
      <c r="B623" s="9" t="s">
        <v>809</v>
      </c>
      <c r="H623" s="12" t="str">
        <f t="shared" si="9"/>
        <v>1146-</v>
      </c>
      <c r="I623" s="12">
        <v>78</v>
      </c>
    </row>
    <row r="624" spans="1:9" hidden="1" x14ac:dyDescent="0.2">
      <c r="B624" s="9" t="s">
        <v>808</v>
      </c>
      <c r="H624" s="12" t="str">
        <f t="shared" si="9"/>
        <v>1146-</v>
      </c>
      <c r="I624" s="12">
        <v>78</v>
      </c>
    </row>
    <row r="625" spans="1:9" hidden="1" x14ac:dyDescent="0.2">
      <c r="B625" s="9" t="s">
        <v>807</v>
      </c>
      <c r="H625" s="12" t="str">
        <f t="shared" si="9"/>
        <v>1146-</v>
      </c>
      <c r="I625" s="12">
        <v>78</v>
      </c>
    </row>
    <row r="626" spans="1:9" hidden="1" x14ac:dyDescent="0.2">
      <c r="B626" s="9" t="s">
        <v>1609</v>
      </c>
      <c r="H626" s="12" t="str">
        <f t="shared" si="9"/>
        <v>1146-</v>
      </c>
      <c r="I626" s="12">
        <v>78</v>
      </c>
    </row>
    <row r="627" spans="1:9" hidden="1" x14ac:dyDescent="0.2">
      <c r="B627" s="9" t="s">
        <v>1608</v>
      </c>
      <c r="H627" s="12" t="str">
        <f t="shared" si="9"/>
        <v>1146-</v>
      </c>
      <c r="I627" s="12">
        <v>78</v>
      </c>
    </row>
    <row r="628" spans="1:9" hidden="1" x14ac:dyDescent="0.2">
      <c r="B628" s="9" t="s">
        <v>2511</v>
      </c>
      <c r="C628" s="9" t="s">
        <v>2136</v>
      </c>
      <c r="H628" s="12" t="str">
        <f t="shared" si="9"/>
        <v>1146-</v>
      </c>
      <c r="I628" s="12">
        <v>78</v>
      </c>
    </row>
    <row r="629" spans="1:9" hidden="1" x14ac:dyDescent="0.2">
      <c r="H629" s="12" t="str">
        <f t="shared" si="9"/>
        <v>1146-</v>
      </c>
      <c r="I629" s="12">
        <v>78</v>
      </c>
    </row>
    <row r="630" spans="1:9" x14ac:dyDescent="0.2">
      <c r="A630" s="11">
        <v>1147</v>
      </c>
      <c r="B630" s="9" t="s">
        <v>2510</v>
      </c>
      <c r="C630" s="9" t="s">
        <v>2509</v>
      </c>
      <c r="D630" s="9" t="s">
        <v>1610</v>
      </c>
      <c r="E630" s="9" t="s">
        <v>811</v>
      </c>
      <c r="G630" s="9">
        <v>0</v>
      </c>
      <c r="H630" s="12" t="str">
        <f t="shared" si="9"/>
        <v>1147-</v>
      </c>
      <c r="I630" s="12">
        <v>79</v>
      </c>
    </row>
    <row r="631" spans="1:9" hidden="1" x14ac:dyDescent="0.2">
      <c r="B631" s="9" t="s">
        <v>810</v>
      </c>
      <c r="H631" s="12" t="str">
        <f t="shared" si="9"/>
        <v>1147-</v>
      </c>
      <c r="I631" s="12">
        <v>79</v>
      </c>
    </row>
    <row r="632" spans="1:9" hidden="1" x14ac:dyDescent="0.2">
      <c r="B632" s="9" t="s">
        <v>809</v>
      </c>
      <c r="H632" s="12" t="str">
        <f t="shared" si="9"/>
        <v>1147-</v>
      </c>
      <c r="I632" s="12">
        <v>79</v>
      </c>
    </row>
    <row r="633" spans="1:9" hidden="1" x14ac:dyDescent="0.2">
      <c r="B633" s="9" t="s">
        <v>808</v>
      </c>
      <c r="H633" s="12" t="str">
        <f t="shared" si="9"/>
        <v>1147-</v>
      </c>
      <c r="I633" s="12">
        <v>79</v>
      </c>
    </row>
    <row r="634" spans="1:9" hidden="1" x14ac:dyDescent="0.2">
      <c r="B634" s="9" t="s">
        <v>807</v>
      </c>
      <c r="H634" s="12" t="str">
        <f t="shared" si="9"/>
        <v>1147-</v>
      </c>
      <c r="I634" s="12">
        <v>79</v>
      </c>
    </row>
    <row r="635" spans="1:9" hidden="1" x14ac:dyDescent="0.2">
      <c r="B635" s="9" t="s">
        <v>1609</v>
      </c>
      <c r="H635" s="12" t="str">
        <f t="shared" si="9"/>
        <v>1147-</v>
      </c>
      <c r="I635" s="12">
        <v>79</v>
      </c>
    </row>
    <row r="636" spans="1:9" hidden="1" x14ac:dyDescent="0.2">
      <c r="B636" s="9" t="s">
        <v>1608</v>
      </c>
      <c r="H636" s="12" t="str">
        <f t="shared" si="9"/>
        <v>1147-</v>
      </c>
      <c r="I636" s="12">
        <v>79</v>
      </c>
    </row>
    <row r="637" spans="1:9" hidden="1" x14ac:dyDescent="0.2">
      <c r="B637" s="9" t="s">
        <v>2508</v>
      </c>
      <c r="H637" s="12" t="str">
        <f t="shared" si="9"/>
        <v>1147-</v>
      </c>
      <c r="I637" s="12">
        <v>79</v>
      </c>
    </row>
    <row r="638" spans="1:9" hidden="1" x14ac:dyDescent="0.2">
      <c r="H638" s="12" t="str">
        <f t="shared" si="9"/>
        <v>1147-</v>
      </c>
      <c r="I638" s="12">
        <v>79</v>
      </c>
    </row>
    <row r="639" spans="1:9" hidden="1" x14ac:dyDescent="0.2">
      <c r="A639" s="11" t="s">
        <v>806</v>
      </c>
      <c r="B639" s="9" t="s">
        <v>805</v>
      </c>
      <c r="C639" s="9" t="s">
        <v>804</v>
      </c>
      <c r="F639" s="9" t="s">
        <v>2722</v>
      </c>
      <c r="G639" s="9" t="s">
        <v>2507</v>
      </c>
      <c r="H639" s="12" t="str">
        <f t="shared" si="9"/>
        <v/>
      </c>
      <c r="I639" s="12" t="e">
        <v>#N/A</v>
      </c>
    </row>
    <row r="640" spans="1:9" hidden="1" x14ac:dyDescent="0.2">
      <c r="H640" s="12" t="str">
        <f t="shared" si="9"/>
        <v/>
      </c>
      <c r="I640" s="12" t="e">
        <v>#N/A</v>
      </c>
    </row>
    <row r="641" spans="1:9" hidden="1" x14ac:dyDescent="0.2">
      <c r="A641" s="11" t="s">
        <v>780</v>
      </c>
      <c r="B641" s="9" t="s">
        <v>781</v>
      </c>
      <c r="C641" s="9" t="s">
        <v>782</v>
      </c>
      <c r="D641" s="9" t="s">
        <v>2721</v>
      </c>
      <c r="E641" s="9" t="s">
        <v>802</v>
      </c>
      <c r="F641" s="9" t="s">
        <v>801</v>
      </c>
      <c r="G641" s="9" t="s">
        <v>800</v>
      </c>
      <c r="H641" s="12" t="str">
        <f t="shared" si="9"/>
        <v/>
      </c>
      <c r="I641" s="12" t="e">
        <v>#N/A</v>
      </c>
    </row>
    <row r="642" spans="1:9" hidden="1" x14ac:dyDescent="0.2">
      <c r="H642" s="12" t="str">
        <f t="shared" si="9"/>
        <v/>
      </c>
      <c r="I642" s="12" t="e">
        <v>#N/A</v>
      </c>
    </row>
    <row r="643" spans="1:9" x14ac:dyDescent="0.2">
      <c r="A643" s="11">
        <v>1151</v>
      </c>
      <c r="B643" s="9" t="s">
        <v>2506</v>
      </c>
      <c r="C643" s="9" t="s">
        <v>2506</v>
      </c>
      <c r="D643" s="9" t="s">
        <v>1610</v>
      </c>
      <c r="E643" s="9" t="s">
        <v>811</v>
      </c>
      <c r="G643" s="9">
        <v>0</v>
      </c>
      <c r="H643" s="12" t="str">
        <f t="shared" si="9"/>
        <v>1151-</v>
      </c>
      <c r="I643" s="12">
        <v>80</v>
      </c>
    </row>
    <row r="644" spans="1:9" hidden="1" x14ac:dyDescent="0.2">
      <c r="B644" s="9" t="s">
        <v>810</v>
      </c>
      <c r="H644" s="12" t="str">
        <f t="shared" si="9"/>
        <v>1151-</v>
      </c>
      <c r="I644" s="12">
        <v>80</v>
      </c>
    </row>
    <row r="645" spans="1:9" hidden="1" x14ac:dyDescent="0.2">
      <c r="B645" s="9" t="s">
        <v>809</v>
      </c>
      <c r="H645" s="12" t="str">
        <f t="shared" si="9"/>
        <v>1151-</v>
      </c>
      <c r="I645" s="12">
        <v>80</v>
      </c>
    </row>
    <row r="646" spans="1:9" hidden="1" x14ac:dyDescent="0.2">
      <c r="B646" s="9" t="s">
        <v>808</v>
      </c>
      <c r="H646" s="12" t="str">
        <f t="shared" si="9"/>
        <v>1151-</v>
      </c>
      <c r="I646" s="12">
        <v>80</v>
      </c>
    </row>
    <row r="647" spans="1:9" hidden="1" x14ac:dyDescent="0.2">
      <c r="B647" s="9" t="s">
        <v>807</v>
      </c>
      <c r="H647" s="12" t="str">
        <f t="shared" si="9"/>
        <v>1151-</v>
      </c>
      <c r="I647" s="12">
        <v>80</v>
      </c>
    </row>
    <row r="648" spans="1:9" hidden="1" x14ac:dyDescent="0.2">
      <c r="B648" s="9" t="s">
        <v>1609</v>
      </c>
      <c r="H648" s="12" t="str">
        <f t="shared" si="9"/>
        <v>1151-</v>
      </c>
      <c r="I648" s="12">
        <v>80</v>
      </c>
    </row>
    <row r="649" spans="1:9" hidden="1" x14ac:dyDescent="0.2">
      <c r="B649" s="9" t="s">
        <v>1608</v>
      </c>
      <c r="H649" s="12" t="str">
        <f t="shared" si="9"/>
        <v>1151-</v>
      </c>
      <c r="I649" s="12">
        <v>80</v>
      </c>
    </row>
    <row r="650" spans="1:9" hidden="1" x14ac:dyDescent="0.2">
      <c r="B650" s="9" t="s">
        <v>2505</v>
      </c>
      <c r="H650" s="12" t="str">
        <f t="shared" si="9"/>
        <v>1151-</v>
      </c>
      <c r="I650" s="12">
        <v>80</v>
      </c>
    </row>
    <row r="651" spans="1:9" hidden="1" x14ac:dyDescent="0.2">
      <c r="H651" s="12" t="str">
        <f t="shared" si="9"/>
        <v>1151-</v>
      </c>
      <c r="I651" s="12">
        <v>80</v>
      </c>
    </row>
    <row r="652" spans="1:9" x14ac:dyDescent="0.2">
      <c r="A652" s="11">
        <v>1152</v>
      </c>
      <c r="B652" s="9" t="s">
        <v>2504</v>
      </c>
      <c r="C652" s="9" t="s">
        <v>2504</v>
      </c>
      <c r="D652" s="9" t="s">
        <v>1610</v>
      </c>
      <c r="E652" s="9" t="s">
        <v>811</v>
      </c>
      <c r="G652" s="9">
        <v>0</v>
      </c>
      <c r="H652" s="12" t="str">
        <f t="shared" ref="H652:H715" si="10">IF(A652="",H651,IF(LEN(A652)=1,"000"&amp;A652&amp;"-",IF(LEN(A652)=2,"00"&amp;A652&amp;"-",IF(LEN(A652)=3,"0"&amp;A652&amp;"-",))))&amp;IF(LEN(A652)=6,LEFT(A652,4)&amp;"-"&amp;RIGHT(A652,2),IF(LEN(A652)=4,A652&amp;"-",))</f>
        <v>1152-</v>
      </c>
      <c r="I652" s="12">
        <v>81</v>
      </c>
    </row>
    <row r="653" spans="1:9" hidden="1" x14ac:dyDescent="0.2">
      <c r="B653" s="9" t="s">
        <v>810</v>
      </c>
      <c r="H653" s="12" t="str">
        <f t="shared" si="10"/>
        <v>1152-</v>
      </c>
      <c r="I653" s="12">
        <v>81</v>
      </c>
    </row>
    <row r="654" spans="1:9" hidden="1" x14ac:dyDescent="0.2">
      <c r="B654" s="9" t="s">
        <v>809</v>
      </c>
      <c r="H654" s="12" t="str">
        <f t="shared" si="10"/>
        <v>1152-</v>
      </c>
      <c r="I654" s="12">
        <v>81</v>
      </c>
    </row>
    <row r="655" spans="1:9" hidden="1" x14ac:dyDescent="0.2">
      <c r="B655" s="9" t="s">
        <v>808</v>
      </c>
      <c r="H655" s="12" t="str">
        <f t="shared" si="10"/>
        <v>1152-</v>
      </c>
      <c r="I655" s="12">
        <v>81</v>
      </c>
    </row>
    <row r="656" spans="1:9" hidden="1" x14ac:dyDescent="0.2">
      <c r="B656" s="9" t="s">
        <v>807</v>
      </c>
      <c r="H656" s="12" t="str">
        <f t="shared" si="10"/>
        <v>1152-</v>
      </c>
      <c r="I656" s="12">
        <v>81</v>
      </c>
    </row>
    <row r="657" spans="1:9" hidden="1" x14ac:dyDescent="0.2">
      <c r="B657" s="9" t="s">
        <v>1609</v>
      </c>
      <c r="H657" s="12" t="str">
        <f t="shared" si="10"/>
        <v>1152-</v>
      </c>
      <c r="I657" s="12">
        <v>81</v>
      </c>
    </row>
    <row r="658" spans="1:9" hidden="1" x14ac:dyDescent="0.2">
      <c r="B658" s="9" t="s">
        <v>1608</v>
      </c>
      <c r="H658" s="12" t="str">
        <f t="shared" si="10"/>
        <v>1152-</v>
      </c>
      <c r="I658" s="12">
        <v>81</v>
      </c>
    </row>
    <row r="659" spans="1:9" hidden="1" x14ac:dyDescent="0.2">
      <c r="B659" s="9" t="s">
        <v>2503</v>
      </c>
      <c r="H659" s="12" t="str">
        <f t="shared" si="10"/>
        <v>1152-</v>
      </c>
      <c r="I659" s="12">
        <v>81</v>
      </c>
    </row>
    <row r="660" spans="1:9" hidden="1" x14ac:dyDescent="0.2">
      <c r="H660" s="12" t="str">
        <f t="shared" si="10"/>
        <v>1152-</v>
      </c>
      <c r="I660" s="12">
        <v>81</v>
      </c>
    </row>
    <row r="661" spans="1:9" x14ac:dyDescent="0.2">
      <c r="A661" s="11">
        <v>1153</v>
      </c>
      <c r="B661" s="9" t="s">
        <v>2502</v>
      </c>
      <c r="C661" s="9" t="s">
        <v>2502</v>
      </c>
      <c r="D661" s="9" t="s">
        <v>1610</v>
      </c>
      <c r="E661" s="9" t="s">
        <v>811</v>
      </c>
      <c r="G661" s="9">
        <v>0</v>
      </c>
      <c r="H661" s="12" t="str">
        <f t="shared" si="10"/>
        <v>1153-</v>
      </c>
      <c r="I661" s="12">
        <v>82</v>
      </c>
    </row>
    <row r="662" spans="1:9" hidden="1" x14ac:dyDescent="0.2">
      <c r="B662" s="9" t="s">
        <v>810</v>
      </c>
      <c r="H662" s="12" t="str">
        <f t="shared" si="10"/>
        <v>1153-</v>
      </c>
      <c r="I662" s="12">
        <v>82</v>
      </c>
    </row>
    <row r="663" spans="1:9" hidden="1" x14ac:dyDescent="0.2">
      <c r="B663" s="9" t="s">
        <v>809</v>
      </c>
      <c r="H663" s="12" t="str">
        <f t="shared" si="10"/>
        <v>1153-</v>
      </c>
      <c r="I663" s="12">
        <v>82</v>
      </c>
    </row>
    <row r="664" spans="1:9" hidden="1" x14ac:dyDescent="0.2">
      <c r="B664" s="9" t="s">
        <v>808</v>
      </c>
      <c r="H664" s="12" t="str">
        <f t="shared" si="10"/>
        <v>1153-</v>
      </c>
      <c r="I664" s="12">
        <v>82</v>
      </c>
    </row>
    <row r="665" spans="1:9" hidden="1" x14ac:dyDescent="0.2">
      <c r="B665" s="9" t="s">
        <v>807</v>
      </c>
      <c r="H665" s="12" t="str">
        <f t="shared" si="10"/>
        <v>1153-</v>
      </c>
      <c r="I665" s="12">
        <v>82</v>
      </c>
    </row>
    <row r="666" spans="1:9" hidden="1" x14ac:dyDescent="0.2">
      <c r="B666" s="9" t="s">
        <v>1609</v>
      </c>
      <c r="H666" s="12" t="str">
        <f t="shared" si="10"/>
        <v>1153-</v>
      </c>
      <c r="I666" s="12">
        <v>82</v>
      </c>
    </row>
    <row r="667" spans="1:9" hidden="1" x14ac:dyDescent="0.2">
      <c r="B667" s="9" t="s">
        <v>1608</v>
      </c>
      <c r="H667" s="12" t="str">
        <f t="shared" si="10"/>
        <v>1153-</v>
      </c>
      <c r="I667" s="12">
        <v>82</v>
      </c>
    </row>
    <row r="668" spans="1:9" hidden="1" x14ac:dyDescent="0.2">
      <c r="B668" s="9" t="s">
        <v>2501</v>
      </c>
      <c r="H668" s="12" t="str">
        <f t="shared" si="10"/>
        <v>1153-</v>
      </c>
      <c r="I668" s="12">
        <v>82</v>
      </c>
    </row>
    <row r="669" spans="1:9" hidden="1" x14ac:dyDescent="0.2">
      <c r="H669" s="12" t="str">
        <f t="shared" si="10"/>
        <v>1153-</v>
      </c>
      <c r="I669" s="12">
        <v>82</v>
      </c>
    </row>
    <row r="670" spans="1:9" x14ac:dyDescent="0.2">
      <c r="A670" s="11">
        <v>1154</v>
      </c>
      <c r="B670" s="9" t="s">
        <v>489</v>
      </c>
      <c r="C670" s="9" t="s">
        <v>489</v>
      </c>
      <c r="D670" s="9" t="s">
        <v>1610</v>
      </c>
      <c r="E670" s="9" t="s">
        <v>811</v>
      </c>
      <c r="G670" s="9">
        <v>0</v>
      </c>
      <c r="H670" s="12" t="str">
        <f t="shared" si="10"/>
        <v>1154-</v>
      </c>
      <c r="I670" s="12">
        <v>83</v>
      </c>
    </row>
    <row r="671" spans="1:9" hidden="1" x14ac:dyDescent="0.2">
      <c r="B671" s="9" t="s">
        <v>810</v>
      </c>
      <c r="H671" s="12" t="str">
        <f t="shared" si="10"/>
        <v>1154-</v>
      </c>
      <c r="I671" s="12">
        <v>83</v>
      </c>
    </row>
    <row r="672" spans="1:9" hidden="1" x14ac:dyDescent="0.2">
      <c r="B672" s="9" t="s">
        <v>809</v>
      </c>
      <c r="H672" s="12" t="str">
        <f t="shared" si="10"/>
        <v>1154-</v>
      </c>
      <c r="I672" s="12">
        <v>83</v>
      </c>
    </row>
    <row r="673" spans="1:9" hidden="1" x14ac:dyDescent="0.2">
      <c r="B673" s="9" t="s">
        <v>808</v>
      </c>
      <c r="H673" s="12" t="str">
        <f t="shared" si="10"/>
        <v>1154-</v>
      </c>
      <c r="I673" s="12">
        <v>83</v>
      </c>
    </row>
    <row r="674" spans="1:9" hidden="1" x14ac:dyDescent="0.2">
      <c r="B674" s="9" t="s">
        <v>807</v>
      </c>
      <c r="H674" s="12" t="str">
        <f t="shared" si="10"/>
        <v>1154-</v>
      </c>
      <c r="I674" s="12">
        <v>83</v>
      </c>
    </row>
    <row r="675" spans="1:9" hidden="1" x14ac:dyDescent="0.2">
      <c r="B675" s="9" t="s">
        <v>1609</v>
      </c>
      <c r="H675" s="12" t="str">
        <f t="shared" si="10"/>
        <v>1154-</v>
      </c>
      <c r="I675" s="12">
        <v>83</v>
      </c>
    </row>
    <row r="676" spans="1:9" hidden="1" x14ac:dyDescent="0.2">
      <c r="B676" s="9" t="s">
        <v>1608</v>
      </c>
      <c r="H676" s="12" t="str">
        <f t="shared" si="10"/>
        <v>1154-</v>
      </c>
      <c r="I676" s="12">
        <v>83</v>
      </c>
    </row>
    <row r="677" spans="1:9" hidden="1" x14ac:dyDescent="0.2">
      <c r="B677" s="9" t="s">
        <v>2500</v>
      </c>
      <c r="H677" s="12" t="str">
        <f t="shared" si="10"/>
        <v>1154-</v>
      </c>
      <c r="I677" s="12">
        <v>83</v>
      </c>
    </row>
    <row r="678" spans="1:9" hidden="1" x14ac:dyDescent="0.2">
      <c r="H678" s="12" t="str">
        <f t="shared" si="10"/>
        <v>1154-</v>
      </c>
      <c r="I678" s="12">
        <v>83</v>
      </c>
    </row>
    <row r="679" spans="1:9" x14ac:dyDescent="0.2">
      <c r="A679" s="11">
        <v>1155</v>
      </c>
      <c r="B679" s="9" t="s">
        <v>2499</v>
      </c>
      <c r="C679" s="9" t="s">
        <v>2499</v>
      </c>
      <c r="D679" s="9" t="s">
        <v>1610</v>
      </c>
      <c r="E679" s="9" t="s">
        <v>811</v>
      </c>
      <c r="G679" s="9">
        <v>0</v>
      </c>
      <c r="H679" s="12" t="str">
        <f t="shared" si="10"/>
        <v>1155-</v>
      </c>
      <c r="I679" s="12">
        <v>84</v>
      </c>
    </row>
    <row r="680" spans="1:9" hidden="1" x14ac:dyDescent="0.2">
      <c r="B680" s="9" t="s">
        <v>810</v>
      </c>
      <c r="H680" s="12" t="str">
        <f t="shared" si="10"/>
        <v>1155-</v>
      </c>
      <c r="I680" s="12">
        <v>84</v>
      </c>
    </row>
    <row r="681" spans="1:9" hidden="1" x14ac:dyDescent="0.2">
      <c r="B681" s="9" t="s">
        <v>809</v>
      </c>
      <c r="H681" s="12" t="str">
        <f t="shared" si="10"/>
        <v>1155-</v>
      </c>
      <c r="I681" s="12">
        <v>84</v>
      </c>
    </row>
    <row r="682" spans="1:9" hidden="1" x14ac:dyDescent="0.2">
      <c r="B682" s="9" t="s">
        <v>808</v>
      </c>
      <c r="H682" s="12" t="str">
        <f t="shared" si="10"/>
        <v>1155-</v>
      </c>
      <c r="I682" s="12">
        <v>84</v>
      </c>
    </row>
    <row r="683" spans="1:9" hidden="1" x14ac:dyDescent="0.2">
      <c r="B683" s="9" t="s">
        <v>807</v>
      </c>
      <c r="H683" s="12" t="str">
        <f t="shared" si="10"/>
        <v>1155-</v>
      </c>
      <c r="I683" s="12">
        <v>84</v>
      </c>
    </row>
    <row r="684" spans="1:9" hidden="1" x14ac:dyDescent="0.2">
      <c r="B684" s="9" t="s">
        <v>1609</v>
      </c>
      <c r="H684" s="12" t="str">
        <f t="shared" si="10"/>
        <v>1155-</v>
      </c>
      <c r="I684" s="12">
        <v>84</v>
      </c>
    </row>
    <row r="685" spans="1:9" hidden="1" x14ac:dyDescent="0.2">
      <c r="B685" s="9" t="s">
        <v>1608</v>
      </c>
      <c r="H685" s="12" t="str">
        <f t="shared" si="10"/>
        <v>1155-</v>
      </c>
      <c r="I685" s="12">
        <v>84</v>
      </c>
    </row>
    <row r="686" spans="1:9" hidden="1" x14ac:dyDescent="0.2">
      <c r="B686" s="9" t="s">
        <v>2498</v>
      </c>
      <c r="H686" s="12" t="str">
        <f t="shared" si="10"/>
        <v>1155-</v>
      </c>
      <c r="I686" s="12">
        <v>84</v>
      </c>
    </row>
    <row r="687" spans="1:9" hidden="1" x14ac:dyDescent="0.2">
      <c r="H687" s="12" t="str">
        <f t="shared" si="10"/>
        <v>1155-</v>
      </c>
      <c r="I687" s="12">
        <v>84</v>
      </c>
    </row>
    <row r="688" spans="1:9" x14ac:dyDescent="0.2">
      <c r="A688" s="11">
        <v>1156</v>
      </c>
      <c r="B688" s="9" t="s">
        <v>2497</v>
      </c>
      <c r="C688" s="9" t="s">
        <v>2497</v>
      </c>
      <c r="D688" s="9" t="s">
        <v>1610</v>
      </c>
      <c r="E688" s="9" t="s">
        <v>811</v>
      </c>
      <c r="G688" s="9">
        <v>0</v>
      </c>
      <c r="H688" s="12" t="str">
        <f t="shared" si="10"/>
        <v>1156-</v>
      </c>
      <c r="I688" s="12">
        <v>85</v>
      </c>
    </row>
    <row r="689" spans="1:9" hidden="1" x14ac:dyDescent="0.2">
      <c r="B689" s="9" t="s">
        <v>810</v>
      </c>
      <c r="H689" s="12" t="str">
        <f t="shared" si="10"/>
        <v>1156-</v>
      </c>
      <c r="I689" s="12">
        <v>85</v>
      </c>
    </row>
    <row r="690" spans="1:9" hidden="1" x14ac:dyDescent="0.2">
      <c r="B690" s="9" t="s">
        <v>809</v>
      </c>
      <c r="H690" s="12" t="str">
        <f t="shared" si="10"/>
        <v>1156-</v>
      </c>
      <c r="I690" s="12">
        <v>85</v>
      </c>
    </row>
    <row r="691" spans="1:9" hidden="1" x14ac:dyDescent="0.2">
      <c r="B691" s="9" t="s">
        <v>808</v>
      </c>
      <c r="H691" s="12" t="str">
        <f t="shared" si="10"/>
        <v>1156-</v>
      </c>
      <c r="I691" s="12">
        <v>85</v>
      </c>
    </row>
    <row r="692" spans="1:9" hidden="1" x14ac:dyDescent="0.2">
      <c r="B692" s="9" t="s">
        <v>807</v>
      </c>
      <c r="H692" s="12" t="str">
        <f t="shared" si="10"/>
        <v>1156-</v>
      </c>
      <c r="I692" s="12">
        <v>85</v>
      </c>
    </row>
    <row r="693" spans="1:9" hidden="1" x14ac:dyDescent="0.2">
      <c r="B693" s="9" t="s">
        <v>1609</v>
      </c>
      <c r="H693" s="12" t="str">
        <f t="shared" si="10"/>
        <v>1156-</v>
      </c>
      <c r="I693" s="12">
        <v>85</v>
      </c>
    </row>
    <row r="694" spans="1:9" hidden="1" x14ac:dyDescent="0.2">
      <c r="B694" s="9" t="s">
        <v>1608</v>
      </c>
      <c r="H694" s="12" t="str">
        <f t="shared" si="10"/>
        <v>1156-</v>
      </c>
      <c r="I694" s="12">
        <v>85</v>
      </c>
    </row>
    <row r="695" spans="1:9" hidden="1" x14ac:dyDescent="0.2">
      <c r="B695" s="9" t="s">
        <v>2496</v>
      </c>
      <c r="H695" s="12" t="str">
        <f t="shared" si="10"/>
        <v>1156-</v>
      </c>
      <c r="I695" s="12">
        <v>85</v>
      </c>
    </row>
    <row r="696" spans="1:9" hidden="1" x14ac:dyDescent="0.2">
      <c r="H696" s="12" t="str">
        <f t="shared" si="10"/>
        <v>1156-</v>
      </c>
      <c r="I696" s="12">
        <v>85</v>
      </c>
    </row>
    <row r="697" spans="1:9" hidden="1" x14ac:dyDescent="0.2">
      <c r="A697" s="11" t="s">
        <v>806</v>
      </c>
      <c r="B697" s="9" t="s">
        <v>805</v>
      </c>
      <c r="C697" s="9" t="s">
        <v>804</v>
      </c>
      <c r="F697" s="9" t="s">
        <v>2722</v>
      </c>
      <c r="G697" s="9" t="s">
        <v>2495</v>
      </c>
      <c r="H697" s="12" t="str">
        <f t="shared" si="10"/>
        <v/>
      </c>
      <c r="I697" s="12" t="e">
        <v>#N/A</v>
      </c>
    </row>
    <row r="698" spans="1:9" hidden="1" x14ac:dyDescent="0.2">
      <c r="H698" s="12" t="str">
        <f t="shared" si="10"/>
        <v/>
      </c>
      <c r="I698" s="12" t="e">
        <v>#N/A</v>
      </c>
    </row>
    <row r="699" spans="1:9" hidden="1" x14ac:dyDescent="0.2">
      <c r="A699" s="11" t="s">
        <v>780</v>
      </c>
      <c r="B699" s="9" t="s">
        <v>781</v>
      </c>
      <c r="C699" s="9" t="s">
        <v>782</v>
      </c>
      <c r="D699" s="9" t="s">
        <v>2721</v>
      </c>
      <c r="E699" s="9" t="s">
        <v>802</v>
      </c>
      <c r="F699" s="9" t="s">
        <v>801</v>
      </c>
      <c r="G699" s="9" t="s">
        <v>800</v>
      </c>
      <c r="H699" s="12" t="str">
        <f t="shared" si="10"/>
        <v/>
      </c>
      <c r="I699" s="12" t="e">
        <v>#N/A</v>
      </c>
    </row>
    <row r="700" spans="1:9" hidden="1" x14ac:dyDescent="0.2">
      <c r="H700" s="12" t="str">
        <f t="shared" si="10"/>
        <v/>
      </c>
      <c r="I700" s="12" t="e">
        <v>#N/A</v>
      </c>
    </row>
    <row r="701" spans="1:9" x14ac:dyDescent="0.2">
      <c r="A701" s="11">
        <v>1160</v>
      </c>
      <c r="B701" s="9" t="s">
        <v>2494</v>
      </c>
      <c r="C701" s="9" t="s">
        <v>2493</v>
      </c>
      <c r="D701" s="9" t="s">
        <v>1610</v>
      </c>
      <c r="E701" s="9" t="s">
        <v>811</v>
      </c>
      <c r="G701" s="9">
        <v>0</v>
      </c>
      <c r="H701" s="12" t="str">
        <f t="shared" si="10"/>
        <v>1160-</v>
      </c>
      <c r="I701" s="12">
        <v>86</v>
      </c>
    </row>
    <row r="702" spans="1:9" hidden="1" x14ac:dyDescent="0.2">
      <c r="B702" s="9" t="s">
        <v>810</v>
      </c>
      <c r="H702" s="12" t="str">
        <f t="shared" si="10"/>
        <v>1160-</v>
      </c>
      <c r="I702" s="12">
        <v>86</v>
      </c>
    </row>
    <row r="703" spans="1:9" hidden="1" x14ac:dyDescent="0.2">
      <c r="B703" s="9" t="s">
        <v>809</v>
      </c>
      <c r="H703" s="12" t="str">
        <f t="shared" si="10"/>
        <v>1160-</v>
      </c>
      <c r="I703" s="12">
        <v>86</v>
      </c>
    </row>
    <row r="704" spans="1:9" hidden="1" x14ac:dyDescent="0.2">
      <c r="B704" s="9" t="s">
        <v>808</v>
      </c>
      <c r="H704" s="12" t="str">
        <f t="shared" si="10"/>
        <v>1160-</v>
      </c>
      <c r="I704" s="12">
        <v>86</v>
      </c>
    </row>
    <row r="705" spans="1:9" hidden="1" x14ac:dyDescent="0.2">
      <c r="B705" s="9" t="s">
        <v>807</v>
      </c>
      <c r="H705" s="12" t="str">
        <f t="shared" si="10"/>
        <v>1160-</v>
      </c>
      <c r="I705" s="12">
        <v>86</v>
      </c>
    </row>
    <row r="706" spans="1:9" hidden="1" x14ac:dyDescent="0.2">
      <c r="H706" s="12" t="str">
        <f t="shared" si="10"/>
        <v>1160-</v>
      </c>
      <c r="I706" s="12">
        <v>86</v>
      </c>
    </row>
    <row r="707" spans="1:9" x14ac:dyDescent="0.2">
      <c r="A707" s="11">
        <v>1161</v>
      </c>
      <c r="B707" s="9" t="s">
        <v>2492</v>
      </c>
      <c r="C707" s="9" t="s">
        <v>2491</v>
      </c>
      <c r="D707" s="9" t="s">
        <v>1610</v>
      </c>
      <c r="E707" s="9" t="s">
        <v>794</v>
      </c>
      <c r="G707" s="9">
        <v>0</v>
      </c>
      <c r="H707" s="12" t="str">
        <f t="shared" si="10"/>
        <v>1161-</v>
      </c>
      <c r="I707" s="12">
        <v>87</v>
      </c>
    </row>
    <row r="708" spans="1:9" hidden="1" x14ac:dyDescent="0.2">
      <c r="B708" s="9" t="s">
        <v>810</v>
      </c>
      <c r="H708" s="12" t="str">
        <f t="shared" si="10"/>
        <v>1161-</v>
      </c>
      <c r="I708" s="12">
        <v>87</v>
      </c>
    </row>
    <row r="709" spans="1:9" hidden="1" x14ac:dyDescent="0.2">
      <c r="B709" s="9" t="s">
        <v>809</v>
      </c>
      <c r="H709" s="12" t="str">
        <f t="shared" si="10"/>
        <v>1161-</v>
      </c>
      <c r="I709" s="12">
        <v>87</v>
      </c>
    </row>
    <row r="710" spans="1:9" hidden="1" x14ac:dyDescent="0.2">
      <c r="B710" s="9" t="s">
        <v>808</v>
      </c>
      <c r="H710" s="12" t="str">
        <f t="shared" si="10"/>
        <v>1161-</v>
      </c>
      <c r="I710" s="12">
        <v>87</v>
      </c>
    </row>
    <row r="711" spans="1:9" hidden="1" x14ac:dyDescent="0.2">
      <c r="B711" s="9" t="s">
        <v>807</v>
      </c>
      <c r="H711" s="12" t="str">
        <f t="shared" si="10"/>
        <v>1161-</v>
      </c>
      <c r="I711" s="12">
        <v>87</v>
      </c>
    </row>
    <row r="712" spans="1:9" hidden="1" x14ac:dyDescent="0.2">
      <c r="B712" s="9" t="s">
        <v>1723</v>
      </c>
      <c r="H712" s="12" t="str">
        <f t="shared" si="10"/>
        <v>1161-</v>
      </c>
      <c r="I712" s="12">
        <v>87</v>
      </c>
    </row>
    <row r="713" spans="1:9" hidden="1" x14ac:dyDescent="0.2">
      <c r="B713" s="9" t="s">
        <v>1722</v>
      </c>
      <c r="H713" s="12" t="str">
        <f t="shared" si="10"/>
        <v>1161-</v>
      </c>
      <c r="I713" s="12">
        <v>87</v>
      </c>
    </row>
    <row r="714" spans="1:9" hidden="1" x14ac:dyDescent="0.2">
      <c r="B714" s="9" t="s">
        <v>795</v>
      </c>
      <c r="H714" s="12" t="str">
        <f t="shared" si="10"/>
        <v>1161-</v>
      </c>
      <c r="I714" s="12">
        <v>87</v>
      </c>
    </row>
    <row r="715" spans="1:9" hidden="1" x14ac:dyDescent="0.2">
      <c r="H715" s="12" t="str">
        <f t="shared" si="10"/>
        <v>1161-</v>
      </c>
      <c r="I715" s="12">
        <v>87</v>
      </c>
    </row>
    <row r="716" spans="1:9" x14ac:dyDescent="0.2">
      <c r="A716" s="11">
        <v>1164</v>
      </c>
      <c r="B716" s="9" t="s">
        <v>2490</v>
      </c>
      <c r="C716" s="9" t="s">
        <v>2489</v>
      </c>
      <c r="D716" s="9" t="s">
        <v>1610</v>
      </c>
      <c r="E716" s="9" t="s">
        <v>811</v>
      </c>
      <c r="G716" s="9">
        <v>0</v>
      </c>
      <c r="H716" s="12" t="str">
        <f t="shared" ref="H716:H779" si="11">IF(A716="",H715,IF(LEN(A716)=1,"000"&amp;A716&amp;"-",IF(LEN(A716)=2,"00"&amp;A716&amp;"-",IF(LEN(A716)=3,"0"&amp;A716&amp;"-",))))&amp;IF(LEN(A716)=6,LEFT(A716,4)&amp;"-"&amp;RIGHT(A716,2),IF(LEN(A716)=4,A716&amp;"-",))</f>
        <v>1164-</v>
      </c>
      <c r="I716" s="12">
        <v>88</v>
      </c>
    </row>
    <row r="717" spans="1:9" hidden="1" x14ac:dyDescent="0.2">
      <c r="B717" s="9" t="s">
        <v>810</v>
      </c>
      <c r="H717" s="12" t="str">
        <f t="shared" si="11"/>
        <v>1164-</v>
      </c>
      <c r="I717" s="12">
        <v>88</v>
      </c>
    </row>
    <row r="718" spans="1:9" hidden="1" x14ac:dyDescent="0.2">
      <c r="B718" s="9" t="s">
        <v>809</v>
      </c>
      <c r="H718" s="12" t="str">
        <f t="shared" si="11"/>
        <v>1164-</v>
      </c>
      <c r="I718" s="12">
        <v>88</v>
      </c>
    </row>
    <row r="719" spans="1:9" hidden="1" x14ac:dyDescent="0.2">
      <c r="B719" s="9" t="s">
        <v>808</v>
      </c>
      <c r="H719" s="12" t="str">
        <f t="shared" si="11"/>
        <v>1164-</v>
      </c>
      <c r="I719" s="12">
        <v>88</v>
      </c>
    </row>
    <row r="720" spans="1:9" hidden="1" x14ac:dyDescent="0.2">
      <c r="B720" s="9" t="s">
        <v>807</v>
      </c>
      <c r="H720" s="12" t="str">
        <f t="shared" si="11"/>
        <v>1164-</v>
      </c>
      <c r="I720" s="12">
        <v>88</v>
      </c>
    </row>
    <row r="721" spans="1:9" hidden="1" x14ac:dyDescent="0.2">
      <c r="B721" s="9" t="s">
        <v>1609</v>
      </c>
      <c r="H721" s="12" t="str">
        <f t="shared" si="11"/>
        <v>1164-</v>
      </c>
      <c r="I721" s="12">
        <v>88</v>
      </c>
    </row>
    <row r="722" spans="1:9" hidden="1" x14ac:dyDescent="0.2">
      <c r="B722" s="9" t="s">
        <v>1608</v>
      </c>
      <c r="H722" s="12" t="str">
        <f t="shared" si="11"/>
        <v>1164-</v>
      </c>
      <c r="I722" s="12">
        <v>88</v>
      </c>
    </row>
    <row r="723" spans="1:9" hidden="1" x14ac:dyDescent="0.2">
      <c r="B723" s="9" t="s">
        <v>2488</v>
      </c>
      <c r="C723" s="9" t="s">
        <v>2256</v>
      </c>
      <c r="H723" s="12" t="str">
        <f t="shared" si="11"/>
        <v>1164-</v>
      </c>
      <c r="I723" s="12">
        <v>88</v>
      </c>
    </row>
    <row r="724" spans="1:9" hidden="1" x14ac:dyDescent="0.2">
      <c r="H724" s="12" t="str">
        <f t="shared" si="11"/>
        <v>1164-</v>
      </c>
      <c r="I724" s="12">
        <v>88</v>
      </c>
    </row>
    <row r="725" spans="1:9" x14ac:dyDescent="0.2">
      <c r="A725" s="11">
        <v>1167</v>
      </c>
      <c r="B725" s="9" t="s">
        <v>2487</v>
      </c>
      <c r="C725" s="9" t="s">
        <v>2486</v>
      </c>
      <c r="D725" s="9" t="s">
        <v>1610</v>
      </c>
      <c r="E725" s="9" t="s">
        <v>811</v>
      </c>
      <c r="G725" s="9">
        <v>0</v>
      </c>
      <c r="H725" s="12" t="str">
        <f t="shared" si="11"/>
        <v>1167-</v>
      </c>
      <c r="I725" s="12">
        <v>89</v>
      </c>
    </row>
    <row r="726" spans="1:9" hidden="1" x14ac:dyDescent="0.2">
      <c r="B726" s="9" t="s">
        <v>810</v>
      </c>
      <c r="H726" s="12" t="str">
        <f t="shared" si="11"/>
        <v>1167-</v>
      </c>
      <c r="I726" s="12">
        <v>89</v>
      </c>
    </row>
    <row r="727" spans="1:9" hidden="1" x14ac:dyDescent="0.2">
      <c r="B727" s="9" t="s">
        <v>809</v>
      </c>
      <c r="H727" s="12" t="str">
        <f t="shared" si="11"/>
        <v>1167-</v>
      </c>
      <c r="I727" s="12">
        <v>89</v>
      </c>
    </row>
    <row r="728" spans="1:9" hidden="1" x14ac:dyDescent="0.2">
      <c r="B728" s="9" t="s">
        <v>808</v>
      </c>
      <c r="H728" s="12" t="str">
        <f t="shared" si="11"/>
        <v>1167-</v>
      </c>
      <c r="I728" s="12">
        <v>89</v>
      </c>
    </row>
    <row r="729" spans="1:9" hidden="1" x14ac:dyDescent="0.2">
      <c r="B729" s="9" t="s">
        <v>807</v>
      </c>
      <c r="H729" s="12" t="str">
        <f t="shared" si="11"/>
        <v>1167-</v>
      </c>
      <c r="I729" s="12">
        <v>89</v>
      </c>
    </row>
    <row r="730" spans="1:9" hidden="1" x14ac:dyDescent="0.2">
      <c r="B730" s="9" t="s">
        <v>1609</v>
      </c>
      <c r="H730" s="12" t="str">
        <f t="shared" si="11"/>
        <v>1167-</v>
      </c>
      <c r="I730" s="12">
        <v>89</v>
      </c>
    </row>
    <row r="731" spans="1:9" hidden="1" x14ac:dyDescent="0.2">
      <c r="B731" s="9" t="s">
        <v>1608</v>
      </c>
      <c r="H731" s="12" t="str">
        <f t="shared" si="11"/>
        <v>1167-</v>
      </c>
      <c r="I731" s="12">
        <v>89</v>
      </c>
    </row>
    <row r="732" spans="1:9" hidden="1" x14ac:dyDescent="0.2">
      <c r="B732" s="9" t="s">
        <v>2485</v>
      </c>
      <c r="C732" s="9" t="s">
        <v>2108</v>
      </c>
      <c r="H732" s="12" t="str">
        <f t="shared" si="11"/>
        <v>1167-</v>
      </c>
      <c r="I732" s="12">
        <v>89</v>
      </c>
    </row>
    <row r="733" spans="1:9" hidden="1" x14ac:dyDescent="0.2">
      <c r="H733" s="12" t="str">
        <f t="shared" si="11"/>
        <v>1167-</v>
      </c>
      <c r="I733" s="12">
        <v>89</v>
      </c>
    </row>
    <row r="734" spans="1:9" x14ac:dyDescent="0.2">
      <c r="A734" s="11">
        <v>1168</v>
      </c>
      <c r="B734" s="9" t="s">
        <v>2484</v>
      </c>
      <c r="C734" s="9" t="s">
        <v>2483</v>
      </c>
      <c r="D734" s="9" t="s">
        <v>1610</v>
      </c>
      <c r="E734" s="9" t="s">
        <v>811</v>
      </c>
      <c r="G734" s="9">
        <v>0</v>
      </c>
      <c r="H734" s="12" t="str">
        <f t="shared" si="11"/>
        <v>1168-</v>
      </c>
      <c r="I734" s="12">
        <v>90</v>
      </c>
    </row>
    <row r="735" spans="1:9" hidden="1" x14ac:dyDescent="0.2">
      <c r="B735" s="9" t="s">
        <v>810</v>
      </c>
      <c r="H735" s="12" t="str">
        <f t="shared" si="11"/>
        <v>1168-</v>
      </c>
      <c r="I735" s="12">
        <v>90</v>
      </c>
    </row>
    <row r="736" spans="1:9" hidden="1" x14ac:dyDescent="0.2">
      <c r="B736" s="9" t="s">
        <v>809</v>
      </c>
      <c r="H736" s="12" t="str">
        <f t="shared" si="11"/>
        <v>1168-</v>
      </c>
      <c r="I736" s="12">
        <v>90</v>
      </c>
    </row>
    <row r="737" spans="1:9" hidden="1" x14ac:dyDescent="0.2">
      <c r="B737" s="9" t="s">
        <v>808</v>
      </c>
      <c r="H737" s="12" t="str">
        <f t="shared" si="11"/>
        <v>1168-</v>
      </c>
      <c r="I737" s="12">
        <v>90</v>
      </c>
    </row>
    <row r="738" spans="1:9" hidden="1" x14ac:dyDescent="0.2">
      <c r="B738" s="9" t="s">
        <v>807</v>
      </c>
      <c r="H738" s="12" t="str">
        <f t="shared" si="11"/>
        <v>1168-</v>
      </c>
      <c r="I738" s="12">
        <v>90</v>
      </c>
    </row>
    <row r="739" spans="1:9" hidden="1" x14ac:dyDescent="0.2">
      <c r="B739" s="9" t="s">
        <v>1609</v>
      </c>
      <c r="H739" s="12" t="str">
        <f t="shared" si="11"/>
        <v>1168-</v>
      </c>
      <c r="I739" s="12">
        <v>90</v>
      </c>
    </row>
    <row r="740" spans="1:9" hidden="1" x14ac:dyDescent="0.2">
      <c r="B740" s="9" t="s">
        <v>1608</v>
      </c>
      <c r="H740" s="12" t="str">
        <f t="shared" si="11"/>
        <v>1168-</v>
      </c>
      <c r="I740" s="12">
        <v>90</v>
      </c>
    </row>
    <row r="741" spans="1:9" hidden="1" x14ac:dyDescent="0.2">
      <c r="B741" s="9" t="s">
        <v>2482</v>
      </c>
      <c r="C741" s="9" t="s">
        <v>2018</v>
      </c>
      <c r="H741" s="12" t="str">
        <f t="shared" si="11"/>
        <v>1168-</v>
      </c>
      <c r="I741" s="12">
        <v>90</v>
      </c>
    </row>
    <row r="742" spans="1:9" hidden="1" x14ac:dyDescent="0.2">
      <c r="H742" s="12" t="str">
        <f t="shared" si="11"/>
        <v>1168-</v>
      </c>
      <c r="I742" s="12">
        <v>90</v>
      </c>
    </row>
    <row r="743" spans="1:9" x14ac:dyDescent="0.2">
      <c r="A743" s="11">
        <v>1180</v>
      </c>
      <c r="B743" s="9" t="s">
        <v>2481</v>
      </c>
      <c r="C743" s="9" t="s">
        <v>2480</v>
      </c>
      <c r="D743" s="9" t="s">
        <v>1610</v>
      </c>
      <c r="E743" s="9" t="s">
        <v>811</v>
      </c>
      <c r="G743" s="9">
        <v>100</v>
      </c>
      <c r="H743" s="12" t="str">
        <f t="shared" si="11"/>
        <v>1180-</v>
      </c>
      <c r="I743" s="12">
        <v>91</v>
      </c>
    </row>
    <row r="744" spans="1:9" hidden="1" x14ac:dyDescent="0.2">
      <c r="B744" s="9" t="s">
        <v>810</v>
      </c>
      <c r="H744" s="12" t="str">
        <f t="shared" si="11"/>
        <v>1180-</v>
      </c>
      <c r="I744" s="12">
        <v>91</v>
      </c>
    </row>
    <row r="745" spans="1:9" hidden="1" x14ac:dyDescent="0.2">
      <c r="B745" s="9" t="s">
        <v>809</v>
      </c>
      <c r="H745" s="12" t="str">
        <f t="shared" si="11"/>
        <v>1180-</v>
      </c>
      <c r="I745" s="12">
        <v>91</v>
      </c>
    </row>
    <row r="746" spans="1:9" hidden="1" x14ac:dyDescent="0.2">
      <c r="B746" s="9" t="s">
        <v>808</v>
      </c>
      <c r="H746" s="12" t="str">
        <f t="shared" si="11"/>
        <v>1180-</v>
      </c>
      <c r="I746" s="12">
        <v>91</v>
      </c>
    </row>
    <row r="747" spans="1:9" hidden="1" x14ac:dyDescent="0.2">
      <c r="B747" s="9" t="s">
        <v>807</v>
      </c>
      <c r="H747" s="12" t="str">
        <f t="shared" si="11"/>
        <v>1180-</v>
      </c>
      <c r="I747" s="12">
        <v>91</v>
      </c>
    </row>
    <row r="748" spans="1:9" hidden="1" x14ac:dyDescent="0.2">
      <c r="B748" s="9" t="s">
        <v>1609</v>
      </c>
      <c r="H748" s="12" t="str">
        <f t="shared" si="11"/>
        <v>1180-</v>
      </c>
      <c r="I748" s="12">
        <v>91</v>
      </c>
    </row>
    <row r="749" spans="1:9" hidden="1" x14ac:dyDescent="0.2">
      <c r="B749" s="9" t="s">
        <v>1608</v>
      </c>
      <c r="H749" s="12" t="str">
        <f t="shared" si="11"/>
        <v>1180-</v>
      </c>
      <c r="I749" s="12">
        <v>91</v>
      </c>
    </row>
    <row r="750" spans="1:9" hidden="1" x14ac:dyDescent="0.2">
      <c r="B750" s="9" t="s">
        <v>2476</v>
      </c>
      <c r="C750" s="9" t="s">
        <v>2279</v>
      </c>
      <c r="H750" s="12" t="str">
        <f t="shared" si="11"/>
        <v>1180-</v>
      </c>
      <c r="I750" s="12">
        <v>91</v>
      </c>
    </row>
    <row r="751" spans="1:9" hidden="1" x14ac:dyDescent="0.2">
      <c r="H751" s="12" t="str">
        <f t="shared" si="11"/>
        <v>1180-</v>
      </c>
      <c r="I751" s="12">
        <v>91</v>
      </c>
    </row>
    <row r="752" spans="1:9" x14ac:dyDescent="0.2">
      <c r="A752" s="11">
        <v>1181</v>
      </c>
      <c r="B752" s="9" t="s">
        <v>2479</v>
      </c>
      <c r="C752" s="9" t="s">
        <v>2478</v>
      </c>
      <c r="D752" s="9" t="s">
        <v>1610</v>
      </c>
      <c r="E752" s="9" t="s">
        <v>811</v>
      </c>
      <c r="G752" s="9">
        <v>0</v>
      </c>
      <c r="H752" s="12" t="str">
        <f t="shared" si="11"/>
        <v>1181-</v>
      </c>
      <c r="I752" s="12">
        <v>92</v>
      </c>
    </row>
    <row r="753" spans="1:9" hidden="1" x14ac:dyDescent="0.2">
      <c r="B753" s="9" t="s">
        <v>810</v>
      </c>
      <c r="H753" s="12" t="str">
        <f t="shared" si="11"/>
        <v>1181-</v>
      </c>
      <c r="I753" s="12">
        <v>92</v>
      </c>
    </row>
    <row r="754" spans="1:9" hidden="1" x14ac:dyDescent="0.2">
      <c r="B754" s="9" t="s">
        <v>809</v>
      </c>
      <c r="H754" s="12" t="str">
        <f t="shared" si="11"/>
        <v>1181-</v>
      </c>
      <c r="I754" s="12">
        <v>92</v>
      </c>
    </row>
    <row r="755" spans="1:9" hidden="1" x14ac:dyDescent="0.2">
      <c r="B755" s="9" t="s">
        <v>808</v>
      </c>
      <c r="H755" s="12" t="str">
        <f t="shared" si="11"/>
        <v>1181-</v>
      </c>
      <c r="I755" s="12">
        <v>92</v>
      </c>
    </row>
    <row r="756" spans="1:9" hidden="1" x14ac:dyDescent="0.2">
      <c r="B756" s="9" t="s">
        <v>807</v>
      </c>
      <c r="H756" s="12" t="str">
        <f t="shared" si="11"/>
        <v>1181-</v>
      </c>
      <c r="I756" s="12">
        <v>92</v>
      </c>
    </row>
    <row r="757" spans="1:9" hidden="1" x14ac:dyDescent="0.2">
      <c r="A757" s="11" t="s">
        <v>806</v>
      </c>
      <c r="B757" s="9" t="s">
        <v>805</v>
      </c>
      <c r="C757" s="9" t="s">
        <v>804</v>
      </c>
      <c r="F757" s="9" t="s">
        <v>2722</v>
      </c>
      <c r="G757" s="9" t="s">
        <v>2477</v>
      </c>
      <c r="H757" s="12" t="str">
        <f t="shared" si="11"/>
        <v/>
      </c>
      <c r="I757" s="12" t="e">
        <v>#N/A</v>
      </c>
    </row>
    <row r="758" spans="1:9" hidden="1" x14ac:dyDescent="0.2">
      <c r="H758" s="12" t="str">
        <f t="shared" si="11"/>
        <v/>
      </c>
      <c r="I758" s="12" t="e">
        <v>#N/A</v>
      </c>
    </row>
    <row r="759" spans="1:9" hidden="1" x14ac:dyDescent="0.2">
      <c r="A759" s="11" t="s">
        <v>780</v>
      </c>
      <c r="B759" s="9" t="s">
        <v>781</v>
      </c>
      <c r="C759" s="9" t="s">
        <v>782</v>
      </c>
      <c r="D759" s="9" t="s">
        <v>2721</v>
      </c>
      <c r="E759" s="9" t="s">
        <v>802</v>
      </c>
      <c r="F759" s="9" t="s">
        <v>801</v>
      </c>
      <c r="G759" s="9" t="s">
        <v>800</v>
      </c>
      <c r="H759" s="12" t="str">
        <f t="shared" si="11"/>
        <v/>
      </c>
      <c r="I759" s="12" t="e">
        <v>#N/A</v>
      </c>
    </row>
    <row r="760" spans="1:9" hidden="1" x14ac:dyDescent="0.2">
      <c r="H760" s="12" t="str">
        <f t="shared" si="11"/>
        <v/>
      </c>
      <c r="I760" s="12" t="e">
        <v>#N/A</v>
      </c>
    </row>
    <row r="761" spans="1:9" hidden="1" x14ac:dyDescent="0.2">
      <c r="B761" s="9" t="s">
        <v>1609</v>
      </c>
      <c r="H761" s="12" t="str">
        <f t="shared" si="11"/>
        <v/>
      </c>
      <c r="I761" s="12" t="e">
        <v>#N/A</v>
      </c>
    </row>
    <row r="762" spans="1:9" hidden="1" x14ac:dyDescent="0.2">
      <c r="B762" s="9" t="s">
        <v>1608</v>
      </c>
      <c r="H762" s="12" t="str">
        <f t="shared" si="11"/>
        <v/>
      </c>
      <c r="I762" s="12" t="e">
        <v>#N/A</v>
      </c>
    </row>
    <row r="763" spans="1:9" hidden="1" x14ac:dyDescent="0.2">
      <c r="B763" s="9" t="s">
        <v>2476</v>
      </c>
      <c r="C763" s="9" t="s">
        <v>2279</v>
      </c>
      <c r="H763" s="12" t="str">
        <f t="shared" si="11"/>
        <v/>
      </c>
      <c r="I763" s="12" t="e">
        <v>#N/A</v>
      </c>
    </row>
    <row r="764" spans="1:9" hidden="1" x14ac:dyDescent="0.2">
      <c r="H764" s="12" t="str">
        <f t="shared" si="11"/>
        <v/>
      </c>
      <c r="I764" s="12" t="e">
        <v>#N/A</v>
      </c>
    </row>
    <row r="765" spans="1:9" x14ac:dyDescent="0.2">
      <c r="A765" s="11">
        <v>1183</v>
      </c>
      <c r="B765" s="9" t="s">
        <v>2475</v>
      </c>
      <c r="C765" s="9" t="s">
        <v>2474</v>
      </c>
      <c r="D765" s="9" t="s">
        <v>1610</v>
      </c>
      <c r="E765" s="9" t="s">
        <v>811</v>
      </c>
      <c r="G765" s="9">
        <v>0</v>
      </c>
      <c r="H765" s="12" t="str">
        <f t="shared" si="11"/>
        <v>1183-</v>
      </c>
      <c r="I765" s="12">
        <v>93</v>
      </c>
    </row>
    <row r="766" spans="1:9" hidden="1" x14ac:dyDescent="0.2">
      <c r="B766" s="9" t="s">
        <v>810</v>
      </c>
      <c r="H766" s="12" t="str">
        <f t="shared" si="11"/>
        <v>1183-</v>
      </c>
      <c r="I766" s="12">
        <v>93</v>
      </c>
    </row>
    <row r="767" spans="1:9" hidden="1" x14ac:dyDescent="0.2">
      <c r="B767" s="9" t="s">
        <v>809</v>
      </c>
      <c r="H767" s="12" t="str">
        <f t="shared" si="11"/>
        <v>1183-</v>
      </c>
      <c r="I767" s="12">
        <v>93</v>
      </c>
    </row>
    <row r="768" spans="1:9" hidden="1" x14ac:dyDescent="0.2">
      <c r="B768" s="9" t="s">
        <v>808</v>
      </c>
      <c r="H768" s="12" t="str">
        <f t="shared" si="11"/>
        <v>1183-</v>
      </c>
      <c r="I768" s="12">
        <v>93</v>
      </c>
    </row>
    <row r="769" spans="1:9" hidden="1" x14ac:dyDescent="0.2">
      <c r="B769" s="9" t="s">
        <v>807</v>
      </c>
      <c r="H769" s="12" t="str">
        <f t="shared" si="11"/>
        <v>1183-</v>
      </c>
      <c r="I769" s="12">
        <v>93</v>
      </c>
    </row>
    <row r="770" spans="1:9" hidden="1" x14ac:dyDescent="0.2">
      <c r="B770" s="9" t="s">
        <v>1609</v>
      </c>
      <c r="H770" s="12" t="str">
        <f t="shared" si="11"/>
        <v>1183-</v>
      </c>
      <c r="I770" s="12">
        <v>93</v>
      </c>
    </row>
    <row r="771" spans="1:9" hidden="1" x14ac:dyDescent="0.2">
      <c r="B771" s="9" t="s">
        <v>1608</v>
      </c>
      <c r="H771" s="12" t="str">
        <f t="shared" si="11"/>
        <v>1183-</v>
      </c>
      <c r="I771" s="12">
        <v>93</v>
      </c>
    </row>
    <row r="772" spans="1:9" hidden="1" x14ac:dyDescent="0.2">
      <c r="B772" s="9" t="s">
        <v>2473</v>
      </c>
      <c r="H772" s="12" t="str">
        <f t="shared" si="11"/>
        <v>1183-</v>
      </c>
      <c r="I772" s="12">
        <v>93</v>
      </c>
    </row>
    <row r="773" spans="1:9" hidden="1" x14ac:dyDescent="0.2">
      <c r="H773" s="12" t="str">
        <f t="shared" si="11"/>
        <v>1183-</v>
      </c>
      <c r="I773" s="12">
        <v>93</v>
      </c>
    </row>
    <row r="774" spans="1:9" x14ac:dyDescent="0.2">
      <c r="A774" s="11">
        <v>1185</v>
      </c>
      <c r="B774" s="9" t="s">
        <v>2472</v>
      </c>
      <c r="C774" s="9" t="s">
        <v>2471</v>
      </c>
      <c r="D774" s="9" t="s">
        <v>1610</v>
      </c>
      <c r="E774" s="9" t="s">
        <v>811</v>
      </c>
      <c r="G774" s="9">
        <v>0</v>
      </c>
      <c r="H774" s="12" t="str">
        <f t="shared" si="11"/>
        <v>1185-</v>
      </c>
      <c r="I774" s="12">
        <v>94</v>
      </c>
    </row>
    <row r="775" spans="1:9" hidden="1" x14ac:dyDescent="0.2">
      <c r="B775" s="9" t="s">
        <v>810</v>
      </c>
      <c r="H775" s="12" t="str">
        <f t="shared" si="11"/>
        <v>1185-</v>
      </c>
      <c r="I775" s="12">
        <v>94</v>
      </c>
    </row>
    <row r="776" spans="1:9" hidden="1" x14ac:dyDescent="0.2">
      <c r="B776" s="9" t="s">
        <v>809</v>
      </c>
      <c r="H776" s="12" t="str">
        <f t="shared" si="11"/>
        <v>1185-</v>
      </c>
      <c r="I776" s="12">
        <v>94</v>
      </c>
    </row>
    <row r="777" spans="1:9" hidden="1" x14ac:dyDescent="0.2">
      <c r="B777" s="9" t="s">
        <v>808</v>
      </c>
      <c r="H777" s="12" t="str">
        <f t="shared" si="11"/>
        <v>1185-</v>
      </c>
      <c r="I777" s="12">
        <v>94</v>
      </c>
    </row>
    <row r="778" spans="1:9" hidden="1" x14ac:dyDescent="0.2">
      <c r="B778" s="9" t="s">
        <v>807</v>
      </c>
      <c r="H778" s="12" t="str">
        <f t="shared" si="11"/>
        <v>1185-</v>
      </c>
      <c r="I778" s="12">
        <v>94</v>
      </c>
    </row>
    <row r="779" spans="1:9" hidden="1" x14ac:dyDescent="0.2">
      <c r="B779" s="9" t="s">
        <v>1609</v>
      </c>
      <c r="H779" s="12" t="str">
        <f t="shared" si="11"/>
        <v>1185-</v>
      </c>
      <c r="I779" s="12">
        <v>94</v>
      </c>
    </row>
    <row r="780" spans="1:9" hidden="1" x14ac:dyDescent="0.2">
      <c r="B780" s="9" t="s">
        <v>1608</v>
      </c>
      <c r="H780" s="12" t="str">
        <f t="shared" ref="H780:H843" si="12">IF(A780="",H779,IF(LEN(A780)=1,"000"&amp;A780&amp;"-",IF(LEN(A780)=2,"00"&amp;A780&amp;"-",IF(LEN(A780)=3,"0"&amp;A780&amp;"-",))))&amp;IF(LEN(A780)=6,LEFT(A780,4)&amp;"-"&amp;RIGHT(A780,2),IF(LEN(A780)=4,A780&amp;"-",))</f>
        <v>1185-</v>
      </c>
      <c r="I780" s="12">
        <v>94</v>
      </c>
    </row>
    <row r="781" spans="1:9" hidden="1" x14ac:dyDescent="0.2">
      <c r="B781" s="9" t="s">
        <v>2137</v>
      </c>
      <c r="C781" s="9" t="s">
        <v>2136</v>
      </c>
      <c r="H781" s="12" t="str">
        <f t="shared" si="12"/>
        <v>1185-</v>
      </c>
      <c r="I781" s="12">
        <v>94</v>
      </c>
    </row>
    <row r="782" spans="1:9" hidden="1" x14ac:dyDescent="0.2">
      <c r="H782" s="12" t="str">
        <f t="shared" si="12"/>
        <v>1185-</v>
      </c>
      <c r="I782" s="12">
        <v>94</v>
      </c>
    </row>
    <row r="783" spans="1:9" x14ac:dyDescent="0.2">
      <c r="A783" s="11">
        <v>1186</v>
      </c>
      <c r="B783" s="9" t="s">
        <v>2470</v>
      </c>
      <c r="C783" s="9" t="s">
        <v>2469</v>
      </c>
      <c r="D783" s="9" t="s">
        <v>1610</v>
      </c>
      <c r="E783" s="9" t="s">
        <v>811</v>
      </c>
      <c r="G783" s="9">
        <v>0</v>
      </c>
      <c r="H783" s="12" t="str">
        <f t="shared" si="12"/>
        <v>1186-</v>
      </c>
      <c r="I783" s="12">
        <v>95</v>
      </c>
    </row>
    <row r="784" spans="1:9" hidden="1" x14ac:dyDescent="0.2">
      <c r="B784" s="9" t="s">
        <v>810</v>
      </c>
      <c r="H784" s="12" t="str">
        <f t="shared" si="12"/>
        <v>1186-</v>
      </c>
      <c r="I784" s="12">
        <v>95</v>
      </c>
    </row>
    <row r="785" spans="1:9" hidden="1" x14ac:dyDescent="0.2">
      <c r="B785" s="9" t="s">
        <v>809</v>
      </c>
      <c r="H785" s="12" t="str">
        <f t="shared" si="12"/>
        <v>1186-</v>
      </c>
      <c r="I785" s="12">
        <v>95</v>
      </c>
    </row>
    <row r="786" spans="1:9" hidden="1" x14ac:dyDescent="0.2">
      <c r="B786" s="9" t="s">
        <v>808</v>
      </c>
      <c r="H786" s="12" t="str">
        <f t="shared" si="12"/>
        <v>1186-</v>
      </c>
      <c r="I786" s="12">
        <v>95</v>
      </c>
    </row>
    <row r="787" spans="1:9" hidden="1" x14ac:dyDescent="0.2">
      <c r="B787" s="9" t="s">
        <v>807</v>
      </c>
      <c r="H787" s="12" t="str">
        <f t="shared" si="12"/>
        <v>1186-</v>
      </c>
      <c r="I787" s="12">
        <v>95</v>
      </c>
    </row>
    <row r="788" spans="1:9" hidden="1" x14ac:dyDescent="0.2">
      <c r="B788" s="9" t="s">
        <v>1609</v>
      </c>
      <c r="H788" s="12" t="str">
        <f t="shared" si="12"/>
        <v>1186-</v>
      </c>
      <c r="I788" s="12">
        <v>95</v>
      </c>
    </row>
    <row r="789" spans="1:9" hidden="1" x14ac:dyDescent="0.2">
      <c r="B789" s="9" t="s">
        <v>1608</v>
      </c>
      <c r="H789" s="12" t="str">
        <f t="shared" si="12"/>
        <v>1186-</v>
      </c>
      <c r="I789" s="12">
        <v>95</v>
      </c>
    </row>
    <row r="790" spans="1:9" hidden="1" x14ac:dyDescent="0.2">
      <c r="B790" s="9" t="s">
        <v>2468</v>
      </c>
      <c r="C790" s="9" t="s">
        <v>2467</v>
      </c>
      <c r="H790" s="12" t="str">
        <f t="shared" si="12"/>
        <v>1186-</v>
      </c>
      <c r="I790" s="12">
        <v>95</v>
      </c>
    </row>
    <row r="791" spans="1:9" hidden="1" x14ac:dyDescent="0.2">
      <c r="H791" s="12" t="str">
        <f t="shared" si="12"/>
        <v>1186-</v>
      </c>
      <c r="I791" s="12">
        <v>95</v>
      </c>
    </row>
    <row r="792" spans="1:9" x14ac:dyDescent="0.2">
      <c r="A792" s="11">
        <v>1190</v>
      </c>
      <c r="B792" s="9" t="s">
        <v>2466</v>
      </c>
      <c r="C792" s="9" t="s">
        <v>2465</v>
      </c>
      <c r="D792" s="9" t="s">
        <v>1610</v>
      </c>
      <c r="E792" s="9" t="s">
        <v>811</v>
      </c>
      <c r="G792" s="9">
        <v>0</v>
      </c>
      <c r="H792" s="12" t="str">
        <f t="shared" si="12"/>
        <v>1190-</v>
      </c>
      <c r="I792" s="12">
        <v>96</v>
      </c>
    </row>
    <row r="793" spans="1:9" hidden="1" x14ac:dyDescent="0.2">
      <c r="B793" s="9" t="s">
        <v>810</v>
      </c>
      <c r="H793" s="12" t="str">
        <f t="shared" si="12"/>
        <v>1190-</v>
      </c>
      <c r="I793" s="12">
        <v>96</v>
      </c>
    </row>
    <row r="794" spans="1:9" hidden="1" x14ac:dyDescent="0.2">
      <c r="B794" s="9" t="s">
        <v>809</v>
      </c>
      <c r="H794" s="12" t="str">
        <f t="shared" si="12"/>
        <v>1190-</v>
      </c>
      <c r="I794" s="12">
        <v>96</v>
      </c>
    </row>
    <row r="795" spans="1:9" hidden="1" x14ac:dyDescent="0.2">
      <c r="B795" s="9" t="s">
        <v>808</v>
      </c>
      <c r="H795" s="12" t="str">
        <f t="shared" si="12"/>
        <v>1190-</v>
      </c>
      <c r="I795" s="12">
        <v>96</v>
      </c>
    </row>
    <row r="796" spans="1:9" hidden="1" x14ac:dyDescent="0.2">
      <c r="B796" s="9" t="s">
        <v>807</v>
      </c>
      <c r="H796" s="12" t="str">
        <f t="shared" si="12"/>
        <v>1190-</v>
      </c>
      <c r="I796" s="12">
        <v>96</v>
      </c>
    </row>
    <row r="797" spans="1:9" hidden="1" x14ac:dyDescent="0.2">
      <c r="H797" s="12" t="str">
        <f t="shared" si="12"/>
        <v>1190-</v>
      </c>
      <c r="I797" s="12">
        <v>96</v>
      </c>
    </row>
    <row r="798" spans="1:9" x14ac:dyDescent="0.2">
      <c r="A798" s="11">
        <v>1191</v>
      </c>
      <c r="B798" s="9" t="s">
        <v>2464</v>
      </c>
      <c r="C798" s="9" t="s">
        <v>2464</v>
      </c>
      <c r="D798" s="9" t="s">
        <v>1610</v>
      </c>
      <c r="E798" s="9" t="s">
        <v>811</v>
      </c>
      <c r="G798" s="9">
        <v>0</v>
      </c>
      <c r="H798" s="12" t="str">
        <f t="shared" si="12"/>
        <v>1191-</v>
      </c>
      <c r="I798" s="12">
        <v>97</v>
      </c>
    </row>
    <row r="799" spans="1:9" hidden="1" x14ac:dyDescent="0.2">
      <c r="B799" s="9" t="s">
        <v>810</v>
      </c>
      <c r="H799" s="12" t="str">
        <f t="shared" si="12"/>
        <v>1191-</v>
      </c>
      <c r="I799" s="12">
        <v>97</v>
      </c>
    </row>
    <row r="800" spans="1:9" hidden="1" x14ac:dyDescent="0.2">
      <c r="B800" s="9" t="s">
        <v>809</v>
      </c>
      <c r="H800" s="12" t="str">
        <f t="shared" si="12"/>
        <v>1191-</v>
      </c>
      <c r="I800" s="12">
        <v>97</v>
      </c>
    </row>
    <row r="801" spans="1:9" hidden="1" x14ac:dyDescent="0.2">
      <c r="B801" s="9" t="s">
        <v>808</v>
      </c>
      <c r="H801" s="12" t="str">
        <f t="shared" si="12"/>
        <v>1191-</v>
      </c>
      <c r="I801" s="12">
        <v>97</v>
      </c>
    </row>
    <row r="802" spans="1:9" hidden="1" x14ac:dyDescent="0.2">
      <c r="B802" s="9" t="s">
        <v>807</v>
      </c>
      <c r="H802" s="12" t="str">
        <f t="shared" si="12"/>
        <v>1191-</v>
      </c>
      <c r="I802" s="12">
        <v>97</v>
      </c>
    </row>
    <row r="803" spans="1:9" hidden="1" x14ac:dyDescent="0.2">
      <c r="B803" s="9" t="s">
        <v>1609</v>
      </c>
      <c r="H803" s="12" t="str">
        <f t="shared" si="12"/>
        <v>1191-</v>
      </c>
      <c r="I803" s="12">
        <v>97</v>
      </c>
    </row>
    <row r="804" spans="1:9" hidden="1" x14ac:dyDescent="0.2">
      <c r="B804" s="9" t="s">
        <v>1608</v>
      </c>
      <c r="H804" s="12" t="str">
        <f t="shared" si="12"/>
        <v>1191-</v>
      </c>
      <c r="I804" s="12">
        <v>97</v>
      </c>
    </row>
    <row r="805" spans="1:9" hidden="1" x14ac:dyDescent="0.2">
      <c r="B805" s="9" t="s">
        <v>2463</v>
      </c>
      <c r="H805" s="12" t="str">
        <f t="shared" si="12"/>
        <v>1191-</v>
      </c>
      <c r="I805" s="12">
        <v>97</v>
      </c>
    </row>
    <row r="806" spans="1:9" hidden="1" x14ac:dyDescent="0.2">
      <c r="H806" s="12" t="str">
        <f t="shared" si="12"/>
        <v>1191-</v>
      </c>
      <c r="I806" s="12">
        <v>97</v>
      </c>
    </row>
    <row r="807" spans="1:9" x14ac:dyDescent="0.2">
      <c r="A807" s="11">
        <v>1201</v>
      </c>
      <c r="B807" s="9" t="s">
        <v>2462</v>
      </c>
      <c r="C807" s="9" t="s">
        <v>2461</v>
      </c>
      <c r="D807" s="9" t="s">
        <v>1610</v>
      </c>
      <c r="E807" s="9" t="s">
        <v>794</v>
      </c>
      <c r="G807" s="9">
        <v>0</v>
      </c>
      <c r="H807" s="12" t="str">
        <f t="shared" si="12"/>
        <v>1201-</v>
      </c>
      <c r="I807" s="12">
        <v>98</v>
      </c>
    </row>
    <row r="808" spans="1:9" hidden="1" x14ac:dyDescent="0.2">
      <c r="B808" s="9" t="s">
        <v>810</v>
      </c>
      <c r="H808" s="12" t="str">
        <f t="shared" si="12"/>
        <v>1201-</v>
      </c>
      <c r="I808" s="12">
        <v>98</v>
      </c>
    </row>
    <row r="809" spans="1:9" hidden="1" x14ac:dyDescent="0.2">
      <c r="B809" s="9" t="s">
        <v>809</v>
      </c>
      <c r="H809" s="12" t="str">
        <f t="shared" si="12"/>
        <v>1201-</v>
      </c>
      <c r="I809" s="12">
        <v>98</v>
      </c>
    </row>
    <row r="810" spans="1:9" hidden="1" x14ac:dyDescent="0.2">
      <c r="B810" s="9" t="s">
        <v>808</v>
      </c>
      <c r="H810" s="12" t="str">
        <f t="shared" si="12"/>
        <v>1201-</v>
      </c>
      <c r="I810" s="12">
        <v>98</v>
      </c>
    </row>
    <row r="811" spans="1:9" hidden="1" x14ac:dyDescent="0.2">
      <c r="B811" s="9" t="s">
        <v>807</v>
      </c>
      <c r="H811" s="12" t="str">
        <f t="shared" si="12"/>
        <v>1201-</v>
      </c>
      <c r="I811" s="12">
        <v>98</v>
      </c>
    </row>
    <row r="812" spans="1:9" hidden="1" x14ac:dyDescent="0.2">
      <c r="B812" s="9" t="s">
        <v>1723</v>
      </c>
      <c r="H812" s="12" t="str">
        <f t="shared" si="12"/>
        <v>1201-</v>
      </c>
      <c r="I812" s="12">
        <v>98</v>
      </c>
    </row>
    <row r="813" spans="1:9" hidden="1" x14ac:dyDescent="0.2">
      <c r="B813" s="9" t="s">
        <v>1722</v>
      </c>
      <c r="H813" s="12" t="str">
        <f t="shared" si="12"/>
        <v>1201-</v>
      </c>
      <c r="I813" s="12">
        <v>98</v>
      </c>
    </row>
    <row r="814" spans="1:9" hidden="1" x14ac:dyDescent="0.2">
      <c r="A814" s="11" t="s">
        <v>806</v>
      </c>
      <c r="B814" s="9" t="s">
        <v>805</v>
      </c>
      <c r="C814" s="9" t="s">
        <v>804</v>
      </c>
      <c r="F814" s="9" t="s">
        <v>2722</v>
      </c>
      <c r="G814" s="9" t="s">
        <v>2460</v>
      </c>
      <c r="H814" s="12" t="str">
        <f t="shared" si="12"/>
        <v/>
      </c>
      <c r="I814" s="12" t="e">
        <v>#N/A</v>
      </c>
    </row>
    <row r="815" spans="1:9" hidden="1" x14ac:dyDescent="0.2">
      <c r="H815" s="12" t="str">
        <f t="shared" si="12"/>
        <v/>
      </c>
      <c r="I815" s="12" t="e">
        <v>#N/A</v>
      </c>
    </row>
    <row r="816" spans="1:9" hidden="1" x14ac:dyDescent="0.2">
      <c r="A816" s="11" t="s">
        <v>780</v>
      </c>
      <c r="B816" s="9" t="s">
        <v>781</v>
      </c>
      <c r="C816" s="9" t="s">
        <v>782</v>
      </c>
      <c r="D816" s="9" t="s">
        <v>2721</v>
      </c>
      <c r="E816" s="9" t="s">
        <v>802</v>
      </c>
      <c r="F816" s="9" t="s">
        <v>801</v>
      </c>
      <c r="G816" s="9" t="s">
        <v>800</v>
      </c>
      <c r="H816" s="12" t="str">
        <f t="shared" si="12"/>
        <v/>
      </c>
      <c r="I816" s="12" t="e">
        <v>#N/A</v>
      </c>
    </row>
    <row r="817" spans="1:9" hidden="1" x14ac:dyDescent="0.2">
      <c r="H817" s="12" t="str">
        <f t="shared" si="12"/>
        <v/>
      </c>
      <c r="I817" s="12" t="e">
        <v>#N/A</v>
      </c>
    </row>
    <row r="818" spans="1:9" hidden="1" x14ac:dyDescent="0.2">
      <c r="B818" s="9" t="s">
        <v>795</v>
      </c>
      <c r="H818" s="12" t="str">
        <f t="shared" si="12"/>
        <v/>
      </c>
      <c r="I818" s="12" t="e">
        <v>#N/A</v>
      </c>
    </row>
    <row r="819" spans="1:9" hidden="1" x14ac:dyDescent="0.2">
      <c r="H819" s="12" t="str">
        <f t="shared" si="12"/>
        <v/>
      </c>
      <c r="I819" s="12" t="e">
        <v>#N/A</v>
      </c>
    </row>
    <row r="820" spans="1:9" x14ac:dyDescent="0.2">
      <c r="A820" s="11">
        <v>1202</v>
      </c>
      <c r="B820" s="9" t="s">
        <v>2459</v>
      </c>
      <c r="C820" s="9" t="s">
        <v>2458</v>
      </c>
      <c r="D820" s="9" t="s">
        <v>1610</v>
      </c>
      <c r="E820" s="9" t="s">
        <v>811</v>
      </c>
      <c r="G820" s="9">
        <v>0</v>
      </c>
      <c r="H820" s="12" t="str">
        <f t="shared" si="12"/>
        <v>1202-</v>
      </c>
      <c r="I820" s="12">
        <v>99</v>
      </c>
    </row>
    <row r="821" spans="1:9" hidden="1" x14ac:dyDescent="0.2">
      <c r="B821" s="9" t="s">
        <v>810</v>
      </c>
      <c r="H821" s="12" t="str">
        <f t="shared" si="12"/>
        <v>1202-</v>
      </c>
      <c r="I821" s="12">
        <v>99</v>
      </c>
    </row>
    <row r="822" spans="1:9" hidden="1" x14ac:dyDescent="0.2">
      <c r="B822" s="9" t="s">
        <v>809</v>
      </c>
      <c r="H822" s="12" t="str">
        <f t="shared" si="12"/>
        <v>1202-</v>
      </c>
      <c r="I822" s="12">
        <v>99</v>
      </c>
    </row>
    <row r="823" spans="1:9" hidden="1" x14ac:dyDescent="0.2">
      <c r="B823" s="9" t="s">
        <v>808</v>
      </c>
      <c r="H823" s="12" t="str">
        <f t="shared" si="12"/>
        <v>1202-</v>
      </c>
      <c r="I823" s="12">
        <v>99</v>
      </c>
    </row>
    <row r="824" spans="1:9" hidden="1" x14ac:dyDescent="0.2">
      <c r="B824" s="9" t="s">
        <v>807</v>
      </c>
      <c r="H824" s="12" t="str">
        <f t="shared" si="12"/>
        <v>1202-</v>
      </c>
      <c r="I824" s="12">
        <v>99</v>
      </c>
    </row>
    <row r="825" spans="1:9" hidden="1" x14ac:dyDescent="0.2">
      <c r="H825" s="12" t="str">
        <f t="shared" si="12"/>
        <v>1202-</v>
      </c>
      <c r="I825" s="12">
        <v>99</v>
      </c>
    </row>
    <row r="826" spans="1:9" x14ac:dyDescent="0.2">
      <c r="A826" s="11">
        <v>1203</v>
      </c>
      <c r="B826" s="9" t="s">
        <v>2457</v>
      </c>
      <c r="C826" s="9" t="s">
        <v>2456</v>
      </c>
      <c r="D826" s="9" t="s">
        <v>1610</v>
      </c>
      <c r="E826" s="9" t="s">
        <v>794</v>
      </c>
      <c r="G826" s="9">
        <v>0</v>
      </c>
      <c r="H826" s="12" t="str">
        <f t="shared" si="12"/>
        <v>1203-</v>
      </c>
      <c r="I826" s="12">
        <v>100</v>
      </c>
    </row>
    <row r="827" spans="1:9" hidden="1" x14ac:dyDescent="0.2">
      <c r="B827" s="9" t="s">
        <v>810</v>
      </c>
      <c r="H827" s="12" t="str">
        <f t="shared" si="12"/>
        <v>1203-</v>
      </c>
      <c r="I827" s="12">
        <v>100</v>
      </c>
    </row>
    <row r="828" spans="1:9" hidden="1" x14ac:dyDescent="0.2">
      <c r="B828" s="9" t="s">
        <v>809</v>
      </c>
      <c r="H828" s="12" t="str">
        <f t="shared" si="12"/>
        <v>1203-</v>
      </c>
      <c r="I828" s="12">
        <v>100</v>
      </c>
    </row>
    <row r="829" spans="1:9" hidden="1" x14ac:dyDescent="0.2">
      <c r="B829" s="9" t="s">
        <v>808</v>
      </c>
      <c r="H829" s="12" t="str">
        <f t="shared" si="12"/>
        <v>1203-</v>
      </c>
      <c r="I829" s="12">
        <v>100</v>
      </c>
    </row>
    <row r="830" spans="1:9" hidden="1" x14ac:dyDescent="0.2">
      <c r="B830" s="9" t="s">
        <v>807</v>
      </c>
      <c r="H830" s="12" t="str">
        <f t="shared" si="12"/>
        <v>1203-</v>
      </c>
      <c r="I830" s="12">
        <v>100</v>
      </c>
    </row>
    <row r="831" spans="1:9" hidden="1" x14ac:dyDescent="0.2">
      <c r="B831" s="9" t="s">
        <v>1609</v>
      </c>
      <c r="H831" s="12" t="str">
        <f t="shared" si="12"/>
        <v>1203-</v>
      </c>
      <c r="I831" s="12">
        <v>100</v>
      </c>
    </row>
    <row r="832" spans="1:9" hidden="1" x14ac:dyDescent="0.2">
      <c r="B832" s="9" t="s">
        <v>1608</v>
      </c>
      <c r="H832" s="12" t="str">
        <f t="shared" si="12"/>
        <v>1203-</v>
      </c>
      <c r="I832" s="12">
        <v>100</v>
      </c>
    </row>
    <row r="833" spans="1:9" hidden="1" x14ac:dyDescent="0.2">
      <c r="B833" s="9" t="s">
        <v>2455</v>
      </c>
      <c r="H833" s="12" t="str">
        <f t="shared" si="12"/>
        <v>1203-</v>
      </c>
      <c r="I833" s="12">
        <v>100</v>
      </c>
    </row>
    <row r="834" spans="1:9" hidden="1" x14ac:dyDescent="0.2">
      <c r="H834" s="12" t="str">
        <f t="shared" si="12"/>
        <v>1203-</v>
      </c>
      <c r="I834" s="12">
        <v>100</v>
      </c>
    </row>
    <row r="835" spans="1:9" x14ac:dyDescent="0.2">
      <c r="A835" s="11">
        <v>1204</v>
      </c>
      <c r="B835" s="9" t="s">
        <v>2454</v>
      </c>
      <c r="C835" s="9" t="s">
        <v>449</v>
      </c>
      <c r="D835" s="9" t="s">
        <v>1610</v>
      </c>
      <c r="E835" s="9" t="s">
        <v>794</v>
      </c>
      <c r="G835" s="9">
        <v>0</v>
      </c>
      <c r="H835" s="12" t="str">
        <f t="shared" si="12"/>
        <v>1204-</v>
      </c>
      <c r="I835" s="12">
        <v>101</v>
      </c>
    </row>
    <row r="836" spans="1:9" hidden="1" x14ac:dyDescent="0.2">
      <c r="B836" s="9" t="s">
        <v>810</v>
      </c>
      <c r="H836" s="12" t="str">
        <f t="shared" si="12"/>
        <v>1204-</v>
      </c>
      <c r="I836" s="12">
        <v>101</v>
      </c>
    </row>
    <row r="837" spans="1:9" hidden="1" x14ac:dyDescent="0.2">
      <c r="B837" s="9" t="s">
        <v>809</v>
      </c>
      <c r="H837" s="12" t="str">
        <f t="shared" si="12"/>
        <v>1204-</v>
      </c>
      <c r="I837" s="12">
        <v>101</v>
      </c>
    </row>
    <row r="838" spans="1:9" hidden="1" x14ac:dyDescent="0.2">
      <c r="B838" s="9" t="s">
        <v>808</v>
      </c>
      <c r="H838" s="12" t="str">
        <f t="shared" si="12"/>
        <v>1204-</v>
      </c>
      <c r="I838" s="12">
        <v>101</v>
      </c>
    </row>
    <row r="839" spans="1:9" hidden="1" x14ac:dyDescent="0.2">
      <c r="B839" s="9" t="s">
        <v>807</v>
      </c>
      <c r="H839" s="12" t="str">
        <f t="shared" si="12"/>
        <v>1204-</v>
      </c>
      <c r="I839" s="12">
        <v>101</v>
      </c>
    </row>
    <row r="840" spans="1:9" hidden="1" x14ac:dyDescent="0.2">
      <c r="B840" s="9" t="s">
        <v>1609</v>
      </c>
      <c r="H840" s="12" t="str">
        <f t="shared" si="12"/>
        <v>1204-</v>
      </c>
      <c r="I840" s="12">
        <v>101</v>
      </c>
    </row>
    <row r="841" spans="1:9" hidden="1" x14ac:dyDescent="0.2">
      <c r="B841" s="9" t="s">
        <v>1608</v>
      </c>
      <c r="H841" s="12" t="str">
        <f t="shared" si="12"/>
        <v>1204-</v>
      </c>
      <c r="I841" s="12">
        <v>101</v>
      </c>
    </row>
    <row r="842" spans="1:9" hidden="1" x14ac:dyDescent="0.2">
      <c r="B842" s="9" t="s">
        <v>2453</v>
      </c>
      <c r="H842" s="12" t="str">
        <f t="shared" si="12"/>
        <v>1204-</v>
      </c>
      <c r="I842" s="12">
        <v>101</v>
      </c>
    </row>
    <row r="843" spans="1:9" hidden="1" x14ac:dyDescent="0.2">
      <c r="H843" s="12" t="str">
        <f t="shared" si="12"/>
        <v>1204-</v>
      </c>
      <c r="I843" s="12">
        <v>101</v>
      </c>
    </row>
    <row r="844" spans="1:9" x14ac:dyDescent="0.2">
      <c r="A844" s="11">
        <v>1205</v>
      </c>
      <c r="B844" s="9" t="s">
        <v>2452</v>
      </c>
      <c r="C844" s="9" t="s">
        <v>2451</v>
      </c>
      <c r="D844" s="9" t="s">
        <v>1610</v>
      </c>
      <c r="E844" s="9" t="s">
        <v>811</v>
      </c>
      <c r="G844" s="9">
        <v>0</v>
      </c>
      <c r="H844" s="12" t="str">
        <f t="shared" ref="H844:H907" si="13">IF(A844="",H843,IF(LEN(A844)=1,"000"&amp;A844&amp;"-",IF(LEN(A844)=2,"00"&amp;A844&amp;"-",IF(LEN(A844)=3,"0"&amp;A844&amp;"-",))))&amp;IF(LEN(A844)=6,LEFT(A844,4)&amp;"-"&amp;RIGHT(A844,2),IF(LEN(A844)=4,A844&amp;"-",))</f>
        <v>1205-</v>
      </c>
      <c r="I844" s="12">
        <v>102</v>
      </c>
    </row>
    <row r="845" spans="1:9" hidden="1" x14ac:dyDescent="0.2">
      <c r="B845" s="9" t="s">
        <v>810</v>
      </c>
      <c r="H845" s="12" t="str">
        <f t="shared" si="13"/>
        <v>1205-</v>
      </c>
      <c r="I845" s="12">
        <v>102</v>
      </c>
    </row>
    <row r="846" spans="1:9" hidden="1" x14ac:dyDescent="0.2">
      <c r="B846" s="9" t="s">
        <v>809</v>
      </c>
      <c r="H846" s="12" t="str">
        <f t="shared" si="13"/>
        <v>1205-</v>
      </c>
      <c r="I846" s="12">
        <v>102</v>
      </c>
    </row>
    <row r="847" spans="1:9" hidden="1" x14ac:dyDescent="0.2">
      <c r="B847" s="9" t="s">
        <v>808</v>
      </c>
      <c r="H847" s="12" t="str">
        <f t="shared" si="13"/>
        <v>1205-</v>
      </c>
      <c r="I847" s="12">
        <v>102</v>
      </c>
    </row>
    <row r="848" spans="1:9" hidden="1" x14ac:dyDescent="0.2">
      <c r="B848" s="9" t="s">
        <v>807</v>
      </c>
      <c r="H848" s="12" t="str">
        <f t="shared" si="13"/>
        <v>1205-</v>
      </c>
      <c r="I848" s="12">
        <v>102</v>
      </c>
    </row>
    <row r="849" spans="1:9" hidden="1" x14ac:dyDescent="0.2">
      <c r="H849" s="12" t="str">
        <f t="shared" si="13"/>
        <v>1205-</v>
      </c>
      <c r="I849" s="12">
        <v>102</v>
      </c>
    </row>
    <row r="850" spans="1:9" x14ac:dyDescent="0.2">
      <c r="A850" s="11">
        <v>1206</v>
      </c>
      <c r="B850" s="9" t="s">
        <v>2450</v>
      </c>
      <c r="C850" s="9" t="s">
        <v>2167</v>
      </c>
      <c r="D850" s="9" t="s">
        <v>1610</v>
      </c>
      <c r="E850" s="9" t="s">
        <v>811</v>
      </c>
      <c r="G850" s="9">
        <v>100</v>
      </c>
      <c r="H850" s="12" t="str">
        <f t="shared" si="13"/>
        <v>1206-</v>
      </c>
      <c r="I850" s="12">
        <v>103</v>
      </c>
    </row>
    <row r="851" spans="1:9" hidden="1" x14ac:dyDescent="0.2">
      <c r="B851" s="9" t="s">
        <v>810</v>
      </c>
      <c r="H851" s="12" t="str">
        <f t="shared" si="13"/>
        <v>1206-</v>
      </c>
      <c r="I851" s="12">
        <v>103</v>
      </c>
    </row>
    <row r="852" spans="1:9" hidden="1" x14ac:dyDescent="0.2">
      <c r="B852" s="9" t="s">
        <v>809</v>
      </c>
      <c r="H852" s="12" t="str">
        <f t="shared" si="13"/>
        <v>1206-</v>
      </c>
      <c r="I852" s="12">
        <v>103</v>
      </c>
    </row>
    <row r="853" spans="1:9" hidden="1" x14ac:dyDescent="0.2">
      <c r="B853" s="9" t="s">
        <v>808</v>
      </c>
      <c r="H853" s="12" t="str">
        <f t="shared" si="13"/>
        <v>1206-</v>
      </c>
      <c r="I853" s="12">
        <v>103</v>
      </c>
    </row>
    <row r="854" spans="1:9" hidden="1" x14ac:dyDescent="0.2">
      <c r="B854" s="9" t="s">
        <v>807</v>
      </c>
      <c r="H854" s="12" t="str">
        <f t="shared" si="13"/>
        <v>1206-</v>
      </c>
      <c r="I854" s="12">
        <v>103</v>
      </c>
    </row>
    <row r="855" spans="1:9" hidden="1" x14ac:dyDescent="0.2">
      <c r="H855" s="12" t="str">
        <f t="shared" si="13"/>
        <v>1206-</v>
      </c>
      <c r="I855" s="12">
        <v>103</v>
      </c>
    </row>
    <row r="856" spans="1:9" x14ac:dyDescent="0.2">
      <c r="A856" s="11">
        <v>1207</v>
      </c>
      <c r="B856" s="9" t="s">
        <v>2449</v>
      </c>
      <c r="C856" s="9" t="s">
        <v>2448</v>
      </c>
      <c r="D856" s="9" t="s">
        <v>1610</v>
      </c>
      <c r="E856" s="9" t="s">
        <v>794</v>
      </c>
      <c r="G856" s="9">
        <v>0</v>
      </c>
      <c r="H856" s="12" t="str">
        <f t="shared" si="13"/>
        <v>1207-</v>
      </c>
      <c r="I856" s="12">
        <v>104</v>
      </c>
    </row>
    <row r="857" spans="1:9" hidden="1" x14ac:dyDescent="0.2">
      <c r="B857" s="9" t="s">
        <v>810</v>
      </c>
      <c r="H857" s="12" t="str">
        <f t="shared" si="13"/>
        <v>1207-</v>
      </c>
      <c r="I857" s="12">
        <v>104</v>
      </c>
    </row>
    <row r="858" spans="1:9" hidden="1" x14ac:dyDescent="0.2">
      <c r="B858" s="9" t="s">
        <v>809</v>
      </c>
      <c r="H858" s="12" t="str">
        <f t="shared" si="13"/>
        <v>1207-</v>
      </c>
      <c r="I858" s="12">
        <v>104</v>
      </c>
    </row>
    <row r="859" spans="1:9" hidden="1" x14ac:dyDescent="0.2">
      <c r="B859" s="9" t="s">
        <v>808</v>
      </c>
      <c r="H859" s="12" t="str">
        <f t="shared" si="13"/>
        <v>1207-</v>
      </c>
      <c r="I859" s="12">
        <v>104</v>
      </c>
    </row>
    <row r="860" spans="1:9" hidden="1" x14ac:dyDescent="0.2">
      <c r="B860" s="9" t="s">
        <v>807</v>
      </c>
      <c r="H860" s="12" t="str">
        <f t="shared" si="13"/>
        <v>1207-</v>
      </c>
      <c r="I860" s="12">
        <v>104</v>
      </c>
    </row>
    <row r="861" spans="1:9" hidden="1" x14ac:dyDescent="0.2">
      <c r="B861" s="9" t="s">
        <v>1723</v>
      </c>
      <c r="H861" s="12" t="str">
        <f t="shared" si="13"/>
        <v>1207-</v>
      </c>
      <c r="I861" s="12">
        <v>104</v>
      </c>
    </row>
    <row r="862" spans="1:9" hidden="1" x14ac:dyDescent="0.2">
      <c r="B862" s="9" t="s">
        <v>1722</v>
      </c>
      <c r="H862" s="12" t="str">
        <f t="shared" si="13"/>
        <v>1207-</v>
      </c>
      <c r="I862" s="12">
        <v>104</v>
      </c>
    </row>
    <row r="863" spans="1:9" hidden="1" x14ac:dyDescent="0.2">
      <c r="B863" s="9" t="s">
        <v>795</v>
      </c>
      <c r="H863" s="12" t="str">
        <f t="shared" si="13"/>
        <v>1207-</v>
      </c>
      <c r="I863" s="12">
        <v>104</v>
      </c>
    </row>
    <row r="864" spans="1:9" hidden="1" x14ac:dyDescent="0.2">
      <c r="H864" s="12" t="str">
        <f t="shared" si="13"/>
        <v>1207-</v>
      </c>
      <c r="I864" s="12">
        <v>104</v>
      </c>
    </row>
    <row r="865" spans="1:9" x14ac:dyDescent="0.2">
      <c r="A865" s="11">
        <v>1208</v>
      </c>
      <c r="B865" s="9" t="s">
        <v>2447</v>
      </c>
      <c r="C865" s="9" t="s">
        <v>2446</v>
      </c>
      <c r="D865" s="9" t="s">
        <v>1610</v>
      </c>
      <c r="E865" s="9" t="s">
        <v>811</v>
      </c>
      <c r="G865" s="9">
        <v>0</v>
      </c>
      <c r="H865" s="12" t="str">
        <f t="shared" si="13"/>
        <v>1208-</v>
      </c>
      <c r="I865" s="12">
        <v>105</v>
      </c>
    </row>
    <row r="866" spans="1:9" hidden="1" x14ac:dyDescent="0.2">
      <c r="B866" s="9" t="s">
        <v>810</v>
      </c>
      <c r="H866" s="12" t="str">
        <f t="shared" si="13"/>
        <v>1208-</v>
      </c>
      <c r="I866" s="12">
        <v>105</v>
      </c>
    </row>
    <row r="867" spans="1:9" hidden="1" x14ac:dyDescent="0.2">
      <c r="B867" s="9" t="s">
        <v>809</v>
      </c>
      <c r="H867" s="12" t="str">
        <f t="shared" si="13"/>
        <v>1208-</v>
      </c>
      <c r="I867" s="12">
        <v>105</v>
      </c>
    </row>
    <row r="868" spans="1:9" hidden="1" x14ac:dyDescent="0.2">
      <c r="B868" s="9" t="s">
        <v>808</v>
      </c>
      <c r="H868" s="12" t="str">
        <f t="shared" si="13"/>
        <v>1208-</v>
      </c>
      <c r="I868" s="12">
        <v>105</v>
      </c>
    </row>
    <row r="869" spans="1:9" hidden="1" x14ac:dyDescent="0.2">
      <c r="B869" s="9" t="s">
        <v>807</v>
      </c>
      <c r="H869" s="12" t="str">
        <f t="shared" si="13"/>
        <v>1208-</v>
      </c>
      <c r="I869" s="12">
        <v>105</v>
      </c>
    </row>
    <row r="870" spans="1:9" hidden="1" x14ac:dyDescent="0.2">
      <c r="B870" s="9" t="s">
        <v>1609</v>
      </c>
      <c r="H870" s="12" t="str">
        <f t="shared" si="13"/>
        <v>1208-</v>
      </c>
      <c r="I870" s="12">
        <v>105</v>
      </c>
    </row>
    <row r="871" spans="1:9" hidden="1" x14ac:dyDescent="0.2">
      <c r="A871" s="11" t="s">
        <v>806</v>
      </c>
      <c r="B871" s="9" t="s">
        <v>805</v>
      </c>
      <c r="C871" s="9" t="s">
        <v>804</v>
      </c>
      <c r="F871" s="9" t="s">
        <v>2722</v>
      </c>
      <c r="G871" s="9" t="s">
        <v>2445</v>
      </c>
      <c r="H871" s="12" t="str">
        <f t="shared" si="13"/>
        <v/>
      </c>
      <c r="I871" s="12" t="e">
        <v>#N/A</v>
      </c>
    </row>
    <row r="872" spans="1:9" hidden="1" x14ac:dyDescent="0.2">
      <c r="H872" s="12" t="str">
        <f t="shared" si="13"/>
        <v/>
      </c>
      <c r="I872" s="12" t="e">
        <v>#N/A</v>
      </c>
    </row>
    <row r="873" spans="1:9" hidden="1" x14ac:dyDescent="0.2">
      <c r="A873" s="11" t="s">
        <v>780</v>
      </c>
      <c r="B873" s="9" t="s">
        <v>781</v>
      </c>
      <c r="C873" s="9" t="s">
        <v>782</v>
      </c>
      <c r="D873" s="9" t="s">
        <v>2721</v>
      </c>
      <c r="E873" s="9" t="s">
        <v>802</v>
      </c>
      <c r="F873" s="9" t="s">
        <v>801</v>
      </c>
      <c r="G873" s="9" t="s">
        <v>800</v>
      </c>
      <c r="H873" s="12" t="str">
        <f t="shared" si="13"/>
        <v/>
      </c>
      <c r="I873" s="12" t="e">
        <v>#N/A</v>
      </c>
    </row>
    <row r="874" spans="1:9" hidden="1" x14ac:dyDescent="0.2">
      <c r="H874" s="12" t="str">
        <f t="shared" si="13"/>
        <v/>
      </c>
      <c r="I874" s="12" t="e">
        <v>#N/A</v>
      </c>
    </row>
    <row r="875" spans="1:9" hidden="1" x14ac:dyDescent="0.2">
      <c r="B875" s="9" t="s">
        <v>1608</v>
      </c>
      <c r="H875" s="12" t="str">
        <f t="shared" si="13"/>
        <v/>
      </c>
      <c r="I875" s="12" t="e">
        <v>#N/A</v>
      </c>
    </row>
    <row r="876" spans="1:9" hidden="1" x14ac:dyDescent="0.2">
      <c r="B876" s="9" t="s">
        <v>2444</v>
      </c>
      <c r="C876" s="9" t="s">
        <v>2136</v>
      </c>
      <c r="H876" s="12" t="str">
        <f t="shared" si="13"/>
        <v/>
      </c>
      <c r="I876" s="12" t="e">
        <v>#N/A</v>
      </c>
    </row>
    <row r="877" spans="1:9" hidden="1" x14ac:dyDescent="0.2">
      <c r="H877" s="12" t="str">
        <f t="shared" si="13"/>
        <v/>
      </c>
      <c r="I877" s="12" t="e">
        <v>#N/A</v>
      </c>
    </row>
    <row r="878" spans="1:9" x14ac:dyDescent="0.2">
      <c r="A878" s="11">
        <v>1209</v>
      </c>
      <c r="B878" s="9" t="s">
        <v>2443</v>
      </c>
      <c r="C878" s="9" t="s">
        <v>2442</v>
      </c>
      <c r="D878" s="9" t="s">
        <v>1610</v>
      </c>
      <c r="E878" s="9" t="s">
        <v>811</v>
      </c>
      <c r="G878" s="9">
        <v>0</v>
      </c>
      <c r="H878" s="12" t="str">
        <f t="shared" si="13"/>
        <v>1209-</v>
      </c>
      <c r="I878" s="12">
        <v>106</v>
      </c>
    </row>
    <row r="879" spans="1:9" hidden="1" x14ac:dyDescent="0.2">
      <c r="B879" s="9" t="s">
        <v>810</v>
      </c>
      <c r="H879" s="12" t="str">
        <f t="shared" si="13"/>
        <v>1209-</v>
      </c>
      <c r="I879" s="12">
        <v>106</v>
      </c>
    </row>
    <row r="880" spans="1:9" hidden="1" x14ac:dyDescent="0.2">
      <c r="B880" s="9" t="s">
        <v>809</v>
      </c>
      <c r="H880" s="12" t="str">
        <f t="shared" si="13"/>
        <v>1209-</v>
      </c>
      <c r="I880" s="12">
        <v>106</v>
      </c>
    </row>
    <row r="881" spans="1:9" hidden="1" x14ac:dyDescent="0.2">
      <c r="B881" s="9" t="s">
        <v>808</v>
      </c>
      <c r="H881" s="12" t="str">
        <f t="shared" si="13"/>
        <v>1209-</v>
      </c>
      <c r="I881" s="12">
        <v>106</v>
      </c>
    </row>
    <row r="882" spans="1:9" hidden="1" x14ac:dyDescent="0.2">
      <c r="B882" s="9" t="s">
        <v>807</v>
      </c>
      <c r="H882" s="12" t="str">
        <f t="shared" si="13"/>
        <v>1209-</v>
      </c>
      <c r="I882" s="12">
        <v>106</v>
      </c>
    </row>
    <row r="883" spans="1:9" hidden="1" x14ac:dyDescent="0.2">
      <c r="B883" s="9" t="s">
        <v>1609</v>
      </c>
      <c r="H883" s="12" t="str">
        <f t="shared" si="13"/>
        <v>1209-</v>
      </c>
      <c r="I883" s="12">
        <v>106</v>
      </c>
    </row>
    <row r="884" spans="1:9" hidden="1" x14ac:dyDescent="0.2">
      <c r="B884" s="9" t="s">
        <v>1608</v>
      </c>
      <c r="H884" s="12" t="str">
        <f t="shared" si="13"/>
        <v>1209-</v>
      </c>
      <c r="I884" s="12">
        <v>106</v>
      </c>
    </row>
    <row r="885" spans="1:9" hidden="1" x14ac:dyDescent="0.2">
      <c r="B885" s="9" t="s">
        <v>2441</v>
      </c>
      <c r="C885" s="9" t="s">
        <v>2356</v>
      </c>
      <c r="H885" s="12" t="str">
        <f t="shared" si="13"/>
        <v>1209-</v>
      </c>
      <c r="I885" s="12">
        <v>106</v>
      </c>
    </row>
    <row r="886" spans="1:9" hidden="1" x14ac:dyDescent="0.2">
      <c r="H886" s="12" t="str">
        <f t="shared" si="13"/>
        <v>1209-</v>
      </c>
      <c r="I886" s="12">
        <v>106</v>
      </c>
    </row>
    <row r="887" spans="1:9" x14ac:dyDescent="0.2">
      <c r="A887" s="11">
        <v>1210</v>
      </c>
      <c r="B887" s="9" t="s">
        <v>2440</v>
      </c>
      <c r="C887" s="9" t="s">
        <v>2439</v>
      </c>
      <c r="D887" s="9" t="s">
        <v>1610</v>
      </c>
      <c r="E887" s="9" t="s">
        <v>811</v>
      </c>
      <c r="G887" s="9">
        <v>0</v>
      </c>
      <c r="H887" s="12" t="str">
        <f t="shared" si="13"/>
        <v>1210-</v>
      </c>
      <c r="I887" s="12">
        <v>107</v>
      </c>
    </row>
    <row r="888" spans="1:9" hidden="1" x14ac:dyDescent="0.2">
      <c r="B888" s="9" t="s">
        <v>810</v>
      </c>
      <c r="H888" s="12" t="str">
        <f t="shared" si="13"/>
        <v>1210-</v>
      </c>
      <c r="I888" s="12">
        <v>107</v>
      </c>
    </row>
    <row r="889" spans="1:9" hidden="1" x14ac:dyDescent="0.2">
      <c r="B889" s="9" t="s">
        <v>809</v>
      </c>
      <c r="H889" s="12" t="str">
        <f t="shared" si="13"/>
        <v>1210-</v>
      </c>
      <c r="I889" s="12">
        <v>107</v>
      </c>
    </row>
    <row r="890" spans="1:9" hidden="1" x14ac:dyDescent="0.2">
      <c r="B890" s="9" t="s">
        <v>808</v>
      </c>
      <c r="H890" s="12" t="str">
        <f t="shared" si="13"/>
        <v>1210-</v>
      </c>
      <c r="I890" s="12">
        <v>107</v>
      </c>
    </row>
    <row r="891" spans="1:9" hidden="1" x14ac:dyDescent="0.2">
      <c r="B891" s="9" t="s">
        <v>807</v>
      </c>
      <c r="H891" s="12" t="str">
        <f t="shared" si="13"/>
        <v>1210-</v>
      </c>
      <c r="I891" s="12">
        <v>107</v>
      </c>
    </row>
    <row r="892" spans="1:9" hidden="1" x14ac:dyDescent="0.2">
      <c r="B892" s="9" t="s">
        <v>1609</v>
      </c>
      <c r="H892" s="12" t="str">
        <f t="shared" si="13"/>
        <v>1210-</v>
      </c>
      <c r="I892" s="12">
        <v>107</v>
      </c>
    </row>
    <row r="893" spans="1:9" hidden="1" x14ac:dyDescent="0.2">
      <c r="B893" s="9" t="s">
        <v>1608</v>
      </c>
      <c r="H893" s="12" t="str">
        <f t="shared" si="13"/>
        <v>1210-</v>
      </c>
      <c r="I893" s="12">
        <v>107</v>
      </c>
    </row>
    <row r="894" spans="1:9" hidden="1" x14ac:dyDescent="0.2">
      <c r="B894" s="9" t="s">
        <v>2438</v>
      </c>
      <c r="C894" s="9" t="s">
        <v>2437</v>
      </c>
      <c r="H894" s="12" t="str">
        <f t="shared" si="13"/>
        <v>1210-</v>
      </c>
      <c r="I894" s="12">
        <v>107</v>
      </c>
    </row>
    <row r="895" spans="1:9" hidden="1" x14ac:dyDescent="0.2">
      <c r="H895" s="12" t="str">
        <f t="shared" si="13"/>
        <v>1210-</v>
      </c>
      <c r="I895" s="12">
        <v>107</v>
      </c>
    </row>
    <row r="896" spans="1:9" x14ac:dyDescent="0.2">
      <c r="A896" s="11">
        <v>1216</v>
      </c>
      <c r="B896" s="9" t="s">
        <v>2436</v>
      </c>
      <c r="C896" s="9" t="s">
        <v>2435</v>
      </c>
      <c r="D896" s="9" t="s">
        <v>1610</v>
      </c>
      <c r="E896" s="9" t="s">
        <v>811</v>
      </c>
      <c r="G896" s="9">
        <v>0</v>
      </c>
      <c r="H896" s="12" t="str">
        <f t="shared" si="13"/>
        <v>1216-</v>
      </c>
      <c r="I896" s="12">
        <v>108</v>
      </c>
    </row>
    <row r="897" spans="1:9" hidden="1" x14ac:dyDescent="0.2">
      <c r="B897" s="9" t="s">
        <v>810</v>
      </c>
      <c r="H897" s="12" t="str">
        <f t="shared" si="13"/>
        <v>1216-</v>
      </c>
      <c r="I897" s="12">
        <v>108</v>
      </c>
    </row>
    <row r="898" spans="1:9" hidden="1" x14ac:dyDescent="0.2">
      <c r="B898" s="9" t="s">
        <v>809</v>
      </c>
      <c r="H898" s="12" t="str">
        <f t="shared" si="13"/>
        <v>1216-</v>
      </c>
      <c r="I898" s="12">
        <v>108</v>
      </c>
    </row>
    <row r="899" spans="1:9" hidden="1" x14ac:dyDescent="0.2">
      <c r="B899" s="9" t="s">
        <v>808</v>
      </c>
      <c r="H899" s="12" t="str">
        <f t="shared" si="13"/>
        <v>1216-</v>
      </c>
      <c r="I899" s="12">
        <v>108</v>
      </c>
    </row>
    <row r="900" spans="1:9" hidden="1" x14ac:dyDescent="0.2">
      <c r="B900" s="9" t="s">
        <v>807</v>
      </c>
      <c r="H900" s="12" t="str">
        <f t="shared" si="13"/>
        <v>1216-</v>
      </c>
      <c r="I900" s="12">
        <v>108</v>
      </c>
    </row>
    <row r="901" spans="1:9" hidden="1" x14ac:dyDescent="0.2">
      <c r="H901" s="12" t="str">
        <f t="shared" si="13"/>
        <v>1216-</v>
      </c>
      <c r="I901" s="12">
        <v>108</v>
      </c>
    </row>
    <row r="902" spans="1:9" x14ac:dyDescent="0.2">
      <c r="A902" s="11">
        <v>1220</v>
      </c>
      <c r="B902" s="9" t="s">
        <v>2434</v>
      </c>
      <c r="C902" s="9" t="s">
        <v>2433</v>
      </c>
      <c r="D902" s="9" t="s">
        <v>1610</v>
      </c>
      <c r="E902" s="9" t="s">
        <v>811</v>
      </c>
      <c r="G902" s="9">
        <v>0</v>
      </c>
      <c r="H902" s="12" t="str">
        <f t="shared" si="13"/>
        <v>1220-</v>
      </c>
      <c r="I902" s="12">
        <v>109</v>
      </c>
    </row>
    <row r="903" spans="1:9" hidden="1" x14ac:dyDescent="0.2">
      <c r="B903" s="9" t="s">
        <v>810</v>
      </c>
      <c r="H903" s="12" t="str">
        <f t="shared" si="13"/>
        <v>1220-</v>
      </c>
      <c r="I903" s="12">
        <v>109</v>
      </c>
    </row>
    <row r="904" spans="1:9" hidden="1" x14ac:dyDescent="0.2">
      <c r="B904" s="9" t="s">
        <v>809</v>
      </c>
      <c r="H904" s="12" t="str">
        <f t="shared" si="13"/>
        <v>1220-</v>
      </c>
      <c r="I904" s="12">
        <v>109</v>
      </c>
    </row>
    <row r="905" spans="1:9" hidden="1" x14ac:dyDescent="0.2">
      <c r="B905" s="9" t="s">
        <v>808</v>
      </c>
      <c r="H905" s="12" t="str">
        <f t="shared" si="13"/>
        <v>1220-</v>
      </c>
      <c r="I905" s="12">
        <v>109</v>
      </c>
    </row>
    <row r="906" spans="1:9" hidden="1" x14ac:dyDescent="0.2">
      <c r="B906" s="9" t="s">
        <v>807</v>
      </c>
      <c r="H906" s="12" t="str">
        <f t="shared" si="13"/>
        <v>1220-</v>
      </c>
      <c r="I906" s="12">
        <v>109</v>
      </c>
    </row>
    <row r="907" spans="1:9" hidden="1" x14ac:dyDescent="0.2">
      <c r="B907" s="9" t="s">
        <v>1609</v>
      </c>
      <c r="H907" s="12" t="str">
        <f t="shared" si="13"/>
        <v>1220-</v>
      </c>
      <c r="I907" s="12">
        <v>109</v>
      </c>
    </row>
    <row r="908" spans="1:9" hidden="1" x14ac:dyDescent="0.2">
      <c r="B908" s="9" t="s">
        <v>1608</v>
      </c>
      <c r="H908" s="12" t="str">
        <f t="shared" ref="H908:H971" si="14">IF(A908="",H907,IF(LEN(A908)=1,"000"&amp;A908&amp;"-",IF(LEN(A908)=2,"00"&amp;A908&amp;"-",IF(LEN(A908)=3,"0"&amp;A908&amp;"-",))))&amp;IF(LEN(A908)=6,LEFT(A908,4)&amp;"-"&amp;RIGHT(A908,2),IF(LEN(A908)=4,A908&amp;"-",))</f>
        <v>1220-</v>
      </c>
      <c r="I908" s="12">
        <v>109</v>
      </c>
    </row>
    <row r="909" spans="1:9" hidden="1" x14ac:dyDescent="0.2">
      <c r="B909" s="9" t="s">
        <v>2432</v>
      </c>
      <c r="H909" s="12" t="str">
        <f t="shared" si="14"/>
        <v>1220-</v>
      </c>
      <c r="I909" s="12">
        <v>109</v>
      </c>
    </row>
    <row r="910" spans="1:9" hidden="1" x14ac:dyDescent="0.2">
      <c r="H910" s="12" t="str">
        <f t="shared" si="14"/>
        <v>1220-</v>
      </c>
      <c r="I910" s="12">
        <v>109</v>
      </c>
    </row>
    <row r="911" spans="1:9" x14ac:dyDescent="0.2">
      <c r="A911" s="11">
        <v>1247</v>
      </c>
      <c r="B911" s="9" t="s">
        <v>2431</v>
      </c>
      <c r="C911" s="9" t="s">
        <v>2430</v>
      </c>
      <c r="D911" s="9" t="s">
        <v>1610</v>
      </c>
      <c r="E911" s="9" t="s">
        <v>794</v>
      </c>
      <c r="G911" s="9">
        <v>0</v>
      </c>
      <c r="H911" s="12" t="str">
        <f t="shared" si="14"/>
        <v>1247-</v>
      </c>
      <c r="I911" s="12">
        <v>110</v>
      </c>
    </row>
    <row r="912" spans="1:9" hidden="1" x14ac:dyDescent="0.2">
      <c r="B912" s="9" t="s">
        <v>810</v>
      </c>
      <c r="H912" s="12" t="str">
        <f t="shared" si="14"/>
        <v>1247-</v>
      </c>
      <c r="I912" s="12">
        <v>110</v>
      </c>
    </row>
    <row r="913" spans="1:9" hidden="1" x14ac:dyDescent="0.2">
      <c r="B913" s="9" t="s">
        <v>809</v>
      </c>
      <c r="H913" s="12" t="str">
        <f t="shared" si="14"/>
        <v>1247-</v>
      </c>
      <c r="I913" s="12">
        <v>110</v>
      </c>
    </row>
    <row r="914" spans="1:9" hidden="1" x14ac:dyDescent="0.2">
      <c r="B914" s="9" t="s">
        <v>808</v>
      </c>
      <c r="H914" s="12" t="str">
        <f t="shared" si="14"/>
        <v>1247-</v>
      </c>
      <c r="I914" s="12">
        <v>110</v>
      </c>
    </row>
    <row r="915" spans="1:9" hidden="1" x14ac:dyDescent="0.2">
      <c r="B915" s="9" t="s">
        <v>807</v>
      </c>
      <c r="H915" s="12" t="str">
        <f t="shared" si="14"/>
        <v>1247-</v>
      </c>
      <c r="I915" s="12">
        <v>110</v>
      </c>
    </row>
    <row r="916" spans="1:9" hidden="1" x14ac:dyDescent="0.2">
      <c r="B916" s="9" t="s">
        <v>1723</v>
      </c>
      <c r="H916" s="12" t="str">
        <f t="shared" si="14"/>
        <v>1247-</v>
      </c>
      <c r="I916" s="12">
        <v>110</v>
      </c>
    </row>
    <row r="917" spans="1:9" hidden="1" x14ac:dyDescent="0.2">
      <c r="B917" s="9" t="s">
        <v>1722</v>
      </c>
      <c r="H917" s="12" t="str">
        <f t="shared" si="14"/>
        <v>1247-</v>
      </c>
      <c r="I917" s="12">
        <v>110</v>
      </c>
    </row>
    <row r="918" spans="1:9" hidden="1" x14ac:dyDescent="0.2">
      <c r="B918" s="9" t="s">
        <v>795</v>
      </c>
      <c r="H918" s="12" t="str">
        <f t="shared" si="14"/>
        <v>1247-</v>
      </c>
      <c r="I918" s="12">
        <v>110</v>
      </c>
    </row>
    <row r="919" spans="1:9" hidden="1" x14ac:dyDescent="0.2">
      <c r="H919" s="12" t="str">
        <f t="shared" si="14"/>
        <v>1247-</v>
      </c>
      <c r="I919" s="12">
        <v>110</v>
      </c>
    </row>
    <row r="920" spans="1:9" x14ac:dyDescent="0.2">
      <c r="A920" s="11">
        <v>1302</v>
      </c>
      <c r="B920" s="9" t="s">
        <v>2429</v>
      </c>
      <c r="C920" s="9" t="s">
        <v>2428</v>
      </c>
      <c r="D920" s="9" t="s">
        <v>1610</v>
      </c>
      <c r="E920" s="9" t="s">
        <v>811</v>
      </c>
      <c r="G920" s="9">
        <v>0</v>
      </c>
      <c r="H920" s="12" t="str">
        <f t="shared" si="14"/>
        <v>1302-</v>
      </c>
      <c r="I920" s="12">
        <v>111</v>
      </c>
    </row>
    <row r="921" spans="1:9" hidden="1" x14ac:dyDescent="0.2">
      <c r="B921" s="9" t="s">
        <v>810</v>
      </c>
      <c r="H921" s="12" t="str">
        <f t="shared" si="14"/>
        <v>1302-</v>
      </c>
      <c r="I921" s="12">
        <v>111</v>
      </c>
    </row>
    <row r="922" spans="1:9" hidden="1" x14ac:dyDescent="0.2">
      <c r="B922" s="9" t="s">
        <v>809</v>
      </c>
      <c r="H922" s="12" t="str">
        <f t="shared" si="14"/>
        <v>1302-</v>
      </c>
      <c r="I922" s="12">
        <v>111</v>
      </c>
    </row>
    <row r="923" spans="1:9" hidden="1" x14ac:dyDescent="0.2">
      <c r="B923" s="9" t="s">
        <v>808</v>
      </c>
      <c r="H923" s="12" t="str">
        <f t="shared" si="14"/>
        <v>1302-</v>
      </c>
      <c r="I923" s="12">
        <v>111</v>
      </c>
    </row>
    <row r="924" spans="1:9" hidden="1" x14ac:dyDescent="0.2">
      <c r="B924" s="9" t="s">
        <v>807</v>
      </c>
      <c r="H924" s="12" t="str">
        <f t="shared" si="14"/>
        <v>1302-</v>
      </c>
      <c r="I924" s="12">
        <v>111</v>
      </c>
    </row>
    <row r="925" spans="1:9" hidden="1" x14ac:dyDescent="0.2">
      <c r="B925" s="9" t="s">
        <v>1609</v>
      </c>
      <c r="H925" s="12" t="str">
        <f t="shared" si="14"/>
        <v>1302-</v>
      </c>
      <c r="I925" s="12">
        <v>111</v>
      </c>
    </row>
    <row r="926" spans="1:9" hidden="1" x14ac:dyDescent="0.2">
      <c r="B926" s="9" t="s">
        <v>1608</v>
      </c>
      <c r="H926" s="12" t="str">
        <f t="shared" si="14"/>
        <v>1302-</v>
      </c>
      <c r="I926" s="12">
        <v>111</v>
      </c>
    </row>
    <row r="927" spans="1:9" hidden="1" x14ac:dyDescent="0.2">
      <c r="B927" s="9" t="s">
        <v>2424</v>
      </c>
      <c r="C927" s="9" t="s">
        <v>2122</v>
      </c>
      <c r="H927" s="12" t="str">
        <f t="shared" si="14"/>
        <v>1302-</v>
      </c>
      <c r="I927" s="12">
        <v>111</v>
      </c>
    </row>
    <row r="928" spans="1:9" hidden="1" x14ac:dyDescent="0.2">
      <c r="H928" s="12" t="str">
        <f t="shared" si="14"/>
        <v>1302-</v>
      </c>
      <c r="I928" s="12">
        <v>111</v>
      </c>
    </row>
    <row r="929" spans="1:9" hidden="1" x14ac:dyDescent="0.2">
      <c r="A929" s="11" t="s">
        <v>806</v>
      </c>
      <c r="B929" s="9" t="s">
        <v>805</v>
      </c>
      <c r="C929" s="9" t="s">
        <v>804</v>
      </c>
      <c r="F929" s="9" t="s">
        <v>2722</v>
      </c>
      <c r="G929" s="9" t="s">
        <v>2427</v>
      </c>
      <c r="H929" s="12" t="str">
        <f t="shared" si="14"/>
        <v/>
      </c>
      <c r="I929" s="12" t="e">
        <v>#N/A</v>
      </c>
    </row>
    <row r="930" spans="1:9" hidden="1" x14ac:dyDescent="0.2">
      <c r="H930" s="12" t="str">
        <f t="shared" si="14"/>
        <v/>
      </c>
      <c r="I930" s="12" t="e">
        <v>#N/A</v>
      </c>
    </row>
    <row r="931" spans="1:9" hidden="1" x14ac:dyDescent="0.2">
      <c r="A931" s="11" t="s">
        <v>780</v>
      </c>
      <c r="B931" s="9" t="s">
        <v>781</v>
      </c>
      <c r="C931" s="9" t="s">
        <v>782</v>
      </c>
      <c r="D931" s="9" t="s">
        <v>2721</v>
      </c>
      <c r="E931" s="9" t="s">
        <v>802</v>
      </c>
      <c r="F931" s="9" t="s">
        <v>801</v>
      </c>
      <c r="G931" s="9" t="s">
        <v>800</v>
      </c>
      <c r="H931" s="12" t="str">
        <f t="shared" si="14"/>
        <v/>
      </c>
      <c r="I931" s="12" t="e">
        <v>#N/A</v>
      </c>
    </row>
    <row r="932" spans="1:9" hidden="1" x14ac:dyDescent="0.2">
      <c r="H932" s="12" t="str">
        <f t="shared" si="14"/>
        <v/>
      </c>
      <c r="I932" s="12" t="e">
        <v>#N/A</v>
      </c>
    </row>
    <row r="933" spans="1:9" x14ac:dyDescent="0.2">
      <c r="A933" s="11">
        <v>1310</v>
      </c>
      <c r="B933" s="9" t="s">
        <v>2426</v>
      </c>
      <c r="C933" s="9" t="s">
        <v>2425</v>
      </c>
      <c r="D933" s="9" t="s">
        <v>1610</v>
      </c>
      <c r="E933" s="9" t="s">
        <v>811</v>
      </c>
      <c r="G933" s="9">
        <v>0</v>
      </c>
      <c r="H933" s="12" t="str">
        <f t="shared" si="14"/>
        <v>1310-</v>
      </c>
      <c r="I933" s="12">
        <v>112</v>
      </c>
    </row>
    <row r="934" spans="1:9" hidden="1" x14ac:dyDescent="0.2">
      <c r="B934" s="9" t="s">
        <v>810</v>
      </c>
      <c r="H934" s="12" t="str">
        <f t="shared" si="14"/>
        <v>1310-</v>
      </c>
      <c r="I934" s="12">
        <v>112</v>
      </c>
    </row>
    <row r="935" spans="1:9" hidden="1" x14ac:dyDescent="0.2">
      <c r="B935" s="9" t="s">
        <v>809</v>
      </c>
      <c r="H935" s="12" t="str">
        <f t="shared" si="14"/>
        <v>1310-</v>
      </c>
      <c r="I935" s="12">
        <v>112</v>
      </c>
    </row>
    <row r="936" spans="1:9" hidden="1" x14ac:dyDescent="0.2">
      <c r="B936" s="9" t="s">
        <v>808</v>
      </c>
      <c r="H936" s="12" t="str">
        <f t="shared" si="14"/>
        <v>1310-</v>
      </c>
      <c r="I936" s="12">
        <v>112</v>
      </c>
    </row>
    <row r="937" spans="1:9" hidden="1" x14ac:dyDescent="0.2">
      <c r="B937" s="9" t="s">
        <v>807</v>
      </c>
      <c r="H937" s="12" t="str">
        <f t="shared" si="14"/>
        <v>1310-</v>
      </c>
      <c r="I937" s="12">
        <v>112</v>
      </c>
    </row>
    <row r="938" spans="1:9" hidden="1" x14ac:dyDescent="0.2">
      <c r="B938" s="9" t="s">
        <v>1609</v>
      </c>
      <c r="H938" s="12" t="str">
        <f t="shared" si="14"/>
        <v>1310-</v>
      </c>
      <c r="I938" s="12">
        <v>112</v>
      </c>
    </row>
    <row r="939" spans="1:9" hidden="1" x14ac:dyDescent="0.2">
      <c r="B939" s="9" t="s">
        <v>1608</v>
      </c>
      <c r="H939" s="12" t="str">
        <f t="shared" si="14"/>
        <v>1310-</v>
      </c>
      <c r="I939" s="12">
        <v>112</v>
      </c>
    </row>
    <row r="940" spans="1:9" hidden="1" x14ac:dyDescent="0.2">
      <c r="B940" s="9" t="s">
        <v>2424</v>
      </c>
      <c r="C940" s="9" t="s">
        <v>2122</v>
      </c>
      <c r="H940" s="12" t="str">
        <f t="shared" si="14"/>
        <v>1310-</v>
      </c>
      <c r="I940" s="12">
        <v>112</v>
      </c>
    </row>
    <row r="941" spans="1:9" hidden="1" x14ac:dyDescent="0.2">
      <c r="H941" s="12" t="str">
        <f t="shared" si="14"/>
        <v>1310-</v>
      </c>
      <c r="I941" s="12">
        <v>112</v>
      </c>
    </row>
    <row r="942" spans="1:9" x14ac:dyDescent="0.2">
      <c r="A942" s="11">
        <v>1311</v>
      </c>
      <c r="B942" s="9" t="s">
        <v>2423</v>
      </c>
      <c r="C942" s="9" t="s">
        <v>2422</v>
      </c>
      <c r="D942" s="9" t="s">
        <v>1610</v>
      </c>
      <c r="E942" s="9" t="s">
        <v>811</v>
      </c>
      <c r="G942" s="9">
        <v>0</v>
      </c>
      <c r="H942" s="12" t="str">
        <f t="shared" si="14"/>
        <v>1311-</v>
      </c>
      <c r="I942" s="12">
        <v>113</v>
      </c>
    </row>
    <row r="943" spans="1:9" hidden="1" x14ac:dyDescent="0.2">
      <c r="B943" s="9" t="s">
        <v>810</v>
      </c>
      <c r="H943" s="12" t="str">
        <f t="shared" si="14"/>
        <v>1311-</v>
      </c>
      <c r="I943" s="12">
        <v>113</v>
      </c>
    </row>
    <row r="944" spans="1:9" hidden="1" x14ac:dyDescent="0.2">
      <c r="B944" s="9" t="s">
        <v>809</v>
      </c>
      <c r="H944" s="12" t="str">
        <f t="shared" si="14"/>
        <v>1311-</v>
      </c>
      <c r="I944" s="12">
        <v>113</v>
      </c>
    </row>
    <row r="945" spans="1:9" hidden="1" x14ac:dyDescent="0.2">
      <c r="B945" s="9" t="s">
        <v>808</v>
      </c>
      <c r="H945" s="12" t="str">
        <f t="shared" si="14"/>
        <v>1311-</v>
      </c>
      <c r="I945" s="12">
        <v>113</v>
      </c>
    </row>
    <row r="946" spans="1:9" hidden="1" x14ac:dyDescent="0.2">
      <c r="B946" s="9" t="s">
        <v>807</v>
      </c>
      <c r="H946" s="12" t="str">
        <f t="shared" si="14"/>
        <v>1311-</v>
      </c>
      <c r="I946" s="12">
        <v>113</v>
      </c>
    </row>
    <row r="947" spans="1:9" hidden="1" x14ac:dyDescent="0.2">
      <c r="H947" s="12" t="str">
        <f t="shared" si="14"/>
        <v>1311-</v>
      </c>
      <c r="I947" s="12">
        <v>113</v>
      </c>
    </row>
    <row r="948" spans="1:9" x14ac:dyDescent="0.2">
      <c r="A948" s="11">
        <v>1312</v>
      </c>
      <c r="B948" s="9" t="s">
        <v>2421</v>
      </c>
      <c r="C948" s="9" t="s">
        <v>2420</v>
      </c>
      <c r="D948" s="9" t="s">
        <v>1610</v>
      </c>
      <c r="E948" s="9" t="s">
        <v>811</v>
      </c>
      <c r="G948" s="9">
        <v>0</v>
      </c>
      <c r="H948" s="12" t="str">
        <f t="shared" si="14"/>
        <v>1312-</v>
      </c>
      <c r="I948" s="12">
        <v>114</v>
      </c>
    </row>
    <row r="949" spans="1:9" hidden="1" x14ac:dyDescent="0.2">
      <c r="B949" s="9" t="s">
        <v>810</v>
      </c>
      <c r="H949" s="12" t="str">
        <f t="shared" si="14"/>
        <v>1312-</v>
      </c>
      <c r="I949" s="12">
        <v>114</v>
      </c>
    </row>
    <row r="950" spans="1:9" hidden="1" x14ac:dyDescent="0.2">
      <c r="B950" s="9" t="s">
        <v>809</v>
      </c>
      <c r="H950" s="12" t="str">
        <f t="shared" si="14"/>
        <v>1312-</v>
      </c>
      <c r="I950" s="12">
        <v>114</v>
      </c>
    </row>
    <row r="951" spans="1:9" hidden="1" x14ac:dyDescent="0.2">
      <c r="B951" s="9" t="s">
        <v>808</v>
      </c>
      <c r="H951" s="12" t="str">
        <f t="shared" si="14"/>
        <v>1312-</v>
      </c>
      <c r="I951" s="12">
        <v>114</v>
      </c>
    </row>
    <row r="952" spans="1:9" hidden="1" x14ac:dyDescent="0.2">
      <c r="B952" s="9" t="s">
        <v>807</v>
      </c>
      <c r="H952" s="12" t="str">
        <f t="shared" si="14"/>
        <v>1312-</v>
      </c>
      <c r="I952" s="12">
        <v>114</v>
      </c>
    </row>
    <row r="953" spans="1:9" hidden="1" x14ac:dyDescent="0.2">
      <c r="H953" s="12" t="str">
        <f t="shared" si="14"/>
        <v>1312-</v>
      </c>
      <c r="I953" s="12">
        <v>114</v>
      </c>
    </row>
    <row r="954" spans="1:9" x14ac:dyDescent="0.2">
      <c r="A954" s="11">
        <v>1313</v>
      </c>
      <c r="B954" s="9" t="s">
        <v>2419</v>
      </c>
      <c r="C954" s="9" t="s">
        <v>2418</v>
      </c>
      <c r="D954" s="9" t="s">
        <v>1610</v>
      </c>
      <c r="E954" s="9" t="s">
        <v>794</v>
      </c>
      <c r="G954" s="9">
        <v>0</v>
      </c>
      <c r="H954" s="12" t="str">
        <f t="shared" si="14"/>
        <v>1313-</v>
      </c>
      <c r="I954" s="12">
        <v>115</v>
      </c>
    </row>
    <row r="955" spans="1:9" hidden="1" x14ac:dyDescent="0.2">
      <c r="B955" s="9" t="s">
        <v>810</v>
      </c>
      <c r="H955" s="12" t="str">
        <f t="shared" si="14"/>
        <v>1313-</v>
      </c>
      <c r="I955" s="12">
        <v>115</v>
      </c>
    </row>
    <row r="956" spans="1:9" hidden="1" x14ac:dyDescent="0.2">
      <c r="B956" s="9" t="s">
        <v>809</v>
      </c>
      <c r="H956" s="12" t="str">
        <f t="shared" si="14"/>
        <v>1313-</v>
      </c>
      <c r="I956" s="12">
        <v>115</v>
      </c>
    </row>
    <row r="957" spans="1:9" hidden="1" x14ac:dyDescent="0.2">
      <c r="B957" s="9" t="s">
        <v>808</v>
      </c>
      <c r="H957" s="12" t="str">
        <f t="shared" si="14"/>
        <v>1313-</v>
      </c>
      <c r="I957" s="12">
        <v>115</v>
      </c>
    </row>
    <row r="958" spans="1:9" hidden="1" x14ac:dyDescent="0.2">
      <c r="B958" s="9" t="s">
        <v>807</v>
      </c>
      <c r="H958" s="12" t="str">
        <f t="shared" si="14"/>
        <v>1313-</v>
      </c>
      <c r="I958" s="12">
        <v>115</v>
      </c>
    </row>
    <row r="959" spans="1:9" hidden="1" x14ac:dyDescent="0.2">
      <c r="B959" s="9" t="s">
        <v>1723</v>
      </c>
      <c r="H959" s="12" t="str">
        <f t="shared" si="14"/>
        <v>1313-</v>
      </c>
      <c r="I959" s="12">
        <v>115</v>
      </c>
    </row>
    <row r="960" spans="1:9" hidden="1" x14ac:dyDescent="0.2">
      <c r="B960" s="9" t="s">
        <v>1722</v>
      </c>
      <c r="H960" s="12" t="str">
        <f t="shared" si="14"/>
        <v>1313-</v>
      </c>
      <c r="I960" s="12">
        <v>115</v>
      </c>
    </row>
    <row r="961" spans="1:9" hidden="1" x14ac:dyDescent="0.2">
      <c r="B961" s="9" t="s">
        <v>795</v>
      </c>
      <c r="H961" s="12" t="str">
        <f t="shared" si="14"/>
        <v>1313-</v>
      </c>
      <c r="I961" s="12">
        <v>115</v>
      </c>
    </row>
    <row r="962" spans="1:9" hidden="1" x14ac:dyDescent="0.2">
      <c r="H962" s="12" t="str">
        <f t="shared" si="14"/>
        <v>1313-</v>
      </c>
      <c r="I962" s="12">
        <v>115</v>
      </c>
    </row>
    <row r="963" spans="1:9" x14ac:dyDescent="0.2">
      <c r="A963" s="11">
        <v>1314</v>
      </c>
      <c r="B963" s="9" t="s">
        <v>2417</v>
      </c>
      <c r="C963" s="9" t="s">
        <v>2416</v>
      </c>
      <c r="D963" s="9" t="s">
        <v>1610</v>
      </c>
      <c r="E963" s="9" t="s">
        <v>811</v>
      </c>
      <c r="G963" s="9">
        <v>0</v>
      </c>
      <c r="H963" s="12" t="str">
        <f t="shared" si="14"/>
        <v>1314-</v>
      </c>
      <c r="I963" s="12">
        <v>116</v>
      </c>
    </row>
    <row r="964" spans="1:9" hidden="1" x14ac:dyDescent="0.2">
      <c r="B964" s="9" t="s">
        <v>810</v>
      </c>
      <c r="H964" s="12" t="str">
        <f t="shared" si="14"/>
        <v>1314-</v>
      </c>
      <c r="I964" s="12">
        <v>116</v>
      </c>
    </row>
    <row r="965" spans="1:9" hidden="1" x14ac:dyDescent="0.2">
      <c r="B965" s="9" t="s">
        <v>809</v>
      </c>
      <c r="H965" s="12" t="str">
        <f t="shared" si="14"/>
        <v>1314-</v>
      </c>
      <c r="I965" s="12">
        <v>116</v>
      </c>
    </row>
    <row r="966" spans="1:9" hidden="1" x14ac:dyDescent="0.2">
      <c r="B966" s="9" t="s">
        <v>808</v>
      </c>
      <c r="H966" s="12" t="str">
        <f t="shared" si="14"/>
        <v>1314-</v>
      </c>
      <c r="I966" s="12">
        <v>116</v>
      </c>
    </row>
    <row r="967" spans="1:9" hidden="1" x14ac:dyDescent="0.2">
      <c r="B967" s="9" t="s">
        <v>807</v>
      </c>
      <c r="H967" s="12" t="str">
        <f t="shared" si="14"/>
        <v>1314-</v>
      </c>
      <c r="I967" s="12">
        <v>116</v>
      </c>
    </row>
    <row r="968" spans="1:9" hidden="1" x14ac:dyDescent="0.2">
      <c r="H968" s="12" t="str">
        <f t="shared" si="14"/>
        <v>1314-</v>
      </c>
      <c r="I968" s="12">
        <v>116</v>
      </c>
    </row>
    <row r="969" spans="1:9" x14ac:dyDescent="0.2">
      <c r="A969" s="11">
        <v>1315</v>
      </c>
      <c r="B969" s="9" t="s">
        <v>2415</v>
      </c>
      <c r="C969" s="9" t="s">
        <v>2414</v>
      </c>
      <c r="D969" s="9" t="s">
        <v>1610</v>
      </c>
      <c r="E969" s="9" t="s">
        <v>811</v>
      </c>
      <c r="G969" s="9">
        <v>0</v>
      </c>
      <c r="H969" s="12" t="str">
        <f t="shared" si="14"/>
        <v>1315-</v>
      </c>
      <c r="I969" s="12">
        <v>117</v>
      </c>
    </row>
    <row r="970" spans="1:9" hidden="1" x14ac:dyDescent="0.2">
      <c r="B970" s="9" t="s">
        <v>810</v>
      </c>
      <c r="H970" s="12" t="str">
        <f t="shared" si="14"/>
        <v>1315-</v>
      </c>
      <c r="I970" s="12">
        <v>117</v>
      </c>
    </row>
    <row r="971" spans="1:9" hidden="1" x14ac:dyDescent="0.2">
      <c r="B971" s="9" t="s">
        <v>809</v>
      </c>
      <c r="H971" s="12" t="str">
        <f t="shared" si="14"/>
        <v>1315-</v>
      </c>
      <c r="I971" s="12">
        <v>117</v>
      </c>
    </row>
    <row r="972" spans="1:9" hidden="1" x14ac:dyDescent="0.2">
      <c r="B972" s="9" t="s">
        <v>808</v>
      </c>
      <c r="H972" s="12" t="str">
        <f t="shared" ref="H972:H1035" si="15">IF(A972="",H971,IF(LEN(A972)=1,"000"&amp;A972&amp;"-",IF(LEN(A972)=2,"00"&amp;A972&amp;"-",IF(LEN(A972)=3,"0"&amp;A972&amp;"-",))))&amp;IF(LEN(A972)=6,LEFT(A972,4)&amp;"-"&amp;RIGHT(A972,2),IF(LEN(A972)=4,A972&amp;"-",))</f>
        <v>1315-</v>
      </c>
      <c r="I972" s="12">
        <v>117</v>
      </c>
    </row>
    <row r="973" spans="1:9" hidden="1" x14ac:dyDescent="0.2">
      <c r="B973" s="9" t="s">
        <v>807</v>
      </c>
      <c r="H973" s="12" t="str">
        <f t="shared" si="15"/>
        <v>1315-</v>
      </c>
      <c r="I973" s="12">
        <v>117</v>
      </c>
    </row>
    <row r="974" spans="1:9" hidden="1" x14ac:dyDescent="0.2">
      <c r="H974" s="12" t="str">
        <f t="shared" si="15"/>
        <v>1315-</v>
      </c>
      <c r="I974" s="12">
        <v>117</v>
      </c>
    </row>
    <row r="975" spans="1:9" x14ac:dyDescent="0.2">
      <c r="A975" s="11">
        <v>1316</v>
      </c>
      <c r="B975" s="9" t="s">
        <v>2413</v>
      </c>
      <c r="C975" s="9" t="s">
        <v>2412</v>
      </c>
      <c r="D975" s="9" t="s">
        <v>1610</v>
      </c>
      <c r="E975" s="9" t="s">
        <v>811</v>
      </c>
      <c r="G975" s="9">
        <v>0</v>
      </c>
      <c r="H975" s="12" t="str">
        <f t="shared" si="15"/>
        <v>1316-</v>
      </c>
      <c r="I975" s="12">
        <v>118</v>
      </c>
    </row>
    <row r="976" spans="1:9" hidden="1" x14ac:dyDescent="0.2">
      <c r="B976" s="9" t="s">
        <v>810</v>
      </c>
      <c r="H976" s="12" t="str">
        <f t="shared" si="15"/>
        <v>1316-</v>
      </c>
      <c r="I976" s="12">
        <v>118</v>
      </c>
    </row>
    <row r="977" spans="1:9" hidden="1" x14ac:dyDescent="0.2">
      <c r="B977" s="9" t="s">
        <v>809</v>
      </c>
      <c r="H977" s="12" t="str">
        <f t="shared" si="15"/>
        <v>1316-</v>
      </c>
      <c r="I977" s="12">
        <v>118</v>
      </c>
    </row>
    <row r="978" spans="1:9" hidden="1" x14ac:dyDescent="0.2">
      <c r="B978" s="9" t="s">
        <v>808</v>
      </c>
      <c r="H978" s="12" t="str">
        <f t="shared" si="15"/>
        <v>1316-</v>
      </c>
      <c r="I978" s="12">
        <v>118</v>
      </c>
    </row>
    <row r="979" spans="1:9" hidden="1" x14ac:dyDescent="0.2">
      <c r="B979" s="9" t="s">
        <v>807</v>
      </c>
      <c r="H979" s="12" t="str">
        <f t="shared" si="15"/>
        <v>1316-</v>
      </c>
      <c r="I979" s="12">
        <v>118</v>
      </c>
    </row>
    <row r="980" spans="1:9" hidden="1" x14ac:dyDescent="0.2">
      <c r="H980" s="12" t="str">
        <f t="shared" si="15"/>
        <v>1316-</v>
      </c>
      <c r="I980" s="12">
        <v>118</v>
      </c>
    </row>
    <row r="981" spans="1:9" x14ac:dyDescent="0.2">
      <c r="A981" s="11">
        <v>1317</v>
      </c>
      <c r="B981" s="9" t="s">
        <v>2411</v>
      </c>
      <c r="C981" s="9" t="s">
        <v>2410</v>
      </c>
      <c r="D981" s="9" t="s">
        <v>1610</v>
      </c>
      <c r="E981" s="9" t="s">
        <v>811</v>
      </c>
      <c r="G981" s="9">
        <v>0</v>
      </c>
      <c r="H981" s="12" t="str">
        <f t="shared" si="15"/>
        <v>1317-</v>
      </c>
      <c r="I981" s="12">
        <v>119</v>
      </c>
    </row>
    <row r="982" spans="1:9" hidden="1" x14ac:dyDescent="0.2">
      <c r="B982" s="9" t="s">
        <v>810</v>
      </c>
      <c r="H982" s="12" t="str">
        <f t="shared" si="15"/>
        <v>1317-</v>
      </c>
      <c r="I982" s="12">
        <v>119</v>
      </c>
    </row>
    <row r="983" spans="1:9" hidden="1" x14ac:dyDescent="0.2">
      <c r="B983" s="9" t="s">
        <v>809</v>
      </c>
      <c r="H983" s="12" t="str">
        <f t="shared" si="15"/>
        <v>1317-</v>
      </c>
      <c r="I983" s="12">
        <v>119</v>
      </c>
    </row>
    <row r="984" spans="1:9" hidden="1" x14ac:dyDescent="0.2">
      <c r="B984" s="9" t="s">
        <v>808</v>
      </c>
      <c r="H984" s="12" t="str">
        <f t="shared" si="15"/>
        <v>1317-</v>
      </c>
      <c r="I984" s="12">
        <v>119</v>
      </c>
    </row>
    <row r="985" spans="1:9" hidden="1" x14ac:dyDescent="0.2">
      <c r="B985" s="9" t="s">
        <v>807</v>
      </c>
      <c r="H985" s="12" t="str">
        <f t="shared" si="15"/>
        <v>1317-</v>
      </c>
      <c r="I985" s="12">
        <v>119</v>
      </c>
    </row>
    <row r="986" spans="1:9" hidden="1" x14ac:dyDescent="0.2">
      <c r="H986" s="12" t="str">
        <f t="shared" si="15"/>
        <v>1317-</v>
      </c>
      <c r="I986" s="12">
        <v>119</v>
      </c>
    </row>
    <row r="987" spans="1:9" hidden="1" x14ac:dyDescent="0.2">
      <c r="A987" s="11" t="s">
        <v>806</v>
      </c>
      <c r="B987" s="9" t="s">
        <v>805</v>
      </c>
      <c r="C987" s="9" t="s">
        <v>804</v>
      </c>
      <c r="F987" s="9" t="s">
        <v>2722</v>
      </c>
      <c r="G987" s="9" t="s">
        <v>2409</v>
      </c>
      <c r="H987" s="12" t="str">
        <f t="shared" si="15"/>
        <v/>
      </c>
      <c r="I987" s="12" t="e">
        <v>#N/A</v>
      </c>
    </row>
    <row r="988" spans="1:9" hidden="1" x14ac:dyDescent="0.2">
      <c r="H988" s="12" t="str">
        <f t="shared" si="15"/>
        <v/>
      </c>
      <c r="I988" s="12" t="e">
        <v>#N/A</v>
      </c>
    </row>
    <row r="989" spans="1:9" hidden="1" x14ac:dyDescent="0.2">
      <c r="A989" s="11" t="s">
        <v>780</v>
      </c>
      <c r="B989" s="9" t="s">
        <v>781</v>
      </c>
      <c r="C989" s="9" t="s">
        <v>782</v>
      </c>
      <c r="D989" s="9" t="s">
        <v>2721</v>
      </c>
      <c r="E989" s="9" t="s">
        <v>802</v>
      </c>
      <c r="F989" s="9" t="s">
        <v>801</v>
      </c>
      <c r="G989" s="9" t="s">
        <v>800</v>
      </c>
      <c r="H989" s="12" t="str">
        <f t="shared" si="15"/>
        <v/>
      </c>
      <c r="I989" s="12" t="e">
        <v>#N/A</v>
      </c>
    </row>
    <row r="990" spans="1:9" hidden="1" x14ac:dyDescent="0.2">
      <c r="H990" s="12" t="str">
        <f t="shared" si="15"/>
        <v/>
      </c>
      <c r="I990" s="12" t="e">
        <v>#N/A</v>
      </c>
    </row>
    <row r="991" spans="1:9" x14ac:dyDescent="0.2">
      <c r="A991" s="11">
        <v>1318</v>
      </c>
      <c r="B991" s="9" t="s">
        <v>2408</v>
      </c>
      <c r="C991" s="9" t="s">
        <v>2407</v>
      </c>
      <c r="D991" s="9" t="s">
        <v>1610</v>
      </c>
      <c r="E991" s="9" t="s">
        <v>811</v>
      </c>
      <c r="G991" s="9">
        <v>0</v>
      </c>
      <c r="H991" s="12" t="str">
        <f t="shared" si="15"/>
        <v>1318-</v>
      </c>
      <c r="I991" s="12">
        <v>120</v>
      </c>
    </row>
    <row r="992" spans="1:9" hidden="1" x14ac:dyDescent="0.2">
      <c r="B992" s="9" t="s">
        <v>810</v>
      </c>
      <c r="H992" s="12" t="str">
        <f t="shared" si="15"/>
        <v>1318-</v>
      </c>
      <c r="I992" s="12">
        <v>120</v>
      </c>
    </row>
    <row r="993" spans="1:9" hidden="1" x14ac:dyDescent="0.2">
      <c r="B993" s="9" t="s">
        <v>809</v>
      </c>
      <c r="H993" s="12" t="str">
        <f t="shared" si="15"/>
        <v>1318-</v>
      </c>
      <c r="I993" s="12">
        <v>120</v>
      </c>
    </row>
    <row r="994" spans="1:9" hidden="1" x14ac:dyDescent="0.2">
      <c r="B994" s="9" t="s">
        <v>808</v>
      </c>
      <c r="H994" s="12" t="str">
        <f t="shared" si="15"/>
        <v>1318-</v>
      </c>
      <c r="I994" s="12">
        <v>120</v>
      </c>
    </row>
    <row r="995" spans="1:9" hidden="1" x14ac:dyDescent="0.2">
      <c r="B995" s="9" t="s">
        <v>807</v>
      </c>
      <c r="H995" s="12" t="str">
        <f t="shared" si="15"/>
        <v>1318-</v>
      </c>
      <c r="I995" s="12">
        <v>120</v>
      </c>
    </row>
    <row r="996" spans="1:9" hidden="1" x14ac:dyDescent="0.2">
      <c r="H996" s="12" t="str">
        <f t="shared" si="15"/>
        <v>1318-</v>
      </c>
      <c r="I996" s="12">
        <v>120</v>
      </c>
    </row>
    <row r="997" spans="1:9" x14ac:dyDescent="0.2">
      <c r="A997" s="11">
        <v>1319</v>
      </c>
      <c r="B997" s="9" t="s">
        <v>2406</v>
      </c>
      <c r="C997" s="9" t="s">
        <v>2405</v>
      </c>
      <c r="D997" s="9" t="s">
        <v>1610</v>
      </c>
      <c r="E997" s="9" t="s">
        <v>794</v>
      </c>
      <c r="G997" s="9">
        <v>0</v>
      </c>
      <c r="H997" s="12" t="str">
        <f t="shared" si="15"/>
        <v>1319-</v>
      </c>
      <c r="I997" s="12">
        <v>121</v>
      </c>
    </row>
    <row r="998" spans="1:9" hidden="1" x14ac:dyDescent="0.2">
      <c r="B998" s="9" t="s">
        <v>810</v>
      </c>
      <c r="H998" s="12" t="str">
        <f t="shared" si="15"/>
        <v>1319-</v>
      </c>
      <c r="I998" s="12">
        <v>121</v>
      </c>
    </row>
    <row r="999" spans="1:9" hidden="1" x14ac:dyDescent="0.2">
      <c r="B999" s="9" t="s">
        <v>809</v>
      </c>
      <c r="H999" s="12" t="str">
        <f t="shared" si="15"/>
        <v>1319-</v>
      </c>
      <c r="I999" s="12">
        <v>121</v>
      </c>
    </row>
    <row r="1000" spans="1:9" hidden="1" x14ac:dyDescent="0.2">
      <c r="B1000" s="9" t="s">
        <v>808</v>
      </c>
      <c r="H1000" s="12" t="str">
        <f t="shared" si="15"/>
        <v>1319-</v>
      </c>
      <c r="I1000" s="12">
        <v>121</v>
      </c>
    </row>
    <row r="1001" spans="1:9" hidden="1" x14ac:dyDescent="0.2">
      <c r="B1001" s="9" t="s">
        <v>807</v>
      </c>
      <c r="H1001" s="12" t="str">
        <f t="shared" si="15"/>
        <v>1319-</v>
      </c>
      <c r="I1001" s="12">
        <v>121</v>
      </c>
    </row>
    <row r="1002" spans="1:9" hidden="1" x14ac:dyDescent="0.2">
      <c r="B1002" s="9" t="s">
        <v>1723</v>
      </c>
      <c r="H1002" s="12" t="str">
        <f t="shared" si="15"/>
        <v>1319-</v>
      </c>
      <c r="I1002" s="12">
        <v>121</v>
      </c>
    </row>
    <row r="1003" spans="1:9" hidden="1" x14ac:dyDescent="0.2">
      <c r="B1003" s="9" t="s">
        <v>1722</v>
      </c>
      <c r="H1003" s="12" t="str">
        <f t="shared" si="15"/>
        <v>1319-</v>
      </c>
      <c r="I1003" s="12">
        <v>121</v>
      </c>
    </row>
    <row r="1004" spans="1:9" hidden="1" x14ac:dyDescent="0.2">
      <c r="B1004" s="9" t="s">
        <v>795</v>
      </c>
      <c r="H1004" s="12" t="str">
        <f t="shared" si="15"/>
        <v>1319-</v>
      </c>
      <c r="I1004" s="12">
        <v>121</v>
      </c>
    </row>
    <row r="1005" spans="1:9" hidden="1" x14ac:dyDescent="0.2">
      <c r="H1005" s="12" t="str">
        <f t="shared" si="15"/>
        <v>1319-</v>
      </c>
      <c r="I1005" s="12">
        <v>121</v>
      </c>
    </row>
    <row r="1006" spans="1:9" x14ac:dyDescent="0.2">
      <c r="A1006" s="11">
        <v>1320</v>
      </c>
      <c r="B1006" s="9" t="s">
        <v>2404</v>
      </c>
      <c r="C1006" s="9" t="s">
        <v>2403</v>
      </c>
      <c r="D1006" s="9" t="s">
        <v>1610</v>
      </c>
      <c r="E1006" s="9" t="s">
        <v>811</v>
      </c>
      <c r="G1006" s="9">
        <v>100</v>
      </c>
      <c r="H1006" s="12" t="str">
        <f t="shared" si="15"/>
        <v>1320-</v>
      </c>
      <c r="I1006" s="12">
        <v>122</v>
      </c>
    </row>
    <row r="1007" spans="1:9" hidden="1" x14ac:dyDescent="0.2">
      <c r="B1007" s="9" t="s">
        <v>810</v>
      </c>
      <c r="H1007" s="12" t="str">
        <f t="shared" si="15"/>
        <v>1320-</v>
      </c>
      <c r="I1007" s="12">
        <v>122</v>
      </c>
    </row>
    <row r="1008" spans="1:9" hidden="1" x14ac:dyDescent="0.2">
      <c r="B1008" s="9" t="s">
        <v>809</v>
      </c>
      <c r="H1008" s="12" t="str">
        <f t="shared" si="15"/>
        <v>1320-</v>
      </c>
      <c r="I1008" s="12">
        <v>122</v>
      </c>
    </row>
    <row r="1009" spans="1:9" hidden="1" x14ac:dyDescent="0.2">
      <c r="B1009" s="9" t="s">
        <v>808</v>
      </c>
      <c r="H1009" s="12" t="str">
        <f t="shared" si="15"/>
        <v>1320-</v>
      </c>
      <c r="I1009" s="12">
        <v>122</v>
      </c>
    </row>
    <row r="1010" spans="1:9" hidden="1" x14ac:dyDescent="0.2">
      <c r="B1010" s="9" t="s">
        <v>807</v>
      </c>
      <c r="H1010" s="12" t="str">
        <f t="shared" si="15"/>
        <v>1320-</v>
      </c>
      <c r="I1010" s="12">
        <v>122</v>
      </c>
    </row>
    <row r="1011" spans="1:9" hidden="1" x14ac:dyDescent="0.2">
      <c r="B1011" s="9" t="s">
        <v>1609</v>
      </c>
      <c r="H1011" s="12" t="str">
        <f t="shared" si="15"/>
        <v>1320-</v>
      </c>
      <c r="I1011" s="12">
        <v>122</v>
      </c>
    </row>
    <row r="1012" spans="1:9" hidden="1" x14ac:dyDescent="0.2">
      <c r="B1012" s="9" t="s">
        <v>1608</v>
      </c>
      <c r="H1012" s="12" t="str">
        <f t="shared" si="15"/>
        <v>1320-</v>
      </c>
      <c r="I1012" s="12">
        <v>122</v>
      </c>
    </row>
    <row r="1013" spans="1:9" hidden="1" x14ac:dyDescent="0.2">
      <c r="B1013" s="9" t="s">
        <v>795</v>
      </c>
      <c r="H1013" s="12" t="str">
        <f t="shared" si="15"/>
        <v>1320-</v>
      </c>
      <c r="I1013" s="12">
        <v>122</v>
      </c>
    </row>
    <row r="1014" spans="1:9" hidden="1" x14ac:dyDescent="0.2">
      <c r="H1014" s="12" t="str">
        <f t="shared" si="15"/>
        <v>1320-</v>
      </c>
      <c r="I1014" s="12">
        <v>122</v>
      </c>
    </row>
    <row r="1015" spans="1:9" x14ac:dyDescent="0.2">
      <c r="A1015" s="11">
        <v>1321</v>
      </c>
      <c r="B1015" s="9" t="s">
        <v>2402</v>
      </c>
      <c r="C1015" s="9" t="s">
        <v>1921</v>
      </c>
      <c r="D1015" s="9" t="s">
        <v>1610</v>
      </c>
      <c r="E1015" s="9" t="s">
        <v>811</v>
      </c>
      <c r="G1015" s="9">
        <v>100</v>
      </c>
      <c r="H1015" s="12" t="str">
        <f t="shared" si="15"/>
        <v>1321-</v>
      </c>
      <c r="I1015" s="12">
        <v>123</v>
      </c>
    </row>
    <row r="1016" spans="1:9" hidden="1" x14ac:dyDescent="0.2">
      <c r="B1016" s="9" t="s">
        <v>810</v>
      </c>
      <c r="H1016" s="12" t="str">
        <f t="shared" si="15"/>
        <v>1321-</v>
      </c>
      <c r="I1016" s="12">
        <v>123</v>
      </c>
    </row>
    <row r="1017" spans="1:9" hidden="1" x14ac:dyDescent="0.2">
      <c r="B1017" s="9" t="s">
        <v>809</v>
      </c>
      <c r="H1017" s="12" t="str">
        <f t="shared" si="15"/>
        <v>1321-</v>
      </c>
      <c r="I1017" s="12">
        <v>123</v>
      </c>
    </row>
    <row r="1018" spans="1:9" hidden="1" x14ac:dyDescent="0.2">
      <c r="B1018" s="9" t="s">
        <v>808</v>
      </c>
      <c r="H1018" s="12" t="str">
        <f t="shared" si="15"/>
        <v>1321-</v>
      </c>
      <c r="I1018" s="12">
        <v>123</v>
      </c>
    </row>
    <row r="1019" spans="1:9" hidden="1" x14ac:dyDescent="0.2">
      <c r="B1019" s="9" t="s">
        <v>807</v>
      </c>
      <c r="H1019" s="12" t="str">
        <f t="shared" si="15"/>
        <v>1321-</v>
      </c>
      <c r="I1019" s="12">
        <v>123</v>
      </c>
    </row>
    <row r="1020" spans="1:9" hidden="1" x14ac:dyDescent="0.2">
      <c r="B1020" s="9" t="s">
        <v>1609</v>
      </c>
      <c r="H1020" s="12" t="str">
        <f t="shared" si="15"/>
        <v>1321-</v>
      </c>
      <c r="I1020" s="12">
        <v>123</v>
      </c>
    </row>
    <row r="1021" spans="1:9" hidden="1" x14ac:dyDescent="0.2">
      <c r="B1021" s="9" t="s">
        <v>1608</v>
      </c>
      <c r="H1021" s="12" t="str">
        <f t="shared" si="15"/>
        <v>1321-</v>
      </c>
      <c r="I1021" s="12">
        <v>123</v>
      </c>
    </row>
    <row r="1022" spans="1:9" hidden="1" x14ac:dyDescent="0.2">
      <c r="B1022" s="9" t="s">
        <v>1920</v>
      </c>
      <c r="C1022" s="9" t="s">
        <v>1919</v>
      </c>
      <c r="H1022" s="12" t="str">
        <f t="shared" si="15"/>
        <v>1321-</v>
      </c>
      <c r="I1022" s="12">
        <v>123</v>
      </c>
    </row>
    <row r="1023" spans="1:9" hidden="1" x14ac:dyDescent="0.2">
      <c r="H1023" s="12" t="str">
        <f t="shared" si="15"/>
        <v>1321-</v>
      </c>
      <c r="I1023" s="12">
        <v>123</v>
      </c>
    </row>
    <row r="1024" spans="1:9" x14ac:dyDescent="0.2">
      <c r="A1024" s="11">
        <v>1322</v>
      </c>
      <c r="B1024" s="9" t="s">
        <v>2401</v>
      </c>
      <c r="C1024" s="9" t="s">
        <v>2400</v>
      </c>
      <c r="D1024" s="9" t="s">
        <v>1610</v>
      </c>
      <c r="E1024" s="9" t="s">
        <v>811</v>
      </c>
      <c r="G1024" s="9">
        <v>100</v>
      </c>
      <c r="H1024" s="12" t="str">
        <f t="shared" si="15"/>
        <v>1322-</v>
      </c>
      <c r="I1024" s="12">
        <v>124</v>
      </c>
    </row>
    <row r="1025" spans="1:9" hidden="1" x14ac:dyDescent="0.2">
      <c r="B1025" s="9" t="s">
        <v>810</v>
      </c>
      <c r="H1025" s="12" t="str">
        <f t="shared" si="15"/>
        <v>1322-</v>
      </c>
      <c r="I1025" s="12">
        <v>124</v>
      </c>
    </row>
    <row r="1026" spans="1:9" hidden="1" x14ac:dyDescent="0.2">
      <c r="B1026" s="9" t="s">
        <v>809</v>
      </c>
      <c r="H1026" s="12" t="str">
        <f t="shared" si="15"/>
        <v>1322-</v>
      </c>
      <c r="I1026" s="12">
        <v>124</v>
      </c>
    </row>
    <row r="1027" spans="1:9" hidden="1" x14ac:dyDescent="0.2">
      <c r="B1027" s="9" t="s">
        <v>808</v>
      </c>
      <c r="H1027" s="12" t="str">
        <f t="shared" si="15"/>
        <v>1322-</v>
      </c>
      <c r="I1027" s="12">
        <v>124</v>
      </c>
    </row>
    <row r="1028" spans="1:9" hidden="1" x14ac:dyDescent="0.2">
      <c r="B1028" s="9" t="s">
        <v>807</v>
      </c>
      <c r="H1028" s="12" t="str">
        <f t="shared" si="15"/>
        <v>1322-</v>
      </c>
      <c r="I1028" s="12">
        <v>124</v>
      </c>
    </row>
    <row r="1029" spans="1:9" hidden="1" x14ac:dyDescent="0.2">
      <c r="B1029" s="9" t="s">
        <v>1609</v>
      </c>
      <c r="H1029" s="12" t="str">
        <f t="shared" si="15"/>
        <v>1322-</v>
      </c>
      <c r="I1029" s="12">
        <v>124</v>
      </c>
    </row>
    <row r="1030" spans="1:9" hidden="1" x14ac:dyDescent="0.2">
      <c r="B1030" s="9" t="s">
        <v>1608</v>
      </c>
      <c r="H1030" s="12" t="str">
        <f t="shared" si="15"/>
        <v>1322-</v>
      </c>
      <c r="I1030" s="12">
        <v>124</v>
      </c>
    </row>
    <row r="1031" spans="1:9" hidden="1" x14ac:dyDescent="0.2">
      <c r="B1031" s="9" t="s">
        <v>2399</v>
      </c>
      <c r="C1031" s="9" t="s">
        <v>2033</v>
      </c>
      <c r="H1031" s="12" t="str">
        <f t="shared" si="15"/>
        <v>1322-</v>
      </c>
      <c r="I1031" s="12">
        <v>124</v>
      </c>
    </row>
    <row r="1032" spans="1:9" hidden="1" x14ac:dyDescent="0.2">
      <c r="H1032" s="12" t="str">
        <f t="shared" si="15"/>
        <v>1322-</v>
      </c>
      <c r="I1032" s="12">
        <v>124</v>
      </c>
    </row>
    <row r="1033" spans="1:9" x14ac:dyDescent="0.2">
      <c r="A1033" s="11">
        <v>1331</v>
      </c>
      <c r="B1033" s="9" t="s">
        <v>2398</v>
      </c>
      <c r="C1033" s="9" t="s">
        <v>2397</v>
      </c>
      <c r="D1033" s="9" t="s">
        <v>1610</v>
      </c>
      <c r="E1033" s="9" t="s">
        <v>811</v>
      </c>
      <c r="G1033" s="9">
        <v>0</v>
      </c>
      <c r="H1033" s="12" t="str">
        <f t="shared" si="15"/>
        <v>1331-</v>
      </c>
      <c r="I1033" s="12">
        <v>125</v>
      </c>
    </row>
    <row r="1034" spans="1:9" hidden="1" x14ac:dyDescent="0.2">
      <c r="B1034" s="9" t="s">
        <v>810</v>
      </c>
      <c r="H1034" s="12" t="str">
        <f t="shared" si="15"/>
        <v>1331-</v>
      </c>
      <c r="I1034" s="12">
        <v>125</v>
      </c>
    </row>
    <row r="1035" spans="1:9" hidden="1" x14ac:dyDescent="0.2">
      <c r="B1035" s="9" t="s">
        <v>809</v>
      </c>
      <c r="H1035" s="12" t="str">
        <f t="shared" si="15"/>
        <v>1331-</v>
      </c>
      <c r="I1035" s="12">
        <v>125</v>
      </c>
    </row>
    <row r="1036" spans="1:9" hidden="1" x14ac:dyDescent="0.2">
      <c r="B1036" s="9" t="s">
        <v>808</v>
      </c>
      <c r="H1036" s="12" t="str">
        <f t="shared" ref="H1036:H1099" si="16">IF(A1036="",H1035,IF(LEN(A1036)=1,"000"&amp;A1036&amp;"-",IF(LEN(A1036)=2,"00"&amp;A1036&amp;"-",IF(LEN(A1036)=3,"0"&amp;A1036&amp;"-",))))&amp;IF(LEN(A1036)=6,LEFT(A1036,4)&amp;"-"&amp;RIGHT(A1036,2),IF(LEN(A1036)=4,A1036&amp;"-",))</f>
        <v>1331-</v>
      </c>
      <c r="I1036" s="12">
        <v>125</v>
      </c>
    </row>
    <row r="1037" spans="1:9" hidden="1" x14ac:dyDescent="0.2">
      <c r="B1037" s="9" t="s">
        <v>807</v>
      </c>
      <c r="H1037" s="12" t="str">
        <f t="shared" si="16"/>
        <v>1331-</v>
      </c>
      <c r="I1037" s="12">
        <v>125</v>
      </c>
    </row>
    <row r="1038" spans="1:9" hidden="1" x14ac:dyDescent="0.2">
      <c r="H1038" s="12" t="str">
        <f t="shared" si="16"/>
        <v>1331-</v>
      </c>
      <c r="I1038" s="12">
        <v>125</v>
      </c>
    </row>
    <row r="1039" spans="1:9" x14ac:dyDescent="0.2">
      <c r="A1039" s="11">
        <v>1332</v>
      </c>
      <c r="B1039" s="9" t="s">
        <v>2396</v>
      </c>
      <c r="C1039" s="9" t="s">
        <v>2395</v>
      </c>
      <c r="D1039" s="9" t="s">
        <v>1610</v>
      </c>
      <c r="E1039" s="9" t="s">
        <v>811</v>
      </c>
      <c r="G1039" s="9">
        <v>0</v>
      </c>
      <c r="H1039" s="12" t="str">
        <f t="shared" si="16"/>
        <v>1332-</v>
      </c>
      <c r="I1039" s="12">
        <v>126</v>
      </c>
    </row>
    <row r="1040" spans="1:9" hidden="1" x14ac:dyDescent="0.2">
      <c r="B1040" s="9" t="s">
        <v>810</v>
      </c>
      <c r="H1040" s="12" t="str">
        <f t="shared" si="16"/>
        <v>1332-</v>
      </c>
      <c r="I1040" s="12">
        <v>126</v>
      </c>
    </row>
    <row r="1041" spans="1:9" hidden="1" x14ac:dyDescent="0.2">
      <c r="B1041" s="9" t="s">
        <v>809</v>
      </c>
      <c r="H1041" s="12" t="str">
        <f t="shared" si="16"/>
        <v>1332-</v>
      </c>
      <c r="I1041" s="12">
        <v>126</v>
      </c>
    </row>
    <row r="1042" spans="1:9" hidden="1" x14ac:dyDescent="0.2">
      <c r="B1042" s="9" t="s">
        <v>808</v>
      </c>
      <c r="H1042" s="12" t="str">
        <f t="shared" si="16"/>
        <v>1332-</v>
      </c>
      <c r="I1042" s="12">
        <v>126</v>
      </c>
    </row>
    <row r="1043" spans="1:9" hidden="1" x14ac:dyDescent="0.2">
      <c r="B1043" s="9" t="s">
        <v>807</v>
      </c>
      <c r="H1043" s="12" t="str">
        <f t="shared" si="16"/>
        <v>1332-</v>
      </c>
      <c r="I1043" s="12">
        <v>126</v>
      </c>
    </row>
    <row r="1044" spans="1:9" hidden="1" x14ac:dyDescent="0.2">
      <c r="H1044" s="12" t="str">
        <f t="shared" si="16"/>
        <v>1332-</v>
      </c>
      <c r="I1044" s="12">
        <v>126</v>
      </c>
    </row>
    <row r="1045" spans="1:9" hidden="1" x14ac:dyDescent="0.2">
      <c r="A1045" s="11" t="s">
        <v>806</v>
      </c>
      <c r="B1045" s="9" t="s">
        <v>805</v>
      </c>
      <c r="C1045" s="9" t="s">
        <v>804</v>
      </c>
      <c r="F1045" s="9" t="s">
        <v>2722</v>
      </c>
      <c r="G1045" s="9" t="s">
        <v>2394</v>
      </c>
      <c r="H1045" s="12" t="str">
        <f t="shared" si="16"/>
        <v/>
      </c>
      <c r="I1045" s="12" t="e">
        <v>#N/A</v>
      </c>
    </row>
    <row r="1046" spans="1:9" hidden="1" x14ac:dyDescent="0.2">
      <c r="H1046" s="12" t="str">
        <f t="shared" si="16"/>
        <v/>
      </c>
      <c r="I1046" s="12" t="e">
        <v>#N/A</v>
      </c>
    </row>
    <row r="1047" spans="1:9" hidden="1" x14ac:dyDescent="0.2">
      <c r="A1047" s="11" t="s">
        <v>780</v>
      </c>
      <c r="B1047" s="9" t="s">
        <v>781</v>
      </c>
      <c r="C1047" s="9" t="s">
        <v>782</v>
      </c>
      <c r="D1047" s="9" t="s">
        <v>2721</v>
      </c>
      <c r="E1047" s="9" t="s">
        <v>802</v>
      </c>
      <c r="F1047" s="9" t="s">
        <v>801</v>
      </c>
      <c r="G1047" s="9" t="s">
        <v>800</v>
      </c>
      <c r="H1047" s="12" t="str">
        <f t="shared" si="16"/>
        <v/>
      </c>
      <c r="I1047" s="12" t="e">
        <v>#N/A</v>
      </c>
    </row>
    <row r="1048" spans="1:9" hidden="1" x14ac:dyDescent="0.2">
      <c r="H1048" s="12" t="str">
        <f t="shared" si="16"/>
        <v/>
      </c>
      <c r="I1048" s="12" t="e">
        <v>#N/A</v>
      </c>
    </row>
    <row r="1049" spans="1:9" x14ac:dyDescent="0.2">
      <c r="A1049" s="11">
        <v>1333</v>
      </c>
      <c r="B1049" s="9" t="s">
        <v>2393</v>
      </c>
      <c r="C1049" s="9" t="s">
        <v>683</v>
      </c>
      <c r="D1049" s="9" t="s">
        <v>1610</v>
      </c>
      <c r="E1049" s="9" t="s">
        <v>811</v>
      </c>
      <c r="G1049" s="9">
        <v>0</v>
      </c>
      <c r="H1049" s="12" t="str">
        <f t="shared" si="16"/>
        <v>1333-</v>
      </c>
      <c r="I1049" s="12">
        <v>127</v>
      </c>
    </row>
    <row r="1050" spans="1:9" hidden="1" x14ac:dyDescent="0.2">
      <c r="B1050" s="9" t="s">
        <v>810</v>
      </c>
      <c r="H1050" s="12" t="str">
        <f t="shared" si="16"/>
        <v>1333-</v>
      </c>
      <c r="I1050" s="12">
        <v>127</v>
      </c>
    </row>
    <row r="1051" spans="1:9" hidden="1" x14ac:dyDescent="0.2">
      <c r="B1051" s="9" t="s">
        <v>809</v>
      </c>
      <c r="H1051" s="12" t="str">
        <f t="shared" si="16"/>
        <v>1333-</v>
      </c>
      <c r="I1051" s="12">
        <v>127</v>
      </c>
    </row>
    <row r="1052" spans="1:9" hidden="1" x14ac:dyDescent="0.2">
      <c r="B1052" s="9" t="s">
        <v>808</v>
      </c>
      <c r="H1052" s="12" t="str">
        <f t="shared" si="16"/>
        <v>1333-</v>
      </c>
      <c r="I1052" s="12">
        <v>127</v>
      </c>
    </row>
    <row r="1053" spans="1:9" hidden="1" x14ac:dyDescent="0.2">
      <c r="B1053" s="9" t="s">
        <v>807</v>
      </c>
      <c r="H1053" s="12" t="str">
        <f t="shared" si="16"/>
        <v>1333-</v>
      </c>
      <c r="I1053" s="12">
        <v>127</v>
      </c>
    </row>
    <row r="1054" spans="1:9" hidden="1" x14ac:dyDescent="0.2">
      <c r="H1054" s="12" t="str">
        <f t="shared" si="16"/>
        <v>1333-</v>
      </c>
      <c r="I1054" s="12">
        <v>127</v>
      </c>
    </row>
    <row r="1055" spans="1:9" x14ac:dyDescent="0.2">
      <c r="A1055" s="11">
        <v>1334</v>
      </c>
      <c r="B1055" s="9" t="s">
        <v>2392</v>
      </c>
      <c r="C1055" s="9" t="s">
        <v>2391</v>
      </c>
      <c r="D1055" s="9" t="s">
        <v>1610</v>
      </c>
      <c r="E1055" s="9" t="s">
        <v>811</v>
      </c>
      <c r="G1055" s="9">
        <v>0</v>
      </c>
      <c r="H1055" s="12" t="str">
        <f t="shared" si="16"/>
        <v>1334-</v>
      </c>
      <c r="I1055" s="12">
        <v>128</v>
      </c>
    </row>
    <row r="1056" spans="1:9" hidden="1" x14ac:dyDescent="0.2">
      <c r="B1056" s="9" t="s">
        <v>810</v>
      </c>
      <c r="H1056" s="12" t="str">
        <f t="shared" si="16"/>
        <v>1334-</v>
      </c>
      <c r="I1056" s="12">
        <v>128</v>
      </c>
    </row>
    <row r="1057" spans="1:9" hidden="1" x14ac:dyDescent="0.2">
      <c r="B1057" s="9" t="s">
        <v>809</v>
      </c>
      <c r="H1057" s="12" t="str">
        <f t="shared" si="16"/>
        <v>1334-</v>
      </c>
      <c r="I1057" s="12">
        <v>128</v>
      </c>
    </row>
    <row r="1058" spans="1:9" hidden="1" x14ac:dyDescent="0.2">
      <c r="B1058" s="9" t="s">
        <v>808</v>
      </c>
      <c r="H1058" s="12" t="str">
        <f t="shared" si="16"/>
        <v>1334-</v>
      </c>
      <c r="I1058" s="12">
        <v>128</v>
      </c>
    </row>
    <row r="1059" spans="1:9" hidden="1" x14ac:dyDescent="0.2">
      <c r="B1059" s="9" t="s">
        <v>807</v>
      </c>
      <c r="H1059" s="12" t="str">
        <f t="shared" si="16"/>
        <v>1334-</v>
      </c>
      <c r="I1059" s="12">
        <v>128</v>
      </c>
    </row>
    <row r="1060" spans="1:9" hidden="1" x14ac:dyDescent="0.2">
      <c r="H1060" s="12" t="str">
        <f t="shared" si="16"/>
        <v>1334-</v>
      </c>
      <c r="I1060" s="12">
        <v>128</v>
      </c>
    </row>
    <row r="1061" spans="1:9" x14ac:dyDescent="0.2">
      <c r="A1061" s="11">
        <v>1335</v>
      </c>
      <c r="B1061" s="9" t="s">
        <v>2390</v>
      </c>
      <c r="C1061" s="9" t="s">
        <v>2389</v>
      </c>
      <c r="D1061" s="9" t="s">
        <v>1610</v>
      </c>
      <c r="E1061" s="9" t="s">
        <v>811</v>
      </c>
      <c r="G1061" s="9">
        <v>0</v>
      </c>
      <c r="H1061" s="12" t="str">
        <f t="shared" si="16"/>
        <v>1335-</v>
      </c>
      <c r="I1061" s="12">
        <v>129</v>
      </c>
    </row>
    <row r="1062" spans="1:9" hidden="1" x14ac:dyDescent="0.2">
      <c r="B1062" s="9" t="s">
        <v>810</v>
      </c>
      <c r="H1062" s="12" t="str">
        <f t="shared" si="16"/>
        <v>1335-</v>
      </c>
      <c r="I1062" s="12">
        <v>129</v>
      </c>
    </row>
    <row r="1063" spans="1:9" hidden="1" x14ac:dyDescent="0.2">
      <c r="B1063" s="9" t="s">
        <v>809</v>
      </c>
      <c r="H1063" s="12" t="str">
        <f t="shared" si="16"/>
        <v>1335-</v>
      </c>
      <c r="I1063" s="12">
        <v>129</v>
      </c>
    </row>
    <row r="1064" spans="1:9" hidden="1" x14ac:dyDescent="0.2">
      <c r="B1064" s="9" t="s">
        <v>808</v>
      </c>
      <c r="H1064" s="12" t="str">
        <f t="shared" si="16"/>
        <v>1335-</v>
      </c>
      <c r="I1064" s="12">
        <v>129</v>
      </c>
    </row>
    <row r="1065" spans="1:9" hidden="1" x14ac:dyDescent="0.2">
      <c r="B1065" s="9" t="s">
        <v>807</v>
      </c>
      <c r="H1065" s="12" t="str">
        <f t="shared" si="16"/>
        <v>1335-</v>
      </c>
      <c r="I1065" s="12">
        <v>129</v>
      </c>
    </row>
    <row r="1066" spans="1:9" hidden="1" x14ac:dyDescent="0.2">
      <c r="H1066" s="12" t="str">
        <f t="shared" si="16"/>
        <v>1335-</v>
      </c>
      <c r="I1066" s="12">
        <v>129</v>
      </c>
    </row>
    <row r="1067" spans="1:9" x14ac:dyDescent="0.2">
      <c r="A1067" s="11">
        <v>1336</v>
      </c>
      <c r="B1067" s="9" t="s">
        <v>2388</v>
      </c>
      <c r="C1067" s="9" t="s">
        <v>2387</v>
      </c>
      <c r="D1067" s="9" t="s">
        <v>1610</v>
      </c>
      <c r="E1067" s="9" t="s">
        <v>811</v>
      </c>
      <c r="G1067" s="9">
        <v>0</v>
      </c>
      <c r="H1067" s="12" t="str">
        <f t="shared" si="16"/>
        <v>1336-</v>
      </c>
      <c r="I1067" s="12">
        <v>130</v>
      </c>
    </row>
    <row r="1068" spans="1:9" hidden="1" x14ac:dyDescent="0.2">
      <c r="B1068" s="9" t="s">
        <v>810</v>
      </c>
      <c r="H1068" s="12" t="str">
        <f t="shared" si="16"/>
        <v>1336-</v>
      </c>
      <c r="I1068" s="12">
        <v>130</v>
      </c>
    </row>
    <row r="1069" spans="1:9" hidden="1" x14ac:dyDescent="0.2">
      <c r="B1069" s="9" t="s">
        <v>809</v>
      </c>
      <c r="H1069" s="12" t="str">
        <f t="shared" si="16"/>
        <v>1336-</v>
      </c>
      <c r="I1069" s="12">
        <v>130</v>
      </c>
    </row>
    <row r="1070" spans="1:9" hidden="1" x14ac:dyDescent="0.2">
      <c r="B1070" s="9" t="s">
        <v>808</v>
      </c>
      <c r="H1070" s="12" t="str">
        <f t="shared" si="16"/>
        <v>1336-</v>
      </c>
      <c r="I1070" s="12">
        <v>130</v>
      </c>
    </row>
    <row r="1071" spans="1:9" hidden="1" x14ac:dyDescent="0.2">
      <c r="B1071" s="9" t="s">
        <v>807</v>
      </c>
      <c r="H1071" s="12" t="str">
        <f t="shared" si="16"/>
        <v>1336-</v>
      </c>
      <c r="I1071" s="12">
        <v>130</v>
      </c>
    </row>
    <row r="1072" spans="1:9" hidden="1" x14ac:dyDescent="0.2">
      <c r="H1072" s="12" t="str">
        <f t="shared" si="16"/>
        <v>1336-</v>
      </c>
      <c r="I1072" s="12">
        <v>130</v>
      </c>
    </row>
    <row r="1073" spans="1:9" x14ac:dyDescent="0.2">
      <c r="A1073" s="11">
        <v>1337</v>
      </c>
      <c r="B1073" s="9" t="s">
        <v>2386</v>
      </c>
      <c r="C1073" s="9" t="s">
        <v>2372</v>
      </c>
      <c r="D1073" s="9" t="s">
        <v>1610</v>
      </c>
      <c r="E1073" s="9" t="s">
        <v>811</v>
      </c>
      <c r="G1073" s="9">
        <v>0</v>
      </c>
      <c r="H1073" s="12" t="str">
        <f t="shared" si="16"/>
        <v>1337-</v>
      </c>
      <c r="I1073" s="12">
        <v>131</v>
      </c>
    </row>
    <row r="1074" spans="1:9" hidden="1" x14ac:dyDescent="0.2">
      <c r="B1074" s="9" t="s">
        <v>810</v>
      </c>
      <c r="H1074" s="12" t="str">
        <f t="shared" si="16"/>
        <v>1337-</v>
      </c>
      <c r="I1074" s="12">
        <v>131</v>
      </c>
    </row>
    <row r="1075" spans="1:9" hidden="1" x14ac:dyDescent="0.2">
      <c r="B1075" s="9" t="s">
        <v>809</v>
      </c>
      <c r="H1075" s="12" t="str">
        <f t="shared" si="16"/>
        <v>1337-</v>
      </c>
      <c r="I1075" s="12">
        <v>131</v>
      </c>
    </row>
    <row r="1076" spans="1:9" hidden="1" x14ac:dyDescent="0.2">
      <c r="B1076" s="9" t="s">
        <v>808</v>
      </c>
      <c r="H1076" s="12" t="str">
        <f t="shared" si="16"/>
        <v>1337-</v>
      </c>
      <c r="I1076" s="12">
        <v>131</v>
      </c>
    </row>
    <row r="1077" spans="1:9" hidden="1" x14ac:dyDescent="0.2">
      <c r="B1077" s="9" t="s">
        <v>807</v>
      </c>
      <c r="H1077" s="12" t="str">
        <f t="shared" si="16"/>
        <v>1337-</v>
      </c>
      <c r="I1077" s="12">
        <v>131</v>
      </c>
    </row>
    <row r="1078" spans="1:9" hidden="1" x14ac:dyDescent="0.2">
      <c r="H1078" s="12" t="str">
        <f t="shared" si="16"/>
        <v>1337-</v>
      </c>
      <c r="I1078" s="12">
        <v>131</v>
      </c>
    </row>
    <row r="1079" spans="1:9" x14ac:dyDescent="0.2">
      <c r="A1079" s="11">
        <v>1338</v>
      </c>
      <c r="B1079" s="9" t="s">
        <v>2385</v>
      </c>
      <c r="C1079" s="9" t="s">
        <v>2384</v>
      </c>
      <c r="D1079" s="9" t="s">
        <v>1610</v>
      </c>
      <c r="E1079" s="9" t="s">
        <v>811</v>
      </c>
      <c r="G1079" s="9">
        <v>0</v>
      </c>
      <c r="H1079" s="12" t="str">
        <f t="shared" si="16"/>
        <v>1338-</v>
      </c>
      <c r="I1079" s="12">
        <v>132</v>
      </c>
    </row>
    <row r="1080" spans="1:9" hidden="1" x14ac:dyDescent="0.2">
      <c r="B1080" s="9" t="s">
        <v>810</v>
      </c>
      <c r="H1080" s="12" t="str">
        <f t="shared" si="16"/>
        <v>1338-</v>
      </c>
      <c r="I1080" s="12">
        <v>132</v>
      </c>
    </row>
    <row r="1081" spans="1:9" hidden="1" x14ac:dyDescent="0.2">
      <c r="B1081" s="9" t="s">
        <v>809</v>
      </c>
      <c r="H1081" s="12" t="str">
        <f t="shared" si="16"/>
        <v>1338-</v>
      </c>
      <c r="I1081" s="12">
        <v>132</v>
      </c>
    </row>
    <row r="1082" spans="1:9" hidden="1" x14ac:dyDescent="0.2">
      <c r="B1082" s="9" t="s">
        <v>808</v>
      </c>
      <c r="H1082" s="12" t="str">
        <f t="shared" si="16"/>
        <v>1338-</v>
      </c>
      <c r="I1082" s="12">
        <v>132</v>
      </c>
    </row>
    <row r="1083" spans="1:9" hidden="1" x14ac:dyDescent="0.2">
      <c r="B1083" s="9" t="s">
        <v>807</v>
      </c>
      <c r="H1083" s="12" t="str">
        <f t="shared" si="16"/>
        <v>1338-</v>
      </c>
      <c r="I1083" s="12">
        <v>132</v>
      </c>
    </row>
    <row r="1084" spans="1:9" hidden="1" x14ac:dyDescent="0.2">
      <c r="H1084" s="12" t="str">
        <f t="shared" si="16"/>
        <v>1338-</v>
      </c>
      <c r="I1084" s="12">
        <v>132</v>
      </c>
    </row>
    <row r="1085" spans="1:9" x14ac:dyDescent="0.2">
      <c r="A1085" s="11">
        <v>1339</v>
      </c>
      <c r="B1085" s="9" t="s">
        <v>2383</v>
      </c>
      <c r="C1085" s="9" t="s">
        <v>2382</v>
      </c>
      <c r="D1085" s="9" t="s">
        <v>1610</v>
      </c>
      <c r="E1085" s="9" t="s">
        <v>794</v>
      </c>
      <c r="G1085" s="9">
        <v>0</v>
      </c>
      <c r="H1085" s="12" t="str">
        <f t="shared" si="16"/>
        <v>1339-</v>
      </c>
      <c r="I1085" s="12">
        <v>133</v>
      </c>
    </row>
    <row r="1086" spans="1:9" hidden="1" x14ac:dyDescent="0.2">
      <c r="B1086" s="9" t="s">
        <v>810</v>
      </c>
      <c r="H1086" s="12" t="str">
        <f t="shared" si="16"/>
        <v>1339-</v>
      </c>
      <c r="I1086" s="12">
        <v>133</v>
      </c>
    </row>
    <row r="1087" spans="1:9" hidden="1" x14ac:dyDescent="0.2">
      <c r="B1087" s="9" t="s">
        <v>809</v>
      </c>
      <c r="H1087" s="12" t="str">
        <f t="shared" si="16"/>
        <v>1339-</v>
      </c>
      <c r="I1087" s="12">
        <v>133</v>
      </c>
    </row>
    <row r="1088" spans="1:9" hidden="1" x14ac:dyDescent="0.2">
      <c r="B1088" s="9" t="s">
        <v>808</v>
      </c>
      <c r="H1088" s="12" t="str">
        <f t="shared" si="16"/>
        <v>1339-</v>
      </c>
      <c r="I1088" s="12">
        <v>133</v>
      </c>
    </row>
    <row r="1089" spans="1:9" hidden="1" x14ac:dyDescent="0.2">
      <c r="B1089" s="9" t="s">
        <v>807</v>
      </c>
      <c r="H1089" s="12" t="str">
        <f t="shared" si="16"/>
        <v>1339-</v>
      </c>
      <c r="I1089" s="12">
        <v>133</v>
      </c>
    </row>
    <row r="1090" spans="1:9" hidden="1" x14ac:dyDescent="0.2">
      <c r="B1090" s="9" t="s">
        <v>1609</v>
      </c>
      <c r="H1090" s="12" t="str">
        <f t="shared" si="16"/>
        <v>1339-</v>
      </c>
      <c r="I1090" s="12">
        <v>133</v>
      </c>
    </row>
    <row r="1091" spans="1:9" hidden="1" x14ac:dyDescent="0.2">
      <c r="B1091" s="9" t="s">
        <v>1608</v>
      </c>
      <c r="H1091" s="12" t="str">
        <f t="shared" si="16"/>
        <v>1339-</v>
      </c>
      <c r="I1091" s="12">
        <v>133</v>
      </c>
    </row>
    <row r="1092" spans="1:9" hidden="1" x14ac:dyDescent="0.2">
      <c r="B1092" s="9" t="s">
        <v>2381</v>
      </c>
      <c r="H1092" s="12" t="str">
        <f t="shared" si="16"/>
        <v>1339-</v>
      </c>
      <c r="I1092" s="12">
        <v>133</v>
      </c>
    </row>
    <row r="1093" spans="1:9" hidden="1" x14ac:dyDescent="0.2">
      <c r="H1093" s="12" t="str">
        <f t="shared" si="16"/>
        <v>1339-</v>
      </c>
      <c r="I1093" s="12">
        <v>133</v>
      </c>
    </row>
    <row r="1094" spans="1:9" x14ac:dyDescent="0.2">
      <c r="A1094" s="11">
        <v>1341</v>
      </c>
      <c r="B1094" s="9" t="s">
        <v>2380</v>
      </c>
      <c r="C1094" s="9" t="s">
        <v>2379</v>
      </c>
      <c r="D1094" s="9" t="s">
        <v>1610</v>
      </c>
      <c r="E1094" s="9" t="s">
        <v>811</v>
      </c>
      <c r="G1094" s="9">
        <v>0</v>
      </c>
      <c r="H1094" s="12" t="str">
        <f t="shared" si="16"/>
        <v>1341-</v>
      </c>
      <c r="I1094" s="12">
        <v>134</v>
      </c>
    </row>
    <row r="1095" spans="1:9" hidden="1" x14ac:dyDescent="0.2">
      <c r="B1095" s="9" t="s">
        <v>810</v>
      </c>
      <c r="H1095" s="12" t="str">
        <f t="shared" si="16"/>
        <v>1341-</v>
      </c>
      <c r="I1095" s="12">
        <v>134</v>
      </c>
    </row>
    <row r="1096" spans="1:9" hidden="1" x14ac:dyDescent="0.2">
      <c r="B1096" s="9" t="s">
        <v>809</v>
      </c>
      <c r="H1096" s="12" t="str">
        <f t="shared" si="16"/>
        <v>1341-</v>
      </c>
      <c r="I1096" s="12">
        <v>134</v>
      </c>
    </row>
    <row r="1097" spans="1:9" hidden="1" x14ac:dyDescent="0.2">
      <c r="B1097" s="9" t="s">
        <v>808</v>
      </c>
      <c r="H1097" s="12" t="str">
        <f t="shared" si="16"/>
        <v>1341-</v>
      </c>
      <c r="I1097" s="12">
        <v>134</v>
      </c>
    </row>
    <row r="1098" spans="1:9" hidden="1" x14ac:dyDescent="0.2">
      <c r="B1098" s="9" t="s">
        <v>807</v>
      </c>
      <c r="H1098" s="12" t="str">
        <f t="shared" si="16"/>
        <v>1341-</v>
      </c>
      <c r="I1098" s="12">
        <v>134</v>
      </c>
    </row>
    <row r="1099" spans="1:9" hidden="1" x14ac:dyDescent="0.2">
      <c r="B1099" s="9" t="s">
        <v>1609</v>
      </c>
      <c r="H1099" s="12" t="str">
        <f t="shared" si="16"/>
        <v>1341-</v>
      </c>
      <c r="I1099" s="12">
        <v>134</v>
      </c>
    </row>
    <row r="1100" spans="1:9" hidden="1" x14ac:dyDescent="0.2">
      <c r="B1100" s="9" t="s">
        <v>1608</v>
      </c>
      <c r="H1100" s="12" t="str">
        <f t="shared" ref="H1100:H1163" si="17">IF(A1100="",H1099,IF(LEN(A1100)=1,"000"&amp;A1100&amp;"-",IF(LEN(A1100)=2,"00"&amp;A1100&amp;"-",IF(LEN(A1100)=3,"0"&amp;A1100&amp;"-",))))&amp;IF(LEN(A1100)=6,LEFT(A1100,4)&amp;"-"&amp;RIGHT(A1100,2),IF(LEN(A1100)=4,A1100&amp;"-",))</f>
        <v>1341-</v>
      </c>
      <c r="I1100" s="12">
        <v>134</v>
      </c>
    </row>
    <row r="1101" spans="1:9" hidden="1" x14ac:dyDescent="0.2">
      <c r="B1101" s="9" t="s">
        <v>2378</v>
      </c>
      <c r="C1101" s="9" t="s">
        <v>2377</v>
      </c>
      <c r="H1101" s="12" t="str">
        <f t="shared" si="17"/>
        <v>1341-</v>
      </c>
      <c r="I1101" s="12">
        <v>134</v>
      </c>
    </row>
    <row r="1102" spans="1:9" hidden="1" x14ac:dyDescent="0.2">
      <c r="H1102" s="12" t="str">
        <f t="shared" si="17"/>
        <v>1341-</v>
      </c>
      <c r="I1102" s="12">
        <v>134</v>
      </c>
    </row>
    <row r="1103" spans="1:9" hidden="1" x14ac:dyDescent="0.2">
      <c r="A1103" s="11" t="s">
        <v>806</v>
      </c>
      <c r="B1103" s="9" t="s">
        <v>805</v>
      </c>
      <c r="C1103" s="9" t="s">
        <v>804</v>
      </c>
      <c r="F1103" s="9" t="s">
        <v>2722</v>
      </c>
      <c r="G1103" s="9" t="s">
        <v>2376</v>
      </c>
      <c r="H1103" s="12" t="str">
        <f t="shared" si="17"/>
        <v/>
      </c>
      <c r="I1103" s="12" t="e">
        <v>#N/A</v>
      </c>
    </row>
    <row r="1104" spans="1:9" hidden="1" x14ac:dyDescent="0.2">
      <c r="H1104" s="12" t="str">
        <f t="shared" si="17"/>
        <v/>
      </c>
      <c r="I1104" s="12" t="e">
        <v>#N/A</v>
      </c>
    </row>
    <row r="1105" spans="1:9" hidden="1" x14ac:dyDescent="0.2">
      <c r="A1105" s="11" t="s">
        <v>780</v>
      </c>
      <c r="B1105" s="9" t="s">
        <v>781</v>
      </c>
      <c r="C1105" s="9" t="s">
        <v>782</v>
      </c>
      <c r="D1105" s="9" t="s">
        <v>2721</v>
      </c>
      <c r="E1105" s="9" t="s">
        <v>802</v>
      </c>
      <c r="F1105" s="9" t="s">
        <v>801</v>
      </c>
      <c r="G1105" s="9" t="s">
        <v>800</v>
      </c>
      <c r="H1105" s="12" t="str">
        <f t="shared" si="17"/>
        <v/>
      </c>
      <c r="I1105" s="12" t="e">
        <v>#N/A</v>
      </c>
    </row>
    <row r="1106" spans="1:9" hidden="1" x14ac:dyDescent="0.2">
      <c r="H1106" s="12" t="str">
        <f t="shared" si="17"/>
        <v/>
      </c>
      <c r="I1106" s="12" t="e">
        <v>#N/A</v>
      </c>
    </row>
    <row r="1107" spans="1:9" x14ac:dyDescent="0.2">
      <c r="A1107" s="11">
        <v>1351</v>
      </c>
      <c r="B1107" s="9" t="s">
        <v>2375</v>
      </c>
      <c r="C1107" s="9" t="s">
        <v>2374</v>
      </c>
      <c r="D1107" s="9" t="s">
        <v>1610</v>
      </c>
      <c r="E1107" s="9" t="s">
        <v>794</v>
      </c>
      <c r="G1107" s="9">
        <v>0</v>
      </c>
      <c r="H1107" s="12" t="str">
        <f t="shared" si="17"/>
        <v>1351-</v>
      </c>
      <c r="I1107" s="12">
        <v>135</v>
      </c>
    </row>
    <row r="1108" spans="1:9" hidden="1" x14ac:dyDescent="0.2">
      <c r="B1108" s="9" t="s">
        <v>810</v>
      </c>
      <c r="H1108" s="12" t="str">
        <f t="shared" si="17"/>
        <v>1351-</v>
      </c>
      <c r="I1108" s="12">
        <v>135</v>
      </c>
    </row>
    <row r="1109" spans="1:9" hidden="1" x14ac:dyDescent="0.2">
      <c r="B1109" s="9" t="s">
        <v>809</v>
      </c>
      <c r="H1109" s="12" t="str">
        <f t="shared" si="17"/>
        <v>1351-</v>
      </c>
      <c r="I1109" s="12">
        <v>135</v>
      </c>
    </row>
    <row r="1110" spans="1:9" hidden="1" x14ac:dyDescent="0.2">
      <c r="B1110" s="9" t="s">
        <v>808</v>
      </c>
      <c r="H1110" s="12" t="str">
        <f t="shared" si="17"/>
        <v>1351-</v>
      </c>
      <c r="I1110" s="12">
        <v>135</v>
      </c>
    </row>
    <row r="1111" spans="1:9" hidden="1" x14ac:dyDescent="0.2">
      <c r="B1111" s="9" t="s">
        <v>807</v>
      </c>
      <c r="H1111" s="12" t="str">
        <f t="shared" si="17"/>
        <v>1351-</v>
      </c>
      <c r="I1111" s="12">
        <v>135</v>
      </c>
    </row>
    <row r="1112" spans="1:9" hidden="1" x14ac:dyDescent="0.2">
      <c r="B1112" s="9" t="s">
        <v>1723</v>
      </c>
      <c r="H1112" s="12" t="str">
        <f t="shared" si="17"/>
        <v>1351-</v>
      </c>
      <c r="I1112" s="12">
        <v>135</v>
      </c>
    </row>
    <row r="1113" spans="1:9" hidden="1" x14ac:dyDescent="0.2">
      <c r="B1113" s="9" t="s">
        <v>1722</v>
      </c>
      <c r="H1113" s="12" t="str">
        <f t="shared" si="17"/>
        <v>1351-</v>
      </c>
      <c r="I1113" s="12">
        <v>135</v>
      </c>
    </row>
    <row r="1114" spans="1:9" hidden="1" x14ac:dyDescent="0.2">
      <c r="B1114" s="9" t="s">
        <v>795</v>
      </c>
      <c r="H1114" s="12" t="str">
        <f t="shared" si="17"/>
        <v>1351-</v>
      </c>
      <c r="I1114" s="12">
        <v>135</v>
      </c>
    </row>
    <row r="1115" spans="1:9" hidden="1" x14ac:dyDescent="0.2">
      <c r="H1115" s="12" t="str">
        <f t="shared" si="17"/>
        <v>1351-</v>
      </c>
      <c r="I1115" s="12">
        <v>135</v>
      </c>
    </row>
    <row r="1116" spans="1:9" x14ac:dyDescent="0.2">
      <c r="A1116" s="11">
        <v>1352</v>
      </c>
      <c r="B1116" s="9" t="s">
        <v>2373</v>
      </c>
      <c r="C1116" s="9" t="s">
        <v>2372</v>
      </c>
      <c r="D1116" s="9" t="s">
        <v>1610</v>
      </c>
      <c r="E1116" s="9" t="s">
        <v>811</v>
      </c>
      <c r="G1116" s="9">
        <v>0</v>
      </c>
      <c r="H1116" s="12" t="str">
        <f t="shared" si="17"/>
        <v>1352-</v>
      </c>
      <c r="I1116" s="12">
        <v>136</v>
      </c>
    </row>
    <row r="1117" spans="1:9" hidden="1" x14ac:dyDescent="0.2">
      <c r="B1117" s="9" t="s">
        <v>810</v>
      </c>
      <c r="H1117" s="12" t="str">
        <f t="shared" si="17"/>
        <v>1352-</v>
      </c>
      <c r="I1117" s="12">
        <v>136</v>
      </c>
    </row>
    <row r="1118" spans="1:9" hidden="1" x14ac:dyDescent="0.2">
      <c r="B1118" s="9" t="s">
        <v>809</v>
      </c>
      <c r="H1118" s="12" t="str">
        <f t="shared" si="17"/>
        <v>1352-</v>
      </c>
      <c r="I1118" s="12">
        <v>136</v>
      </c>
    </row>
    <row r="1119" spans="1:9" hidden="1" x14ac:dyDescent="0.2">
      <c r="B1119" s="9" t="s">
        <v>808</v>
      </c>
      <c r="H1119" s="12" t="str">
        <f t="shared" si="17"/>
        <v>1352-</v>
      </c>
      <c r="I1119" s="12">
        <v>136</v>
      </c>
    </row>
    <row r="1120" spans="1:9" hidden="1" x14ac:dyDescent="0.2">
      <c r="B1120" s="9" t="s">
        <v>807</v>
      </c>
      <c r="H1120" s="12" t="str">
        <f t="shared" si="17"/>
        <v>1352-</v>
      </c>
      <c r="I1120" s="12">
        <v>136</v>
      </c>
    </row>
    <row r="1121" spans="1:9" hidden="1" x14ac:dyDescent="0.2">
      <c r="H1121" s="12" t="str">
        <f t="shared" si="17"/>
        <v>1352-</v>
      </c>
      <c r="I1121" s="12">
        <v>136</v>
      </c>
    </row>
    <row r="1122" spans="1:9" x14ac:dyDescent="0.2">
      <c r="A1122" s="11">
        <v>1353</v>
      </c>
      <c r="B1122" s="9" t="s">
        <v>2371</v>
      </c>
      <c r="C1122" s="9" t="s">
        <v>2370</v>
      </c>
      <c r="D1122" s="9" t="s">
        <v>1610</v>
      </c>
      <c r="E1122" s="9" t="s">
        <v>811</v>
      </c>
      <c r="G1122" s="9">
        <v>0</v>
      </c>
      <c r="H1122" s="12" t="str">
        <f t="shared" si="17"/>
        <v>1353-</v>
      </c>
      <c r="I1122" s="12">
        <v>137</v>
      </c>
    </row>
    <row r="1123" spans="1:9" hidden="1" x14ac:dyDescent="0.2">
      <c r="B1123" s="9" t="s">
        <v>810</v>
      </c>
      <c r="H1123" s="12" t="str">
        <f t="shared" si="17"/>
        <v>1353-</v>
      </c>
      <c r="I1123" s="12">
        <v>137</v>
      </c>
    </row>
    <row r="1124" spans="1:9" hidden="1" x14ac:dyDescent="0.2">
      <c r="B1124" s="9" t="s">
        <v>809</v>
      </c>
      <c r="H1124" s="12" t="str">
        <f t="shared" si="17"/>
        <v>1353-</v>
      </c>
      <c r="I1124" s="12">
        <v>137</v>
      </c>
    </row>
    <row r="1125" spans="1:9" hidden="1" x14ac:dyDescent="0.2">
      <c r="B1125" s="9" t="s">
        <v>808</v>
      </c>
      <c r="H1125" s="12" t="str">
        <f t="shared" si="17"/>
        <v>1353-</v>
      </c>
      <c r="I1125" s="12">
        <v>137</v>
      </c>
    </row>
    <row r="1126" spans="1:9" hidden="1" x14ac:dyDescent="0.2">
      <c r="B1126" s="9" t="s">
        <v>807</v>
      </c>
      <c r="H1126" s="12" t="str">
        <f t="shared" si="17"/>
        <v>1353-</v>
      </c>
      <c r="I1126" s="12">
        <v>137</v>
      </c>
    </row>
    <row r="1127" spans="1:9" hidden="1" x14ac:dyDescent="0.2">
      <c r="H1127" s="12" t="str">
        <f t="shared" si="17"/>
        <v>1353-</v>
      </c>
      <c r="I1127" s="12">
        <v>137</v>
      </c>
    </row>
    <row r="1128" spans="1:9" x14ac:dyDescent="0.2">
      <c r="A1128" s="11">
        <v>1354</v>
      </c>
      <c r="B1128" s="9" t="s">
        <v>2369</v>
      </c>
      <c r="C1128" s="9" t="s">
        <v>2368</v>
      </c>
      <c r="D1128" s="9" t="s">
        <v>1610</v>
      </c>
      <c r="E1128" s="9" t="s">
        <v>794</v>
      </c>
      <c r="G1128" s="9">
        <v>0</v>
      </c>
      <c r="H1128" s="12" t="str">
        <f t="shared" si="17"/>
        <v>1354-</v>
      </c>
      <c r="I1128" s="12">
        <v>138</v>
      </c>
    </row>
    <row r="1129" spans="1:9" hidden="1" x14ac:dyDescent="0.2">
      <c r="B1129" s="9" t="s">
        <v>810</v>
      </c>
      <c r="H1129" s="12" t="str">
        <f t="shared" si="17"/>
        <v>1354-</v>
      </c>
      <c r="I1129" s="12">
        <v>138</v>
      </c>
    </row>
    <row r="1130" spans="1:9" hidden="1" x14ac:dyDescent="0.2">
      <c r="B1130" s="9" t="s">
        <v>809</v>
      </c>
      <c r="H1130" s="12" t="str">
        <f t="shared" si="17"/>
        <v>1354-</v>
      </c>
      <c r="I1130" s="12">
        <v>138</v>
      </c>
    </row>
    <row r="1131" spans="1:9" hidden="1" x14ac:dyDescent="0.2">
      <c r="B1131" s="9" t="s">
        <v>808</v>
      </c>
      <c r="H1131" s="12" t="str">
        <f t="shared" si="17"/>
        <v>1354-</v>
      </c>
      <c r="I1131" s="12">
        <v>138</v>
      </c>
    </row>
    <row r="1132" spans="1:9" hidden="1" x14ac:dyDescent="0.2">
      <c r="B1132" s="9" t="s">
        <v>807</v>
      </c>
      <c r="H1132" s="12" t="str">
        <f t="shared" si="17"/>
        <v>1354-</v>
      </c>
      <c r="I1132" s="12">
        <v>138</v>
      </c>
    </row>
    <row r="1133" spans="1:9" hidden="1" x14ac:dyDescent="0.2">
      <c r="B1133" s="9" t="s">
        <v>1609</v>
      </c>
      <c r="H1133" s="12" t="str">
        <f t="shared" si="17"/>
        <v>1354-</v>
      </c>
      <c r="I1133" s="12">
        <v>138</v>
      </c>
    </row>
    <row r="1134" spans="1:9" hidden="1" x14ac:dyDescent="0.2">
      <c r="B1134" s="9" t="s">
        <v>1608</v>
      </c>
      <c r="H1134" s="12" t="str">
        <f t="shared" si="17"/>
        <v>1354-</v>
      </c>
      <c r="I1134" s="12">
        <v>138</v>
      </c>
    </row>
    <row r="1135" spans="1:9" hidden="1" x14ac:dyDescent="0.2">
      <c r="B1135" s="9" t="s">
        <v>2367</v>
      </c>
      <c r="H1135" s="12" t="str">
        <f t="shared" si="17"/>
        <v>1354-</v>
      </c>
      <c r="I1135" s="12">
        <v>138</v>
      </c>
    </row>
    <row r="1136" spans="1:9" hidden="1" x14ac:dyDescent="0.2">
      <c r="H1136" s="12" t="str">
        <f t="shared" si="17"/>
        <v>1354-</v>
      </c>
      <c r="I1136" s="12">
        <v>138</v>
      </c>
    </row>
    <row r="1137" spans="1:9" x14ac:dyDescent="0.2">
      <c r="A1137" s="11">
        <v>1363</v>
      </c>
      <c r="B1137" s="9" t="s">
        <v>2366</v>
      </c>
      <c r="C1137" s="9" t="s">
        <v>2365</v>
      </c>
      <c r="D1137" s="9" t="s">
        <v>1610</v>
      </c>
      <c r="E1137" s="9" t="s">
        <v>794</v>
      </c>
      <c r="G1137" s="9">
        <v>0</v>
      </c>
      <c r="H1137" s="12" t="str">
        <f t="shared" si="17"/>
        <v>1363-</v>
      </c>
      <c r="I1137" s="12">
        <v>139</v>
      </c>
    </row>
    <row r="1138" spans="1:9" hidden="1" x14ac:dyDescent="0.2">
      <c r="B1138" s="9" t="s">
        <v>810</v>
      </c>
      <c r="H1138" s="12" t="str">
        <f t="shared" si="17"/>
        <v>1363-</v>
      </c>
      <c r="I1138" s="12">
        <v>139</v>
      </c>
    </row>
    <row r="1139" spans="1:9" hidden="1" x14ac:dyDescent="0.2">
      <c r="B1139" s="9" t="s">
        <v>809</v>
      </c>
      <c r="H1139" s="12" t="str">
        <f t="shared" si="17"/>
        <v>1363-</v>
      </c>
      <c r="I1139" s="12">
        <v>139</v>
      </c>
    </row>
    <row r="1140" spans="1:9" hidden="1" x14ac:dyDescent="0.2">
      <c r="B1140" s="9" t="s">
        <v>808</v>
      </c>
      <c r="H1140" s="12" t="str">
        <f t="shared" si="17"/>
        <v>1363-</v>
      </c>
      <c r="I1140" s="12">
        <v>139</v>
      </c>
    </row>
    <row r="1141" spans="1:9" hidden="1" x14ac:dyDescent="0.2">
      <c r="B1141" s="9" t="s">
        <v>807</v>
      </c>
      <c r="H1141" s="12" t="str">
        <f t="shared" si="17"/>
        <v>1363-</v>
      </c>
      <c r="I1141" s="12">
        <v>139</v>
      </c>
    </row>
    <row r="1142" spans="1:9" hidden="1" x14ac:dyDescent="0.2">
      <c r="B1142" s="9" t="s">
        <v>1723</v>
      </c>
      <c r="H1142" s="12" t="str">
        <f t="shared" si="17"/>
        <v>1363-</v>
      </c>
      <c r="I1142" s="12">
        <v>139</v>
      </c>
    </row>
    <row r="1143" spans="1:9" hidden="1" x14ac:dyDescent="0.2">
      <c r="B1143" s="9" t="s">
        <v>1722</v>
      </c>
      <c r="H1143" s="12" t="str">
        <f t="shared" si="17"/>
        <v>1363-</v>
      </c>
      <c r="I1143" s="12">
        <v>139</v>
      </c>
    </row>
    <row r="1144" spans="1:9" hidden="1" x14ac:dyDescent="0.2">
      <c r="B1144" s="9" t="s">
        <v>795</v>
      </c>
      <c r="H1144" s="12" t="str">
        <f t="shared" si="17"/>
        <v>1363-</v>
      </c>
      <c r="I1144" s="12">
        <v>139</v>
      </c>
    </row>
    <row r="1145" spans="1:9" hidden="1" x14ac:dyDescent="0.2">
      <c r="H1145" s="12" t="str">
        <f t="shared" si="17"/>
        <v>1363-</v>
      </c>
      <c r="I1145" s="12">
        <v>139</v>
      </c>
    </row>
    <row r="1146" spans="1:9" x14ac:dyDescent="0.2">
      <c r="A1146" s="11">
        <v>1364</v>
      </c>
      <c r="B1146" s="9" t="s">
        <v>2364</v>
      </c>
      <c r="C1146" s="9" t="s">
        <v>2363</v>
      </c>
      <c r="D1146" s="9" t="s">
        <v>1610</v>
      </c>
      <c r="E1146" s="9" t="s">
        <v>811</v>
      </c>
      <c r="G1146" s="9">
        <v>0</v>
      </c>
      <c r="H1146" s="12" t="str">
        <f t="shared" si="17"/>
        <v>1364-</v>
      </c>
      <c r="I1146" s="12">
        <v>140</v>
      </c>
    </row>
    <row r="1147" spans="1:9" hidden="1" x14ac:dyDescent="0.2">
      <c r="B1147" s="9" t="s">
        <v>810</v>
      </c>
      <c r="H1147" s="12" t="str">
        <f t="shared" si="17"/>
        <v>1364-</v>
      </c>
      <c r="I1147" s="12">
        <v>140</v>
      </c>
    </row>
    <row r="1148" spans="1:9" hidden="1" x14ac:dyDescent="0.2">
      <c r="B1148" s="9" t="s">
        <v>809</v>
      </c>
      <c r="H1148" s="12" t="str">
        <f t="shared" si="17"/>
        <v>1364-</v>
      </c>
      <c r="I1148" s="12">
        <v>140</v>
      </c>
    </row>
    <row r="1149" spans="1:9" hidden="1" x14ac:dyDescent="0.2">
      <c r="B1149" s="9" t="s">
        <v>808</v>
      </c>
      <c r="H1149" s="12" t="str">
        <f t="shared" si="17"/>
        <v>1364-</v>
      </c>
      <c r="I1149" s="12">
        <v>140</v>
      </c>
    </row>
    <row r="1150" spans="1:9" hidden="1" x14ac:dyDescent="0.2">
      <c r="B1150" s="9" t="s">
        <v>807</v>
      </c>
      <c r="H1150" s="12" t="str">
        <f t="shared" si="17"/>
        <v>1364-</v>
      </c>
      <c r="I1150" s="12">
        <v>140</v>
      </c>
    </row>
    <row r="1151" spans="1:9" hidden="1" x14ac:dyDescent="0.2">
      <c r="B1151" s="9" t="s">
        <v>1723</v>
      </c>
      <c r="H1151" s="12" t="str">
        <f t="shared" si="17"/>
        <v>1364-</v>
      </c>
      <c r="I1151" s="12">
        <v>140</v>
      </c>
    </row>
    <row r="1152" spans="1:9" hidden="1" x14ac:dyDescent="0.2">
      <c r="B1152" s="9" t="s">
        <v>1722</v>
      </c>
      <c r="H1152" s="12" t="str">
        <f t="shared" si="17"/>
        <v>1364-</v>
      </c>
      <c r="I1152" s="12">
        <v>140</v>
      </c>
    </row>
    <row r="1153" spans="1:9" hidden="1" x14ac:dyDescent="0.2">
      <c r="B1153" s="9" t="s">
        <v>795</v>
      </c>
      <c r="H1153" s="12" t="str">
        <f t="shared" si="17"/>
        <v>1364-</v>
      </c>
      <c r="I1153" s="12">
        <v>140</v>
      </c>
    </row>
    <row r="1154" spans="1:9" hidden="1" x14ac:dyDescent="0.2">
      <c r="H1154" s="12" t="str">
        <f t="shared" si="17"/>
        <v>1364-</v>
      </c>
      <c r="I1154" s="12">
        <v>140</v>
      </c>
    </row>
    <row r="1155" spans="1:9" x14ac:dyDescent="0.2">
      <c r="A1155" s="11">
        <v>1365</v>
      </c>
      <c r="B1155" s="9" t="s">
        <v>2362</v>
      </c>
      <c r="C1155" s="9" t="s">
        <v>2361</v>
      </c>
      <c r="D1155" s="9" t="s">
        <v>1610</v>
      </c>
      <c r="E1155" s="9" t="s">
        <v>811</v>
      </c>
      <c r="G1155" s="9">
        <v>0</v>
      </c>
      <c r="H1155" s="12" t="str">
        <f t="shared" si="17"/>
        <v>1365-</v>
      </c>
      <c r="I1155" s="12">
        <v>141</v>
      </c>
    </row>
    <row r="1156" spans="1:9" hidden="1" x14ac:dyDescent="0.2">
      <c r="B1156" s="9" t="s">
        <v>810</v>
      </c>
      <c r="H1156" s="12" t="str">
        <f t="shared" si="17"/>
        <v>1365-</v>
      </c>
      <c r="I1156" s="12">
        <v>141</v>
      </c>
    </row>
    <row r="1157" spans="1:9" hidden="1" x14ac:dyDescent="0.2">
      <c r="B1157" s="9" t="s">
        <v>809</v>
      </c>
      <c r="H1157" s="12" t="str">
        <f t="shared" si="17"/>
        <v>1365-</v>
      </c>
      <c r="I1157" s="12">
        <v>141</v>
      </c>
    </row>
    <row r="1158" spans="1:9" hidden="1" x14ac:dyDescent="0.2">
      <c r="B1158" s="9" t="s">
        <v>808</v>
      </c>
      <c r="H1158" s="12" t="str">
        <f t="shared" si="17"/>
        <v>1365-</v>
      </c>
      <c r="I1158" s="12">
        <v>141</v>
      </c>
    </row>
    <row r="1159" spans="1:9" hidden="1" x14ac:dyDescent="0.2">
      <c r="B1159" s="9" t="s">
        <v>807</v>
      </c>
      <c r="H1159" s="12" t="str">
        <f t="shared" si="17"/>
        <v>1365-</v>
      </c>
      <c r="I1159" s="12">
        <v>141</v>
      </c>
    </row>
    <row r="1160" spans="1:9" hidden="1" x14ac:dyDescent="0.2">
      <c r="H1160" s="12" t="str">
        <f t="shared" si="17"/>
        <v>1365-</v>
      </c>
      <c r="I1160" s="12">
        <v>141</v>
      </c>
    </row>
    <row r="1161" spans="1:9" hidden="1" x14ac:dyDescent="0.2">
      <c r="A1161" s="11" t="s">
        <v>806</v>
      </c>
      <c r="B1161" s="9" t="s">
        <v>805</v>
      </c>
      <c r="C1161" s="9" t="s">
        <v>804</v>
      </c>
      <c r="F1161" s="9" t="s">
        <v>2722</v>
      </c>
      <c r="G1161" s="9" t="s">
        <v>2360</v>
      </c>
      <c r="H1161" s="12" t="str">
        <f t="shared" si="17"/>
        <v/>
      </c>
      <c r="I1161" s="12" t="e">
        <v>#N/A</v>
      </c>
    </row>
    <row r="1162" spans="1:9" hidden="1" x14ac:dyDescent="0.2">
      <c r="H1162" s="12" t="str">
        <f t="shared" si="17"/>
        <v/>
      </c>
      <c r="I1162" s="12" t="e">
        <v>#N/A</v>
      </c>
    </row>
    <row r="1163" spans="1:9" hidden="1" x14ac:dyDescent="0.2">
      <c r="A1163" s="11" t="s">
        <v>780</v>
      </c>
      <c r="B1163" s="9" t="s">
        <v>781</v>
      </c>
      <c r="C1163" s="9" t="s">
        <v>782</v>
      </c>
      <c r="D1163" s="9" t="s">
        <v>2721</v>
      </c>
      <c r="E1163" s="9" t="s">
        <v>802</v>
      </c>
      <c r="F1163" s="9" t="s">
        <v>801</v>
      </c>
      <c r="G1163" s="9" t="s">
        <v>800</v>
      </c>
      <c r="H1163" s="12" t="str">
        <f t="shared" si="17"/>
        <v/>
      </c>
      <c r="I1163" s="12" t="e">
        <v>#N/A</v>
      </c>
    </row>
    <row r="1164" spans="1:9" hidden="1" x14ac:dyDescent="0.2">
      <c r="H1164" s="12" t="str">
        <f t="shared" ref="H1164:H1227" si="18">IF(A1164="",H1163,IF(LEN(A1164)=1,"000"&amp;A1164&amp;"-",IF(LEN(A1164)=2,"00"&amp;A1164&amp;"-",IF(LEN(A1164)=3,"0"&amp;A1164&amp;"-",))))&amp;IF(LEN(A1164)=6,LEFT(A1164,4)&amp;"-"&amp;RIGHT(A1164,2),IF(LEN(A1164)=4,A1164&amp;"-",))</f>
        <v/>
      </c>
      <c r="I1164" s="12" t="e">
        <v>#N/A</v>
      </c>
    </row>
    <row r="1165" spans="1:9" x14ac:dyDescent="0.2">
      <c r="A1165" s="11">
        <v>1366</v>
      </c>
      <c r="B1165" s="9" t="s">
        <v>2359</v>
      </c>
      <c r="C1165" s="9" t="s">
        <v>2358</v>
      </c>
      <c r="D1165" s="9" t="s">
        <v>1610</v>
      </c>
      <c r="E1165" s="9" t="s">
        <v>811</v>
      </c>
      <c r="G1165" s="9">
        <v>0</v>
      </c>
      <c r="H1165" s="12" t="str">
        <f t="shared" si="18"/>
        <v>1366-</v>
      </c>
      <c r="I1165" s="12">
        <v>142</v>
      </c>
    </row>
    <row r="1166" spans="1:9" hidden="1" x14ac:dyDescent="0.2">
      <c r="B1166" s="9" t="s">
        <v>810</v>
      </c>
      <c r="H1166" s="12" t="str">
        <f t="shared" si="18"/>
        <v>1366-</v>
      </c>
      <c r="I1166" s="12">
        <v>142</v>
      </c>
    </row>
    <row r="1167" spans="1:9" hidden="1" x14ac:dyDescent="0.2">
      <c r="B1167" s="9" t="s">
        <v>809</v>
      </c>
      <c r="H1167" s="12" t="str">
        <f t="shared" si="18"/>
        <v>1366-</v>
      </c>
      <c r="I1167" s="12">
        <v>142</v>
      </c>
    </row>
    <row r="1168" spans="1:9" hidden="1" x14ac:dyDescent="0.2">
      <c r="B1168" s="9" t="s">
        <v>808</v>
      </c>
      <c r="H1168" s="12" t="str">
        <f t="shared" si="18"/>
        <v>1366-</v>
      </c>
      <c r="I1168" s="12">
        <v>142</v>
      </c>
    </row>
    <row r="1169" spans="1:9" hidden="1" x14ac:dyDescent="0.2">
      <c r="B1169" s="9" t="s">
        <v>807</v>
      </c>
      <c r="H1169" s="12" t="str">
        <f t="shared" si="18"/>
        <v>1366-</v>
      </c>
      <c r="I1169" s="12">
        <v>142</v>
      </c>
    </row>
    <row r="1170" spans="1:9" hidden="1" x14ac:dyDescent="0.2">
      <c r="B1170" s="9" t="s">
        <v>1609</v>
      </c>
      <c r="H1170" s="12" t="str">
        <f t="shared" si="18"/>
        <v>1366-</v>
      </c>
      <c r="I1170" s="12">
        <v>142</v>
      </c>
    </row>
    <row r="1171" spans="1:9" hidden="1" x14ac:dyDescent="0.2">
      <c r="B1171" s="9" t="s">
        <v>1608</v>
      </c>
      <c r="H1171" s="12" t="str">
        <f t="shared" si="18"/>
        <v>1366-</v>
      </c>
      <c r="I1171" s="12">
        <v>142</v>
      </c>
    </row>
    <row r="1172" spans="1:9" hidden="1" x14ac:dyDescent="0.2">
      <c r="B1172" s="9" t="s">
        <v>2357</v>
      </c>
      <c r="C1172" s="9" t="s">
        <v>2356</v>
      </c>
      <c r="H1172" s="12" t="str">
        <f t="shared" si="18"/>
        <v>1366-</v>
      </c>
      <c r="I1172" s="12">
        <v>142</v>
      </c>
    </row>
    <row r="1173" spans="1:9" hidden="1" x14ac:dyDescent="0.2">
      <c r="H1173" s="12" t="str">
        <f t="shared" si="18"/>
        <v>1366-</v>
      </c>
      <c r="I1173" s="12">
        <v>142</v>
      </c>
    </row>
    <row r="1174" spans="1:9" x14ac:dyDescent="0.2">
      <c r="A1174" s="11">
        <v>1367</v>
      </c>
      <c r="B1174" s="9" t="s">
        <v>2355</v>
      </c>
      <c r="C1174" s="9" t="s">
        <v>2354</v>
      </c>
      <c r="D1174" s="9" t="s">
        <v>1610</v>
      </c>
      <c r="E1174" s="9" t="s">
        <v>794</v>
      </c>
      <c r="G1174" s="9">
        <v>0</v>
      </c>
      <c r="H1174" s="12" t="str">
        <f t="shared" si="18"/>
        <v>1367-</v>
      </c>
      <c r="I1174" s="12">
        <v>143</v>
      </c>
    </row>
    <row r="1175" spans="1:9" hidden="1" x14ac:dyDescent="0.2">
      <c r="B1175" s="9" t="s">
        <v>810</v>
      </c>
      <c r="H1175" s="12" t="str">
        <f t="shared" si="18"/>
        <v>1367-</v>
      </c>
      <c r="I1175" s="12">
        <v>143</v>
      </c>
    </row>
    <row r="1176" spans="1:9" hidden="1" x14ac:dyDescent="0.2">
      <c r="B1176" s="9" t="s">
        <v>809</v>
      </c>
      <c r="H1176" s="12" t="str">
        <f t="shared" si="18"/>
        <v>1367-</v>
      </c>
      <c r="I1176" s="12">
        <v>143</v>
      </c>
    </row>
    <row r="1177" spans="1:9" hidden="1" x14ac:dyDescent="0.2">
      <c r="B1177" s="9" t="s">
        <v>808</v>
      </c>
      <c r="H1177" s="12" t="str">
        <f t="shared" si="18"/>
        <v>1367-</v>
      </c>
      <c r="I1177" s="12">
        <v>143</v>
      </c>
    </row>
    <row r="1178" spans="1:9" hidden="1" x14ac:dyDescent="0.2">
      <c r="B1178" s="9" t="s">
        <v>807</v>
      </c>
      <c r="H1178" s="12" t="str">
        <f t="shared" si="18"/>
        <v>1367-</v>
      </c>
      <c r="I1178" s="12">
        <v>143</v>
      </c>
    </row>
    <row r="1179" spans="1:9" hidden="1" x14ac:dyDescent="0.2">
      <c r="B1179" s="9" t="s">
        <v>1609</v>
      </c>
      <c r="H1179" s="12" t="str">
        <f t="shared" si="18"/>
        <v>1367-</v>
      </c>
      <c r="I1179" s="12">
        <v>143</v>
      </c>
    </row>
    <row r="1180" spans="1:9" hidden="1" x14ac:dyDescent="0.2">
      <c r="B1180" s="9" t="s">
        <v>1608</v>
      </c>
      <c r="H1180" s="12" t="str">
        <f t="shared" si="18"/>
        <v>1367-</v>
      </c>
      <c r="I1180" s="12">
        <v>143</v>
      </c>
    </row>
    <row r="1181" spans="1:9" hidden="1" x14ac:dyDescent="0.2">
      <c r="B1181" s="9" t="s">
        <v>2353</v>
      </c>
      <c r="H1181" s="12" t="str">
        <f t="shared" si="18"/>
        <v>1367-</v>
      </c>
      <c r="I1181" s="12">
        <v>143</v>
      </c>
    </row>
    <row r="1182" spans="1:9" hidden="1" x14ac:dyDescent="0.2">
      <c r="H1182" s="12" t="str">
        <f t="shared" si="18"/>
        <v>1367-</v>
      </c>
      <c r="I1182" s="12">
        <v>143</v>
      </c>
    </row>
    <row r="1183" spans="1:9" x14ac:dyDescent="0.2">
      <c r="A1183" s="11">
        <v>1368</v>
      </c>
      <c r="B1183" s="9" t="s">
        <v>2352</v>
      </c>
      <c r="C1183" s="9" t="s">
        <v>2351</v>
      </c>
      <c r="D1183" s="9" t="s">
        <v>1610</v>
      </c>
      <c r="E1183" s="9" t="s">
        <v>811</v>
      </c>
      <c r="G1183" s="9">
        <v>0</v>
      </c>
      <c r="H1183" s="12" t="str">
        <f t="shared" si="18"/>
        <v>1368-</v>
      </c>
      <c r="I1183" s="12">
        <v>144</v>
      </c>
    </row>
    <row r="1184" spans="1:9" hidden="1" x14ac:dyDescent="0.2">
      <c r="B1184" s="9" t="s">
        <v>810</v>
      </c>
      <c r="H1184" s="12" t="str">
        <f t="shared" si="18"/>
        <v>1368-</v>
      </c>
      <c r="I1184" s="12">
        <v>144</v>
      </c>
    </row>
    <row r="1185" spans="1:9" hidden="1" x14ac:dyDescent="0.2">
      <c r="B1185" s="9" t="s">
        <v>809</v>
      </c>
      <c r="H1185" s="12" t="str">
        <f t="shared" si="18"/>
        <v>1368-</v>
      </c>
      <c r="I1185" s="12">
        <v>144</v>
      </c>
    </row>
    <row r="1186" spans="1:9" hidden="1" x14ac:dyDescent="0.2">
      <c r="B1186" s="9" t="s">
        <v>808</v>
      </c>
      <c r="H1186" s="12" t="str">
        <f t="shared" si="18"/>
        <v>1368-</v>
      </c>
      <c r="I1186" s="12">
        <v>144</v>
      </c>
    </row>
    <row r="1187" spans="1:9" hidden="1" x14ac:dyDescent="0.2">
      <c r="B1187" s="9" t="s">
        <v>807</v>
      </c>
      <c r="H1187" s="12" t="str">
        <f t="shared" si="18"/>
        <v>1368-</v>
      </c>
      <c r="I1187" s="12">
        <v>144</v>
      </c>
    </row>
    <row r="1188" spans="1:9" hidden="1" x14ac:dyDescent="0.2">
      <c r="H1188" s="12" t="str">
        <f t="shared" si="18"/>
        <v>1368-</v>
      </c>
      <c r="I1188" s="12">
        <v>144</v>
      </c>
    </row>
    <row r="1189" spans="1:9" x14ac:dyDescent="0.2">
      <c r="A1189" s="11">
        <v>1390</v>
      </c>
      <c r="B1189" s="9" t="s">
        <v>2350</v>
      </c>
      <c r="C1189" s="9" t="s">
        <v>2349</v>
      </c>
      <c r="D1189" s="9" t="s">
        <v>1610</v>
      </c>
      <c r="E1189" s="9" t="s">
        <v>794</v>
      </c>
      <c r="G1189" s="9">
        <v>0</v>
      </c>
      <c r="H1189" s="12" t="str">
        <f t="shared" si="18"/>
        <v>1390-</v>
      </c>
      <c r="I1189" s="12">
        <v>145</v>
      </c>
    </row>
    <row r="1190" spans="1:9" hidden="1" x14ac:dyDescent="0.2">
      <c r="B1190" s="9" t="s">
        <v>810</v>
      </c>
      <c r="H1190" s="12" t="str">
        <f t="shared" si="18"/>
        <v>1390-</v>
      </c>
      <c r="I1190" s="12">
        <v>145</v>
      </c>
    </row>
    <row r="1191" spans="1:9" hidden="1" x14ac:dyDescent="0.2">
      <c r="B1191" s="9" t="s">
        <v>809</v>
      </c>
      <c r="H1191" s="12" t="str">
        <f t="shared" si="18"/>
        <v>1390-</v>
      </c>
      <c r="I1191" s="12">
        <v>145</v>
      </c>
    </row>
    <row r="1192" spans="1:9" hidden="1" x14ac:dyDescent="0.2">
      <c r="B1192" s="9" t="s">
        <v>808</v>
      </c>
      <c r="H1192" s="12" t="str">
        <f t="shared" si="18"/>
        <v>1390-</v>
      </c>
      <c r="I1192" s="12">
        <v>145</v>
      </c>
    </row>
    <row r="1193" spans="1:9" hidden="1" x14ac:dyDescent="0.2">
      <c r="B1193" s="9" t="s">
        <v>807</v>
      </c>
      <c r="H1193" s="12" t="str">
        <f t="shared" si="18"/>
        <v>1390-</v>
      </c>
      <c r="I1193" s="12">
        <v>145</v>
      </c>
    </row>
    <row r="1194" spans="1:9" hidden="1" x14ac:dyDescent="0.2">
      <c r="B1194" s="9" t="s">
        <v>1723</v>
      </c>
      <c r="H1194" s="12" t="str">
        <f t="shared" si="18"/>
        <v>1390-</v>
      </c>
      <c r="I1194" s="12">
        <v>145</v>
      </c>
    </row>
    <row r="1195" spans="1:9" hidden="1" x14ac:dyDescent="0.2">
      <c r="B1195" s="9" t="s">
        <v>1722</v>
      </c>
      <c r="H1195" s="12" t="str">
        <f t="shared" si="18"/>
        <v>1390-</v>
      </c>
      <c r="I1195" s="12">
        <v>145</v>
      </c>
    </row>
    <row r="1196" spans="1:9" hidden="1" x14ac:dyDescent="0.2">
      <c r="B1196" s="9" t="s">
        <v>795</v>
      </c>
      <c r="H1196" s="12" t="str">
        <f t="shared" si="18"/>
        <v>1390-</v>
      </c>
      <c r="I1196" s="12">
        <v>145</v>
      </c>
    </row>
    <row r="1197" spans="1:9" hidden="1" x14ac:dyDescent="0.2">
      <c r="H1197" s="12" t="str">
        <f t="shared" si="18"/>
        <v>1390-</v>
      </c>
      <c r="I1197" s="12">
        <v>145</v>
      </c>
    </row>
    <row r="1198" spans="1:9" x14ac:dyDescent="0.2">
      <c r="A1198" s="11">
        <v>1401</v>
      </c>
      <c r="B1198" s="9" t="s">
        <v>2348</v>
      </c>
      <c r="C1198" s="9" t="s">
        <v>2347</v>
      </c>
      <c r="D1198" s="9" t="s">
        <v>1610</v>
      </c>
      <c r="E1198" s="9" t="s">
        <v>811</v>
      </c>
      <c r="G1198" s="9">
        <v>0</v>
      </c>
      <c r="H1198" s="12" t="str">
        <f t="shared" si="18"/>
        <v>1401-</v>
      </c>
      <c r="I1198" s="12">
        <v>146</v>
      </c>
    </row>
    <row r="1199" spans="1:9" hidden="1" x14ac:dyDescent="0.2">
      <c r="B1199" s="9" t="s">
        <v>810</v>
      </c>
      <c r="H1199" s="12" t="str">
        <f t="shared" si="18"/>
        <v>1401-</v>
      </c>
      <c r="I1199" s="12">
        <v>146</v>
      </c>
    </row>
    <row r="1200" spans="1:9" hidden="1" x14ac:dyDescent="0.2">
      <c r="B1200" s="9" t="s">
        <v>809</v>
      </c>
      <c r="H1200" s="12" t="str">
        <f t="shared" si="18"/>
        <v>1401-</v>
      </c>
      <c r="I1200" s="12">
        <v>146</v>
      </c>
    </row>
    <row r="1201" spans="1:9" hidden="1" x14ac:dyDescent="0.2">
      <c r="B1201" s="9" t="s">
        <v>808</v>
      </c>
      <c r="H1201" s="12" t="str">
        <f t="shared" si="18"/>
        <v>1401-</v>
      </c>
      <c r="I1201" s="12">
        <v>146</v>
      </c>
    </row>
    <row r="1202" spans="1:9" hidden="1" x14ac:dyDescent="0.2">
      <c r="B1202" s="9" t="s">
        <v>807</v>
      </c>
      <c r="H1202" s="12" t="str">
        <f t="shared" si="18"/>
        <v>1401-</v>
      </c>
      <c r="I1202" s="12">
        <v>146</v>
      </c>
    </row>
    <row r="1203" spans="1:9" hidden="1" x14ac:dyDescent="0.2">
      <c r="H1203" s="12" t="str">
        <f t="shared" si="18"/>
        <v>1401-</v>
      </c>
      <c r="I1203" s="12">
        <v>146</v>
      </c>
    </row>
    <row r="1204" spans="1:9" x14ac:dyDescent="0.2">
      <c r="A1204" s="11">
        <v>1402</v>
      </c>
      <c r="B1204" s="9" t="s">
        <v>2346</v>
      </c>
      <c r="C1204" s="9" t="s">
        <v>2345</v>
      </c>
      <c r="D1204" s="9" t="s">
        <v>1610</v>
      </c>
      <c r="E1204" s="9" t="s">
        <v>811</v>
      </c>
      <c r="G1204" s="9">
        <v>0</v>
      </c>
      <c r="H1204" s="12" t="str">
        <f t="shared" si="18"/>
        <v>1402-</v>
      </c>
      <c r="I1204" s="12">
        <v>147</v>
      </c>
    </row>
    <row r="1205" spans="1:9" hidden="1" x14ac:dyDescent="0.2">
      <c r="B1205" s="9" t="s">
        <v>810</v>
      </c>
      <c r="H1205" s="12" t="str">
        <f t="shared" si="18"/>
        <v>1402-</v>
      </c>
      <c r="I1205" s="12">
        <v>147</v>
      </c>
    </row>
    <row r="1206" spans="1:9" hidden="1" x14ac:dyDescent="0.2">
      <c r="B1206" s="9" t="s">
        <v>809</v>
      </c>
      <c r="H1206" s="12" t="str">
        <f t="shared" si="18"/>
        <v>1402-</v>
      </c>
      <c r="I1206" s="12">
        <v>147</v>
      </c>
    </row>
    <row r="1207" spans="1:9" hidden="1" x14ac:dyDescent="0.2">
      <c r="B1207" s="9" t="s">
        <v>808</v>
      </c>
      <c r="H1207" s="12" t="str">
        <f t="shared" si="18"/>
        <v>1402-</v>
      </c>
      <c r="I1207" s="12">
        <v>147</v>
      </c>
    </row>
    <row r="1208" spans="1:9" hidden="1" x14ac:dyDescent="0.2">
      <c r="B1208" s="9" t="s">
        <v>807</v>
      </c>
      <c r="H1208" s="12" t="str">
        <f t="shared" si="18"/>
        <v>1402-</v>
      </c>
      <c r="I1208" s="12">
        <v>147</v>
      </c>
    </row>
    <row r="1209" spans="1:9" hidden="1" x14ac:dyDescent="0.2">
      <c r="H1209" s="12" t="str">
        <f t="shared" si="18"/>
        <v>1402-</v>
      </c>
      <c r="I1209" s="12">
        <v>147</v>
      </c>
    </row>
    <row r="1210" spans="1:9" x14ac:dyDescent="0.2">
      <c r="A1210" s="11">
        <v>1403</v>
      </c>
      <c r="B1210" s="9" t="s">
        <v>2344</v>
      </c>
      <c r="C1210" s="9" t="s">
        <v>2343</v>
      </c>
      <c r="D1210" s="9" t="s">
        <v>1610</v>
      </c>
      <c r="E1210" s="9" t="s">
        <v>811</v>
      </c>
      <c r="G1210" s="9">
        <v>0</v>
      </c>
      <c r="H1210" s="12" t="str">
        <f t="shared" si="18"/>
        <v>1403-</v>
      </c>
      <c r="I1210" s="12">
        <v>148</v>
      </c>
    </row>
    <row r="1211" spans="1:9" hidden="1" x14ac:dyDescent="0.2">
      <c r="B1211" s="9" t="s">
        <v>810</v>
      </c>
      <c r="H1211" s="12" t="str">
        <f t="shared" si="18"/>
        <v>1403-</v>
      </c>
      <c r="I1211" s="12">
        <v>148</v>
      </c>
    </row>
    <row r="1212" spans="1:9" hidden="1" x14ac:dyDescent="0.2">
      <c r="B1212" s="9" t="s">
        <v>809</v>
      </c>
      <c r="H1212" s="12" t="str">
        <f t="shared" si="18"/>
        <v>1403-</v>
      </c>
      <c r="I1212" s="12">
        <v>148</v>
      </c>
    </row>
    <row r="1213" spans="1:9" hidden="1" x14ac:dyDescent="0.2">
      <c r="B1213" s="9" t="s">
        <v>808</v>
      </c>
      <c r="H1213" s="12" t="str">
        <f t="shared" si="18"/>
        <v>1403-</v>
      </c>
      <c r="I1213" s="12">
        <v>148</v>
      </c>
    </row>
    <row r="1214" spans="1:9" hidden="1" x14ac:dyDescent="0.2">
      <c r="B1214" s="9" t="s">
        <v>807</v>
      </c>
      <c r="H1214" s="12" t="str">
        <f t="shared" si="18"/>
        <v>1403-</v>
      </c>
      <c r="I1214" s="12">
        <v>148</v>
      </c>
    </row>
    <row r="1215" spans="1:9" hidden="1" x14ac:dyDescent="0.2">
      <c r="H1215" s="12" t="str">
        <f t="shared" si="18"/>
        <v>1403-</v>
      </c>
      <c r="I1215" s="12">
        <v>148</v>
      </c>
    </row>
    <row r="1216" spans="1:9" x14ac:dyDescent="0.2">
      <c r="A1216" s="11">
        <v>1404</v>
      </c>
      <c r="B1216" s="9" t="s">
        <v>2342</v>
      </c>
      <c r="C1216" s="9" t="s">
        <v>2341</v>
      </c>
      <c r="D1216" s="9" t="s">
        <v>1610</v>
      </c>
      <c r="E1216" s="9" t="s">
        <v>811</v>
      </c>
      <c r="G1216" s="9">
        <v>0</v>
      </c>
      <c r="H1216" s="12" t="str">
        <f t="shared" si="18"/>
        <v>1404-</v>
      </c>
      <c r="I1216" s="12">
        <v>149</v>
      </c>
    </row>
    <row r="1217" spans="1:9" hidden="1" x14ac:dyDescent="0.2">
      <c r="B1217" s="9" t="s">
        <v>810</v>
      </c>
      <c r="H1217" s="12" t="str">
        <f t="shared" si="18"/>
        <v>1404-</v>
      </c>
      <c r="I1217" s="12">
        <v>149</v>
      </c>
    </row>
    <row r="1218" spans="1:9" hidden="1" x14ac:dyDescent="0.2">
      <c r="B1218" s="9" t="s">
        <v>809</v>
      </c>
      <c r="H1218" s="12" t="str">
        <f t="shared" si="18"/>
        <v>1404-</v>
      </c>
      <c r="I1218" s="12">
        <v>149</v>
      </c>
    </row>
    <row r="1219" spans="1:9" hidden="1" x14ac:dyDescent="0.2">
      <c r="B1219" s="9" t="s">
        <v>808</v>
      </c>
      <c r="H1219" s="12" t="str">
        <f t="shared" si="18"/>
        <v>1404-</v>
      </c>
      <c r="I1219" s="12">
        <v>149</v>
      </c>
    </row>
    <row r="1220" spans="1:9" hidden="1" x14ac:dyDescent="0.2">
      <c r="B1220" s="9" t="s">
        <v>807</v>
      </c>
      <c r="H1220" s="12" t="str">
        <f t="shared" si="18"/>
        <v>1404-</v>
      </c>
      <c r="I1220" s="12">
        <v>149</v>
      </c>
    </row>
    <row r="1221" spans="1:9" hidden="1" x14ac:dyDescent="0.2">
      <c r="A1221" s="11" t="s">
        <v>2235</v>
      </c>
      <c r="H1221" s="12" t="str">
        <f t="shared" si="18"/>
        <v>000_x000C_-</v>
      </c>
      <c r="I1221" s="12" t="e">
        <v>#N/A</v>
      </c>
    </row>
    <row r="1222" spans="1:9" x14ac:dyDescent="0.2">
      <c r="A1222" s="11">
        <v>1405</v>
      </c>
      <c r="B1222" s="9" t="s">
        <v>2340</v>
      </c>
      <c r="C1222" s="9" t="s">
        <v>2339</v>
      </c>
      <c r="D1222" s="9" t="s">
        <v>1610</v>
      </c>
      <c r="E1222" s="9" t="s">
        <v>811</v>
      </c>
      <c r="G1222" s="9">
        <v>0</v>
      </c>
      <c r="H1222" s="12" t="str">
        <f t="shared" si="18"/>
        <v>1405-</v>
      </c>
      <c r="I1222" s="12">
        <v>150</v>
      </c>
    </row>
    <row r="1223" spans="1:9" hidden="1" x14ac:dyDescent="0.2">
      <c r="B1223" s="9" t="s">
        <v>810</v>
      </c>
      <c r="H1223" s="12" t="str">
        <f t="shared" si="18"/>
        <v>1405-</v>
      </c>
      <c r="I1223" s="12">
        <v>150</v>
      </c>
    </row>
    <row r="1224" spans="1:9" hidden="1" x14ac:dyDescent="0.2">
      <c r="B1224" s="9" t="s">
        <v>809</v>
      </c>
      <c r="H1224" s="12" t="str">
        <f t="shared" si="18"/>
        <v>1405-</v>
      </c>
      <c r="I1224" s="12">
        <v>150</v>
      </c>
    </row>
    <row r="1225" spans="1:9" hidden="1" x14ac:dyDescent="0.2">
      <c r="B1225" s="9" t="s">
        <v>808</v>
      </c>
      <c r="H1225" s="12" t="str">
        <f t="shared" si="18"/>
        <v>1405-</v>
      </c>
      <c r="I1225" s="12">
        <v>150</v>
      </c>
    </row>
    <row r="1226" spans="1:9" hidden="1" x14ac:dyDescent="0.2">
      <c r="B1226" s="9" t="s">
        <v>807</v>
      </c>
      <c r="H1226" s="12" t="str">
        <f t="shared" si="18"/>
        <v>1405-</v>
      </c>
      <c r="I1226" s="12">
        <v>150</v>
      </c>
    </row>
    <row r="1227" spans="1:9" hidden="1" x14ac:dyDescent="0.2">
      <c r="H1227" s="12" t="str">
        <f t="shared" si="18"/>
        <v>1405-</v>
      </c>
      <c r="I1227" s="12">
        <v>150</v>
      </c>
    </row>
    <row r="1228" spans="1:9" x14ac:dyDescent="0.2">
      <c r="A1228" s="11">
        <v>1406</v>
      </c>
      <c r="B1228" s="9" t="s">
        <v>2338</v>
      </c>
      <c r="C1228" s="9" t="s">
        <v>2337</v>
      </c>
      <c r="D1228" s="9" t="s">
        <v>1610</v>
      </c>
      <c r="E1228" s="9" t="s">
        <v>811</v>
      </c>
      <c r="G1228" s="9">
        <v>0</v>
      </c>
      <c r="H1228" s="12" t="str">
        <f t="shared" ref="H1228:H1291" si="19">IF(A1228="",H1227,IF(LEN(A1228)=1,"000"&amp;A1228&amp;"-",IF(LEN(A1228)=2,"00"&amp;A1228&amp;"-",IF(LEN(A1228)=3,"0"&amp;A1228&amp;"-",))))&amp;IF(LEN(A1228)=6,LEFT(A1228,4)&amp;"-"&amp;RIGHT(A1228,2),IF(LEN(A1228)=4,A1228&amp;"-",))</f>
        <v>1406-</v>
      </c>
      <c r="I1228" s="12">
        <v>151</v>
      </c>
    </row>
    <row r="1229" spans="1:9" hidden="1" x14ac:dyDescent="0.2">
      <c r="B1229" s="9" t="s">
        <v>810</v>
      </c>
      <c r="H1229" s="12" t="str">
        <f t="shared" si="19"/>
        <v>1406-</v>
      </c>
      <c r="I1229" s="12">
        <v>151</v>
      </c>
    </row>
    <row r="1230" spans="1:9" hidden="1" x14ac:dyDescent="0.2">
      <c r="B1230" s="9" t="s">
        <v>809</v>
      </c>
      <c r="H1230" s="12" t="str">
        <f t="shared" si="19"/>
        <v>1406-</v>
      </c>
      <c r="I1230" s="12">
        <v>151</v>
      </c>
    </row>
    <row r="1231" spans="1:9" hidden="1" x14ac:dyDescent="0.2">
      <c r="B1231" s="9" t="s">
        <v>808</v>
      </c>
      <c r="H1231" s="12" t="str">
        <f t="shared" si="19"/>
        <v>1406-</v>
      </c>
      <c r="I1231" s="12">
        <v>151</v>
      </c>
    </row>
    <row r="1232" spans="1:9" hidden="1" x14ac:dyDescent="0.2">
      <c r="B1232" s="9" t="s">
        <v>807</v>
      </c>
      <c r="H1232" s="12" t="str">
        <f t="shared" si="19"/>
        <v>1406-</v>
      </c>
      <c r="I1232" s="12">
        <v>151</v>
      </c>
    </row>
    <row r="1233" spans="1:9" hidden="1" x14ac:dyDescent="0.2">
      <c r="H1233" s="12" t="str">
        <f t="shared" si="19"/>
        <v>1406-</v>
      </c>
      <c r="I1233" s="12">
        <v>151</v>
      </c>
    </row>
    <row r="1234" spans="1:9" x14ac:dyDescent="0.2">
      <c r="A1234" s="11">
        <v>1407</v>
      </c>
      <c r="B1234" s="9" t="s">
        <v>2336</v>
      </c>
      <c r="C1234" s="9" t="s">
        <v>2335</v>
      </c>
      <c r="D1234" s="9" t="s">
        <v>1610</v>
      </c>
      <c r="E1234" s="9" t="s">
        <v>811</v>
      </c>
      <c r="G1234" s="9">
        <v>0</v>
      </c>
      <c r="H1234" s="12" t="str">
        <f t="shared" si="19"/>
        <v>1407-</v>
      </c>
      <c r="I1234" s="12">
        <v>152</v>
      </c>
    </row>
    <row r="1235" spans="1:9" hidden="1" x14ac:dyDescent="0.2">
      <c r="B1235" s="9" t="s">
        <v>810</v>
      </c>
      <c r="H1235" s="12" t="str">
        <f t="shared" si="19"/>
        <v>1407-</v>
      </c>
      <c r="I1235" s="12">
        <v>152</v>
      </c>
    </row>
    <row r="1236" spans="1:9" hidden="1" x14ac:dyDescent="0.2">
      <c r="B1236" s="9" t="s">
        <v>809</v>
      </c>
      <c r="H1236" s="12" t="str">
        <f t="shared" si="19"/>
        <v>1407-</v>
      </c>
      <c r="I1236" s="12">
        <v>152</v>
      </c>
    </row>
    <row r="1237" spans="1:9" hidden="1" x14ac:dyDescent="0.2">
      <c r="B1237" s="9" t="s">
        <v>808</v>
      </c>
      <c r="H1237" s="12" t="str">
        <f t="shared" si="19"/>
        <v>1407-</v>
      </c>
      <c r="I1237" s="12">
        <v>152</v>
      </c>
    </row>
    <row r="1238" spans="1:9" hidden="1" x14ac:dyDescent="0.2">
      <c r="B1238" s="9" t="s">
        <v>807</v>
      </c>
      <c r="H1238" s="12" t="str">
        <f t="shared" si="19"/>
        <v>1407-</v>
      </c>
      <c r="I1238" s="12">
        <v>152</v>
      </c>
    </row>
    <row r="1239" spans="1:9" hidden="1" x14ac:dyDescent="0.2">
      <c r="H1239" s="12" t="str">
        <f t="shared" si="19"/>
        <v>1407-</v>
      </c>
      <c r="I1239" s="12">
        <v>152</v>
      </c>
    </row>
    <row r="1240" spans="1:9" x14ac:dyDescent="0.2">
      <c r="A1240" s="11">
        <v>1408</v>
      </c>
      <c r="B1240" s="9" t="s">
        <v>2334</v>
      </c>
      <c r="C1240" s="9" t="s">
        <v>2333</v>
      </c>
      <c r="D1240" s="9" t="s">
        <v>1610</v>
      </c>
      <c r="E1240" s="9" t="s">
        <v>811</v>
      </c>
      <c r="G1240" s="9">
        <v>0</v>
      </c>
      <c r="H1240" s="12" t="str">
        <f t="shared" si="19"/>
        <v>1408-</v>
      </c>
      <c r="I1240" s="12">
        <v>153</v>
      </c>
    </row>
    <row r="1241" spans="1:9" hidden="1" x14ac:dyDescent="0.2">
      <c r="B1241" s="9" t="s">
        <v>810</v>
      </c>
      <c r="H1241" s="12" t="str">
        <f t="shared" si="19"/>
        <v>1408-</v>
      </c>
      <c r="I1241" s="12">
        <v>153</v>
      </c>
    </row>
    <row r="1242" spans="1:9" hidden="1" x14ac:dyDescent="0.2">
      <c r="B1242" s="9" t="s">
        <v>809</v>
      </c>
      <c r="H1242" s="12" t="str">
        <f t="shared" si="19"/>
        <v>1408-</v>
      </c>
      <c r="I1242" s="12">
        <v>153</v>
      </c>
    </row>
    <row r="1243" spans="1:9" hidden="1" x14ac:dyDescent="0.2">
      <c r="B1243" s="9" t="s">
        <v>808</v>
      </c>
      <c r="H1243" s="12" t="str">
        <f t="shared" si="19"/>
        <v>1408-</v>
      </c>
      <c r="I1243" s="12">
        <v>153</v>
      </c>
    </row>
    <row r="1244" spans="1:9" hidden="1" x14ac:dyDescent="0.2">
      <c r="B1244" s="9" t="s">
        <v>807</v>
      </c>
      <c r="H1244" s="12" t="str">
        <f t="shared" si="19"/>
        <v>1408-</v>
      </c>
      <c r="I1244" s="12">
        <v>153</v>
      </c>
    </row>
    <row r="1245" spans="1:9" hidden="1" x14ac:dyDescent="0.2">
      <c r="H1245" s="12" t="str">
        <f t="shared" si="19"/>
        <v>1408-</v>
      </c>
      <c r="I1245" s="12">
        <v>153</v>
      </c>
    </row>
    <row r="1246" spans="1:9" x14ac:dyDescent="0.2">
      <c r="A1246" s="11">
        <v>1409</v>
      </c>
      <c r="B1246" s="9" t="s">
        <v>2332</v>
      </c>
      <c r="C1246" s="9" t="s">
        <v>2331</v>
      </c>
      <c r="D1246" s="9" t="s">
        <v>1610</v>
      </c>
      <c r="E1246" s="9" t="s">
        <v>811</v>
      </c>
      <c r="G1246" s="9">
        <v>0</v>
      </c>
      <c r="H1246" s="12" t="str">
        <f t="shared" si="19"/>
        <v>1409-</v>
      </c>
      <c r="I1246" s="12">
        <v>154</v>
      </c>
    </row>
    <row r="1247" spans="1:9" hidden="1" x14ac:dyDescent="0.2">
      <c r="B1247" s="9" t="s">
        <v>810</v>
      </c>
      <c r="H1247" s="12" t="str">
        <f t="shared" si="19"/>
        <v>1409-</v>
      </c>
      <c r="I1247" s="12">
        <v>154</v>
      </c>
    </row>
    <row r="1248" spans="1:9" hidden="1" x14ac:dyDescent="0.2">
      <c r="B1248" s="9" t="s">
        <v>809</v>
      </c>
      <c r="H1248" s="12" t="str">
        <f t="shared" si="19"/>
        <v>1409-</v>
      </c>
      <c r="I1248" s="12">
        <v>154</v>
      </c>
    </row>
    <row r="1249" spans="1:9" hidden="1" x14ac:dyDescent="0.2">
      <c r="B1249" s="9" t="s">
        <v>808</v>
      </c>
      <c r="H1249" s="12" t="str">
        <f t="shared" si="19"/>
        <v>1409-</v>
      </c>
      <c r="I1249" s="12">
        <v>154</v>
      </c>
    </row>
    <row r="1250" spans="1:9" hidden="1" x14ac:dyDescent="0.2">
      <c r="B1250" s="9" t="s">
        <v>807</v>
      </c>
      <c r="H1250" s="12" t="str">
        <f t="shared" si="19"/>
        <v>1409-</v>
      </c>
      <c r="I1250" s="12">
        <v>154</v>
      </c>
    </row>
    <row r="1251" spans="1:9" hidden="1" x14ac:dyDescent="0.2">
      <c r="H1251" s="12" t="str">
        <f t="shared" si="19"/>
        <v>1409-</v>
      </c>
      <c r="I1251" s="12">
        <v>154</v>
      </c>
    </row>
    <row r="1252" spans="1:9" x14ac:dyDescent="0.2">
      <c r="A1252" s="11">
        <v>1410</v>
      </c>
      <c r="B1252" s="9" t="s">
        <v>2330</v>
      </c>
      <c r="C1252" s="9" t="s">
        <v>2329</v>
      </c>
      <c r="D1252" s="9" t="s">
        <v>1610</v>
      </c>
      <c r="E1252" s="9" t="s">
        <v>811</v>
      </c>
      <c r="G1252" s="9">
        <v>0</v>
      </c>
      <c r="H1252" s="12" t="str">
        <f t="shared" si="19"/>
        <v>1410-</v>
      </c>
      <c r="I1252" s="12">
        <v>155</v>
      </c>
    </row>
    <row r="1253" spans="1:9" hidden="1" x14ac:dyDescent="0.2">
      <c r="B1253" s="9" t="s">
        <v>810</v>
      </c>
      <c r="H1253" s="12" t="str">
        <f t="shared" si="19"/>
        <v>1410-</v>
      </c>
      <c r="I1253" s="12">
        <v>155</v>
      </c>
    </row>
    <row r="1254" spans="1:9" hidden="1" x14ac:dyDescent="0.2">
      <c r="B1254" s="9" t="s">
        <v>809</v>
      </c>
      <c r="H1254" s="12" t="str">
        <f t="shared" si="19"/>
        <v>1410-</v>
      </c>
      <c r="I1254" s="12">
        <v>155</v>
      </c>
    </row>
    <row r="1255" spans="1:9" hidden="1" x14ac:dyDescent="0.2">
      <c r="B1255" s="9" t="s">
        <v>808</v>
      </c>
      <c r="H1255" s="12" t="str">
        <f t="shared" si="19"/>
        <v>1410-</v>
      </c>
      <c r="I1255" s="12">
        <v>155</v>
      </c>
    </row>
    <row r="1256" spans="1:9" hidden="1" x14ac:dyDescent="0.2">
      <c r="B1256" s="9" t="s">
        <v>807</v>
      </c>
      <c r="H1256" s="12" t="str">
        <f t="shared" si="19"/>
        <v>1410-</v>
      </c>
      <c r="I1256" s="12">
        <v>155</v>
      </c>
    </row>
    <row r="1257" spans="1:9" hidden="1" x14ac:dyDescent="0.2">
      <c r="H1257" s="12" t="str">
        <f t="shared" si="19"/>
        <v>1410-</v>
      </c>
      <c r="I1257" s="12">
        <v>155</v>
      </c>
    </row>
    <row r="1258" spans="1:9" x14ac:dyDescent="0.2">
      <c r="A1258" s="11">
        <v>1411</v>
      </c>
      <c r="B1258" s="9" t="s">
        <v>507</v>
      </c>
      <c r="C1258" s="9" t="s">
        <v>507</v>
      </c>
      <c r="D1258" s="9" t="s">
        <v>1610</v>
      </c>
      <c r="E1258" s="9" t="s">
        <v>811</v>
      </c>
      <c r="G1258" s="9">
        <v>0</v>
      </c>
      <c r="H1258" s="12" t="str">
        <f t="shared" si="19"/>
        <v>1411-</v>
      </c>
      <c r="I1258" s="12">
        <v>156</v>
      </c>
    </row>
    <row r="1259" spans="1:9" hidden="1" x14ac:dyDescent="0.2">
      <c r="B1259" s="9" t="s">
        <v>810</v>
      </c>
      <c r="H1259" s="12" t="str">
        <f t="shared" si="19"/>
        <v>1411-</v>
      </c>
      <c r="I1259" s="12">
        <v>156</v>
      </c>
    </row>
    <row r="1260" spans="1:9" hidden="1" x14ac:dyDescent="0.2">
      <c r="B1260" s="9" t="s">
        <v>809</v>
      </c>
      <c r="H1260" s="12" t="str">
        <f t="shared" si="19"/>
        <v>1411-</v>
      </c>
      <c r="I1260" s="12">
        <v>156</v>
      </c>
    </row>
    <row r="1261" spans="1:9" hidden="1" x14ac:dyDescent="0.2">
      <c r="B1261" s="9" t="s">
        <v>808</v>
      </c>
      <c r="H1261" s="12" t="str">
        <f t="shared" si="19"/>
        <v>1411-</v>
      </c>
      <c r="I1261" s="12">
        <v>156</v>
      </c>
    </row>
    <row r="1262" spans="1:9" hidden="1" x14ac:dyDescent="0.2">
      <c r="B1262" s="9" t="s">
        <v>807</v>
      </c>
      <c r="H1262" s="12" t="str">
        <f t="shared" si="19"/>
        <v>1411-</v>
      </c>
      <c r="I1262" s="12">
        <v>156</v>
      </c>
    </row>
    <row r="1263" spans="1:9" hidden="1" x14ac:dyDescent="0.2">
      <c r="H1263" s="12" t="str">
        <f t="shared" si="19"/>
        <v>1411-</v>
      </c>
      <c r="I1263" s="12">
        <v>156</v>
      </c>
    </row>
    <row r="1264" spans="1:9" x14ac:dyDescent="0.2">
      <c r="A1264" s="11">
        <v>1412</v>
      </c>
      <c r="B1264" s="9" t="s">
        <v>2328</v>
      </c>
      <c r="C1264" s="9" t="s">
        <v>2327</v>
      </c>
      <c r="D1264" s="9" t="s">
        <v>1610</v>
      </c>
      <c r="E1264" s="9" t="s">
        <v>811</v>
      </c>
      <c r="G1264" s="9">
        <v>0</v>
      </c>
      <c r="H1264" s="12" t="str">
        <f t="shared" si="19"/>
        <v>1412-</v>
      </c>
      <c r="I1264" s="12">
        <v>157</v>
      </c>
    </row>
    <row r="1265" spans="1:9" hidden="1" x14ac:dyDescent="0.2">
      <c r="B1265" s="9" t="s">
        <v>810</v>
      </c>
      <c r="H1265" s="12" t="str">
        <f t="shared" si="19"/>
        <v>1412-</v>
      </c>
      <c r="I1265" s="12">
        <v>157</v>
      </c>
    </row>
    <row r="1266" spans="1:9" hidden="1" x14ac:dyDescent="0.2">
      <c r="B1266" s="9" t="s">
        <v>809</v>
      </c>
      <c r="H1266" s="12" t="str">
        <f t="shared" si="19"/>
        <v>1412-</v>
      </c>
      <c r="I1266" s="12">
        <v>157</v>
      </c>
    </row>
    <row r="1267" spans="1:9" hidden="1" x14ac:dyDescent="0.2">
      <c r="B1267" s="9" t="s">
        <v>808</v>
      </c>
      <c r="H1267" s="12" t="str">
        <f t="shared" si="19"/>
        <v>1412-</v>
      </c>
      <c r="I1267" s="12">
        <v>157</v>
      </c>
    </row>
    <row r="1268" spans="1:9" hidden="1" x14ac:dyDescent="0.2">
      <c r="B1268" s="9" t="s">
        <v>807</v>
      </c>
      <c r="H1268" s="12" t="str">
        <f t="shared" si="19"/>
        <v>1412-</v>
      </c>
      <c r="I1268" s="12">
        <v>157</v>
      </c>
    </row>
    <row r="1269" spans="1:9" hidden="1" x14ac:dyDescent="0.2">
      <c r="H1269" s="12" t="str">
        <f t="shared" si="19"/>
        <v>1412-</v>
      </c>
      <c r="I1269" s="12">
        <v>157</v>
      </c>
    </row>
    <row r="1270" spans="1:9" x14ac:dyDescent="0.2">
      <c r="A1270" s="11">
        <v>1413</v>
      </c>
      <c r="B1270" s="9" t="s">
        <v>2326</v>
      </c>
      <c r="C1270" s="9" t="s">
        <v>2325</v>
      </c>
      <c r="D1270" s="9" t="s">
        <v>1610</v>
      </c>
      <c r="E1270" s="9" t="s">
        <v>811</v>
      </c>
      <c r="G1270" s="9">
        <v>0</v>
      </c>
      <c r="H1270" s="12" t="str">
        <f t="shared" si="19"/>
        <v>1413-</v>
      </c>
      <c r="I1270" s="12">
        <v>158</v>
      </c>
    </row>
    <row r="1271" spans="1:9" hidden="1" x14ac:dyDescent="0.2">
      <c r="B1271" s="9" t="s">
        <v>810</v>
      </c>
      <c r="H1271" s="12" t="str">
        <f t="shared" si="19"/>
        <v>1413-</v>
      </c>
      <c r="I1271" s="12">
        <v>158</v>
      </c>
    </row>
    <row r="1272" spans="1:9" hidden="1" x14ac:dyDescent="0.2">
      <c r="B1272" s="9" t="s">
        <v>809</v>
      </c>
      <c r="H1272" s="12" t="str">
        <f t="shared" si="19"/>
        <v>1413-</v>
      </c>
      <c r="I1272" s="12">
        <v>158</v>
      </c>
    </row>
    <row r="1273" spans="1:9" hidden="1" x14ac:dyDescent="0.2">
      <c r="B1273" s="9" t="s">
        <v>808</v>
      </c>
      <c r="H1273" s="12" t="str">
        <f t="shared" si="19"/>
        <v>1413-</v>
      </c>
      <c r="I1273" s="12">
        <v>158</v>
      </c>
    </row>
    <row r="1274" spans="1:9" hidden="1" x14ac:dyDescent="0.2">
      <c r="B1274" s="9" t="s">
        <v>807</v>
      </c>
      <c r="H1274" s="12" t="str">
        <f t="shared" si="19"/>
        <v>1413-</v>
      </c>
      <c r="I1274" s="12">
        <v>158</v>
      </c>
    </row>
    <row r="1275" spans="1:9" hidden="1" x14ac:dyDescent="0.2">
      <c r="H1275" s="12" t="str">
        <f t="shared" si="19"/>
        <v>1413-</v>
      </c>
      <c r="I1275" s="12">
        <v>158</v>
      </c>
    </row>
    <row r="1276" spans="1:9" x14ac:dyDescent="0.2">
      <c r="A1276" s="11">
        <v>1414</v>
      </c>
      <c r="B1276" s="9" t="s">
        <v>2324</v>
      </c>
      <c r="C1276" s="9" t="s">
        <v>2323</v>
      </c>
      <c r="D1276" s="9" t="s">
        <v>1610</v>
      </c>
      <c r="E1276" s="9" t="s">
        <v>811</v>
      </c>
      <c r="G1276" s="9">
        <v>0</v>
      </c>
      <c r="H1276" s="12" t="str">
        <f t="shared" si="19"/>
        <v>1414-</v>
      </c>
      <c r="I1276" s="12">
        <v>159</v>
      </c>
    </row>
    <row r="1277" spans="1:9" hidden="1" x14ac:dyDescent="0.2">
      <c r="B1277" s="9" t="s">
        <v>810</v>
      </c>
      <c r="H1277" s="12" t="str">
        <f t="shared" si="19"/>
        <v>1414-</v>
      </c>
      <c r="I1277" s="12">
        <v>159</v>
      </c>
    </row>
    <row r="1278" spans="1:9" hidden="1" x14ac:dyDescent="0.2">
      <c r="B1278" s="9" t="s">
        <v>809</v>
      </c>
      <c r="H1278" s="12" t="str">
        <f t="shared" si="19"/>
        <v>1414-</v>
      </c>
      <c r="I1278" s="12">
        <v>159</v>
      </c>
    </row>
    <row r="1279" spans="1:9" hidden="1" x14ac:dyDescent="0.2">
      <c r="B1279" s="9" t="s">
        <v>808</v>
      </c>
      <c r="H1279" s="12" t="str">
        <f t="shared" si="19"/>
        <v>1414-</v>
      </c>
      <c r="I1279" s="12">
        <v>159</v>
      </c>
    </row>
    <row r="1280" spans="1:9" hidden="1" x14ac:dyDescent="0.2">
      <c r="B1280" s="9" t="s">
        <v>807</v>
      </c>
      <c r="H1280" s="12" t="str">
        <f t="shared" si="19"/>
        <v>1414-</v>
      </c>
      <c r="I1280" s="12">
        <v>159</v>
      </c>
    </row>
    <row r="1281" spans="1:9" hidden="1" x14ac:dyDescent="0.2">
      <c r="A1281" s="11" t="s">
        <v>2235</v>
      </c>
      <c r="H1281" s="12" t="str">
        <f t="shared" si="19"/>
        <v>000_x000C_-</v>
      </c>
      <c r="I1281" s="12" t="e">
        <v>#N/A</v>
      </c>
    </row>
    <row r="1282" spans="1:9" x14ac:dyDescent="0.2">
      <c r="A1282" s="11">
        <v>1415</v>
      </c>
      <c r="B1282" s="9" t="s">
        <v>2322</v>
      </c>
      <c r="C1282" s="9" t="s">
        <v>2321</v>
      </c>
      <c r="D1282" s="9" t="s">
        <v>1610</v>
      </c>
      <c r="E1282" s="9" t="s">
        <v>811</v>
      </c>
      <c r="G1282" s="9">
        <v>0</v>
      </c>
      <c r="H1282" s="12" t="str">
        <f t="shared" si="19"/>
        <v>1415-</v>
      </c>
      <c r="I1282" s="12">
        <v>160</v>
      </c>
    </row>
    <row r="1283" spans="1:9" hidden="1" x14ac:dyDescent="0.2">
      <c r="B1283" s="9" t="s">
        <v>810</v>
      </c>
      <c r="H1283" s="12" t="str">
        <f t="shared" si="19"/>
        <v>1415-</v>
      </c>
      <c r="I1283" s="12">
        <v>160</v>
      </c>
    </row>
    <row r="1284" spans="1:9" hidden="1" x14ac:dyDescent="0.2">
      <c r="B1284" s="9" t="s">
        <v>809</v>
      </c>
      <c r="H1284" s="12" t="str">
        <f t="shared" si="19"/>
        <v>1415-</v>
      </c>
      <c r="I1284" s="12">
        <v>160</v>
      </c>
    </row>
    <row r="1285" spans="1:9" hidden="1" x14ac:dyDescent="0.2">
      <c r="B1285" s="9" t="s">
        <v>808</v>
      </c>
      <c r="H1285" s="12" t="str">
        <f t="shared" si="19"/>
        <v>1415-</v>
      </c>
      <c r="I1285" s="12">
        <v>160</v>
      </c>
    </row>
    <row r="1286" spans="1:9" hidden="1" x14ac:dyDescent="0.2">
      <c r="B1286" s="9" t="s">
        <v>807</v>
      </c>
      <c r="H1286" s="12" t="str">
        <f t="shared" si="19"/>
        <v>1415-</v>
      </c>
      <c r="I1286" s="12">
        <v>160</v>
      </c>
    </row>
    <row r="1287" spans="1:9" hidden="1" x14ac:dyDescent="0.2">
      <c r="H1287" s="12" t="str">
        <f t="shared" si="19"/>
        <v>1415-</v>
      </c>
      <c r="I1287" s="12">
        <v>160</v>
      </c>
    </row>
    <row r="1288" spans="1:9" x14ac:dyDescent="0.2">
      <c r="A1288" s="11">
        <v>1416</v>
      </c>
      <c r="B1288" s="9" t="s">
        <v>2320</v>
      </c>
      <c r="C1288" s="9" t="s">
        <v>2319</v>
      </c>
      <c r="D1288" s="9" t="s">
        <v>1610</v>
      </c>
      <c r="E1288" s="9" t="s">
        <v>811</v>
      </c>
      <c r="G1288" s="9">
        <v>0</v>
      </c>
      <c r="H1288" s="12" t="str">
        <f t="shared" si="19"/>
        <v>1416-</v>
      </c>
      <c r="I1288" s="12">
        <v>161</v>
      </c>
    </row>
    <row r="1289" spans="1:9" hidden="1" x14ac:dyDescent="0.2">
      <c r="B1289" s="9" t="s">
        <v>810</v>
      </c>
      <c r="H1289" s="12" t="str">
        <f t="shared" si="19"/>
        <v>1416-</v>
      </c>
      <c r="I1289" s="12">
        <v>161</v>
      </c>
    </row>
    <row r="1290" spans="1:9" hidden="1" x14ac:dyDescent="0.2">
      <c r="B1290" s="9" t="s">
        <v>809</v>
      </c>
      <c r="H1290" s="12" t="str">
        <f t="shared" si="19"/>
        <v>1416-</v>
      </c>
      <c r="I1290" s="12">
        <v>161</v>
      </c>
    </row>
    <row r="1291" spans="1:9" hidden="1" x14ac:dyDescent="0.2">
      <c r="B1291" s="9" t="s">
        <v>808</v>
      </c>
      <c r="H1291" s="12" t="str">
        <f t="shared" si="19"/>
        <v>1416-</v>
      </c>
      <c r="I1291" s="12">
        <v>161</v>
      </c>
    </row>
    <row r="1292" spans="1:9" hidden="1" x14ac:dyDescent="0.2">
      <c r="B1292" s="9" t="s">
        <v>807</v>
      </c>
      <c r="H1292" s="12" t="str">
        <f t="shared" ref="H1292:H1355" si="20">IF(A1292="",H1291,IF(LEN(A1292)=1,"000"&amp;A1292&amp;"-",IF(LEN(A1292)=2,"00"&amp;A1292&amp;"-",IF(LEN(A1292)=3,"0"&amp;A1292&amp;"-",))))&amp;IF(LEN(A1292)=6,LEFT(A1292,4)&amp;"-"&amp;RIGHT(A1292,2),IF(LEN(A1292)=4,A1292&amp;"-",))</f>
        <v>1416-</v>
      </c>
      <c r="I1292" s="12">
        <v>161</v>
      </c>
    </row>
    <row r="1293" spans="1:9" hidden="1" x14ac:dyDescent="0.2">
      <c r="H1293" s="12" t="str">
        <f t="shared" si="20"/>
        <v>1416-</v>
      </c>
      <c r="I1293" s="12">
        <v>161</v>
      </c>
    </row>
    <row r="1294" spans="1:9" x14ac:dyDescent="0.2">
      <c r="A1294" s="11">
        <v>1417</v>
      </c>
      <c r="B1294" s="9" t="s">
        <v>2318</v>
      </c>
      <c r="C1294" s="9" t="s">
        <v>2317</v>
      </c>
      <c r="D1294" s="9" t="s">
        <v>1610</v>
      </c>
      <c r="E1294" s="9" t="s">
        <v>811</v>
      </c>
      <c r="G1294" s="9">
        <v>0</v>
      </c>
      <c r="H1294" s="12" t="str">
        <f t="shared" si="20"/>
        <v>1417-</v>
      </c>
      <c r="I1294" s="12">
        <v>162</v>
      </c>
    </row>
    <row r="1295" spans="1:9" hidden="1" x14ac:dyDescent="0.2">
      <c r="B1295" s="9" t="s">
        <v>810</v>
      </c>
      <c r="H1295" s="12" t="str">
        <f t="shared" si="20"/>
        <v>1417-</v>
      </c>
      <c r="I1295" s="12">
        <v>162</v>
      </c>
    </row>
    <row r="1296" spans="1:9" hidden="1" x14ac:dyDescent="0.2">
      <c r="B1296" s="9" t="s">
        <v>809</v>
      </c>
      <c r="H1296" s="12" t="str">
        <f t="shared" si="20"/>
        <v>1417-</v>
      </c>
      <c r="I1296" s="12">
        <v>162</v>
      </c>
    </row>
    <row r="1297" spans="1:9" hidden="1" x14ac:dyDescent="0.2">
      <c r="B1297" s="9" t="s">
        <v>808</v>
      </c>
      <c r="H1297" s="12" t="str">
        <f t="shared" si="20"/>
        <v>1417-</v>
      </c>
      <c r="I1297" s="12">
        <v>162</v>
      </c>
    </row>
    <row r="1298" spans="1:9" hidden="1" x14ac:dyDescent="0.2">
      <c r="B1298" s="9" t="s">
        <v>807</v>
      </c>
      <c r="H1298" s="12" t="str">
        <f t="shared" si="20"/>
        <v>1417-</v>
      </c>
      <c r="I1298" s="12">
        <v>162</v>
      </c>
    </row>
    <row r="1299" spans="1:9" hidden="1" x14ac:dyDescent="0.2">
      <c r="H1299" s="12" t="str">
        <f t="shared" si="20"/>
        <v>1417-</v>
      </c>
      <c r="I1299" s="12">
        <v>162</v>
      </c>
    </row>
    <row r="1300" spans="1:9" x14ac:dyDescent="0.2">
      <c r="A1300" s="11">
        <v>1418</v>
      </c>
      <c r="B1300" s="9" t="s">
        <v>2316</v>
      </c>
      <c r="C1300" s="9" t="s">
        <v>2315</v>
      </c>
      <c r="D1300" s="9" t="s">
        <v>1610</v>
      </c>
      <c r="E1300" s="9" t="s">
        <v>811</v>
      </c>
      <c r="G1300" s="9">
        <v>0</v>
      </c>
      <c r="H1300" s="12" t="str">
        <f t="shared" si="20"/>
        <v>1418-</v>
      </c>
      <c r="I1300" s="12">
        <v>163</v>
      </c>
    </row>
    <row r="1301" spans="1:9" hidden="1" x14ac:dyDescent="0.2">
      <c r="B1301" s="9" t="s">
        <v>810</v>
      </c>
      <c r="H1301" s="12" t="str">
        <f t="shared" si="20"/>
        <v>1418-</v>
      </c>
      <c r="I1301" s="12">
        <v>163</v>
      </c>
    </row>
    <row r="1302" spans="1:9" hidden="1" x14ac:dyDescent="0.2">
      <c r="B1302" s="9" t="s">
        <v>809</v>
      </c>
      <c r="H1302" s="12" t="str">
        <f t="shared" si="20"/>
        <v>1418-</v>
      </c>
      <c r="I1302" s="12">
        <v>163</v>
      </c>
    </row>
    <row r="1303" spans="1:9" hidden="1" x14ac:dyDescent="0.2">
      <c r="B1303" s="9" t="s">
        <v>808</v>
      </c>
      <c r="H1303" s="12" t="str">
        <f t="shared" si="20"/>
        <v>1418-</v>
      </c>
      <c r="I1303" s="12">
        <v>163</v>
      </c>
    </row>
    <row r="1304" spans="1:9" hidden="1" x14ac:dyDescent="0.2">
      <c r="B1304" s="9" t="s">
        <v>807</v>
      </c>
      <c r="H1304" s="12" t="str">
        <f t="shared" si="20"/>
        <v>1418-</v>
      </c>
      <c r="I1304" s="12">
        <v>163</v>
      </c>
    </row>
    <row r="1305" spans="1:9" hidden="1" x14ac:dyDescent="0.2">
      <c r="H1305" s="12" t="str">
        <f t="shared" si="20"/>
        <v>1418-</v>
      </c>
      <c r="I1305" s="12">
        <v>163</v>
      </c>
    </row>
    <row r="1306" spans="1:9" x14ac:dyDescent="0.2">
      <c r="A1306" s="11">
        <v>1419</v>
      </c>
      <c r="B1306" s="9" t="s">
        <v>2314</v>
      </c>
      <c r="C1306" s="9" t="s">
        <v>2313</v>
      </c>
      <c r="D1306" s="9" t="s">
        <v>1610</v>
      </c>
      <c r="E1306" s="9" t="s">
        <v>811</v>
      </c>
      <c r="G1306" s="9">
        <v>0</v>
      </c>
      <c r="H1306" s="12" t="str">
        <f t="shared" si="20"/>
        <v>1419-</v>
      </c>
      <c r="I1306" s="12">
        <v>164</v>
      </c>
    </row>
    <row r="1307" spans="1:9" hidden="1" x14ac:dyDescent="0.2">
      <c r="B1307" s="9" t="s">
        <v>810</v>
      </c>
      <c r="H1307" s="12" t="str">
        <f t="shared" si="20"/>
        <v>1419-</v>
      </c>
      <c r="I1307" s="12">
        <v>164</v>
      </c>
    </row>
    <row r="1308" spans="1:9" hidden="1" x14ac:dyDescent="0.2">
      <c r="B1308" s="9" t="s">
        <v>809</v>
      </c>
      <c r="H1308" s="12" t="str">
        <f t="shared" si="20"/>
        <v>1419-</v>
      </c>
      <c r="I1308" s="12">
        <v>164</v>
      </c>
    </row>
    <row r="1309" spans="1:9" hidden="1" x14ac:dyDescent="0.2">
      <c r="B1309" s="9" t="s">
        <v>808</v>
      </c>
      <c r="H1309" s="12" t="str">
        <f t="shared" si="20"/>
        <v>1419-</v>
      </c>
      <c r="I1309" s="12">
        <v>164</v>
      </c>
    </row>
    <row r="1310" spans="1:9" hidden="1" x14ac:dyDescent="0.2">
      <c r="B1310" s="9" t="s">
        <v>807</v>
      </c>
      <c r="H1310" s="12" t="str">
        <f t="shared" si="20"/>
        <v>1419-</v>
      </c>
      <c r="I1310" s="12">
        <v>164</v>
      </c>
    </row>
    <row r="1311" spans="1:9" hidden="1" x14ac:dyDescent="0.2">
      <c r="H1311" s="12" t="str">
        <f t="shared" si="20"/>
        <v>1419-</v>
      </c>
      <c r="I1311" s="12">
        <v>164</v>
      </c>
    </row>
    <row r="1312" spans="1:9" x14ac:dyDescent="0.2">
      <c r="A1312" s="11">
        <v>1420</v>
      </c>
      <c r="B1312" s="9" t="s">
        <v>2312</v>
      </c>
      <c r="C1312" s="9" t="s">
        <v>2311</v>
      </c>
      <c r="D1312" s="9" t="s">
        <v>1610</v>
      </c>
      <c r="E1312" s="9" t="s">
        <v>794</v>
      </c>
      <c r="G1312" s="9">
        <v>0</v>
      </c>
      <c r="H1312" s="12" t="str">
        <f t="shared" si="20"/>
        <v>1420-</v>
      </c>
      <c r="I1312" s="12">
        <v>165</v>
      </c>
    </row>
    <row r="1313" spans="1:9" hidden="1" x14ac:dyDescent="0.2">
      <c r="B1313" s="9" t="s">
        <v>810</v>
      </c>
      <c r="H1313" s="12" t="str">
        <f t="shared" si="20"/>
        <v>1420-</v>
      </c>
      <c r="I1313" s="12">
        <v>165</v>
      </c>
    </row>
    <row r="1314" spans="1:9" hidden="1" x14ac:dyDescent="0.2">
      <c r="B1314" s="9" t="s">
        <v>809</v>
      </c>
      <c r="H1314" s="12" t="str">
        <f t="shared" si="20"/>
        <v>1420-</v>
      </c>
      <c r="I1314" s="12">
        <v>165</v>
      </c>
    </row>
    <row r="1315" spans="1:9" hidden="1" x14ac:dyDescent="0.2">
      <c r="B1315" s="9" t="s">
        <v>808</v>
      </c>
      <c r="H1315" s="12" t="str">
        <f t="shared" si="20"/>
        <v>1420-</v>
      </c>
      <c r="I1315" s="12">
        <v>165</v>
      </c>
    </row>
    <row r="1316" spans="1:9" hidden="1" x14ac:dyDescent="0.2">
      <c r="B1316" s="9" t="s">
        <v>807</v>
      </c>
      <c r="H1316" s="12" t="str">
        <f t="shared" si="20"/>
        <v>1420-</v>
      </c>
      <c r="I1316" s="12">
        <v>165</v>
      </c>
    </row>
    <row r="1317" spans="1:9" hidden="1" x14ac:dyDescent="0.2">
      <c r="B1317" s="9" t="s">
        <v>1609</v>
      </c>
      <c r="H1317" s="12" t="str">
        <f t="shared" si="20"/>
        <v>1420-</v>
      </c>
      <c r="I1317" s="12">
        <v>165</v>
      </c>
    </row>
    <row r="1318" spans="1:9" hidden="1" x14ac:dyDescent="0.2">
      <c r="B1318" s="9" t="s">
        <v>1608</v>
      </c>
      <c r="H1318" s="12" t="str">
        <f t="shared" si="20"/>
        <v>1420-</v>
      </c>
      <c r="I1318" s="12">
        <v>165</v>
      </c>
    </row>
    <row r="1319" spans="1:9" hidden="1" x14ac:dyDescent="0.2">
      <c r="B1319" s="9" t="s">
        <v>2310</v>
      </c>
      <c r="H1319" s="12" t="str">
        <f t="shared" si="20"/>
        <v>1420-</v>
      </c>
      <c r="I1319" s="12">
        <v>165</v>
      </c>
    </row>
    <row r="1320" spans="1:9" hidden="1" x14ac:dyDescent="0.2">
      <c r="H1320" s="12" t="str">
        <f t="shared" si="20"/>
        <v>1420-</v>
      </c>
      <c r="I1320" s="12">
        <v>165</v>
      </c>
    </row>
    <row r="1321" spans="1:9" x14ac:dyDescent="0.2">
      <c r="A1321" s="11">
        <v>1421</v>
      </c>
      <c r="B1321" s="9" t="s">
        <v>2309</v>
      </c>
      <c r="C1321" s="9" t="s">
        <v>508</v>
      </c>
      <c r="D1321" s="9" t="s">
        <v>1610</v>
      </c>
      <c r="E1321" s="9" t="s">
        <v>811</v>
      </c>
      <c r="G1321" s="9">
        <v>0</v>
      </c>
      <c r="H1321" s="12" t="str">
        <f t="shared" si="20"/>
        <v>1421-</v>
      </c>
      <c r="I1321" s="12">
        <v>166</v>
      </c>
    </row>
    <row r="1322" spans="1:9" hidden="1" x14ac:dyDescent="0.2">
      <c r="B1322" s="9" t="s">
        <v>810</v>
      </c>
      <c r="H1322" s="12" t="str">
        <f t="shared" si="20"/>
        <v>1421-</v>
      </c>
      <c r="I1322" s="12">
        <v>166</v>
      </c>
    </row>
    <row r="1323" spans="1:9" hidden="1" x14ac:dyDescent="0.2">
      <c r="B1323" s="9" t="s">
        <v>809</v>
      </c>
      <c r="H1323" s="12" t="str">
        <f t="shared" si="20"/>
        <v>1421-</v>
      </c>
      <c r="I1323" s="12">
        <v>166</v>
      </c>
    </row>
    <row r="1324" spans="1:9" hidden="1" x14ac:dyDescent="0.2">
      <c r="B1324" s="9" t="s">
        <v>808</v>
      </c>
      <c r="H1324" s="12" t="str">
        <f t="shared" si="20"/>
        <v>1421-</v>
      </c>
      <c r="I1324" s="12">
        <v>166</v>
      </c>
    </row>
    <row r="1325" spans="1:9" hidden="1" x14ac:dyDescent="0.2">
      <c r="B1325" s="9" t="s">
        <v>807</v>
      </c>
      <c r="H1325" s="12" t="str">
        <f t="shared" si="20"/>
        <v>1421-</v>
      </c>
      <c r="I1325" s="12">
        <v>166</v>
      </c>
    </row>
    <row r="1326" spans="1:9" hidden="1" x14ac:dyDescent="0.2">
      <c r="H1326" s="12" t="str">
        <f t="shared" si="20"/>
        <v>1421-</v>
      </c>
      <c r="I1326" s="12">
        <v>166</v>
      </c>
    </row>
    <row r="1327" spans="1:9" x14ac:dyDescent="0.2">
      <c r="A1327" s="11">
        <v>1422</v>
      </c>
      <c r="B1327" s="9" t="s">
        <v>2308</v>
      </c>
      <c r="C1327" s="9" t="s">
        <v>2307</v>
      </c>
      <c r="D1327" s="9" t="s">
        <v>1610</v>
      </c>
      <c r="E1327" s="9" t="s">
        <v>811</v>
      </c>
      <c r="G1327" s="9">
        <v>0</v>
      </c>
      <c r="H1327" s="12" t="str">
        <f t="shared" si="20"/>
        <v>1422-</v>
      </c>
      <c r="I1327" s="12">
        <v>167</v>
      </c>
    </row>
    <row r="1328" spans="1:9" hidden="1" x14ac:dyDescent="0.2">
      <c r="B1328" s="9" t="s">
        <v>810</v>
      </c>
      <c r="H1328" s="12" t="str">
        <f t="shared" si="20"/>
        <v>1422-</v>
      </c>
      <c r="I1328" s="12">
        <v>167</v>
      </c>
    </row>
    <row r="1329" spans="1:9" hidden="1" x14ac:dyDescent="0.2">
      <c r="B1329" s="9" t="s">
        <v>809</v>
      </c>
      <c r="H1329" s="12" t="str">
        <f t="shared" si="20"/>
        <v>1422-</v>
      </c>
      <c r="I1329" s="12">
        <v>167</v>
      </c>
    </row>
    <row r="1330" spans="1:9" hidden="1" x14ac:dyDescent="0.2">
      <c r="B1330" s="9" t="s">
        <v>808</v>
      </c>
      <c r="H1330" s="12" t="str">
        <f t="shared" si="20"/>
        <v>1422-</v>
      </c>
      <c r="I1330" s="12">
        <v>167</v>
      </c>
    </row>
    <row r="1331" spans="1:9" hidden="1" x14ac:dyDescent="0.2">
      <c r="B1331" s="9" t="s">
        <v>807</v>
      </c>
      <c r="H1331" s="12" t="str">
        <f t="shared" si="20"/>
        <v>1422-</v>
      </c>
      <c r="I1331" s="12">
        <v>167</v>
      </c>
    </row>
    <row r="1332" spans="1:9" hidden="1" x14ac:dyDescent="0.2">
      <c r="H1332" s="12" t="str">
        <f t="shared" si="20"/>
        <v>1422-</v>
      </c>
      <c r="I1332" s="12">
        <v>167</v>
      </c>
    </row>
    <row r="1333" spans="1:9" x14ac:dyDescent="0.2">
      <c r="A1333" s="11">
        <v>1423</v>
      </c>
      <c r="B1333" s="9" t="s">
        <v>2306</v>
      </c>
      <c r="C1333" s="9" t="s">
        <v>2305</v>
      </c>
      <c r="D1333" s="9" t="s">
        <v>1610</v>
      </c>
      <c r="E1333" s="9" t="s">
        <v>811</v>
      </c>
      <c r="G1333" s="9">
        <v>0</v>
      </c>
      <c r="H1333" s="12" t="str">
        <f t="shared" si="20"/>
        <v>1423-</v>
      </c>
      <c r="I1333" s="12">
        <v>168</v>
      </c>
    </row>
    <row r="1334" spans="1:9" hidden="1" x14ac:dyDescent="0.2">
      <c r="B1334" s="9" t="s">
        <v>810</v>
      </c>
      <c r="H1334" s="12" t="str">
        <f t="shared" si="20"/>
        <v>1423-</v>
      </c>
      <c r="I1334" s="12">
        <v>168</v>
      </c>
    </row>
    <row r="1335" spans="1:9" hidden="1" x14ac:dyDescent="0.2">
      <c r="B1335" s="9" t="s">
        <v>809</v>
      </c>
      <c r="H1335" s="12" t="str">
        <f t="shared" si="20"/>
        <v>1423-</v>
      </c>
      <c r="I1335" s="12">
        <v>168</v>
      </c>
    </row>
    <row r="1336" spans="1:9" hidden="1" x14ac:dyDescent="0.2">
      <c r="B1336" s="9" t="s">
        <v>808</v>
      </c>
      <c r="H1336" s="12" t="str">
        <f t="shared" si="20"/>
        <v>1423-</v>
      </c>
      <c r="I1336" s="12">
        <v>168</v>
      </c>
    </row>
    <row r="1337" spans="1:9" hidden="1" x14ac:dyDescent="0.2">
      <c r="B1337" s="9" t="s">
        <v>807</v>
      </c>
      <c r="H1337" s="12" t="str">
        <f t="shared" si="20"/>
        <v>1423-</v>
      </c>
      <c r="I1337" s="12">
        <v>168</v>
      </c>
    </row>
    <row r="1338" spans="1:9" hidden="1" x14ac:dyDescent="0.2">
      <c r="H1338" s="12" t="str">
        <f t="shared" si="20"/>
        <v>1423-</v>
      </c>
      <c r="I1338" s="12">
        <v>168</v>
      </c>
    </row>
    <row r="1339" spans="1:9" hidden="1" x14ac:dyDescent="0.2">
      <c r="A1339" s="11" t="s">
        <v>806</v>
      </c>
      <c r="B1339" s="9" t="s">
        <v>805</v>
      </c>
      <c r="C1339" s="9" t="s">
        <v>804</v>
      </c>
      <c r="F1339" s="9" t="s">
        <v>2722</v>
      </c>
      <c r="G1339" s="9" t="s">
        <v>2304</v>
      </c>
      <c r="H1339" s="12" t="str">
        <f t="shared" si="20"/>
        <v/>
      </c>
      <c r="I1339" s="12" t="e">
        <v>#N/A</v>
      </c>
    </row>
    <row r="1340" spans="1:9" hidden="1" x14ac:dyDescent="0.2">
      <c r="H1340" s="12" t="str">
        <f t="shared" si="20"/>
        <v/>
      </c>
      <c r="I1340" s="12" t="e">
        <v>#N/A</v>
      </c>
    </row>
    <row r="1341" spans="1:9" hidden="1" x14ac:dyDescent="0.2">
      <c r="A1341" s="11" t="s">
        <v>780</v>
      </c>
      <c r="B1341" s="9" t="s">
        <v>781</v>
      </c>
      <c r="C1341" s="9" t="s">
        <v>782</v>
      </c>
      <c r="D1341" s="9" t="s">
        <v>2721</v>
      </c>
      <c r="E1341" s="9" t="s">
        <v>802</v>
      </c>
      <c r="F1341" s="9" t="s">
        <v>801</v>
      </c>
      <c r="G1341" s="9" t="s">
        <v>800</v>
      </c>
      <c r="H1341" s="12" t="str">
        <f t="shared" si="20"/>
        <v/>
      </c>
      <c r="I1341" s="12" t="e">
        <v>#N/A</v>
      </c>
    </row>
    <row r="1342" spans="1:9" hidden="1" x14ac:dyDescent="0.2">
      <c r="H1342" s="12" t="str">
        <f t="shared" si="20"/>
        <v/>
      </c>
      <c r="I1342" s="12" t="e">
        <v>#N/A</v>
      </c>
    </row>
    <row r="1343" spans="1:9" x14ac:dyDescent="0.2">
      <c r="A1343" s="11">
        <v>1424</v>
      </c>
      <c r="B1343" s="9" t="s">
        <v>2303</v>
      </c>
      <c r="C1343" s="9" t="s">
        <v>2302</v>
      </c>
      <c r="D1343" s="9" t="s">
        <v>1610</v>
      </c>
      <c r="E1343" s="9" t="s">
        <v>811</v>
      </c>
      <c r="G1343" s="9">
        <v>0</v>
      </c>
      <c r="H1343" s="12" t="str">
        <f t="shared" si="20"/>
        <v>1424-</v>
      </c>
      <c r="I1343" s="12">
        <v>169</v>
      </c>
    </row>
    <row r="1344" spans="1:9" hidden="1" x14ac:dyDescent="0.2">
      <c r="B1344" s="9" t="s">
        <v>810</v>
      </c>
      <c r="H1344" s="12" t="str">
        <f t="shared" si="20"/>
        <v>1424-</v>
      </c>
      <c r="I1344" s="12">
        <v>169</v>
      </c>
    </row>
    <row r="1345" spans="1:9" hidden="1" x14ac:dyDescent="0.2">
      <c r="B1345" s="9" t="s">
        <v>809</v>
      </c>
      <c r="H1345" s="12" t="str">
        <f t="shared" si="20"/>
        <v>1424-</v>
      </c>
      <c r="I1345" s="12">
        <v>169</v>
      </c>
    </row>
    <row r="1346" spans="1:9" hidden="1" x14ac:dyDescent="0.2">
      <c r="B1346" s="9" t="s">
        <v>808</v>
      </c>
      <c r="H1346" s="12" t="str">
        <f t="shared" si="20"/>
        <v>1424-</v>
      </c>
      <c r="I1346" s="12">
        <v>169</v>
      </c>
    </row>
    <row r="1347" spans="1:9" hidden="1" x14ac:dyDescent="0.2">
      <c r="B1347" s="9" t="s">
        <v>807</v>
      </c>
      <c r="H1347" s="12" t="str">
        <f t="shared" si="20"/>
        <v>1424-</v>
      </c>
      <c r="I1347" s="12">
        <v>169</v>
      </c>
    </row>
    <row r="1348" spans="1:9" hidden="1" x14ac:dyDescent="0.2">
      <c r="H1348" s="12" t="str">
        <f t="shared" si="20"/>
        <v>1424-</v>
      </c>
      <c r="I1348" s="12">
        <v>169</v>
      </c>
    </row>
    <row r="1349" spans="1:9" x14ac:dyDescent="0.2">
      <c r="A1349" s="11">
        <v>1425</v>
      </c>
      <c r="B1349" s="9" t="s">
        <v>2301</v>
      </c>
      <c r="C1349" s="9" t="s">
        <v>2300</v>
      </c>
      <c r="D1349" s="9" t="s">
        <v>1610</v>
      </c>
      <c r="E1349" s="9" t="s">
        <v>811</v>
      </c>
      <c r="G1349" s="9">
        <v>0</v>
      </c>
      <c r="H1349" s="12" t="str">
        <f t="shared" si="20"/>
        <v>1425-</v>
      </c>
      <c r="I1349" s="12">
        <v>170</v>
      </c>
    </row>
    <row r="1350" spans="1:9" hidden="1" x14ac:dyDescent="0.2">
      <c r="B1350" s="9" t="s">
        <v>810</v>
      </c>
      <c r="H1350" s="12" t="str">
        <f t="shared" si="20"/>
        <v>1425-</v>
      </c>
      <c r="I1350" s="12">
        <v>170</v>
      </c>
    </row>
    <row r="1351" spans="1:9" hidden="1" x14ac:dyDescent="0.2">
      <c r="B1351" s="9" t="s">
        <v>809</v>
      </c>
      <c r="H1351" s="12" t="str">
        <f t="shared" si="20"/>
        <v>1425-</v>
      </c>
      <c r="I1351" s="12">
        <v>170</v>
      </c>
    </row>
    <row r="1352" spans="1:9" hidden="1" x14ac:dyDescent="0.2">
      <c r="B1352" s="9" t="s">
        <v>808</v>
      </c>
      <c r="H1352" s="12" t="str">
        <f t="shared" si="20"/>
        <v>1425-</v>
      </c>
      <c r="I1352" s="12">
        <v>170</v>
      </c>
    </row>
    <row r="1353" spans="1:9" hidden="1" x14ac:dyDescent="0.2">
      <c r="B1353" s="9" t="s">
        <v>807</v>
      </c>
      <c r="H1353" s="12" t="str">
        <f t="shared" si="20"/>
        <v>1425-</v>
      </c>
      <c r="I1353" s="12">
        <v>170</v>
      </c>
    </row>
    <row r="1354" spans="1:9" hidden="1" x14ac:dyDescent="0.2">
      <c r="H1354" s="12" t="str">
        <f t="shared" si="20"/>
        <v>1425-</v>
      </c>
      <c r="I1354" s="12">
        <v>170</v>
      </c>
    </row>
    <row r="1355" spans="1:9" x14ac:dyDescent="0.2">
      <c r="A1355" s="11">
        <v>1426</v>
      </c>
      <c r="B1355" s="9" t="s">
        <v>2299</v>
      </c>
      <c r="C1355" s="9" t="s">
        <v>2298</v>
      </c>
      <c r="D1355" s="9" t="s">
        <v>1610</v>
      </c>
      <c r="E1355" s="9" t="s">
        <v>811</v>
      </c>
      <c r="G1355" s="9">
        <v>0</v>
      </c>
      <c r="H1355" s="12" t="str">
        <f t="shared" si="20"/>
        <v>1426-</v>
      </c>
      <c r="I1355" s="12">
        <v>171</v>
      </c>
    </row>
    <row r="1356" spans="1:9" hidden="1" x14ac:dyDescent="0.2">
      <c r="B1356" s="9" t="s">
        <v>810</v>
      </c>
      <c r="H1356" s="12" t="str">
        <f t="shared" ref="H1356:H1419" si="21">IF(A1356="",H1355,IF(LEN(A1356)=1,"000"&amp;A1356&amp;"-",IF(LEN(A1356)=2,"00"&amp;A1356&amp;"-",IF(LEN(A1356)=3,"0"&amp;A1356&amp;"-",))))&amp;IF(LEN(A1356)=6,LEFT(A1356,4)&amp;"-"&amp;RIGHT(A1356,2),IF(LEN(A1356)=4,A1356&amp;"-",))</f>
        <v>1426-</v>
      </c>
      <c r="I1356" s="12">
        <v>171</v>
      </c>
    </row>
    <row r="1357" spans="1:9" hidden="1" x14ac:dyDescent="0.2">
      <c r="B1357" s="9" t="s">
        <v>809</v>
      </c>
      <c r="H1357" s="12" t="str">
        <f t="shared" si="21"/>
        <v>1426-</v>
      </c>
      <c r="I1357" s="12">
        <v>171</v>
      </c>
    </row>
    <row r="1358" spans="1:9" hidden="1" x14ac:dyDescent="0.2">
      <c r="B1358" s="9" t="s">
        <v>808</v>
      </c>
      <c r="H1358" s="12" t="str">
        <f t="shared" si="21"/>
        <v>1426-</v>
      </c>
      <c r="I1358" s="12">
        <v>171</v>
      </c>
    </row>
    <row r="1359" spans="1:9" hidden="1" x14ac:dyDescent="0.2">
      <c r="B1359" s="9" t="s">
        <v>807</v>
      </c>
      <c r="H1359" s="12" t="str">
        <f t="shared" si="21"/>
        <v>1426-</v>
      </c>
      <c r="I1359" s="12">
        <v>171</v>
      </c>
    </row>
    <row r="1360" spans="1:9" hidden="1" x14ac:dyDescent="0.2">
      <c r="H1360" s="12" t="str">
        <f t="shared" si="21"/>
        <v>1426-</v>
      </c>
      <c r="I1360" s="12">
        <v>171</v>
      </c>
    </row>
    <row r="1361" spans="1:9" x14ac:dyDescent="0.2">
      <c r="A1361" s="11">
        <v>1427</v>
      </c>
      <c r="B1361" s="9" t="s">
        <v>2297</v>
      </c>
      <c r="C1361" s="9" t="s">
        <v>2296</v>
      </c>
      <c r="D1361" s="9" t="s">
        <v>1610</v>
      </c>
      <c r="E1361" s="9" t="s">
        <v>811</v>
      </c>
      <c r="G1361" s="9">
        <v>0</v>
      </c>
      <c r="H1361" s="12" t="str">
        <f t="shared" si="21"/>
        <v>1427-</v>
      </c>
      <c r="I1361" s="12">
        <v>172</v>
      </c>
    </row>
    <row r="1362" spans="1:9" hidden="1" x14ac:dyDescent="0.2">
      <c r="B1362" s="9" t="s">
        <v>810</v>
      </c>
      <c r="H1362" s="12" t="str">
        <f t="shared" si="21"/>
        <v>1427-</v>
      </c>
      <c r="I1362" s="12">
        <v>172</v>
      </c>
    </row>
    <row r="1363" spans="1:9" hidden="1" x14ac:dyDescent="0.2">
      <c r="B1363" s="9" t="s">
        <v>809</v>
      </c>
      <c r="H1363" s="12" t="str">
        <f t="shared" si="21"/>
        <v>1427-</v>
      </c>
      <c r="I1363" s="12">
        <v>172</v>
      </c>
    </row>
    <row r="1364" spans="1:9" hidden="1" x14ac:dyDescent="0.2">
      <c r="B1364" s="9" t="s">
        <v>808</v>
      </c>
      <c r="H1364" s="12" t="str">
        <f t="shared" si="21"/>
        <v>1427-</v>
      </c>
      <c r="I1364" s="12">
        <v>172</v>
      </c>
    </row>
    <row r="1365" spans="1:9" hidden="1" x14ac:dyDescent="0.2">
      <c r="B1365" s="9" t="s">
        <v>807</v>
      </c>
      <c r="H1365" s="12" t="str">
        <f t="shared" si="21"/>
        <v>1427-</v>
      </c>
      <c r="I1365" s="12">
        <v>172</v>
      </c>
    </row>
    <row r="1366" spans="1:9" hidden="1" x14ac:dyDescent="0.2">
      <c r="H1366" s="12" t="str">
        <f t="shared" si="21"/>
        <v>1427-</v>
      </c>
      <c r="I1366" s="12">
        <v>172</v>
      </c>
    </row>
    <row r="1367" spans="1:9" x14ac:dyDescent="0.2">
      <c r="A1367" s="11">
        <v>1428</v>
      </c>
      <c r="B1367" s="9" t="s">
        <v>2295</v>
      </c>
      <c r="C1367" s="9" t="s">
        <v>2294</v>
      </c>
      <c r="D1367" s="9" t="s">
        <v>1610</v>
      </c>
      <c r="E1367" s="9" t="s">
        <v>811</v>
      </c>
      <c r="G1367" s="9">
        <v>0</v>
      </c>
      <c r="H1367" s="12" t="str">
        <f t="shared" si="21"/>
        <v>1428-</v>
      </c>
      <c r="I1367" s="12">
        <v>173</v>
      </c>
    </row>
    <row r="1368" spans="1:9" hidden="1" x14ac:dyDescent="0.2">
      <c r="B1368" s="9" t="s">
        <v>810</v>
      </c>
      <c r="H1368" s="12" t="str">
        <f t="shared" si="21"/>
        <v>1428-</v>
      </c>
      <c r="I1368" s="12">
        <v>173</v>
      </c>
    </row>
    <row r="1369" spans="1:9" hidden="1" x14ac:dyDescent="0.2">
      <c r="B1369" s="9" t="s">
        <v>809</v>
      </c>
      <c r="H1369" s="12" t="str">
        <f t="shared" si="21"/>
        <v>1428-</v>
      </c>
      <c r="I1369" s="12">
        <v>173</v>
      </c>
    </row>
    <row r="1370" spans="1:9" hidden="1" x14ac:dyDescent="0.2">
      <c r="B1370" s="9" t="s">
        <v>808</v>
      </c>
      <c r="H1370" s="12" t="str">
        <f t="shared" si="21"/>
        <v>1428-</v>
      </c>
      <c r="I1370" s="12">
        <v>173</v>
      </c>
    </row>
    <row r="1371" spans="1:9" hidden="1" x14ac:dyDescent="0.2">
      <c r="B1371" s="9" t="s">
        <v>807</v>
      </c>
      <c r="H1371" s="12" t="str">
        <f t="shared" si="21"/>
        <v>1428-</v>
      </c>
      <c r="I1371" s="12">
        <v>173</v>
      </c>
    </row>
    <row r="1372" spans="1:9" hidden="1" x14ac:dyDescent="0.2">
      <c r="H1372" s="12" t="str">
        <f t="shared" si="21"/>
        <v>1428-</v>
      </c>
      <c r="I1372" s="12">
        <v>173</v>
      </c>
    </row>
    <row r="1373" spans="1:9" x14ac:dyDescent="0.2">
      <c r="A1373" s="11">
        <v>1430</v>
      </c>
      <c r="B1373" s="9" t="s">
        <v>2293</v>
      </c>
      <c r="C1373" s="9" t="s">
        <v>2292</v>
      </c>
      <c r="D1373" s="9" t="s">
        <v>1610</v>
      </c>
      <c r="E1373" s="9" t="s">
        <v>811</v>
      </c>
      <c r="G1373" s="9">
        <v>0</v>
      </c>
      <c r="H1373" s="12" t="str">
        <f t="shared" si="21"/>
        <v>1430-</v>
      </c>
      <c r="I1373" s="12">
        <v>174</v>
      </c>
    </row>
    <row r="1374" spans="1:9" hidden="1" x14ac:dyDescent="0.2">
      <c r="B1374" s="9" t="s">
        <v>810</v>
      </c>
      <c r="H1374" s="12" t="str">
        <f t="shared" si="21"/>
        <v>1430-</v>
      </c>
      <c r="I1374" s="12">
        <v>174</v>
      </c>
    </row>
    <row r="1375" spans="1:9" hidden="1" x14ac:dyDescent="0.2">
      <c r="B1375" s="9" t="s">
        <v>809</v>
      </c>
      <c r="H1375" s="12" t="str">
        <f t="shared" si="21"/>
        <v>1430-</v>
      </c>
      <c r="I1375" s="12">
        <v>174</v>
      </c>
    </row>
    <row r="1376" spans="1:9" hidden="1" x14ac:dyDescent="0.2">
      <c r="B1376" s="9" t="s">
        <v>808</v>
      </c>
      <c r="H1376" s="12" t="str">
        <f t="shared" si="21"/>
        <v>1430-</v>
      </c>
      <c r="I1376" s="12">
        <v>174</v>
      </c>
    </row>
    <row r="1377" spans="1:9" hidden="1" x14ac:dyDescent="0.2">
      <c r="B1377" s="9" t="s">
        <v>807</v>
      </c>
      <c r="H1377" s="12" t="str">
        <f t="shared" si="21"/>
        <v>1430-</v>
      </c>
      <c r="I1377" s="12">
        <v>174</v>
      </c>
    </row>
    <row r="1378" spans="1:9" hidden="1" x14ac:dyDescent="0.2">
      <c r="B1378" s="9" t="s">
        <v>1609</v>
      </c>
      <c r="H1378" s="12" t="str">
        <f t="shared" si="21"/>
        <v>1430-</v>
      </c>
      <c r="I1378" s="12">
        <v>174</v>
      </c>
    </row>
    <row r="1379" spans="1:9" hidden="1" x14ac:dyDescent="0.2">
      <c r="B1379" s="9" t="s">
        <v>1608</v>
      </c>
      <c r="H1379" s="12" t="str">
        <f t="shared" si="21"/>
        <v>1430-</v>
      </c>
      <c r="I1379" s="12">
        <v>174</v>
      </c>
    </row>
    <row r="1380" spans="1:9" hidden="1" x14ac:dyDescent="0.2">
      <c r="B1380" s="9" t="s">
        <v>2291</v>
      </c>
      <c r="C1380" s="9" t="s">
        <v>2290</v>
      </c>
      <c r="H1380" s="12" t="str">
        <f t="shared" si="21"/>
        <v>1430-</v>
      </c>
      <c r="I1380" s="12">
        <v>174</v>
      </c>
    </row>
    <row r="1381" spans="1:9" hidden="1" x14ac:dyDescent="0.2">
      <c r="H1381" s="12" t="str">
        <f t="shared" si="21"/>
        <v>1430-</v>
      </c>
      <c r="I1381" s="12">
        <v>174</v>
      </c>
    </row>
    <row r="1382" spans="1:9" x14ac:dyDescent="0.2">
      <c r="A1382" s="11">
        <v>1431</v>
      </c>
      <c r="B1382" s="9" t="s">
        <v>2289</v>
      </c>
      <c r="C1382" s="9" t="s">
        <v>2288</v>
      </c>
      <c r="D1382" s="9" t="s">
        <v>1610</v>
      </c>
      <c r="E1382" s="9" t="s">
        <v>811</v>
      </c>
      <c r="G1382" s="9">
        <v>0</v>
      </c>
      <c r="H1382" s="12" t="str">
        <f t="shared" si="21"/>
        <v>1431-</v>
      </c>
      <c r="I1382" s="12">
        <v>175</v>
      </c>
    </row>
    <row r="1383" spans="1:9" hidden="1" x14ac:dyDescent="0.2">
      <c r="B1383" s="9" t="s">
        <v>810</v>
      </c>
      <c r="H1383" s="12" t="str">
        <f t="shared" si="21"/>
        <v>1431-</v>
      </c>
      <c r="I1383" s="12">
        <v>175</v>
      </c>
    </row>
    <row r="1384" spans="1:9" hidden="1" x14ac:dyDescent="0.2">
      <c r="B1384" s="9" t="s">
        <v>809</v>
      </c>
      <c r="H1384" s="12" t="str">
        <f t="shared" si="21"/>
        <v>1431-</v>
      </c>
      <c r="I1384" s="12">
        <v>175</v>
      </c>
    </row>
    <row r="1385" spans="1:9" hidden="1" x14ac:dyDescent="0.2">
      <c r="B1385" s="9" t="s">
        <v>808</v>
      </c>
      <c r="H1385" s="12" t="str">
        <f t="shared" si="21"/>
        <v>1431-</v>
      </c>
      <c r="I1385" s="12">
        <v>175</v>
      </c>
    </row>
    <row r="1386" spans="1:9" hidden="1" x14ac:dyDescent="0.2">
      <c r="B1386" s="9" t="s">
        <v>807</v>
      </c>
      <c r="H1386" s="12" t="str">
        <f t="shared" si="21"/>
        <v>1431-</v>
      </c>
      <c r="I1386" s="12">
        <v>175</v>
      </c>
    </row>
    <row r="1387" spans="1:9" hidden="1" x14ac:dyDescent="0.2">
      <c r="B1387" s="9" t="s">
        <v>1609</v>
      </c>
      <c r="H1387" s="12" t="str">
        <f t="shared" si="21"/>
        <v>1431-</v>
      </c>
      <c r="I1387" s="12">
        <v>175</v>
      </c>
    </row>
    <row r="1388" spans="1:9" hidden="1" x14ac:dyDescent="0.2">
      <c r="B1388" s="9" t="s">
        <v>1608</v>
      </c>
      <c r="H1388" s="12" t="str">
        <f t="shared" si="21"/>
        <v>1431-</v>
      </c>
      <c r="I1388" s="12">
        <v>175</v>
      </c>
    </row>
    <row r="1389" spans="1:9" hidden="1" x14ac:dyDescent="0.2">
      <c r="B1389" s="9" t="s">
        <v>2287</v>
      </c>
      <c r="C1389" s="9" t="s">
        <v>2286</v>
      </c>
      <c r="H1389" s="12" t="str">
        <f t="shared" si="21"/>
        <v>1431-</v>
      </c>
      <c r="I1389" s="12">
        <v>175</v>
      </c>
    </row>
    <row r="1390" spans="1:9" hidden="1" x14ac:dyDescent="0.2">
      <c r="H1390" s="12" t="str">
        <f t="shared" si="21"/>
        <v>1431-</v>
      </c>
      <c r="I1390" s="12">
        <v>175</v>
      </c>
    </row>
    <row r="1391" spans="1:9" x14ac:dyDescent="0.2">
      <c r="A1391" s="11">
        <v>1453</v>
      </c>
      <c r="B1391" s="9" t="s">
        <v>2285</v>
      </c>
      <c r="C1391" s="9" t="s">
        <v>2284</v>
      </c>
      <c r="D1391" s="9" t="s">
        <v>1610</v>
      </c>
      <c r="E1391" s="9" t="s">
        <v>811</v>
      </c>
      <c r="G1391" s="9">
        <v>0</v>
      </c>
      <c r="H1391" s="12" t="str">
        <f t="shared" si="21"/>
        <v>1453-</v>
      </c>
      <c r="I1391" s="12">
        <v>176</v>
      </c>
    </row>
    <row r="1392" spans="1:9" hidden="1" x14ac:dyDescent="0.2">
      <c r="B1392" s="9" t="s">
        <v>810</v>
      </c>
      <c r="H1392" s="12" t="str">
        <f t="shared" si="21"/>
        <v>1453-</v>
      </c>
      <c r="I1392" s="12">
        <v>176</v>
      </c>
    </row>
    <row r="1393" spans="1:9" hidden="1" x14ac:dyDescent="0.2">
      <c r="B1393" s="9" t="s">
        <v>809</v>
      </c>
      <c r="H1393" s="12" t="str">
        <f t="shared" si="21"/>
        <v>1453-</v>
      </c>
      <c r="I1393" s="12">
        <v>176</v>
      </c>
    </row>
    <row r="1394" spans="1:9" hidden="1" x14ac:dyDescent="0.2">
      <c r="B1394" s="9" t="s">
        <v>808</v>
      </c>
      <c r="H1394" s="12" t="str">
        <f t="shared" si="21"/>
        <v>1453-</v>
      </c>
      <c r="I1394" s="12">
        <v>176</v>
      </c>
    </row>
    <row r="1395" spans="1:9" hidden="1" x14ac:dyDescent="0.2">
      <c r="B1395" s="9" t="s">
        <v>807</v>
      </c>
      <c r="H1395" s="12" t="str">
        <f t="shared" si="21"/>
        <v>1453-</v>
      </c>
      <c r="I1395" s="12">
        <v>176</v>
      </c>
    </row>
    <row r="1396" spans="1:9" hidden="1" x14ac:dyDescent="0.2">
      <c r="A1396" s="11" t="s">
        <v>806</v>
      </c>
      <c r="B1396" s="9" t="s">
        <v>805</v>
      </c>
      <c r="C1396" s="9" t="s">
        <v>804</v>
      </c>
      <c r="F1396" s="9" t="s">
        <v>2722</v>
      </c>
      <c r="G1396" s="9" t="s">
        <v>2283</v>
      </c>
      <c r="H1396" s="12" t="str">
        <f t="shared" si="21"/>
        <v/>
      </c>
      <c r="I1396" s="12" t="e">
        <v>#N/A</v>
      </c>
    </row>
    <row r="1397" spans="1:9" hidden="1" x14ac:dyDescent="0.2">
      <c r="H1397" s="12" t="str">
        <f t="shared" si="21"/>
        <v/>
      </c>
      <c r="I1397" s="12" t="e">
        <v>#N/A</v>
      </c>
    </row>
    <row r="1398" spans="1:9" hidden="1" x14ac:dyDescent="0.2">
      <c r="A1398" s="11" t="s">
        <v>780</v>
      </c>
      <c r="B1398" s="9" t="s">
        <v>781</v>
      </c>
      <c r="C1398" s="9" t="s">
        <v>782</v>
      </c>
      <c r="D1398" s="9" t="s">
        <v>2721</v>
      </c>
      <c r="E1398" s="9" t="s">
        <v>802</v>
      </c>
      <c r="F1398" s="9" t="s">
        <v>801</v>
      </c>
      <c r="G1398" s="9" t="s">
        <v>800</v>
      </c>
      <c r="H1398" s="12" t="str">
        <f t="shared" si="21"/>
        <v/>
      </c>
      <c r="I1398" s="12" t="e">
        <v>#N/A</v>
      </c>
    </row>
    <row r="1399" spans="1:9" hidden="1" x14ac:dyDescent="0.2">
      <c r="H1399" s="12" t="str">
        <f t="shared" si="21"/>
        <v/>
      </c>
      <c r="I1399" s="12" t="e">
        <v>#N/A</v>
      </c>
    </row>
    <row r="1400" spans="1:9" hidden="1" x14ac:dyDescent="0.2">
      <c r="B1400" s="9" t="s">
        <v>1609</v>
      </c>
      <c r="H1400" s="12" t="str">
        <f t="shared" si="21"/>
        <v/>
      </c>
      <c r="I1400" s="12" t="e">
        <v>#N/A</v>
      </c>
    </row>
    <row r="1401" spans="1:9" hidden="1" x14ac:dyDescent="0.2">
      <c r="B1401" s="9" t="s">
        <v>1608</v>
      </c>
      <c r="H1401" s="12" t="str">
        <f t="shared" si="21"/>
        <v/>
      </c>
      <c r="I1401" s="12" t="e">
        <v>#N/A</v>
      </c>
    </row>
    <row r="1402" spans="1:9" hidden="1" x14ac:dyDescent="0.2">
      <c r="B1402" s="9" t="s">
        <v>2282</v>
      </c>
      <c r="C1402" s="9" t="s">
        <v>2136</v>
      </c>
      <c r="H1402" s="12" t="str">
        <f t="shared" si="21"/>
        <v/>
      </c>
      <c r="I1402" s="12" t="e">
        <v>#N/A</v>
      </c>
    </row>
    <row r="1403" spans="1:9" hidden="1" x14ac:dyDescent="0.2">
      <c r="H1403" s="12" t="str">
        <f t="shared" si="21"/>
        <v/>
      </c>
      <c r="I1403" s="12" t="e">
        <v>#N/A</v>
      </c>
    </row>
    <row r="1404" spans="1:9" x14ac:dyDescent="0.2">
      <c r="A1404" s="11">
        <v>1471</v>
      </c>
      <c r="B1404" s="9" t="s">
        <v>2281</v>
      </c>
      <c r="C1404" s="9" t="s">
        <v>1993</v>
      </c>
      <c r="D1404" s="9" t="s">
        <v>1610</v>
      </c>
      <c r="E1404" s="9" t="s">
        <v>794</v>
      </c>
      <c r="G1404" s="9">
        <v>0</v>
      </c>
      <c r="H1404" s="12" t="str">
        <f t="shared" si="21"/>
        <v>1471-</v>
      </c>
      <c r="I1404" s="12">
        <v>177</v>
      </c>
    </row>
    <row r="1405" spans="1:9" hidden="1" x14ac:dyDescent="0.2">
      <c r="B1405" s="9" t="s">
        <v>810</v>
      </c>
      <c r="H1405" s="12" t="str">
        <f t="shared" si="21"/>
        <v>1471-</v>
      </c>
      <c r="I1405" s="12">
        <v>177</v>
      </c>
    </row>
    <row r="1406" spans="1:9" hidden="1" x14ac:dyDescent="0.2">
      <c r="B1406" s="9" t="s">
        <v>809</v>
      </c>
      <c r="H1406" s="12" t="str">
        <f t="shared" si="21"/>
        <v>1471-</v>
      </c>
      <c r="I1406" s="12">
        <v>177</v>
      </c>
    </row>
    <row r="1407" spans="1:9" hidden="1" x14ac:dyDescent="0.2">
      <c r="B1407" s="9" t="s">
        <v>808</v>
      </c>
      <c r="H1407" s="12" t="str">
        <f t="shared" si="21"/>
        <v>1471-</v>
      </c>
      <c r="I1407" s="12">
        <v>177</v>
      </c>
    </row>
    <row r="1408" spans="1:9" hidden="1" x14ac:dyDescent="0.2">
      <c r="B1408" s="9" t="s">
        <v>807</v>
      </c>
      <c r="H1408" s="12" t="str">
        <f t="shared" si="21"/>
        <v>1471-</v>
      </c>
      <c r="I1408" s="12">
        <v>177</v>
      </c>
    </row>
    <row r="1409" spans="1:9" hidden="1" x14ac:dyDescent="0.2">
      <c r="B1409" s="9" t="s">
        <v>1609</v>
      </c>
      <c r="H1409" s="12" t="str">
        <f t="shared" si="21"/>
        <v>1471-</v>
      </c>
      <c r="I1409" s="12">
        <v>177</v>
      </c>
    </row>
    <row r="1410" spans="1:9" hidden="1" x14ac:dyDescent="0.2">
      <c r="B1410" s="9" t="s">
        <v>1608</v>
      </c>
      <c r="H1410" s="12" t="str">
        <f t="shared" si="21"/>
        <v>1471-</v>
      </c>
      <c r="I1410" s="12">
        <v>177</v>
      </c>
    </row>
    <row r="1411" spans="1:9" hidden="1" x14ac:dyDescent="0.2">
      <c r="B1411" s="9" t="s">
        <v>2280</v>
      </c>
      <c r="C1411" s="9" t="s">
        <v>2279</v>
      </c>
      <c r="H1411" s="12" t="str">
        <f t="shared" si="21"/>
        <v>1471-</v>
      </c>
      <c r="I1411" s="12">
        <v>177</v>
      </c>
    </row>
    <row r="1412" spans="1:9" hidden="1" x14ac:dyDescent="0.2">
      <c r="H1412" s="12" t="str">
        <f t="shared" si="21"/>
        <v>1471-</v>
      </c>
      <c r="I1412" s="12">
        <v>177</v>
      </c>
    </row>
    <row r="1413" spans="1:9" x14ac:dyDescent="0.2">
      <c r="A1413" s="11">
        <v>1472</v>
      </c>
      <c r="B1413" s="9" t="s">
        <v>2278</v>
      </c>
      <c r="C1413" s="9" t="s">
        <v>1989</v>
      </c>
      <c r="D1413" s="9" t="s">
        <v>1610</v>
      </c>
      <c r="E1413" s="9" t="s">
        <v>794</v>
      </c>
      <c r="G1413" s="9">
        <v>0</v>
      </c>
      <c r="H1413" s="12" t="str">
        <f t="shared" si="21"/>
        <v>1472-</v>
      </c>
      <c r="I1413" s="12">
        <v>178</v>
      </c>
    </row>
    <row r="1414" spans="1:9" hidden="1" x14ac:dyDescent="0.2">
      <c r="B1414" s="9" t="s">
        <v>810</v>
      </c>
      <c r="H1414" s="12" t="str">
        <f t="shared" si="21"/>
        <v>1472-</v>
      </c>
      <c r="I1414" s="12">
        <v>178</v>
      </c>
    </row>
    <row r="1415" spans="1:9" hidden="1" x14ac:dyDescent="0.2">
      <c r="B1415" s="9" t="s">
        <v>809</v>
      </c>
      <c r="H1415" s="12" t="str">
        <f t="shared" si="21"/>
        <v>1472-</v>
      </c>
      <c r="I1415" s="12">
        <v>178</v>
      </c>
    </row>
    <row r="1416" spans="1:9" hidden="1" x14ac:dyDescent="0.2">
      <c r="B1416" s="9" t="s">
        <v>808</v>
      </c>
      <c r="H1416" s="12" t="str">
        <f t="shared" si="21"/>
        <v>1472-</v>
      </c>
      <c r="I1416" s="12">
        <v>178</v>
      </c>
    </row>
    <row r="1417" spans="1:9" hidden="1" x14ac:dyDescent="0.2">
      <c r="B1417" s="9" t="s">
        <v>807</v>
      </c>
      <c r="H1417" s="12" t="str">
        <f t="shared" si="21"/>
        <v>1472-</v>
      </c>
      <c r="I1417" s="12">
        <v>178</v>
      </c>
    </row>
    <row r="1418" spans="1:9" hidden="1" x14ac:dyDescent="0.2">
      <c r="B1418" s="9" t="s">
        <v>1609</v>
      </c>
      <c r="H1418" s="12" t="str">
        <f t="shared" si="21"/>
        <v>1472-</v>
      </c>
      <c r="I1418" s="12">
        <v>178</v>
      </c>
    </row>
    <row r="1419" spans="1:9" hidden="1" x14ac:dyDescent="0.2">
      <c r="B1419" s="9" t="s">
        <v>1608</v>
      </c>
      <c r="H1419" s="12" t="str">
        <f t="shared" si="21"/>
        <v>1472-</v>
      </c>
      <c r="I1419" s="12">
        <v>178</v>
      </c>
    </row>
    <row r="1420" spans="1:9" hidden="1" x14ac:dyDescent="0.2">
      <c r="B1420" s="9" t="s">
        <v>2277</v>
      </c>
      <c r="C1420" s="9" t="s">
        <v>2276</v>
      </c>
      <c r="H1420" s="12" t="str">
        <f t="shared" ref="H1420:H1483" si="22">IF(A1420="",H1419,IF(LEN(A1420)=1,"000"&amp;A1420&amp;"-",IF(LEN(A1420)=2,"00"&amp;A1420&amp;"-",IF(LEN(A1420)=3,"0"&amp;A1420&amp;"-",))))&amp;IF(LEN(A1420)=6,LEFT(A1420,4)&amp;"-"&amp;RIGHT(A1420,2),IF(LEN(A1420)=4,A1420&amp;"-",))</f>
        <v>1472-</v>
      </c>
      <c r="I1420" s="12">
        <v>178</v>
      </c>
    </row>
    <row r="1421" spans="1:9" hidden="1" x14ac:dyDescent="0.2">
      <c r="H1421" s="12" t="str">
        <f t="shared" si="22"/>
        <v>1472-</v>
      </c>
      <c r="I1421" s="12">
        <v>178</v>
      </c>
    </row>
    <row r="1422" spans="1:9" x14ac:dyDescent="0.2">
      <c r="A1422" s="11">
        <v>1473</v>
      </c>
      <c r="B1422" s="9" t="s">
        <v>2275</v>
      </c>
      <c r="C1422" s="9" t="s">
        <v>1986</v>
      </c>
      <c r="D1422" s="9" t="s">
        <v>1610</v>
      </c>
      <c r="E1422" s="9" t="s">
        <v>794</v>
      </c>
      <c r="G1422" s="9">
        <v>0</v>
      </c>
      <c r="H1422" s="12" t="str">
        <f t="shared" si="22"/>
        <v>1473-</v>
      </c>
      <c r="I1422" s="12">
        <v>179</v>
      </c>
    </row>
    <row r="1423" spans="1:9" hidden="1" x14ac:dyDescent="0.2">
      <c r="B1423" s="9" t="s">
        <v>810</v>
      </c>
      <c r="H1423" s="12" t="str">
        <f t="shared" si="22"/>
        <v>1473-</v>
      </c>
      <c r="I1423" s="12">
        <v>179</v>
      </c>
    </row>
    <row r="1424" spans="1:9" hidden="1" x14ac:dyDescent="0.2">
      <c r="B1424" s="9" t="s">
        <v>809</v>
      </c>
      <c r="H1424" s="12" t="str">
        <f t="shared" si="22"/>
        <v>1473-</v>
      </c>
      <c r="I1424" s="12">
        <v>179</v>
      </c>
    </row>
    <row r="1425" spans="1:9" hidden="1" x14ac:dyDescent="0.2">
      <c r="B1425" s="9" t="s">
        <v>808</v>
      </c>
      <c r="H1425" s="12" t="str">
        <f t="shared" si="22"/>
        <v>1473-</v>
      </c>
      <c r="I1425" s="12">
        <v>179</v>
      </c>
    </row>
    <row r="1426" spans="1:9" hidden="1" x14ac:dyDescent="0.2">
      <c r="B1426" s="9" t="s">
        <v>807</v>
      </c>
      <c r="H1426" s="12" t="str">
        <f t="shared" si="22"/>
        <v>1473-</v>
      </c>
      <c r="I1426" s="12">
        <v>179</v>
      </c>
    </row>
    <row r="1427" spans="1:9" hidden="1" x14ac:dyDescent="0.2">
      <c r="B1427" s="9" t="s">
        <v>1609</v>
      </c>
      <c r="H1427" s="12" t="str">
        <f t="shared" si="22"/>
        <v>1473-</v>
      </c>
      <c r="I1427" s="12">
        <v>179</v>
      </c>
    </row>
    <row r="1428" spans="1:9" hidden="1" x14ac:dyDescent="0.2">
      <c r="B1428" s="9" t="s">
        <v>1608</v>
      </c>
      <c r="H1428" s="12" t="str">
        <f t="shared" si="22"/>
        <v>1473-</v>
      </c>
      <c r="I1428" s="12">
        <v>179</v>
      </c>
    </row>
    <row r="1429" spans="1:9" hidden="1" x14ac:dyDescent="0.2">
      <c r="B1429" s="9" t="s">
        <v>2274</v>
      </c>
      <c r="C1429" s="9" t="s">
        <v>2273</v>
      </c>
      <c r="H1429" s="12" t="str">
        <f t="shared" si="22"/>
        <v>1473-</v>
      </c>
      <c r="I1429" s="12">
        <v>179</v>
      </c>
    </row>
    <row r="1430" spans="1:9" hidden="1" x14ac:dyDescent="0.2">
      <c r="H1430" s="12" t="str">
        <f t="shared" si="22"/>
        <v>1473-</v>
      </c>
      <c r="I1430" s="12">
        <v>179</v>
      </c>
    </row>
    <row r="1431" spans="1:9" x14ac:dyDescent="0.2">
      <c r="A1431" s="11">
        <v>1474</v>
      </c>
      <c r="B1431" s="9" t="s">
        <v>2272</v>
      </c>
      <c r="C1431" s="9" t="s">
        <v>1983</v>
      </c>
      <c r="D1431" s="9" t="s">
        <v>1610</v>
      </c>
      <c r="E1431" s="9" t="s">
        <v>794</v>
      </c>
      <c r="G1431" s="9">
        <v>0</v>
      </c>
      <c r="H1431" s="12" t="str">
        <f t="shared" si="22"/>
        <v>1474-</v>
      </c>
      <c r="I1431" s="12">
        <v>180</v>
      </c>
    </row>
    <row r="1432" spans="1:9" hidden="1" x14ac:dyDescent="0.2">
      <c r="B1432" s="9" t="s">
        <v>810</v>
      </c>
      <c r="H1432" s="12" t="str">
        <f t="shared" si="22"/>
        <v>1474-</v>
      </c>
      <c r="I1432" s="12">
        <v>180</v>
      </c>
    </row>
    <row r="1433" spans="1:9" hidden="1" x14ac:dyDescent="0.2">
      <c r="B1433" s="9" t="s">
        <v>809</v>
      </c>
      <c r="H1433" s="12" t="str">
        <f t="shared" si="22"/>
        <v>1474-</v>
      </c>
      <c r="I1433" s="12">
        <v>180</v>
      </c>
    </row>
    <row r="1434" spans="1:9" hidden="1" x14ac:dyDescent="0.2">
      <c r="B1434" s="9" t="s">
        <v>808</v>
      </c>
      <c r="H1434" s="12" t="str">
        <f t="shared" si="22"/>
        <v>1474-</v>
      </c>
      <c r="I1434" s="12">
        <v>180</v>
      </c>
    </row>
    <row r="1435" spans="1:9" hidden="1" x14ac:dyDescent="0.2">
      <c r="B1435" s="9" t="s">
        <v>807</v>
      </c>
      <c r="H1435" s="12" t="str">
        <f t="shared" si="22"/>
        <v>1474-</v>
      </c>
      <c r="I1435" s="12">
        <v>180</v>
      </c>
    </row>
    <row r="1436" spans="1:9" hidden="1" x14ac:dyDescent="0.2">
      <c r="B1436" s="9" t="s">
        <v>1609</v>
      </c>
      <c r="H1436" s="12" t="str">
        <f t="shared" si="22"/>
        <v>1474-</v>
      </c>
      <c r="I1436" s="12">
        <v>180</v>
      </c>
    </row>
    <row r="1437" spans="1:9" hidden="1" x14ac:dyDescent="0.2">
      <c r="B1437" s="9" t="s">
        <v>1608</v>
      </c>
      <c r="H1437" s="12" t="str">
        <f t="shared" si="22"/>
        <v>1474-</v>
      </c>
      <c r="I1437" s="12">
        <v>180</v>
      </c>
    </row>
    <row r="1438" spans="1:9" hidden="1" x14ac:dyDescent="0.2">
      <c r="B1438" s="9" t="s">
        <v>2271</v>
      </c>
      <c r="C1438" s="9" t="s">
        <v>1981</v>
      </c>
      <c r="H1438" s="12" t="str">
        <f t="shared" si="22"/>
        <v>1474-</v>
      </c>
      <c r="I1438" s="12">
        <v>180</v>
      </c>
    </row>
    <row r="1439" spans="1:9" hidden="1" x14ac:dyDescent="0.2">
      <c r="H1439" s="12" t="str">
        <f t="shared" si="22"/>
        <v>1474-</v>
      </c>
      <c r="I1439" s="12">
        <v>180</v>
      </c>
    </row>
    <row r="1440" spans="1:9" x14ac:dyDescent="0.2">
      <c r="A1440" s="11">
        <v>1479</v>
      </c>
      <c r="B1440" s="9" t="s">
        <v>2270</v>
      </c>
      <c r="C1440" s="9" t="s">
        <v>2269</v>
      </c>
      <c r="D1440" s="9" t="s">
        <v>1610</v>
      </c>
      <c r="E1440" s="9" t="s">
        <v>811</v>
      </c>
      <c r="G1440" s="9">
        <v>0</v>
      </c>
      <c r="H1440" s="12" t="str">
        <f t="shared" si="22"/>
        <v>1479-</v>
      </c>
      <c r="I1440" s="12">
        <v>181</v>
      </c>
    </row>
    <row r="1441" spans="1:9" hidden="1" x14ac:dyDescent="0.2">
      <c r="B1441" s="9" t="s">
        <v>810</v>
      </c>
      <c r="H1441" s="12" t="str">
        <f t="shared" si="22"/>
        <v>1479-</v>
      </c>
      <c r="I1441" s="12">
        <v>181</v>
      </c>
    </row>
    <row r="1442" spans="1:9" hidden="1" x14ac:dyDescent="0.2">
      <c r="B1442" s="9" t="s">
        <v>809</v>
      </c>
      <c r="H1442" s="12" t="str">
        <f t="shared" si="22"/>
        <v>1479-</v>
      </c>
      <c r="I1442" s="12">
        <v>181</v>
      </c>
    </row>
    <row r="1443" spans="1:9" hidden="1" x14ac:dyDescent="0.2">
      <c r="B1443" s="9" t="s">
        <v>808</v>
      </c>
      <c r="H1443" s="12" t="str">
        <f t="shared" si="22"/>
        <v>1479-</v>
      </c>
      <c r="I1443" s="12">
        <v>181</v>
      </c>
    </row>
    <row r="1444" spans="1:9" hidden="1" x14ac:dyDescent="0.2">
      <c r="B1444" s="9" t="s">
        <v>807</v>
      </c>
      <c r="H1444" s="12" t="str">
        <f t="shared" si="22"/>
        <v>1479-</v>
      </c>
      <c r="I1444" s="12">
        <v>181</v>
      </c>
    </row>
    <row r="1445" spans="1:9" hidden="1" x14ac:dyDescent="0.2">
      <c r="B1445" s="9" t="s">
        <v>1609</v>
      </c>
      <c r="H1445" s="12" t="str">
        <f t="shared" si="22"/>
        <v>1479-</v>
      </c>
      <c r="I1445" s="12">
        <v>181</v>
      </c>
    </row>
    <row r="1446" spans="1:9" hidden="1" x14ac:dyDescent="0.2">
      <c r="B1446" s="9" t="s">
        <v>1608</v>
      </c>
      <c r="H1446" s="12" t="str">
        <f t="shared" si="22"/>
        <v>1479-</v>
      </c>
      <c r="I1446" s="12">
        <v>181</v>
      </c>
    </row>
    <row r="1447" spans="1:9" hidden="1" x14ac:dyDescent="0.2">
      <c r="H1447" s="12" t="str">
        <f t="shared" si="22"/>
        <v>1479-</v>
      </c>
      <c r="I1447" s="12">
        <v>181</v>
      </c>
    </row>
    <row r="1448" spans="1:9" x14ac:dyDescent="0.2">
      <c r="A1448" s="11">
        <v>1480</v>
      </c>
      <c r="B1448" s="9" t="s">
        <v>2268</v>
      </c>
      <c r="C1448" s="9" t="s">
        <v>2267</v>
      </c>
      <c r="D1448" s="9" t="s">
        <v>1610</v>
      </c>
      <c r="E1448" s="9" t="s">
        <v>811</v>
      </c>
      <c r="G1448" s="9">
        <v>0</v>
      </c>
      <c r="H1448" s="12" t="str">
        <f t="shared" si="22"/>
        <v>1480-</v>
      </c>
      <c r="I1448" s="12">
        <v>182</v>
      </c>
    </row>
    <row r="1449" spans="1:9" hidden="1" x14ac:dyDescent="0.2">
      <c r="B1449" s="9" t="s">
        <v>810</v>
      </c>
      <c r="H1449" s="12" t="str">
        <f t="shared" si="22"/>
        <v>1480-</v>
      </c>
      <c r="I1449" s="12">
        <v>182</v>
      </c>
    </row>
    <row r="1450" spans="1:9" hidden="1" x14ac:dyDescent="0.2">
      <c r="B1450" s="9" t="s">
        <v>809</v>
      </c>
      <c r="H1450" s="12" t="str">
        <f t="shared" si="22"/>
        <v>1480-</v>
      </c>
      <c r="I1450" s="12">
        <v>182</v>
      </c>
    </row>
    <row r="1451" spans="1:9" hidden="1" x14ac:dyDescent="0.2">
      <c r="B1451" s="9" t="s">
        <v>808</v>
      </c>
      <c r="H1451" s="12" t="str">
        <f t="shared" si="22"/>
        <v>1480-</v>
      </c>
      <c r="I1451" s="12">
        <v>182</v>
      </c>
    </row>
    <row r="1452" spans="1:9" hidden="1" x14ac:dyDescent="0.2">
      <c r="B1452" s="9" t="s">
        <v>807</v>
      </c>
      <c r="H1452" s="12" t="str">
        <f t="shared" si="22"/>
        <v>1480-</v>
      </c>
      <c r="I1452" s="12">
        <v>182</v>
      </c>
    </row>
    <row r="1453" spans="1:9" hidden="1" x14ac:dyDescent="0.2">
      <c r="A1453" s="11" t="s">
        <v>806</v>
      </c>
      <c r="B1453" s="9" t="s">
        <v>805</v>
      </c>
      <c r="C1453" s="9" t="s">
        <v>804</v>
      </c>
      <c r="F1453" s="9" t="s">
        <v>2722</v>
      </c>
      <c r="G1453" s="9" t="s">
        <v>2266</v>
      </c>
      <c r="H1453" s="12" t="str">
        <f t="shared" si="22"/>
        <v/>
      </c>
      <c r="I1453" s="12" t="e">
        <v>#N/A</v>
      </c>
    </row>
    <row r="1454" spans="1:9" hidden="1" x14ac:dyDescent="0.2">
      <c r="H1454" s="12" t="str">
        <f t="shared" si="22"/>
        <v/>
      </c>
      <c r="I1454" s="12" t="e">
        <v>#N/A</v>
      </c>
    </row>
    <row r="1455" spans="1:9" hidden="1" x14ac:dyDescent="0.2">
      <c r="A1455" s="11" t="s">
        <v>780</v>
      </c>
      <c r="B1455" s="9" t="s">
        <v>781</v>
      </c>
      <c r="C1455" s="9" t="s">
        <v>782</v>
      </c>
      <c r="D1455" s="9" t="s">
        <v>2721</v>
      </c>
      <c r="E1455" s="9" t="s">
        <v>802</v>
      </c>
      <c r="F1455" s="9" t="s">
        <v>801</v>
      </c>
      <c r="G1455" s="9" t="s">
        <v>800</v>
      </c>
      <c r="H1455" s="12" t="str">
        <f t="shared" si="22"/>
        <v/>
      </c>
      <c r="I1455" s="12" t="e">
        <v>#N/A</v>
      </c>
    </row>
    <row r="1456" spans="1:9" hidden="1" x14ac:dyDescent="0.2">
      <c r="H1456" s="12" t="str">
        <f t="shared" si="22"/>
        <v/>
      </c>
      <c r="I1456" s="12" t="e">
        <v>#N/A</v>
      </c>
    </row>
    <row r="1457" spans="1:9" hidden="1" x14ac:dyDescent="0.2">
      <c r="B1457" s="9" t="s">
        <v>1609</v>
      </c>
      <c r="H1457" s="12" t="str">
        <f t="shared" si="22"/>
        <v/>
      </c>
      <c r="I1457" s="12" t="e">
        <v>#N/A</v>
      </c>
    </row>
    <row r="1458" spans="1:9" hidden="1" x14ac:dyDescent="0.2">
      <c r="B1458" s="9" t="s">
        <v>1608</v>
      </c>
      <c r="H1458" s="12" t="str">
        <f t="shared" si="22"/>
        <v/>
      </c>
      <c r="I1458" s="12" t="e">
        <v>#N/A</v>
      </c>
    </row>
    <row r="1459" spans="1:9" hidden="1" x14ac:dyDescent="0.2">
      <c r="B1459" s="9" t="s">
        <v>2265</v>
      </c>
      <c r="C1459" s="9" t="s">
        <v>2264</v>
      </c>
      <c r="H1459" s="12" t="str">
        <f t="shared" si="22"/>
        <v/>
      </c>
      <c r="I1459" s="12" t="e">
        <v>#N/A</v>
      </c>
    </row>
    <row r="1460" spans="1:9" hidden="1" x14ac:dyDescent="0.2">
      <c r="H1460" s="12" t="str">
        <f t="shared" si="22"/>
        <v/>
      </c>
      <c r="I1460" s="12" t="e">
        <v>#N/A</v>
      </c>
    </row>
    <row r="1461" spans="1:9" x14ac:dyDescent="0.2">
      <c r="A1461" s="11">
        <v>1481</v>
      </c>
      <c r="B1461" s="9" t="s">
        <v>2263</v>
      </c>
      <c r="C1461" s="9" t="s">
        <v>527</v>
      </c>
      <c r="D1461" s="9" t="s">
        <v>1610</v>
      </c>
      <c r="E1461" s="9" t="s">
        <v>811</v>
      </c>
      <c r="G1461" s="9">
        <v>0</v>
      </c>
      <c r="H1461" s="12" t="str">
        <f t="shared" si="22"/>
        <v>1481-</v>
      </c>
      <c r="I1461" s="12">
        <v>183</v>
      </c>
    </row>
    <row r="1462" spans="1:9" hidden="1" x14ac:dyDescent="0.2">
      <c r="B1462" s="9" t="s">
        <v>810</v>
      </c>
      <c r="H1462" s="12" t="str">
        <f t="shared" si="22"/>
        <v>1481-</v>
      </c>
      <c r="I1462" s="12">
        <v>183</v>
      </c>
    </row>
    <row r="1463" spans="1:9" hidden="1" x14ac:dyDescent="0.2">
      <c r="B1463" s="9" t="s">
        <v>809</v>
      </c>
      <c r="H1463" s="12" t="str">
        <f t="shared" si="22"/>
        <v>1481-</v>
      </c>
      <c r="I1463" s="12">
        <v>183</v>
      </c>
    </row>
    <row r="1464" spans="1:9" hidden="1" x14ac:dyDescent="0.2">
      <c r="B1464" s="9" t="s">
        <v>808</v>
      </c>
      <c r="H1464" s="12" t="str">
        <f t="shared" si="22"/>
        <v>1481-</v>
      </c>
      <c r="I1464" s="12">
        <v>183</v>
      </c>
    </row>
    <row r="1465" spans="1:9" hidden="1" x14ac:dyDescent="0.2">
      <c r="B1465" s="9" t="s">
        <v>807</v>
      </c>
      <c r="H1465" s="12" t="str">
        <f t="shared" si="22"/>
        <v>1481-</v>
      </c>
      <c r="I1465" s="12">
        <v>183</v>
      </c>
    </row>
    <row r="1466" spans="1:9" hidden="1" x14ac:dyDescent="0.2">
      <c r="B1466" s="9" t="s">
        <v>1609</v>
      </c>
      <c r="H1466" s="12" t="str">
        <f t="shared" si="22"/>
        <v>1481-</v>
      </c>
      <c r="I1466" s="12">
        <v>183</v>
      </c>
    </row>
    <row r="1467" spans="1:9" hidden="1" x14ac:dyDescent="0.2">
      <c r="B1467" s="9" t="s">
        <v>1608</v>
      </c>
      <c r="H1467" s="12" t="str">
        <f t="shared" si="22"/>
        <v>1481-</v>
      </c>
      <c r="I1467" s="12">
        <v>183</v>
      </c>
    </row>
    <row r="1468" spans="1:9" hidden="1" x14ac:dyDescent="0.2">
      <c r="H1468" s="12" t="str">
        <f t="shared" si="22"/>
        <v>1481-</v>
      </c>
      <c r="I1468" s="12">
        <v>183</v>
      </c>
    </row>
    <row r="1469" spans="1:9" x14ac:dyDescent="0.2">
      <c r="A1469" s="11">
        <v>1482</v>
      </c>
      <c r="B1469" s="9" t="s">
        <v>2262</v>
      </c>
      <c r="C1469" s="9" t="s">
        <v>2261</v>
      </c>
      <c r="D1469" s="9" t="s">
        <v>1610</v>
      </c>
      <c r="E1469" s="9" t="s">
        <v>811</v>
      </c>
      <c r="G1469" s="9">
        <v>0</v>
      </c>
      <c r="H1469" s="12" t="str">
        <f t="shared" si="22"/>
        <v>1482-</v>
      </c>
      <c r="I1469" s="12">
        <v>184</v>
      </c>
    </row>
    <row r="1470" spans="1:9" hidden="1" x14ac:dyDescent="0.2">
      <c r="B1470" s="9" t="s">
        <v>810</v>
      </c>
      <c r="H1470" s="12" t="str">
        <f t="shared" si="22"/>
        <v>1482-</v>
      </c>
      <c r="I1470" s="12">
        <v>184</v>
      </c>
    </row>
    <row r="1471" spans="1:9" hidden="1" x14ac:dyDescent="0.2">
      <c r="B1471" s="9" t="s">
        <v>809</v>
      </c>
      <c r="H1471" s="12" t="str">
        <f t="shared" si="22"/>
        <v>1482-</v>
      </c>
      <c r="I1471" s="12">
        <v>184</v>
      </c>
    </row>
    <row r="1472" spans="1:9" hidden="1" x14ac:dyDescent="0.2">
      <c r="B1472" s="9" t="s">
        <v>808</v>
      </c>
      <c r="H1472" s="12" t="str">
        <f t="shared" si="22"/>
        <v>1482-</v>
      </c>
      <c r="I1472" s="12">
        <v>184</v>
      </c>
    </row>
    <row r="1473" spans="1:9" hidden="1" x14ac:dyDescent="0.2">
      <c r="B1473" s="9" t="s">
        <v>807</v>
      </c>
      <c r="H1473" s="12" t="str">
        <f t="shared" si="22"/>
        <v>1482-</v>
      </c>
      <c r="I1473" s="12">
        <v>184</v>
      </c>
    </row>
    <row r="1474" spans="1:9" hidden="1" x14ac:dyDescent="0.2">
      <c r="B1474" s="9" t="s">
        <v>1609</v>
      </c>
      <c r="H1474" s="12" t="str">
        <f t="shared" si="22"/>
        <v>1482-</v>
      </c>
      <c r="I1474" s="12">
        <v>184</v>
      </c>
    </row>
    <row r="1475" spans="1:9" hidden="1" x14ac:dyDescent="0.2">
      <c r="B1475" s="9" t="s">
        <v>1608</v>
      </c>
      <c r="H1475" s="12" t="str">
        <f t="shared" si="22"/>
        <v>1482-</v>
      </c>
      <c r="I1475" s="12">
        <v>184</v>
      </c>
    </row>
    <row r="1476" spans="1:9" hidden="1" x14ac:dyDescent="0.2">
      <c r="B1476" s="9" t="s">
        <v>2260</v>
      </c>
      <c r="C1476" s="9" t="s">
        <v>2122</v>
      </c>
      <c r="H1476" s="12" t="str">
        <f t="shared" si="22"/>
        <v>1482-</v>
      </c>
      <c r="I1476" s="12">
        <v>184</v>
      </c>
    </row>
    <row r="1477" spans="1:9" hidden="1" x14ac:dyDescent="0.2">
      <c r="H1477" s="12" t="str">
        <f t="shared" si="22"/>
        <v>1482-</v>
      </c>
      <c r="I1477" s="12">
        <v>184</v>
      </c>
    </row>
    <row r="1478" spans="1:9" x14ac:dyDescent="0.2">
      <c r="A1478" s="11">
        <v>1484</v>
      </c>
      <c r="B1478" s="9" t="s">
        <v>2259</v>
      </c>
      <c r="C1478" s="9" t="s">
        <v>2258</v>
      </c>
      <c r="D1478" s="9" t="s">
        <v>1610</v>
      </c>
      <c r="E1478" s="9" t="s">
        <v>811</v>
      </c>
      <c r="G1478" s="9">
        <v>0</v>
      </c>
      <c r="H1478" s="12" t="str">
        <f t="shared" si="22"/>
        <v>1484-</v>
      </c>
      <c r="I1478" s="12">
        <v>185</v>
      </c>
    </row>
    <row r="1479" spans="1:9" hidden="1" x14ac:dyDescent="0.2">
      <c r="B1479" s="9" t="s">
        <v>810</v>
      </c>
      <c r="H1479" s="12" t="str">
        <f t="shared" si="22"/>
        <v>1484-</v>
      </c>
      <c r="I1479" s="12">
        <v>185</v>
      </c>
    </row>
    <row r="1480" spans="1:9" hidden="1" x14ac:dyDescent="0.2">
      <c r="B1480" s="9" t="s">
        <v>809</v>
      </c>
      <c r="H1480" s="12" t="str">
        <f t="shared" si="22"/>
        <v>1484-</v>
      </c>
      <c r="I1480" s="12">
        <v>185</v>
      </c>
    </row>
    <row r="1481" spans="1:9" hidden="1" x14ac:dyDescent="0.2">
      <c r="B1481" s="9" t="s">
        <v>808</v>
      </c>
      <c r="H1481" s="12" t="str">
        <f t="shared" si="22"/>
        <v>1484-</v>
      </c>
      <c r="I1481" s="12">
        <v>185</v>
      </c>
    </row>
    <row r="1482" spans="1:9" hidden="1" x14ac:dyDescent="0.2">
      <c r="B1482" s="9" t="s">
        <v>807</v>
      </c>
      <c r="H1482" s="12" t="str">
        <f t="shared" si="22"/>
        <v>1484-</v>
      </c>
      <c r="I1482" s="12">
        <v>185</v>
      </c>
    </row>
    <row r="1483" spans="1:9" hidden="1" x14ac:dyDescent="0.2">
      <c r="B1483" s="9" t="s">
        <v>1609</v>
      </c>
      <c r="H1483" s="12" t="str">
        <f t="shared" si="22"/>
        <v>1484-</v>
      </c>
      <c r="I1483" s="12">
        <v>185</v>
      </c>
    </row>
    <row r="1484" spans="1:9" hidden="1" x14ac:dyDescent="0.2">
      <c r="B1484" s="9" t="s">
        <v>1608</v>
      </c>
      <c r="H1484" s="12" t="str">
        <f t="shared" ref="H1484:H1547" si="23">IF(A1484="",H1483,IF(LEN(A1484)=1,"000"&amp;A1484&amp;"-",IF(LEN(A1484)=2,"00"&amp;A1484&amp;"-",IF(LEN(A1484)=3,"0"&amp;A1484&amp;"-",))))&amp;IF(LEN(A1484)=6,LEFT(A1484,4)&amp;"-"&amp;RIGHT(A1484,2),IF(LEN(A1484)=4,A1484&amp;"-",))</f>
        <v>1484-</v>
      </c>
      <c r="I1484" s="12">
        <v>185</v>
      </c>
    </row>
    <row r="1485" spans="1:9" hidden="1" x14ac:dyDescent="0.2">
      <c r="B1485" s="9" t="s">
        <v>2257</v>
      </c>
      <c r="C1485" s="9" t="s">
        <v>2256</v>
      </c>
      <c r="H1485" s="12" t="str">
        <f t="shared" si="23"/>
        <v>1484-</v>
      </c>
      <c r="I1485" s="12">
        <v>185</v>
      </c>
    </row>
    <row r="1486" spans="1:9" hidden="1" x14ac:dyDescent="0.2">
      <c r="H1486" s="12" t="str">
        <f t="shared" si="23"/>
        <v>1484-</v>
      </c>
      <c r="I1486" s="12">
        <v>185</v>
      </c>
    </row>
    <row r="1487" spans="1:9" x14ac:dyDescent="0.2">
      <c r="A1487" s="11">
        <v>1485</v>
      </c>
      <c r="B1487" s="9" t="s">
        <v>2255</v>
      </c>
      <c r="C1487" s="9" t="s">
        <v>2254</v>
      </c>
      <c r="D1487" s="9" t="s">
        <v>1610</v>
      </c>
      <c r="E1487" s="9" t="s">
        <v>811</v>
      </c>
      <c r="G1487" s="9">
        <v>0</v>
      </c>
      <c r="H1487" s="12" t="str">
        <f t="shared" si="23"/>
        <v>1485-</v>
      </c>
      <c r="I1487" s="12">
        <v>186</v>
      </c>
    </row>
    <row r="1488" spans="1:9" hidden="1" x14ac:dyDescent="0.2">
      <c r="B1488" s="9" t="s">
        <v>810</v>
      </c>
      <c r="H1488" s="12" t="str">
        <f t="shared" si="23"/>
        <v>1485-</v>
      </c>
      <c r="I1488" s="12">
        <v>186</v>
      </c>
    </row>
    <row r="1489" spans="1:9" hidden="1" x14ac:dyDescent="0.2">
      <c r="B1489" s="9" t="s">
        <v>809</v>
      </c>
      <c r="H1489" s="12" t="str">
        <f t="shared" si="23"/>
        <v>1485-</v>
      </c>
      <c r="I1489" s="12">
        <v>186</v>
      </c>
    </row>
    <row r="1490" spans="1:9" hidden="1" x14ac:dyDescent="0.2">
      <c r="B1490" s="9" t="s">
        <v>808</v>
      </c>
      <c r="H1490" s="12" t="str">
        <f t="shared" si="23"/>
        <v>1485-</v>
      </c>
      <c r="I1490" s="12">
        <v>186</v>
      </c>
    </row>
    <row r="1491" spans="1:9" hidden="1" x14ac:dyDescent="0.2">
      <c r="B1491" s="9" t="s">
        <v>807</v>
      </c>
      <c r="H1491" s="12" t="str">
        <f t="shared" si="23"/>
        <v>1485-</v>
      </c>
      <c r="I1491" s="12">
        <v>186</v>
      </c>
    </row>
    <row r="1492" spans="1:9" hidden="1" x14ac:dyDescent="0.2">
      <c r="B1492" s="9" t="s">
        <v>1609</v>
      </c>
      <c r="H1492" s="12" t="str">
        <f t="shared" si="23"/>
        <v>1485-</v>
      </c>
      <c r="I1492" s="12">
        <v>186</v>
      </c>
    </row>
    <row r="1493" spans="1:9" hidden="1" x14ac:dyDescent="0.2">
      <c r="B1493" s="9" t="s">
        <v>1608</v>
      </c>
      <c r="H1493" s="12" t="str">
        <f t="shared" si="23"/>
        <v>1485-</v>
      </c>
      <c r="I1493" s="12">
        <v>186</v>
      </c>
    </row>
    <row r="1494" spans="1:9" hidden="1" x14ac:dyDescent="0.2">
      <c r="B1494" s="9" t="s">
        <v>2253</v>
      </c>
      <c r="C1494" s="9" t="s">
        <v>2252</v>
      </c>
      <c r="H1494" s="12" t="str">
        <f t="shared" si="23"/>
        <v>1485-</v>
      </c>
      <c r="I1494" s="12">
        <v>186</v>
      </c>
    </row>
    <row r="1495" spans="1:9" hidden="1" x14ac:dyDescent="0.2">
      <c r="H1495" s="12" t="str">
        <f t="shared" si="23"/>
        <v>1485-</v>
      </c>
      <c r="I1495" s="12">
        <v>186</v>
      </c>
    </row>
    <row r="1496" spans="1:9" x14ac:dyDescent="0.2">
      <c r="A1496" s="11">
        <v>1488</v>
      </c>
      <c r="B1496" s="9" t="s">
        <v>2251</v>
      </c>
      <c r="C1496" s="9" t="s">
        <v>2250</v>
      </c>
      <c r="D1496" s="9" t="s">
        <v>1610</v>
      </c>
      <c r="E1496" s="9" t="s">
        <v>811</v>
      </c>
      <c r="G1496" s="9">
        <v>0</v>
      </c>
      <c r="H1496" s="12" t="str">
        <f t="shared" si="23"/>
        <v>1488-</v>
      </c>
      <c r="I1496" s="12">
        <v>187</v>
      </c>
    </row>
    <row r="1497" spans="1:9" hidden="1" x14ac:dyDescent="0.2">
      <c r="B1497" s="9" t="s">
        <v>810</v>
      </c>
      <c r="H1497" s="12" t="str">
        <f t="shared" si="23"/>
        <v>1488-</v>
      </c>
      <c r="I1497" s="12">
        <v>187</v>
      </c>
    </row>
    <row r="1498" spans="1:9" hidden="1" x14ac:dyDescent="0.2">
      <c r="B1498" s="9" t="s">
        <v>809</v>
      </c>
      <c r="H1498" s="12" t="str">
        <f t="shared" si="23"/>
        <v>1488-</v>
      </c>
      <c r="I1498" s="12">
        <v>187</v>
      </c>
    </row>
    <row r="1499" spans="1:9" hidden="1" x14ac:dyDescent="0.2">
      <c r="B1499" s="9" t="s">
        <v>808</v>
      </c>
      <c r="H1499" s="12" t="str">
        <f t="shared" si="23"/>
        <v>1488-</v>
      </c>
      <c r="I1499" s="12">
        <v>187</v>
      </c>
    </row>
    <row r="1500" spans="1:9" hidden="1" x14ac:dyDescent="0.2">
      <c r="B1500" s="9" t="s">
        <v>807</v>
      </c>
      <c r="H1500" s="12" t="str">
        <f t="shared" si="23"/>
        <v>1488-</v>
      </c>
      <c r="I1500" s="12">
        <v>187</v>
      </c>
    </row>
    <row r="1501" spans="1:9" hidden="1" x14ac:dyDescent="0.2">
      <c r="B1501" s="9" t="s">
        <v>1609</v>
      </c>
      <c r="H1501" s="12" t="str">
        <f t="shared" si="23"/>
        <v>1488-</v>
      </c>
      <c r="I1501" s="12">
        <v>187</v>
      </c>
    </row>
    <row r="1502" spans="1:9" hidden="1" x14ac:dyDescent="0.2">
      <c r="B1502" s="9" t="s">
        <v>1608</v>
      </c>
      <c r="H1502" s="12" t="str">
        <f t="shared" si="23"/>
        <v>1488-</v>
      </c>
      <c r="I1502" s="12">
        <v>187</v>
      </c>
    </row>
    <row r="1503" spans="1:9" hidden="1" x14ac:dyDescent="0.2">
      <c r="B1503" s="9" t="s">
        <v>2249</v>
      </c>
      <c r="C1503" s="9" t="s">
        <v>2248</v>
      </c>
      <c r="H1503" s="12" t="str">
        <f t="shared" si="23"/>
        <v>1488-</v>
      </c>
      <c r="I1503" s="12">
        <v>187</v>
      </c>
    </row>
    <row r="1504" spans="1:9" hidden="1" x14ac:dyDescent="0.2">
      <c r="H1504" s="12" t="str">
        <f t="shared" si="23"/>
        <v>1488-</v>
      </c>
      <c r="I1504" s="12">
        <v>187</v>
      </c>
    </row>
    <row r="1505" spans="1:9" x14ac:dyDescent="0.2">
      <c r="A1505" s="11">
        <v>1490</v>
      </c>
      <c r="B1505" s="9" t="s">
        <v>2247</v>
      </c>
      <c r="C1505" s="9" t="s">
        <v>1969</v>
      </c>
      <c r="D1505" s="9" t="s">
        <v>1610</v>
      </c>
      <c r="E1505" s="9" t="s">
        <v>811</v>
      </c>
      <c r="G1505" s="9">
        <v>0</v>
      </c>
      <c r="H1505" s="12" t="str">
        <f t="shared" si="23"/>
        <v>1490-</v>
      </c>
      <c r="I1505" s="12">
        <v>188</v>
      </c>
    </row>
    <row r="1506" spans="1:9" hidden="1" x14ac:dyDescent="0.2">
      <c r="B1506" s="9" t="s">
        <v>810</v>
      </c>
      <c r="H1506" s="12" t="str">
        <f t="shared" si="23"/>
        <v>1490-</v>
      </c>
      <c r="I1506" s="12">
        <v>188</v>
      </c>
    </row>
    <row r="1507" spans="1:9" hidden="1" x14ac:dyDescent="0.2">
      <c r="B1507" s="9" t="s">
        <v>809</v>
      </c>
      <c r="H1507" s="12" t="str">
        <f t="shared" si="23"/>
        <v>1490-</v>
      </c>
      <c r="I1507" s="12">
        <v>188</v>
      </c>
    </row>
    <row r="1508" spans="1:9" hidden="1" x14ac:dyDescent="0.2">
      <c r="B1508" s="9" t="s">
        <v>808</v>
      </c>
      <c r="H1508" s="12" t="str">
        <f t="shared" si="23"/>
        <v>1490-</v>
      </c>
      <c r="I1508" s="12">
        <v>188</v>
      </c>
    </row>
    <row r="1509" spans="1:9" hidden="1" x14ac:dyDescent="0.2">
      <c r="B1509" s="9" t="s">
        <v>807</v>
      </c>
      <c r="H1509" s="12" t="str">
        <f t="shared" si="23"/>
        <v>1490-</v>
      </c>
      <c r="I1509" s="12">
        <v>188</v>
      </c>
    </row>
    <row r="1510" spans="1:9" hidden="1" x14ac:dyDescent="0.2">
      <c r="H1510" s="12" t="str">
        <f t="shared" si="23"/>
        <v>1490-</v>
      </c>
      <c r="I1510" s="12">
        <v>188</v>
      </c>
    </row>
    <row r="1511" spans="1:9" hidden="1" x14ac:dyDescent="0.2">
      <c r="A1511" s="11" t="s">
        <v>806</v>
      </c>
      <c r="B1511" s="9" t="s">
        <v>805</v>
      </c>
      <c r="C1511" s="9" t="s">
        <v>804</v>
      </c>
      <c r="F1511" s="9" t="s">
        <v>2722</v>
      </c>
      <c r="G1511" s="9" t="s">
        <v>2246</v>
      </c>
      <c r="H1511" s="12" t="str">
        <f t="shared" si="23"/>
        <v/>
      </c>
      <c r="I1511" s="12" t="e">
        <v>#N/A</v>
      </c>
    </row>
    <row r="1512" spans="1:9" hidden="1" x14ac:dyDescent="0.2">
      <c r="H1512" s="12" t="str">
        <f t="shared" si="23"/>
        <v/>
      </c>
      <c r="I1512" s="12" t="e">
        <v>#N/A</v>
      </c>
    </row>
    <row r="1513" spans="1:9" hidden="1" x14ac:dyDescent="0.2">
      <c r="A1513" s="11" t="s">
        <v>780</v>
      </c>
      <c r="B1513" s="9" t="s">
        <v>781</v>
      </c>
      <c r="C1513" s="9" t="s">
        <v>782</v>
      </c>
      <c r="D1513" s="9" t="s">
        <v>2721</v>
      </c>
      <c r="E1513" s="9" t="s">
        <v>802</v>
      </c>
      <c r="F1513" s="9" t="s">
        <v>801</v>
      </c>
      <c r="G1513" s="9" t="s">
        <v>800</v>
      </c>
      <c r="H1513" s="12" t="str">
        <f t="shared" si="23"/>
        <v/>
      </c>
      <c r="I1513" s="12" t="e">
        <v>#N/A</v>
      </c>
    </row>
    <row r="1514" spans="1:9" hidden="1" x14ac:dyDescent="0.2">
      <c r="H1514" s="12" t="str">
        <f t="shared" si="23"/>
        <v/>
      </c>
      <c r="I1514" s="12" t="e">
        <v>#N/A</v>
      </c>
    </row>
    <row r="1515" spans="1:9" x14ac:dyDescent="0.2">
      <c r="A1515" s="11">
        <v>1501</v>
      </c>
      <c r="B1515" s="9" t="s">
        <v>2245</v>
      </c>
      <c r="C1515" s="9" t="s">
        <v>2167</v>
      </c>
      <c r="D1515" s="9" t="s">
        <v>1610</v>
      </c>
      <c r="E1515" s="9" t="s">
        <v>811</v>
      </c>
      <c r="G1515" s="9">
        <v>100</v>
      </c>
      <c r="H1515" s="12" t="str">
        <f t="shared" si="23"/>
        <v>1501-</v>
      </c>
      <c r="I1515" s="12">
        <v>189</v>
      </c>
    </row>
    <row r="1516" spans="1:9" hidden="1" x14ac:dyDescent="0.2">
      <c r="B1516" s="9" t="s">
        <v>810</v>
      </c>
      <c r="H1516" s="12" t="str">
        <f t="shared" si="23"/>
        <v>1501-</v>
      </c>
      <c r="I1516" s="12">
        <v>189</v>
      </c>
    </row>
    <row r="1517" spans="1:9" hidden="1" x14ac:dyDescent="0.2">
      <c r="B1517" s="9" t="s">
        <v>809</v>
      </c>
      <c r="H1517" s="12" t="str">
        <f t="shared" si="23"/>
        <v>1501-</v>
      </c>
      <c r="I1517" s="12">
        <v>189</v>
      </c>
    </row>
    <row r="1518" spans="1:9" hidden="1" x14ac:dyDescent="0.2">
      <c r="B1518" s="9" t="s">
        <v>808</v>
      </c>
      <c r="H1518" s="12" t="str">
        <f t="shared" si="23"/>
        <v>1501-</v>
      </c>
      <c r="I1518" s="12">
        <v>189</v>
      </c>
    </row>
    <row r="1519" spans="1:9" hidden="1" x14ac:dyDescent="0.2">
      <c r="B1519" s="9" t="s">
        <v>807</v>
      </c>
      <c r="H1519" s="12" t="str">
        <f t="shared" si="23"/>
        <v>1501-</v>
      </c>
      <c r="I1519" s="12">
        <v>189</v>
      </c>
    </row>
    <row r="1520" spans="1:9" hidden="1" x14ac:dyDescent="0.2">
      <c r="H1520" s="12" t="str">
        <f t="shared" si="23"/>
        <v>1501-</v>
      </c>
      <c r="I1520" s="12">
        <v>189</v>
      </c>
    </row>
    <row r="1521" spans="1:9" x14ac:dyDescent="0.2">
      <c r="A1521" s="11">
        <v>1502</v>
      </c>
      <c r="B1521" s="9" t="s">
        <v>2244</v>
      </c>
      <c r="C1521" s="9" t="s">
        <v>2167</v>
      </c>
      <c r="D1521" s="9" t="s">
        <v>1610</v>
      </c>
      <c r="E1521" s="9" t="s">
        <v>811</v>
      </c>
      <c r="G1521" s="9">
        <v>100</v>
      </c>
      <c r="H1521" s="12" t="str">
        <f t="shared" si="23"/>
        <v>1502-</v>
      </c>
      <c r="I1521" s="12">
        <v>190</v>
      </c>
    </row>
    <row r="1522" spans="1:9" hidden="1" x14ac:dyDescent="0.2">
      <c r="B1522" s="9" t="s">
        <v>810</v>
      </c>
      <c r="H1522" s="12" t="str">
        <f t="shared" si="23"/>
        <v>1502-</v>
      </c>
      <c r="I1522" s="12">
        <v>190</v>
      </c>
    </row>
    <row r="1523" spans="1:9" hidden="1" x14ac:dyDescent="0.2">
      <c r="B1523" s="9" t="s">
        <v>809</v>
      </c>
      <c r="H1523" s="12" t="str">
        <f t="shared" si="23"/>
        <v>1502-</v>
      </c>
      <c r="I1523" s="12">
        <v>190</v>
      </c>
    </row>
    <row r="1524" spans="1:9" hidden="1" x14ac:dyDescent="0.2">
      <c r="B1524" s="9" t="s">
        <v>808</v>
      </c>
      <c r="H1524" s="12" t="str">
        <f t="shared" si="23"/>
        <v>1502-</v>
      </c>
      <c r="I1524" s="12">
        <v>190</v>
      </c>
    </row>
    <row r="1525" spans="1:9" hidden="1" x14ac:dyDescent="0.2">
      <c r="B1525" s="9" t="s">
        <v>807</v>
      </c>
      <c r="H1525" s="12" t="str">
        <f t="shared" si="23"/>
        <v>1502-</v>
      </c>
      <c r="I1525" s="12">
        <v>190</v>
      </c>
    </row>
    <row r="1526" spans="1:9" hidden="1" x14ac:dyDescent="0.2">
      <c r="H1526" s="12" t="str">
        <f t="shared" si="23"/>
        <v>1502-</v>
      </c>
      <c r="I1526" s="12">
        <v>190</v>
      </c>
    </row>
    <row r="1527" spans="1:9" x14ac:dyDescent="0.2">
      <c r="A1527" s="11">
        <v>1503</v>
      </c>
      <c r="B1527" s="9" t="s">
        <v>2243</v>
      </c>
      <c r="C1527" s="9" t="s">
        <v>2167</v>
      </c>
      <c r="D1527" s="9" t="s">
        <v>1610</v>
      </c>
      <c r="E1527" s="9" t="s">
        <v>811</v>
      </c>
      <c r="G1527" s="9">
        <v>0</v>
      </c>
      <c r="H1527" s="12" t="str">
        <f t="shared" si="23"/>
        <v>1503-</v>
      </c>
      <c r="I1527" s="12">
        <v>191</v>
      </c>
    </row>
    <row r="1528" spans="1:9" hidden="1" x14ac:dyDescent="0.2">
      <c r="B1528" s="9" t="s">
        <v>810</v>
      </c>
      <c r="H1528" s="12" t="str">
        <f t="shared" si="23"/>
        <v>1503-</v>
      </c>
      <c r="I1528" s="12">
        <v>191</v>
      </c>
    </row>
    <row r="1529" spans="1:9" hidden="1" x14ac:dyDescent="0.2">
      <c r="B1529" s="9" t="s">
        <v>809</v>
      </c>
      <c r="H1529" s="12" t="str">
        <f t="shared" si="23"/>
        <v>1503-</v>
      </c>
      <c r="I1529" s="12">
        <v>191</v>
      </c>
    </row>
    <row r="1530" spans="1:9" hidden="1" x14ac:dyDescent="0.2">
      <c r="B1530" s="9" t="s">
        <v>808</v>
      </c>
      <c r="H1530" s="12" t="str">
        <f t="shared" si="23"/>
        <v>1503-</v>
      </c>
      <c r="I1530" s="12">
        <v>191</v>
      </c>
    </row>
    <row r="1531" spans="1:9" hidden="1" x14ac:dyDescent="0.2">
      <c r="B1531" s="9" t="s">
        <v>807</v>
      </c>
      <c r="H1531" s="12" t="str">
        <f t="shared" si="23"/>
        <v>1503-</v>
      </c>
      <c r="I1531" s="12">
        <v>191</v>
      </c>
    </row>
    <row r="1532" spans="1:9" hidden="1" x14ac:dyDescent="0.2">
      <c r="H1532" s="12" t="str">
        <f t="shared" si="23"/>
        <v>1503-</v>
      </c>
      <c r="I1532" s="12">
        <v>191</v>
      </c>
    </row>
    <row r="1533" spans="1:9" x14ac:dyDescent="0.2">
      <c r="A1533" s="11">
        <v>1504</v>
      </c>
      <c r="B1533" s="9" t="s">
        <v>2242</v>
      </c>
      <c r="C1533" s="9" t="s">
        <v>2167</v>
      </c>
      <c r="D1533" s="9" t="s">
        <v>1610</v>
      </c>
      <c r="E1533" s="9" t="s">
        <v>794</v>
      </c>
      <c r="G1533" s="9">
        <v>0</v>
      </c>
      <c r="H1533" s="12" t="str">
        <f t="shared" si="23"/>
        <v>1504-</v>
      </c>
      <c r="I1533" s="12">
        <v>192</v>
      </c>
    </row>
    <row r="1534" spans="1:9" hidden="1" x14ac:dyDescent="0.2">
      <c r="B1534" s="9" t="s">
        <v>810</v>
      </c>
      <c r="H1534" s="12" t="str">
        <f t="shared" si="23"/>
        <v>1504-</v>
      </c>
      <c r="I1534" s="12">
        <v>192</v>
      </c>
    </row>
    <row r="1535" spans="1:9" hidden="1" x14ac:dyDescent="0.2">
      <c r="B1535" s="9" t="s">
        <v>809</v>
      </c>
      <c r="H1535" s="12" t="str">
        <f t="shared" si="23"/>
        <v>1504-</v>
      </c>
      <c r="I1535" s="12">
        <v>192</v>
      </c>
    </row>
    <row r="1536" spans="1:9" hidden="1" x14ac:dyDescent="0.2">
      <c r="B1536" s="9" t="s">
        <v>808</v>
      </c>
      <c r="H1536" s="12" t="str">
        <f t="shared" si="23"/>
        <v>1504-</v>
      </c>
      <c r="I1536" s="12">
        <v>192</v>
      </c>
    </row>
    <row r="1537" spans="1:9" hidden="1" x14ac:dyDescent="0.2">
      <c r="B1537" s="9" t="s">
        <v>807</v>
      </c>
      <c r="H1537" s="12" t="str">
        <f t="shared" si="23"/>
        <v>1504-</v>
      </c>
      <c r="I1537" s="12">
        <v>192</v>
      </c>
    </row>
    <row r="1538" spans="1:9" hidden="1" x14ac:dyDescent="0.2">
      <c r="B1538" s="9" t="s">
        <v>1723</v>
      </c>
      <c r="H1538" s="12" t="str">
        <f t="shared" si="23"/>
        <v>1504-</v>
      </c>
      <c r="I1538" s="12">
        <v>192</v>
      </c>
    </row>
    <row r="1539" spans="1:9" hidden="1" x14ac:dyDescent="0.2">
      <c r="B1539" s="9" t="s">
        <v>1722</v>
      </c>
      <c r="H1539" s="12" t="str">
        <f t="shared" si="23"/>
        <v>1504-</v>
      </c>
      <c r="I1539" s="12">
        <v>192</v>
      </c>
    </row>
    <row r="1540" spans="1:9" hidden="1" x14ac:dyDescent="0.2">
      <c r="B1540" s="9" t="s">
        <v>795</v>
      </c>
      <c r="H1540" s="12" t="str">
        <f t="shared" si="23"/>
        <v>1504-</v>
      </c>
      <c r="I1540" s="12">
        <v>192</v>
      </c>
    </row>
    <row r="1541" spans="1:9" hidden="1" x14ac:dyDescent="0.2">
      <c r="H1541" s="12" t="str">
        <f t="shared" si="23"/>
        <v>1504-</v>
      </c>
      <c r="I1541" s="12">
        <v>192</v>
      </c>
    </row>
    <row r="1542" spans="1:9" x14ac:dyDescent="0.2">
      <c r="A1542" s="11">
        <v>1505</v>
      </c>
      <c r="B1542" s="9" t="s">
        <v>2241</v>
      </c>
      <c r="C1542" s="9" t="s">
        <v>2167</v>
      </c>
      <c r="D1542" s="9" t="s">
        <v>1610</v>
      </c>
      <c r="E1542" s="9" t="s">
        <v>811</v>
      </c>
      <c r="G1542" s="9">
        <v>0</v>
      </c>
      <c r="H1542" s="12" t="str">
        <f t="shared" si="23"/>
        <v>1505-</v>
      </c>
      <c r="I1542" s="12">
        <v>193</v>
      </c>
    </row>
    <row r="1543" spans="1:9" hidden="1" x14ac:dyDescent="0.2">
      <c r="B1543" s="9" t="s">
        <v>810</v>
      </c>
      <c r="H1543" s="12" t="str">
        <f t="shared" si="23"/>
        <v>1505-</v>
      </c>
      <c r="I1543" s="12">
        <v>193</v>
      </c>
    </row>
    <row r="1544" spans="1:9" hidden="1" x14ac:dyDescent="0.2">
      <c r="B1544" s="9" t="s">
        <v>809</v>
      </c>
      <c r="H1544" s="12" t="str">
        <f t="shared" si="23"/>
        <v>1505-</v>
      </c>
      <c r="I1544" s="12">
        <v>193</v>
      </c>
    </row>
    <row r="1545" spans="1:9" hidden="1" x14ac:dyDescent="0.2">
      <c r="B1545" s="9" t="s">
        <v>808</v>
      </c>
      <c r="H1545" s="12" t="str">
        <f t="shared" si="23"/>
        <v>1505-</v>
      </c>
      <c r="I1545" s="12">
        <v>193</v>
      </c>
    </row>
    <row r="1546" spans="1:9" hidden="1" x14ac:dyDescent="0.2">
      <c r="B1546" s="9" t="s">
        <v>807</v>
      </c>
      <c r="H1546" s="12" t="str">
        <f t="shared" si="23"/>
        <v>1505-</v>
      </c>
      <c r="I1546" s="12">
        <v>193</v>
      </c>
    </row>
    <row r="1547" spans="1:9" hidden="1" x14ac:dyDescent="0.2">
      <c r="H1547" s="12" t="str">
        <f t="shared" si="23"/>
        <v>1505-</v>
      </c>
      <c r="I1547" s="12">
        <v>193</v>
      </c>
    </row>
    <row r="1548" spans="1:9" x14ac:dyDescent="0.2">
      <c r="A1548" s="11">
        <v>1506</v>
      </c>
      <c r="B1548" s="9" t="s">
        <v>2240</v>
      </c>
      <c r="C1548" s="9" t="s">
        <v>2167</v>
      </c>
      <c r="D1548" s="9" t="s">
        <v>1610</v>
      </c>
      <c r="E1548" s="9" t="s">
        <v>811</v>
      </c>
      <c r="G1548" s="9">
        <v>0</v>
      </c>
      <c r="H1548" s="12" t="str">
        <f t="shared" ref="H1548:H1611" si="24">IF(A1548="",H1547,IF(LEN(A1548)=1,"000"&amp;A1548&amp;"-",IF(LEN(A1548)=2,"00"&amp;A1548&amp;"-",IF(LEN(A1548)=3,"0"&amp;A1548&amp;"-",))))&amp;IF(LEN(A1548)=6,LEFT(A1548,4)&amp;"-"&amp;RIGHT(A1548,2),IF(LEN(A1548)=4,A1548&amp;"-",))</f>
        <v>1506-</v>
      </c>
      <c r="I1548" s="12">
        <v>194</v>
      </c>
    </row>
    <row r="1549" spans="1:9" hidden="1" x14ac:dyDescent="0.2">
      <c r="B1549" s="9" t="s">
        <v>810</v>
      </c>
      <c r="H1549" s="12" t="str">
        <f t="shared" si="24"/>
        <v>1506-</v>
      </c>
      <c r="I1549" s="12">
        <v>194</v>
      </c>
    </row>
    <row r="1550" spans="1:9" hidden="1" x14ac:dyDescent="0.2">
      <c r="B1550" s="9" t="s">
        <v>809</v>
      </c>
      <c r="H1550" s="12" t="str">
        <f t="shared" si="24"/>
        <v>1506-</v>
      </c>
      <c r="I1550" s="12">
        <v>194</v>
      </c>
    </row>
    <row r="1551" spans="1:9" hidden="1" x14ac:dyDescent="0.2">
      <c r="B1551" s="9" t="s">
        <v>808</v>
      </c>
      <c r="H1551" s="12" t="str">
        <f t="shared" si="24"/>
        <v>1506-</v>
      </c>
      <c r="I1551" s="12">
        <v>194</v>
      </c>
    </row>
    <row r="1552" spans="1:9" hidden="1" x14ac:dyDescent="0.2">
      <c r="B1552" s="9" t="s">
        <v>807</v>
      </c>
      <c r="H1552" s="12" t="str">
        <f t="shared" si="24"/>
        <v>1506-</v>
      </c>
      <c r="I1552" s="12">
        <v>194</v>
      </c>
    </row>
    <row r="1553" spans="1:9" hidden="1" x14ac:dyDescent="0.2">
      <c r="H1553" s="12" t="str">
        <f t="shared" si="24"/>
        <v>1506-</v>
      </c>
      <c r="I1553" s="12">
        <v>194</v>
      </c>
    </row>
    <row r="1554" spans="1:9" x14ac:dyDescent="0.2">
      <c r="A1554" s="11">
        <v>1507</v>
      </c>
      <c r="B1554" s="9" t="s">
        <v>2239</v>
      </c>
      <c r="C1554" s="9" t="s">
        <v>2167</v>
      </c>
      <c r="D1554" s="9" t="s">
        <v>1610</v>
      </c>
      <c r="E1554" s="9" t="s">
        <v>811</v>
      </c>
      <c r="G1554" s="9">
        <v>0</v>
      </c>
      <c r="H1554" s="12" t="str">
        <f t="shared" si="24"/>
        <v>1507-</v>
      </c>
      <c r="I1554" s="12">
        <v>195</v>
      </c>
    </row>
    <row r="1555" spans="1:9" hidden="1" x14ac:dyDescent="0.2">
      <c r="B1555" s="9" t="s">
        <v>810</v>
      </c>
      <c r="H1555" s="12" t="str">
        <f t="shared" si="24"/>
        <v>1507-</v>
      </c>
      <c r="I1555" s="12">
        <v>195</v>
      </c>
    </row>
    <row r="1556" spans="1:9" hidden="1" x14ac:dyDescent="0.2">
      <c r="B1556" s="9" t="s">
        <v>809</v>
      </c>
      <c r="H1556" s="12" t="str">
        <f t="shared" si="24"/>
        <v>1507-</v>
      </c>
      <c r="I1556" s="12">
        <v>195</v>
      </c>
    </row>
    <row r="1557" spans="1:9" hidden="1" x14ac:dyDescent="0.2">
      <c r="B1557" s="9" t="s">
        <v>808</v>
      </c>
      <c r="H1557" s="12" t="str">
        <f t="shared" si="24"/>
        <v>1507-</v>
      </c>
      <c r="I1557" s="12">
        <v>195</v>
      </c>
    </row>
    <row r="1558" spans="1:9" hidden="1" x14ac:dyDescent="0.2">
      <c r="B1558" s="9" t="s">
        <v>807</v>
      </c>
      <c r="H1558" s="12" t="str">
        <f t="shared" si="24"/>
        <v>1507-</v>
      </c>
      <c r="I1558" s="12">
        <v>195</v>
      </c>
    </row>
    <row r="1559" spans="1:9" hidden="1" x14ac:dyDescent="0.2">
      <c r="H1559" s="12" t="str">
        <f t="shared" si="24"/>
        <v>1507-</v>
      </c>
      <c r="I1559" s="12">
        <v>195</v>
      </c>
    </row>
    <row r="1560" spans="1:9" x14ac:dyDescent="0.2">
      <c r="A1560" s="11">
        <v>1508</v>
      </c>
      <c r="B1560" s="9" t="s">
        <v>2238</v>
      </c>
      <c r="C1560" s="9" t="s">
        <v>2237</v>
      </c>
      <c r="D1560" s="9" t="s">
        <v>1610</v>
      </c>
      <c r="E1560" s="9" t="s">
        <v>811</v>
      </c>
      <c r="G1560" s="9">
        <v>0</v>
      </c>
      <c r="H1560" s="12" t="str">
        <f t="shared" si="24"/>
        <v>1508-</v>
      </c>
      <c r="I1560" s="12">
        <v>196</v>
      </c>
    </row>
    <row r="1561" spans="1:9" hidden="1" x14ac:dyDescent="0.2">
      <c r="B1561" s="9" t="s">
        <v>810</v>
      </c>
      <c r="H1561" s="12" t="str">
        <f t="shared" si="24"/>
        <v>1508-</v>
      </c>
      <c r="I1561" s="12">
        <v>196</v>
      </c>
    </row>
    <row r="1562" spans="1:9" hidden="1" x14ac:dyDescent="0.2">
      <c r="B1562" s="9" t="s">
        <v>809</v>
      </c>
      <c r="H1562" s="12" t="str">
        <f t="shared" si="24"/>
        <v>1508-</v>
      </c>
      <c r="I1562" s="12">
        <v>196</v>
      </c>
    </row>
    <row r="1563" spans="1:9" hidden="1" x14ac:dyDescent="0.2">
      <c r="B1563" s="9" t="s">
        <v>808</v>
      </c>
      <c r="H1563" s="12" t="str">
        <f t="shared" si="24"/>
        <v>1508-</v>
      </c>
      <c r="I1563" s="12">
        <v>196</v>
      </c>
    </row>
    <row r="1564" spans="1:9" hidden="1" x14ac:dyDescent="0.2">
      <c r="B1564" s="9" t="s">
        <v>807</v>
      </c>
      <c r="H1564" s="12" t="str">
        <f t="shared" si="24"/>
        <v>1508-</v>
      </c>
      <c r="I1564" s="12">
        <v>196</v>
      </c>
    </row>
    <row r="1565" spans="1:9" hidden="1" x14ac:dyDescent="0.2">
      <c r="H1565" s="12" t="str">
        <f t="shared" si="24"/>
        <v>1508-</v>
      </c>
      <c r="I1565" s="12">
        <v>196</v>
      </c>
    </row>
    <row r="1566" spans="1:9" x14ac:dyDescent="0.2">
      <c r="A1566" s="11">
        <v>1509</v>
      </c>
      <c r="B1566" s="9" t="s">
        <v>2236</v>
      </c>
      <c r="C1566" s="9" t="s">
        <v>2167</v>
      </c>
      <c r="D1566" s="9" t="s">
        <v>1610</v>
      </c>
      <c r="E1566" s="9" t="s">
        <v>811</v>
      </c>
      <c r="G1566" s="9">
        <v>100</v>
      </c>
      <c r="H1566" s="12" t="str">
        <f t="shared" si="24"/>
        <v>1509-</v>
      </c>
      <c r="I1566" s="12">
        <v>197</v>
      </c>
    </row>
    <row r="1567" spans="1:9" hidden="1" x14ac:dyDescent="0.2">
      <c r="B1567" s="9" t="s">
        <v>810</v>
      </c>
      <c r="H1567" s="12" t="str">
        <f t="shared" si="24"/>
        <v>1509-</v>
      </c>
      <c r="I1567" s="12">
        <v>197</v>
      </c>
    </row>
    <row r="1568" spans="1:9" hidden="1" x14ac:dyDescent="0.2">
      <c r="B1568" s="9" t="s">
        <v>809</v>
      </c>
      <c r="H1568" s="12" t="str">
        <f t="shared" si="24"/>
        <v>1509-</v>
      </c>
      <c r="I1568" s="12">
        <v>197</v>
      </c>
    </row>
    <row r="1569" spans="1:9" hidden="1" x14ac:dyDescent="0.2">
      <c r="B1569" s="9" t="s">
        <v>808</v>
      </c>
      <c r="H1569" s="12" t="str">
        <f t="shared" si="24"/>
        <v>1509-</v>
      </c>
      <c r="I1569" s="12">
        <v>197</v>
      </c>
    </row>
    <row r="1570" spans="1:9" hidden="1" x14ac:dyDescent="0.2">
      <c r="B1570" s="9" t="s">
        <v>807</v>
      </c>
      <c r="H1570" s="12" t="str">
        <f t="shared" si="24"/>
        <v>1509-</v>
      </c>
      <c r="I1570" s="12">
        <v>197</v>
      </c>
    </row>
    <row r="1571" spans="1:9" hidden="1" x14ac:dyDescent="0.2">
      <c r="A1571" s="11" t="s">
        <v>2235</v>
      </c>
      <c r="H1571" s="12" t="str">
        <f t="shared" si="24"/>
        <v>000_x000C_-</v>
      </c>
      <c r="I1571" s="12" t="e">
        <v>#N/A</v>
      </c>
    </row>
    <row r="1572" spans="1:9" x14ac:dyDescent="0.2">
      <c r="A1572" s="11">
        <v>1510</v>
      </c>
      <c r="B1572" s="9" t="s">
        <v>2234</v>
      </c>
      <c r="C1572" s="9" t="s">
        <v>2233</v>
      </c>
      <c r="D1572" s="9" t="s">
        <v>1610</v>
      </c>
      <c r="E1572" s="9" t="s">
        <v>811</v>
      </c>
      <c r="G1572" s="9">
        <v>0</v>
      </c>
      <c r="H1572" s="12" t="str">
        <f t="shared" si="24"/>
        <v>1510-</v>
      </c>
      <c r="I1572" s="12">
        <v>198</v>
      </c>
    </row>
    <row r="1573" spans="1:9" hidden="1" x14ac:dyDescent="0.2">
      <c r="B1573" s="9" t="s">
        <v>810</v>
      </c>
      <c r="H1573" s="12" t="str">
        <f t="shared" si="24"/>
        <v>1510-</v>
      </c>
      <c r="I1573" s="12">
        <v>198</v>
      </c>
    </row>
    <row r="1574" spans="1:9" hidden="1" x14ac:dyDescent="0.2">
      <c r="B1574" s="9" t="s">
        <v>809</v>
      </c>
      <c r="H1574" s="12" t="str">
        <f t="shared" si="24"/>
        <v>1510-</v>
      </c>
      <c r="I1574" s="12">
        <v>198</v>
      </c>
    </row>
    <row r="1575" spans="1:9" hidden="1" x14ac:dyDescent="0.2">
      <c r="B1575" s="9" t="s">
        <v>808</v>
      </c>
      <c r="H1575" s="12" t="str">
        <f t="shared" si="24"/>
        <v>1510-</v>
      </c>
      <c r="I1575" s="12">
        <v>198</v>
      </c>
    </row>
    <row r="1576" spans="1:9" hidden="1" x14ac:dyDescent="0.2">
      <c r="B1576" s="9" t="s">
        <v>807</v>
      </c>
      <c r="H1576" s="12" t="str">
        <f t="shared" si="24"/>
        <v>1510-</v>
      </c>
      <c r="I1576" s="12">
        <v>198</v>
      </c>
    </row>
    <row r="1577" spans="1:9" hidden="1" x14ac:dyDescent="0.2">
      <c r="H1577" s="12" t="str">
        <f t="shared" si="24"/>
        <v>1510-</v>
      </c>
      <c r="I1577" s="12">
        <v>198</v>
      </c>
    </row>
    <row r="1578" spans="1:9" x14ac:dyDescent="0.2">
      <c r="A1578" s="11">
        <v>1511</v>
      </c>
      <c r="B1578" s="9" t="s">
        <v>2232</v>
      </c>
      <c r="C1578" s="9" t="s">
        <v>2231</v>
      </c>
      <c r="D1578" s="9" t="s">
        <v>1610</v>
      </c>
      <c r="E1578" s="9" t="s">
        <v>811</v>
      </c>
      <c r="G1578" s="9">
        <v>0</v>
      </c>
      <c r="H1578" s="12" t="str">
        <f t="shared" si="24"/>
        <v>1511-</v>
      </c>
      <c r="I1578" s="12">
        <v>199</v>
      </c>
    </row>
    <row r="1579" spans="1:9" hidden="1" x14ac:dyDescent="0.2">
      <c r="B1579" s="9" t="s">
        <v>810</v>
      </c>
      <c r="H1579" s="12" t="str">
        <f t="shared" si="24"/>
        <v>1511-</v>
      </c>
      <c r="I1579" s="12">
        <v>199</v>
      </c>
    </row>
    <row r="1580" spans="1:9" hidden="1" x14ac:dyDescent="0.2">
      <c r="B1580" s="9" t="s">
        <v>809</v>
      </c>
      <c r="H1580" s="12" t="str">
        <f t="shared" si="24"/>
        <v>1511-</v>
      </c>
      <c r="I1580" s="12">
        <v>199</v>
      </c>
    </row>
    <row r="1581" spans="1:9" hidden="1" x14ac:dyDescent="0.2">
      <c r="B1581" s="9" t="s">
        <v>808</v>
      </c>
      <c r="H1581" s="12" t="str">
        <f t="shared" si="24"/>
        <v>1511-</v>
      </c>
      <c r="I1581" s="12">
        <v>199</v>
      </c>
    </row>
    <row r="1582" spans="1:9" hidden="1" x14ac:dyDescent="0.2">
      <c r="B1582" s="9" t="s">
        <v>807</v>
      </c>
      <c r="H1582" s="12" t="str">
        <f t="shared" si="24"/>
        <v>1511-</v>
      </c>
      <c r="I1582" s="12">
        <v>199</v>
      </c>
    </row>
    <row r="1583" spans="1:9" hidden="1" x14ac:dyDescent="0.2">
      <c r="B1583" s="9" t="s">
        <v>1609</v>
      </c>
      <c r="H1583" s="12" t="str">
        <f t="shared" si="24"/>
        <v>1511-</v>
      </c>
      <c r="I1583" s="12">
        <v>199</v>
      </c>
    </row>
    <row r="1584" spans="1:9" hidden="1" x14ac:dyDescent="0.2">
      <c r="B1584" s="9" t="s">
        <v>1608</v>
      </c>
      <c r="H1584" s="12" t="str">
        <f t="shared" si="24"/>
        <v>1511-</v>
      </c>
      <c r="I1584" s="12">
        <v>199</v>
      </c>
    </row>
    <row r="1585" spans="1:9" hidden="1" x14ac:dyDescent="0.2">
      <c r="B1585" s="9" t="s">
        <v>2230</v>
      </c>
      <c r="H1585" s="12" t="str">
        <f t="shared" si="24"/>
        <v>1511-</v>
      </c>
      <c r="I1585" s="12">
        <v>199</v>
      </c>
    </row>
    <row r="1586" spans="1:9" hidden="1" x14ac:dyDescent="0.2">
      <c r="H1586" s="12" t="str">
        <f t="shared" si="24"/>
        <v>1511-</v>
      </c>
      <c r="I1586" s="12">
        <v>199</v>
      </c>
    </row>
    <row r="1587" spans="1:9" x14ac:dyDescent="0.2">
      <c r="A1587" s="11">
        <v>1512</v>
      </c>
      <c r="B1587" s="9" t="s">
        <v>2229</v>
      </c>
      <c r="C1587" s="9" t="s">
        <v>2228</v>
      </c>
      <c r="D1587" s="9" t="s">
        <v>1610</v>
      </c>
      <c r="E1587" s="9" t="s">
        <v>811</v>
      </c>
      <c r="G1587" s="9">
        <v>0</v>
      </c>
      <c r="H1587" s="12" t="str">
        <f t="shared" si="24"/>
        <v>1512-</v>
      </c>
      <c r="I1587" s="12">
        <v>200</v>
      </c>
    </row>
    <row r="1588" spans="1:9" hidden="1" x14ac:dyDescent="0.2">
      <c r="B1588" s="9" t="s">
        <v>810</v>
      </c>
      <c r="H1588" s="12" t="str">
        <f t="shared" si="24"/>
        <v>1512-</v>
      </c>
      <c r="I1588" s="12">
        <v>200</v>
      </c>
    </row>
    <row r="1589" spans="1:9" hidden="1" x14ac:dyDescent="0.2">
      <c r="B1589" s="9" t="s">
        <v>809</v>
      </c>
      <c r="H1589" s="12" t="str">
        <f t="shared" si="24"/>
        <v>1512-</v>
      </c>
      <c r="I1589" s="12">
        <v>200</v>
      </c>
    </row>
    <row r="1590" spans="1:9" hidden="1" x14ac:dyDescent="0.2">
      <c r="B1590" s="9" t="s">
        <v>808</v>
      </c>
      <c r="H1590" s="12" t="str">
        <f t="shared" si="24"/>
        <v>1512-</v>
      </c>
      <c r="I1590" s="12">
        <v>200</v>
      </c>
    </row>
    <row r="1591" spans="1:9" hidden="1" x14ac:dyDescent="0.2">
      <c r="B1591" s="9" t="s">
        <v>807</v>
      </c>
      <c r="H1591" s="12" t="str">
        <f t="shared" si="24"/>
        <v>1512-</v>
      </c>
      <c r="I1591" s="12">
        <v>200</v>
      </c>
    </row>
    <row r="1592" spans="1:9" hidden="1" x14ac:dyDescent="0.2">
      <c r="B1592" s="9" t="s">
        <v>1609</v>
      </c>
      <c r="H1592" s="12" t="str">
        <f t="shared" si="24"/>
        <v>1512-</v>
      </c>
      <c r="I1592" s="12">
        <v>200</v>
      </c>
    </row>
    <row r="1593" spans="1:9" hidden="1" x14ac:dyDescent="0.2">
      <c r="B1593" s="9" t="s">
        <v>1608</v>
      </c>
      <c r="H1593" s="12" t="str">
        <f t="shared" si="24"/>
        <v>1512-</v>
      </c>
      <c r="I1593" s="12">
        <v>200</v>
      </c>
    </row>
    <row r="1594" spans="1:9" hidden="1" x14ac:dyDescent="0.2">
      <c r="B1594" s="9" t="s">
        <v>2227</v>
      </c>
      <c r="C1594" s="9" t="s">
        <v>2226</v>
      </c>
      <c r="H1594" s="12" t="str">
        <f t="shared" si="24"/>
        <v>1512-</v>
      </c>
      <c r="I1594" s="12">
        <v>200</v>
      </c>
    </row>
    <row r="1595" spans="1:9" hidden="1" x14ac:dyDescent="0.2">
      <c r="H1595" s="12" t="str">
        <f t="shared" si="24"/>
        <v>1512-</v>
      </c>
      <c r="I1595" s="12">
        <v>200</v>
      </c>
    </row>
    <row r="1596" spans="1:9" x14ac:dyDescent="0.2">
      <c r="A1596" s="11">
        <v>1513</v>
      </c>
      <c r="B1596" s="9" t="s">
        <v>2225</v>
      </c>
      <c r="C1596" s="9" t="s">
        <v>2224</v>
      </c>
      <c r="D1596" s="9" t="s">
        <v>1610</v>
      </c>
      <c r="E1596" s="9" t="s">
        <v>811</v>
      </c>
      <c r="G1596" s="9">
        <v>0</v>
      </c>
      <c r="H1596" s="12" t="str">
        <f t="shared" si="24"/>
        <v>1513-</v>
      </c>
      <c r="I1596" s="12">
        <v>201</v>
      </c>
    </row>
    <row r="1597" spans="1:9" hidden="1" x14ac:dyDescent="0.2">
      <c r="B1597" s="9" t="s">
        <v>810</v>
      </c>
      <c r="H1597" s="12" t="str">
        <f t="shared" si="24"/>
        <v>1513-</v>
      </c>
      <c r="I1597" s="12">
        <v>201</v>
      </c>
    </row>
    <row r="1598" spans="1:9" hidden="1" x14ac:dyDescent="0.2">
      <c r="B1598" s="9" t="s">
        <v>809</v>
      </c>
      <c r="H1598" s="12" t="str">
        <f t="shared" si="24"/>
        <v>1513-</v>
      </c>
      <c r="I1598" s="12">
        <v>201</v>
      </c>
    </row>
    <row r="1599" spans="1:9" hidden="1" x14ac:dyDescent="0.2">
      <c r="B1599" s="9" t="s">
        <v>808</v>
      </c>
      <c r="H1599" s="12" t="str">
        <f t="shared" si="24"/>
        <v>1513-</v>
      </c>
      <c r="I1599" s="12">
        <v>201</v>
      </c>
    </row>
    <row r="1600" spans="1:9" hidden="1" x14ac:dyDescent="0.2">
      <c r="B1600" s="9" t="s">
        <v>807</v>
      </c>
      <c r="H1600" s="12" t="str">
        <f t="shared" si="24"/>
        <v>1513-</v>
      </c>
      <c r="I1600" s="12">
        <v>201</v>
      </c>
    </row>
    <row r="1601" spans="1:9" hidden="1" x14ac:dyDescent="0.2">
      <c r="H1601" s="12" t="str">
        <f t="shared" si="24"/>
        <v>1513-</v>
      </c>
      <c r="I1601" s="12">
        <v>201</v>
      </c>
    </row>
    <row r="1602" spans="1:9" x14ac:dyDescent="0.2">
      <c r="A1602" s="11">
        <v>1515</v>
      </c>
      <c r="B1602" s="9" t="s">
        <v>2223</v>
      </c>
      <c r="C1602" s="9" t="s">
        <v>2167</v>
      </c>
      <c r="D1602" s="9" t="s">
        <v>1610</v>
      </c>
      <c r="E1602" s="9" t="s">
        <v>811</v>
      </c>
      <c r="G1602" s="9">
        <v>0</v>
      </c>
      <c r="H1602" s="12" t="str">
        <f t="shared" si="24"/>
        <v>1515-</v>
      </c>
      <c r="I1602" s="12">
        <v>202</v>
      </c>
    </row>
    <row r="1603" spans="1:9" hidden="1" x14ac:dyDescent="0.2">
      <c r="B1603" s="9" t="s">
        <v>810</v>
      </c>
      <c r="H1603" s="12" t="str">
        <f t="shared" si="24"/>
        <v>1515-</v>
      </c>
      <c r="I1603" s="12">
        <v>202</v>
      </c>
    </row>
    <row r="1604" spans="1:9" hidden="1" x14ac:dyDescent="0.2">
      <c r="B1604" s="9" t="s">
        <v>809</v>
      </c>
      <c r="H1604" s="12" t="str">
        <f t="shared" si="24"/>
        <v>1515-</v>
      </c>
      <c r="I1604" s="12">
        <v>202</v>
      </c>
    </row>
    <row r="1605" spans="1:9" hidden="1" x14ac:dyDescent="0.2">
      <c r="B1605" s="9" t="s">
        <v>808</v>
      </c>
      <c r="H1605" s="12" t="str">
        <f t="shared" si="24"/>
        <v>1515-</v>
      </c>
      <c r="I1605" s="12">
        <v>202</v>
      </c>
    </row>
    <row r="1606" spans="1:9" hidden="1" x14ac:dyDescent="0.2">
      <c r="B1606" s="9" t="s">
        <v>807</v>
      </c>
      <c r="H1606" s="12" t="str">
        <f t="shared" si="24"/>
        <v>1515-</v>
      </c>
      <c r="I1606" s="12">
        <v>202</v>
      </c>
    </row>
    <row r="1607" spans="1:9" hidden="1" x14ac:dyDescent="0.2">
      <c r="H1607" s="12" t="str">
        <f t="shared" si="24"/>
        <v>1515-</v>
      </c>
      <c r="I1607" s="12">
        <v>202</v>
      </c>
    </row>
    <row r="1608" spans="1:9" x14ac:dyDescent="0.2">
      <c r="A1608" s="11">
        <v>1516</v>
      </c>
      <c r="B1608" s="9" t="s">
        <v>2222</v>
      </c>
      <c r="C1608" s="9" t="s">
        <v>2221</v>
      </c>
      <c r="D1608" s="9" t="s">
        <v>1610</v>
      </c>
      <c r="E1608" s="9" t="s">
        <v>794</v>
      </c>
      <c r="G1608" s="9">
        <v>0</v>
      </c>
      <c r="H1608" s="12" t="str">
        <f t="shared" si="24"/>
        <v>1516-</v>
      </c>
      <c r="I1608" s="12">
        <v>203</v>
      </c>
    </row>
    <row r="1609" spans="1:9" hidden="1" x14ac:dyDescent="0.2">
      <c r="B1609" s="9" t="s">
        <v>810</v>
      </c>
      <c r="H1609" s="12" t="str">
        <f t="shared" si="24"/>
        <v>1516-</v>
      </c>
      <c r="I1609" s="12">
        <v>203</v>
      </c>
    </row>
    <row r="1610" spans="1:9" hidden="1" x14ac:dyDescent="0.2">
      <c r="B1610" s="9" t="s">
        <v>809</v>
      </c>
      <c r="H1610" s="12" t="str">
        <f t="shared" si="24"/>
        <v>1516-</v>
      </c>
      <c r="I1610" s="12">
        <v>203</v>
      </c>
    </row>
    <row r="1611" spans="1:9" hidden="1" x14ac:dyDescent="0.2">
      <c r="B1611" s="9" t="s">
        <v>808</v>
      </c>
      <c r="H1611" s="12" t="str">
        <f t="shared" si="24"/>
        <v>1516-</v>
      </c>
      <c r="I1611" s="12">
        <v>203</v>
      </c>
    </row>
    <row r="1612" spans="1:9" hidden="1" x14ac:dyDescent="0.2">
      <c r="B1612" s="9" t="s">
        <v>807</v>
      </c>
      <c r="H1612" s="12" t="str">
        <f t="shared" ref="H1612:H1675" si="25">IF(A1612="",H1611,IF(LEN(A1612)=1,"000"&amp;A1612&amp;"-",IF(LEN(A1612)=2,"00"&amp;A1612&amp;"-",IF(LEN(A1612)=3,"0"&amp;A1612&amp;"-",))))&amp;IF(LEN(A1612)=6,LEFT(A1612,4)&amp;"-"&amp;RIGHT(A1612,2),IF(LEN(A1612)=4,A1612&amp;"-",))</f>
        <v>1516-</v>
      </c>
      <c r="I1612" s="12">
        <v>203</v>
      </c>
    </row>
    <row r="1613" spans="1:9" hidden="1" x14ac:dyDescent="0.2">
      <c r="B1613" s="9" t="s">
        <v>1723</v>
      </c>
      <c r="H1613" s="12" t="str">
        <f t="shared" si="25"/>
        <v>1516-</v>
      </c>
      <c r="I1613" s="12">
        <v>203</v>
      </c>
    </row>
    <row r="1614" spans="1:9" hidden="1" x14ac:dyDescent="0.2">
      <c r="B1614" s="9" t="s">
        <v>1722</v>
      </c>
      <c r="H1614" s="12" t="str">
        <f t="shared" si="25"/>
        <v>1516-</v>
      </c>
      <c r="I1614" s="12">
        <v>203</v>
      </c>
    </row>
    <row r="1615" spans="1:9" hidden="1" x14ac:dyDescent="0.2">
      <c r="B1615" s="9" t="s">
        <v>795</v>
      </c>
      <c r="H1615" s="12" t="str">
        <f t="shared" si="25"/>
        <v>1516-</v>
      </c>
      <c r="I1615" s="12">
        <v>203</v>
      </c>
    </row>
    <row r="1616" spans="1:9" hidden="1" x14ac:dyDescent="0.2">
      <c r="H1616" s="12" t="str">
        <f t="shared" si="25"/>
        <v>1516-</v>
      </c>
      <c r="I1616" s="12">
        <v>203</v>
      </c>
    </row>
    <row r="1617" spans="1:9" x14ac:dyDescent="0.2">
      <c r="A1617" s="11">
        <v>1517</v>
      </c>
      <c r="B1617" s="9" t="s">
        <v>2220</v>
      </c>
      <c r="C1617" s="9" t="s">
        <v>2219</v>
      </c>
      <c r="D1617" s="9" t="s">
        <v>1610</v>
      </c>
      <c r="E1617" s="9" t="s">
        <v>811</v>
      </c>
      <c r="G1617" s="9">
        <v>0</v>
      </c>
      <c r="H1617" s="12" t="str">
        <f t="shared" si="25"/>
        <v>1517-</v>
      </c>
      <c r="I1617" s="12">
        <v>204</v>
      </c>
    </row>
    <row r="1618" spans="1:9" hidden="1" x14ac:dyDescent="0.2">
      <c r="B1618" s="9" t="s">
        <v>810</v>
      </c>
      <c r="H1618" s="12" t="str">
        <f t="shared" si="25"/>
        <v>1517-</v>
      </c>
      <c r="I1618" s="12">
        <v>204</v>
      </c>
    </row>
    <row r="1619" spans="1:9" hidden="1" x14ac:dyDescent="0.2">
      <c r="B1619" s="9" t="s">
        <v>809</v>
      </c>
      <c r="H1619" s="12" t="str">
        <f t="shared" si="25"/>
        <v>1517-</v>
      </c>
      <c r="I1619" s="12">
        <v>204</v>
      </c>
    </row>
    <row r="1620" spans="1:9" hidden="1" x14ac:dyDescent="0.2">
      <c r="B1620" s="9" t="s">
        <v>808</v>
      </c>
      <c r="H1620" s="12" t="str">
        <f t="shared" si="25"/>
        <v>1517-</v>
      </c>
      <c r="I1620" s="12">
        <v>204</v>
      </c>
    </row>
    <row r="1621" spans="1:9" hidden="1" x14ac:dyDescent="0.2">
      <c r="B1621" s="9" t="s">
        <v>807</v>
      </c>
      <c r="H1621" s="12" t="str">
        <f t="shared" si="25"/>
        <v>1517-</v>
      </c>
      <c r="I1621" s="12">
        <v>204</v>
      </c>
    </row>
    <row r="1622" spans="1:9" hidden="1" x14ac:dyDescent="0.2">
      <c r="H1622" s="12" t="str">
        <f t="shared" si="25"/>
        <v>1517-</v>
      </c>
      <c r="I1622" s="12">
        <v>204</v>
      </c>
    </row>
    <row r="1623" spans="1:9" x14ac:dyDescent="0.2">
      <c r="A1623" s="11">
        <v>1518</v>
      </c>
      <c r="B1623" s="9" t="s">
        <v>2218</v>
      </c>
      <c r="C1623" s="9" t="s">
        <v>2217</v>
      </c>
      <c r="D1623" s="9" t="s">
        <v>1610</v>
      </c>
      <c r="E1623" s="9" t="s">
        <v>811</v>
      </c>
      <c r="G1623" s="9">
        <v>0</v>
      </c>
      <c r="H1623" s="12" t="str">
        <f t="shared" si="25"/>
        <v>1518-</v>
      </c>
      <c r="I1623" s="12">
        <v>205</v>
      </c>
    </row>
    <row r="1624" spans="1:9" hidden="1" x14ac:dyDescent="0.2">
      <c r="B1624" s="9" t="s">
        <v>810</v>
      </c>
      <c r="H1624" s="12" t="str">
        <f t="shared" si="25"/>
        <v>1518-</v>
      </c>
      <c r="I1624" s="12">
        <v>205</v>
      </c>
    </row>
    <row r="1625" spans="1:9" hidden="1" x14ac:dyDescent="0.2">
      <c r="B1625" s="9" t="s">
        <v>809</v>
      </c>
      <c r="H1625" s="12" t="str">
        <f t="shared" si="25"/>
        <v>1518-</v>
      </c>
      <c r="I1625" s="12">
        <v>205</v>
      </c>
    </row>
    <row r="1626" spans="1:9" hidden="1" x14ac:dyDescent="0.2">
      <c r="B1626" s="9" t="s">
        <v>808</v>
      </c>
      <c r="H1626" s="12" t="str">
        <f t="shared" si="25"/>
        <v>1518-</v>
      </c>
      <c r="I1626" s="12">
        <v>205</v>
      </c>
    </row>
    <row r="1627" spans="1:9" hidden="1" x14ac:dyDescent="0.2">
      <c r="B1627" s="9" t="s">
        <v>807</v>
      </c>
      <c r="H1627" s="12" t="str">
        <f t="shared" si="25"/>
        <v>1518-</v>
      </c>
      <c r="I1627" s="12">
        <v>205</v>
      </c>
    </row>
    <row r="1628" spans="1:9" hidden="1" x14ac:dyDescent="0.2">
      <c r="H1628" s="12" t="str">
        <f t="shared" si="25"/>
        <v>1518-</v>
      </c>
      <c r="I1628" s="12">
        <v>205</v>
      </c>
    </row>
    <row r="1629" spans="1:9" hidden="1" x14ac:dyDescent="0.2">
      <c r="A1629" s="11" t="s">
        <v>806</v>
      </c>
      <c r="B1629" s="9" t="s">
        <v>805</v>
      </c>
      <c r="C1629" s="9" t="s">
        <v>804</v>
      </c>
      <c r="F1629" s="9" t="s">
        <v>2722</v>
      </c>
      <c r="G1629" s="9" t="s">
        <v>2216</v>
      </c>
      <c r="H1629" s="12" t="str">
        <f t="shared" si="25"/>
        <v/>
      </c>
      <c r="I1629" s="12" t="e">
        <v>#N/A</v>
      </c>
    </row>
    <row r="1630" spans="1:9" hidden="1" x14ac:dyDescent="0.2">
      <c r="H1630" s="12" t="str">
        <f t="shared" si="25"/>
        <v/>
      </c>
      <c r="I1630" s="12" t="e">
        <v>#N/A</v>
      </c>
    </row>
    <row r="1631" spans="1:9" hidden="1" x14ac:dyDescent="0.2">
      <c r="A1631" s="11" t="s">
        <v>780</v>
      </c>
      <c r="B1631" s="9" t="s">
        <v>781</v>
      </c>
      <c r="C1631" s="9" t="s">
        <v>782</v>
      </c>
      <c r="D1631" s="9" t="s">
        <v>2721</v>
      </c>
      <c r="E1631" s="9" t="s">
        <v>802</v>
      </c>
      <c r="F1631" s="9" t="s">
        <v>801</v>
      </c>
      <c r="G1631" s="9" t="s">
        <v>800</v>
      </c>
      <c r="H1631" s="12" t="str">
        <f t="shared" si="25"/>
        <v/>
      </c>
      <c r="I1631" s="12" t="e">
        <v>#N/A</v>
      </c>
    </row>
    <row r="1632" spans="1:9" hidden="1" x14ac:dyDescent="0.2">
      <c r="H1632" s="12" t="str">
        <f t="shared" si="25"/>
        <v/>
      </c>
      <c r="I1632" s="12" t="e">
        <v>#N/A</v>
      </c>
    </row>
    <row r="1633" spans="1:9" x14ac:dyDescent="0.2">
      <c r="A1633" s="11">
        <v>1519</v>
      </c>
      <c r="B1633" s="9" t="s">
        <v>2215</v>
      </c>
      <c r="C1633" s="9" t="s">
        <v>2214</v>
      </c>
      <c r="D1633" s="9" t="s">
        <v>1610</v>
      </c>
      <c r="E1633" s="9" t="s">
        <v>811</v>
      </c>
      <c r="G1633" s="9">
        <v>0</v>
      </c>
      <c r="H1633" s="12" t="str">
        <f t="shared" si="25"/>
        <v>1519-</v>
      </c>
      <c r="I1633" s="12">
        <v>206</v>
      </c>
    </row>
    <row r="1634" spans="1:9" hidden="1" x14ac:dyDescent="0.2">
      <c r="B1634" s="9" t="s">
        <v>810</v>
      </c>
      <c r="H1634" s="12" t="str">
        <f t="shared" si="25"/>
        <v>1519-</v>
      </c>
      <c r="I1634" s="12">
        <v>206</v>
      </c>
    </row>
    <row r="1635" spans="1:9" hidden="1" x14ac:dyDescent="0.2">
      <c r="B1635" s="9" t="s">
        <v>809</v>
      </c>
      <c r="H1635" s="12" t="str">
        <f t="shared" si="25"/>
        <v>1519-</v>
      </c>
      <c r="I1635" s="12">
        <v>206</v>
      </c>
    </row>
    <row r="1636" spans="1:9" hidden="1" x14ac:dyDescent="0.2">
      <c r="B1636" s="9" t="s">
        <v>808</v>
      </c>
      <c r="H1636" s="12" t="str">
        <f t="shared" si="25"/>
        <v>1519-</v>
      </c>
      <c r="I1636" s="12">
        <v>206</v>
      </c>
    </row>
    <row r="1637" spans="1:9" hidden="1" x14ac:dyDescent="0.2">
      <c r="B1637" s="9" t="s">
        <v>807</v>
      </c>
      <c r="H1637" s="12" t="str">
        <f t="shared" si="25"/>
        <v>1519-</v>
      </c>
      <c r="I1637" s="12">
        <v>206</v>
      </c>
    </row>
    <row r="1638" spans="1:9" hidden="1" x14ac:dyDescent="0.2">
      <c r="H1638" s="12" t="str">
        <f t="shared" si="25"/>
        <v>1519-</v>
      </c>
      <c r="I1638" s="12">
        <v>206</v>
      </c>
    </row>
    <row r="1639" spans="1:9" x14ac:dyDescent="0.2">
      <c r="A1639" s="11">
        <v>1521</v>
      </c>
      <c r="B1639" s="9" t="s">
        <v>2213</v>
      </c>
      <c r="C1639" s="9" t="s">
        <v>2167</v>
      </c>
      <c r="D1639" s="9" t="s">
        <v>1610</v>
      </c>
      <c r="E1639" s="9" t="s">
        <v>811</v>
      </c>
      <c r="G1639" s="9">
        <v>100</v>
      </c>
      <c r="H1639" s="12" t="str">
        <f t="shared" si="25"/>
        <v>1521-</v>
      </c>
      <c r="I1639" s="12">
        <v>207</v>
      </c>
    </row>
    <row r="1640" spans="1:9" hidden="1" x14ac:dyDescent="0.2">
      <c r="B1640" s="9" t="s">
        <v>810</v>
      </c>
      <c r="H1640" s="12" t="str">
        <f t="shared" si="25"/>
        <v>1521-</v>
      </c>
      <c r="I1640" s="12">
        <v>207</v>
      </c>
    </row>
    <row r="1641" spans="1:9" hidden="1" x14ac:dyDescent="0.2">
      <c r="B1641" s="9" t="s">
        <v>809</v>
      </c>
      <c r="H1641" s="12" t="str">
        <f t="shared" si="25"/>
        <v>1521-</v>
      </c>
      <c r="I1641" s="12">
        <v>207</v>
      </c>
    </row>
    <row r="1642" spans="1:9" hidden="1" x14ac:dyDescent="0.2">
      <c r="B1642" s="9" t="s">
        <v>808</v>
      </c>
      <c r="H1642" s="12" t="str">
        <f t="shared" si="25"/>
        <v>1521-</v>
      </c>
      <c r="I1642" s="12">
        <v>207</v>
      </c>
    </row>
    <row r="1643" spans="1:9" hidden="1" x14ac:dyDescent="0.2">
      <c r="B1643" s="9" t="s">
        <v>807</v>
      </c>
      <c r="H1643" s="12" t="str">
        <f t="shared" si="25"/>
        <v>1521-</v>
      </c>
      <c r="I1643" s="12">
        <v>207</v>
      </c>
    </row>
    <row r="1644" spans="1:9" hidden="1" x14ac:dyDescent="0.2">
      <c r="H1644" s="12" t="str">
        <f t="shared" si="25"/>
        <v>1521-</v>
      </c>
      <c r="I1644" s="12">
        <v>207</v>
      </c>
    </row>
    <row r="1645" spans="1:9" x14ac:dyDescent="0.2">
      <c r="A1645" s="11">
        <v>1522</v>
      </c>
      <c r="B1645" s="9" t="s">
        <v>2212</v>
      </c>
      <c r="C1645" s="9" t="s">
        <v>2211</v>
      </c>
      <c r="D1645" s="9" t="s">
        <v>1610</v>
      </c>
      <c r="E1645" s="9" t="s">
        <v>811</v>
      </c>
      <c r="G1645" s="9">
        <v>0</v>
      </c>
      <c r="H1645" s="12" t="str">
        <f t="shared" si="25"/>
        <v>1522-</v>
      </c>
      <c r="I1645" s="12">
        <v>208</v>
      </c>
    </row>
    <row r="1646" spans="1:9" hidden="1" x14ac:dyDescent="0.2">
      <c r="B1646" s="9" t="s">
        <v>810</v>
      </c>
      <c r="H1646" s="12" t="str">
        <f t="shared" si="25"/>
        <v>1522-</v>
      </c>
      <c r="I1646" s="12">
        <v>208</v>
      </c>
    </row>
    <row r="1647" spans="1:9" hidden="1" x14ac:dyDescent="0.2">
      <c r="B1647" s="9" t="s">
        <v>809</v>
      </c>
      <c r="H1647" s="12" t="str">
        <f t="shared" si="25"/>
        <v>1522-</v>
      </c>
      <c r="I1647" s="12">
        <v>208</v>
      </c>
    </row>
    <row r="1648" spans="1:9" hidden="1" x14ac:dyDescent="0.2">
      <c r="B1648" s="9" t="s">
        <v>808</v>
      </c>
      <c r="H1648" s="12" t="str">
        <f t="shared" si="25"/>
        <v>1522-</v>
      </c>
      <c r="I1648" s="12">
        <v>208</v>
      </c>
    </row>
    <row r="1649" spans="1:9" hidden="1" x14ac:dyDescent="0.2">
      <c r="B1649" s="9" t="s">
        <v>807</v>
      </c>
      <c r="H1649" s="12" t="str">
        <f t="shared" si="25"/>
        <v>1522-</v>
      </c>
      <c r="I1649" s="12">
        <v>208</v>
      </c>
    </row>
    <row r="1650" spans="1:9" hidden="1" x14ac:dyDescent="0.2">
      <c r="B1650" s="9" t="s">
        <v>1609</v>
      </c>
      <c r="H1650" s="12" t="str">
        <f t="shared" si="25"/>
        <v>1522-</v>
      </c>
      <c r="I1650" s="12">
        <v>208</v>
      </c>
    </row>
    <row r="1651" spans="1:9" hidden="1" x14ac:dyDescent="0.2">
      <c r="B1651" s="9" t="s">
        <v>1608</v>
      </c>
      <c r="H1651" s="12" t="str">
        <f t="shared" si="25"/>
        <v>1522-</v>
      </c>
      <c r="I1651" s="12">
        <v>208</v>
      </c>
    </row>
    <row r="1652" spans="1:9" hidden="1" x14ac:dyDescent="0.2">
      <c r="B1652" s="9" t="s">
        <v>2210</v>
      </c>
      <c r="C1652" s="9" t="s">
        <v>1428</v>
      </c>
      <c r="H1652" s="12" t="str">
        <f t="shared" si="25"/>
        <v>1522-</v>
      </c>
      <c r="I1652" s="12">
        <v>208</v>
      </c>
    </row>
    <row r="1653" spans="1:9" hidden="1" x14ac:dyDescent="0.2">
      <c r="H1653" s="12" t="str">
        <f t="shared" si="25"/>
        <v>1522-</v>
      </c>
      <c r="I1653" s="12">
        <v>208</v>
      </c>
    </row>
    <row r="1654" spans="1:9" x14ac:dyDescent="0.2">
      <c r="A1654" s="11">
        <v>1523</v>
      </c>
      <c r="B1654" s="9" t="s">
        <v>2209</v>
      </c>
      <c r="C1654" s="9" t="s">
        <v>2208</v>
      </c>
      <c r="D1654" s="9" t="s">
        <v>1610</v>
      </c>
      <c r="E1654" s="9" t="s">
        <v>811</v>
      </c>
      <c r="G1654" s="9">
        <v>0</v>
      </c>
      <c r="H1654" s="12" t="str">
        <f t="shared" si="25"/>
        <v>1523-</v>
      </c>
      <c r="I1654" s="12">
        <v>209</v>
      </c>
    </row>
    <row r="1655" spans="1:9" hidden="1" x14ac:dyDescent="0.2">
      <c r="B1655" s="9" t="s">
        <v>810</v>
      </c>
      <c r="H1655" s="12" t="str">
        <f t="shared" si="25"/>
        <v>1523-</v>
      </c>
      <c r="I1655" s="12">
        <v>209</v>
      </c>
    </row>
    <row r="1656" spans="1:9" hidden="1" x14ac:dyDescent="0.2">
      <c r="B1656" s="9" t="s">
        <v>809</v>
      </c>
      <c r="H1656" s="12" t="str">
        <f t="shared" si="25"/>
        <v>1523-</v>
      </c>
      <c r="I1656" s="12">
        <v>209</v>
      </c>
    </row>
    <row r="1657" spans="1:9" hidden="1" x14ac:dyDescent="0.2">
      <c r="B1657" s="9" t="s">
        <v>808</v>
      </c>
      <c r="H1657" s="12" t="str">
        <f t="shared" si="25"/>
        <v>1523-</v>
      </c>
      <c r="I1657" s="12">
        <v>209</v>
      </c>
    </row>
    <row r="1658" spans="1:9" hidden="1" x14ac:dyDescent="0.2">
      <c r="B1658" s="9" t="s">
        <v>807</v>
      </c>
      <c r="H1658" s="12" t="str">
        <f t="shared" si="25"/>
        <v>1523-</v>
      </c>
      <c r="I1658" s="12">
        <v>209</v>
      </c>
    </row>
    <row r="1659" spans="1:9" hidden="1" x14ac:dyDescent="0.2">
      <c r="B1659" s="9" t="s">
        <v>1609</v>
      </c>
      <c r="H1659" s="12" t="str">
        <f t="shared" si="25"/>
        <v>1523-</v>
      </c>
      <c r="I1659" s="12">
        <v>209</v>
      </c>
    </row>
    <row r="1660" spans="1:9" hidden="1" x14ac:dyDescent="0.2">
      <c r="B1660" s="9" t="s">
        <v>1608</v>
      </c>
      <c r="H1660" s="12" t="str">
        <f t="shared" si="25"/>
        <v>1523-</v>
      </c>
      <c r="I1660" s="12">
        <v>209</v>
      </c>
    </row>
    <row r="1661" spans="1:9" hidden="1" x14ac:dyDescent="0.2">
      <c r="B1661" s="9" t="s">
        <v>2207</v>
      </c>
      <c r="C1661" s="9" t="s">
        <v>2206</v>
      </c>
      <c r="H1661" s="12" t="str">
        <f t="shared" si="25"/>
        <v>1523-</v>
      </c>
      <c r="I1661" s="12">
        <v>209</v>
      </c>
    </row>
    <row r="1662" spans="1:9" hidden="1" x14ac:dyDescent="0.2">
      <c r="H1662" s="12" t="str">
        <f t="shared" si="25"/>
        <v>1523-</v>
      </c>
      <c r="I1662" s="12">
        <v>209</v>
      </c>
    </row>
    <row r="1663" spans="1:9" x14ac:dyDescent="0.2">
      <c r="A1663" s="11">
        <v>1526</v>
      </c>
      <c r="B1663" s="9" t="s">
        <v>2205</v>
      </c>
      <c r="C1663" s="9" t="s">
        <v>2204</v>
      </c>
      <c r="D1663" s="9" t="s">
        <v>1610</v>
      </c>
      <c r="E1663" s="9" t="s">
        <v>811</v>
      </c>
      <c r="G1663" s="9">
        <v>0</v>
      </c>
      <c r="H1663" s="12" t="str">
        <f t="shared" si="25"/>
        <v>1526-</v>
      </c>
      <c r="I1663" s="12">
        <v>210</v>
      </c>
    </row>
    <row r="1664" spans="1:9" hidden="1" x14ac:dyDescent="0.2">
      <c r="B1664" s="9" t="s">
        <v>810</v>
      </c>
      <c r="H1664" s="12" t="str">
        <f t="shared" si="25"/>
        <v>1526-</v>
      </c>
      <c r="I1664" s="12">
        <v>210</v>
      </c>
    </row>
    <row r="1665" spans="1:9" hidden="1" x14ac:dyDescent="0.2">
      <c r="B1665" s="9" t="s">
        <v>809</v>
      </c>
      <c r="H1665" s="12" t="str">
        <f t="shared" si="25"/>
        <v>1526-</v>
      </c>
      <c r="I1665" s="12">
        <v>210</v>
      </c>
    </row>
    <row r="1666" spans="1:9" hidden="1" x14ac:dyDescent="0.2">
      <c r="B1666" s="9" t="s">
        <v>808</v>
      </c>
      <c r="H1666" s="12" t="str">
        <f t="shared" si="25"/>
        <v>1526-</v>
      </c>
      <c r="I1666" s="12">
        <v>210</v>
      </c>
    </row>
    <row r="1667" spans="1:9" hidden="1" x14ac:dyDescent="0.2">
      <c r="B1667" s="9" t="s">
        <v>807</v>
      </c>
      <c r="H1667" s="12" t="str">
        <f t="shared" si="25"/>
        <v>1526-</v>
      </c>
      <c r="I1667" s="12">
        <v>210</v>
      </c>
    </row>
    <row r="1668" spans="1:9" hidden="1" x14ac:dyDescent="0.2">
      <c r="B1668" s="9" t="s">
        <v>1609</v>
      </c>
      <c r="H1668" s="12" t="str">
        <f t="shared" si="25"/>
        <v>1526-</v>
      </c>
      <c r="I1668" s="12">
        <v>210</v>
      </c>
    </row>
    <row r="1669" spans="1:9" hidden="1" x14ac:dyDescent="0.2">
      <c r="B1669" s="9" t="s">
        <v>1608</v>
      </c>
      <c r="H1669" s="12" t="str">
        <f t="shared" si="25"/>
        <v>1526-</v>
      </c>
      <c r="I1669" s="12">
        <v>210</v>
      </c>
    </row>
    <row r="1670" spans="1:9" hidden="1" x14ac:dyDescent="0.2">
      <c r="B1670" s="9" t="s">
        <v>2195</v>
      </c>
      <c r="C1670" s="9" t="s">
        <v>1620</v>
      </c>
      <c r="H1670" s="12" t="str">
        <f t="shared" si="25"/>
        <v>1526-</v>
      </c>
      <c r="I1670" s="12">
        <v>210</v>
      </c>
    </row>
    <row r="1671" spans="1:9" hidden="1" x14ac:dyDescent="0.2">
      <c r="H1671" s="12" t="str">
        <f t="shared" si="25"/>
        <v>1526-</v>
      </c>
      <c r="I1671" s="12">
        <v>210</v>
      </c>
    </row>
    <row r="1672" spans="1:9" x14ac:dyDescent="0.2">
      <c r="A1672" s="11">
        <v>1531</v>
      </c>
      <c r="B1672" s="9" t="s">
        <v>2203</v>
      </c>
      <c r="C1672" s="9" t="s">
        <v>2202</v>
      </c>
      <c r="D1672" s="9" t="s">
        <v>1610</v>
      </c>
      <c r="E1672" s="9" t="s">
        <v>811</v>
      </c>
      <c r="G1672" s="9">
        <v>0</v>
      </c>
      <c r="H1672" s="12" t="str">
        <f t="shared" si="25"/>
        <v>1531-</v>
      </c>
      <c r="I1672" s="12">
        <v>211</v>
      </c>
    </row>
    <row r="1673" spans="1:9" hidden="1" x14ac:dyDescent="0.2">
      <c r="B1673" s="9" t="s">
        <v>810</v>
      </c>
      <c r="H1673" s="12" t="str">
        <f t="shared" si="25"/>
        <v>1531-</v>
      </c>
      <c r="I1673" s="12">
        <v>211</v>
      </c>
    </row>
    <row r="1674" spans="1:9" hidden="1" x14ac:dyDescent="0.2">
      <c r="B1674" s="9" t="s">
        <v>809</v>
      </c>
      <c r="H1674" s="12" t="str">
        <f t="shared" si="25"/>
        <v>1531-</v>
      </c>
      <c r="I1674" s="12">
        <v>211</v>
      </c>
    </row>
    <row r="1675" spans="1:9" hidden="1" x14ac:dyDescent="0.2">
      <c r="B1675" s="9" t="s">
        <v>808</v>
      </c>
      <c r="H1675" s="12" t="str">
        <f t="shared" si="25"/>
        <v>1531-</v>
      </c>
      <c r="I1675" s="12">
        <v>211</v>
      </c>
    </row>
    <row r="1676" spans="1:9" hidden="1" x14ac:dyDescent="0.2">
      <c r="B1676" s="9" t="s">
        <v>807</v>
      </c>
      <c r="H1676" s="12" t="str">
        <f t="shared" ref="H1676:H1739" si="26">IF(A1676="",H1675,IF(LEN(A1676)=1,"000"&amp;A1676&amp;"-",IF(LEN(A1676)=2,"00"&amp;A1676&amp;"-",IF(LEN(A1676)=3,"0"&amp;A1676&amp;"-",))))&amp;IF(LEN(A1676)=6,LEFT(A1676,4)&amp;"-"&amp;RIGHT(A1676,2),IF(LEN(A1676)=4,A1676&amp;"-",))</f>
        <v>1531-</v>
      </c>
      <c r="I1676" s="12">
        <v>211</v>
      </c>
    </row>
    <row r="1677" spans="1:9" hidden="1" x14ac:dyDescent="0.2">
      <c r="B1677" s="9" t="s">
        <v>1609</v>
      </c>
      <c r="H1677" s="12" t="str">
        <f t="shared" si="26"/>
        <v>1531-</v>
      </c>
      <c r="I1677" s="12">
        <v>211</v>
      </c>
    </row>
    <row r="1678" spans="1:9" hidden="1" x14ac:dyDescent="0.2">
      <c r="B1678" s="9" t="s">
        <v>1608</v>
      </c>
      <c r="H1678" s="12" t="str">
        <f t="shared" si="26"/>
        <v>1531-</v>
      </c>
      <c r="I1678" s="12">
        <v>211</v>
      </c>
    </row>
    <row r="1679" spans="1:9" hidden="1" x14ac:dyDescent="0.2">
      <c r="B1679" s="9" t="s">
        <v>2201</v>
      </c>
      <c r="H1679" s="12" t="str">
        <f t="shared" si="26"/>
        <v>1531-</v>
      </c>
      <c r="I1679" s="12">
        <v>211</v>
      </c>
    </row>
    <row r="1680" spans="1:9" hidden="1" x14ac:dyDescent="0.2">
      <c r="H1680" s="12" t="str">
        <f t="shared" si="26"/>
        <v>1531-</v>
      </c>
      <c r="I1680" s="12">
        <v>211</v>
      </c>
    </row>
    <row r="1681" spans="1:9" x14ac:dyDescent="0.2">
      <c r="A1681" s="11">
        <v>1537</v>
      </c>
      <c r="B1681" s="9" t="s">
        <v>2200</v>
      </c>
      <c r="C1681" s="9" t="s">
        <v>2199</v>
      </c>
      <c r="D1681" s="9" t="s">
        <v>1610</v>
      </c>
      <c r="E1681" s="9" t="s">
        <v>811</v>
      </c>
      <c r="G1681" s="9">
        <v>0</v>
      </c>
      <c r="H1681" s="12" t="str">
        <f t="shared" si="26"/>
        <v>1537-</v>
      </c>
      <c r="I1681" s="12">
        <v>212</v>
      </c>
    </row>
    <row r="1682" spans="1:9" hidden="1" x14ac:dyDescent="0.2">
      <c r="B1682" s="9" t="s">
        <v>810</v>
      </c>
      <c r="H1682" s="12" t="str">
        <f t="shared" si="26"/>
        <v>1537-</v>
      </c>
      <c r="I1682" s="12">
        <v>212</v>
      </c>
    </row>
    <row r="1683" spans="1:9" hidden="1" x14ac:dyDescent="0.2">
      <c r="B1683" s="9" t="s">
        <v>809</v>
      </c>
      <c r="H1683" s="12" t="str">
        <f t="shared" si="26"/>
        <v>1537-</v>
      </c>
      <c r="I1683" s="12">
        <v>212</v>
      </c>
    </row>
    <row r="1684" spans="1:9" hidden="1" x14ac:dyDescent="0.2">
      <c r="B1684" s="9" t="s">
        <v>808</v>
      </c>
      <c r="H1684" s="12" t="str">
        <f t="shared" si="26"/>
        <v>1537-</v>
      </c>
      <c r="I1684" s="12">
        <v>212</v>
      </c>
    </row>
    <row r="1685" spans="1:9" hidden="1" x14ac:dyDescent="0.2">
      <c r="B1685" s="9" t="s">
        <v>807</v>
      </c>
      <c r="H1685" s="12" t="str">
        <f t="shared" si="26"/>
        <v>1537-</v>
      </c>
      <c r="I1685" s="12">
        <v>212</v>
      </c>
    </row>
    <row r="1686" spans="1:9" hidden="1" x14ac:dyDescent="0.2">
      <c r="A1686" s="11" t="s">
        <v>806</v>
      </c>
      <c r="B1686" s="9" t="s">
        <v>805</v>
      </c>
      <c r="C1686" s="9" t="s">
        <v>804</v>
      </c>
      <c r="F1686" s="9" t="s">
        <v>2722</v>
      </c>
      <c r="G1686" s="9" t="s">
        <v>2198</v>
      </c>
      <c r="H1686" s="12" t="str">
        <f t="shared" si="26"/>
        <v/>
      </c>
      <c r="I1686" s="12" t="e">
        <v>#N/A</v>
      </c>
    </row>
    <row r="1687" spans="1:9" hidden="1" x14ac:dyDescent="0.2">
      <c r="H1687" s="12" t="str">
        <f t="shared" si="26"/>
        <v/>
      </c>
      <c r="I1687" s="12" t="e">
        <v>#N/A</v>
      </c>
    </row>
    <row r="1688" spans="1:9" hidden="1" x14ac:dyDescent="0.2">
      <c r="A1688" s="11" t="s">
        <v>780</v>
      </c>
      <c r="B1688" s="9" t="s">
        <v>781</v>
      </c>
      <c r="C1688" s="9" t="s">
        <v>782</v>
      </c>
      <c r="D1688" s="9" t="s">
        <v>2721</v>
      </c>
      <c r="E1688" s="9" t="s">
        <v>802</v>
      </c>
      <c r="F1688" s="9" t="s">
        <v>801</v>
      </c>
      <c r="G1688" s="9" t="s">
        <v>800</v>
      </c>
      <c r="H1688" s="12" t="str">
        <f t="shared" si="26"/>
        <v/>
      </c>
      <c r="I1688" s="12" t="e">
        <v>#N/A</v>
      </c>
    </row>
    <row r="1689" spans="1:9" hidden="1" x14ac:dyDescent="0.2">
      <c r="H1689" s="12" t="str">
        <f t="shared" si="26"/>
        <v/>
      </c>
      <c r="I1689" s="12" t="e">
        <v>#N/A</v>
      </c>
    </row>
    <row r="1690" spans="1:9" hidden="1" x14ac:dyDescent="0.2">
      <c r="B1690" s="9" t="s">
        <v>1609</v>
      </c>
      <c r="H1690" s="12" t="str">
        <f t="shared" si="26"/>
        <v/>
      </c>
      <c r="I1690" s="12" t="e">
        <v>#N/A</v>
      </c>
    </row>
    <row r="1691" spans="1:9" hidden="1" x14ac:dyDescent="0.2">
      <c r="B1691" s="9" t="s">
        <v>1608</v>
      </c>
      <c r="H1691" s="12" t="str">
        <f t="shared" si="26"/>
        <v/>
      </c>
      <c r="I1691" s="12" t="e">
        <v>#N/A</v>
      </c>
    </row>
    <row r="1692" spans="1:9" hidden="1" x14ac:dyDescent="0.2">
      <c r="B1692" s="9" t="s">
        <v>2195</v>
      </c>
      <c r="C1692" s="9" t="s">
        <v>1620</v>
      </c>
      <c r="H1692" s="12" t="str">
        <f t="shared" si="26"/>
        <v/>
      </c>
      <c r="I1692" s="12" t="e">
        <v>#N/A</v>
      </c>
    </row>
    <row r="1693" spans="1:9" hidden="1" x14ac:dyDescent="0.2">
      <c r="H1693" s="12" t="str">
        <f t="shared" si="26"/>
        <v/>
      </c>
      <c r="I1693" s="12" t="e">
        <v>#N/A</v>
      </c>
    </row>
    <row r="1694" spans="1:9" x14ac:dyDescent="0.2">
      <c r="A1694" s="11">
        <v>1539</v>
      </c>
      <c r="B1694" s="9" t="s">
        <v>2197</v>
      </c>
      <c r="C1694" s="9" t="s">
        <v>2196</v>
      </c>
      <c r="D1694" s="9" t="s">
        <v>1610</v>
      </c>
      <c r="E1694" s="9" t="s">
        <v>811</v>
      </c>
      <c r="G1694" s="9">
        <v>100</v>
      </c>
      <c r="H1694" s="12" t="str">
        <f t="shared" si="26"/>
        <v>1539-</v>
      </c>
      <c r="I1694" s="12">
        <v>213</v>
      </c>
    </row>
    <row r="1695" spans="1:9" hidden="1" x14ac:dyDescent="0.2">
      <c r="B1695" s="9" t="s">
        <v>810</v>
      </c>
      <c r="H1695" s="12" t="str">
        <f t="shared" si="26"/>
        <v>1539-</v>
      </c>
      <c r="I1695" s="12">
        <v>213</v>
      </c>
    </row>
    <row r="1696" spans="1:9" hidden="1" x14ac:dyDescent="0.2">
      <c r="B1696" s="9" t="s">
        <v>809</v>
      </c>
      <c r="H1696" s="12" t="str">
        <f t="shared" si="26"/>
        <v>1539-</v>
      </c>
      <c r="I1696" s="12">
        <v>213</v>
      </c>
    </row>
    <row r="1697" spans="1:9" hidden="1" x14ac:dyDescent="0.2">
      <c r="B1697" s="9" t="s">
        <v>808</v>
      </c>
      <c r="H1697" s="12" t="str">
        <f t="shared" si="26"/>
        <v>1539-</v>
      </c>
      <c r="I1697" s="12">
        <v>213</v>
      </c>
    </row>
    <row r="1698" spans="1:9" hidden="1" x14ac:dyDescent="0.2">
      <c r="B1698" s="9" t="s">
        <v>807</v>
      </c>
      <c r="H1698" s="12" t="str">
        <f t="shared" si="26"/>
        <v>1539-</v>
      </c>
      <c r="I1698" s="12">
        <v>213</v>
      </c>
    </row>
    <row r="1699" spans="1:9" hidden="1" x14ac:dyDescent="0.2">
      <c r="B1699" s="9" t="s">
        <v>1609</v>
      </c>
      <c r="H1699" s="12" t="str">
        <f t="shared" si="26"/>
        <v>1539-</v>
      </c>
      <c r="I1699" s="12">
        <v>213</v>
      </c>
    </row>
    <row r="1700" spans="1:9" hidden="1" x14ac:dyDescent="0.2">
      <c r="B1700" s="9" t="s">
        <v>1608</v>
      </c>
      <c r="H1700" s="12" t="str">
        <f t="shared" si="26"/>
        <v>1539-</v>
      </c>
      <c r="I1700" s="12">
        <v>213</v>
      </c>
    </row>
    <row r="1701" spans="1:9" hidden="1" x14ac:dyDescent="0.2">
      <c r="B1701" s="9" t="s">
        <v>2195</v>
      </c>
      <c r="C1701" s="9" t="s">
        <v>1620</v>
      </c>
      <c r="H1701" s="12" t="str">
        <f t="shared" si="26"/>
        <v>1539-</v>
      </c>
      <c r="I1701" s="12">
        <v>213</v>
      </c>
    </row>
    <row r="1702" spans="1:9" hidden="1" x14ac:dyDescent="0.2">
      <c r="H1702" s="12" t="str">
        <f t="shared" si="26"/>
        <v>1539-</v>
      </c>
      <c r="I1702" s="12">
        <v>213</v>
      </c>
    </row>
    <row r="1703" spans="1:9" x14ac:dyDescent="0.2">
      <c r="A1703" s="11">
        <v>1551</v>
      </c>
      <c r="B1703" s="9" t="s">
        <v>2194</v>
      </c>
      <c r="C1703" s="9" t="s">
        <v>2167</v>
      </c>
      <c r="D1703" s="9" t="s">
        <v>1610</v>
      </c>
      <c r="E1703" s="9" t="s">
        <v>811</v>
      </c>
      <c r="G1703" s="9">
        <v>0</v>
      </c>
      <c r="H1703" s="12" t="str">
        <f t="shared" si="26"/>
        <v>1551-</v>
      </c>
      <c r="I1703" s="12">
        <v>214</v>
      </c>
    </row>
    <row r="1704" spans="1:9" hidden="1" x14ac:dyDescent="0.2">
      <c r="B1704" s="9" t="s">
        <v>810</v>
      </c>
      <c r="H1704" s="12" t="str">
        <f t="shared" si="26"/>
        <v>1551-</v>
      </c>
      <c r="I1704" s="12">
        <v>214</v>
      </c>
    </row>
    <row r="1705" spans="1:9" hidden="1" x14ac:dyDescent="0.2">
      <c r="B1705" s="9" t="s">
        <v>809</v>
      </c>
      <c r="H1705" s="12" t="str">
        <f t="shared" si="26"/>
        <v>1551-</v>
      </c>
      <c r="I1705" s="12">
        <v>214</v>
      </c>
    </row>
    <row r="1706" spans="1:9" hidden="1" x14ac:dyDescent="0.2">
      <c r="B1706" s="9" t="s">
        <v>808</v>
      </c>
      <c r="H1706" s="12" t="str">
        <f t="shared" si="26"/>
        <v>1551-</v>
      </c>
      <c r="I1706" s="12">
        <v>214</v>
      </c>
    </row>
    <row r="1707" spans="1:9" hidden="1" x14ac:dyDescent="0.2">
      <c r="B1707" s="9" t="s">
        <v>807</v>
      </c>
      <c r="H1707" s="12" t="str">
        <f t="shared" si="26"/>
        <v>1551-</v>
      </c>
      <c r="I1707" s="12">
        <v>214</v>
      </c>
    </row>
    <row r="1708" spans="1:9" hidden="1" x14ac:dyDescent="0.2">
      <c r="H1708" s="12" t="str">
        <f t="shared" si="26"/>
        <v>1551-</v>
      </c>
      <c r="I1708" s="12">
        <v>214</v>
      </c>
    </row>
    <row r="1709" spans="1:9" x14ac:dyDescent="0.2">
      <c r="A1709" s="11">
        <v>1552</v>
      </c>
      <c r="B1709" s="9" t="s">
        <v>2193</v>
      </c>
      <c r="C1709" s="9" t="s">
        <v>2167</v>
      </c>
      <c r="D1709" s="9" t="s">
        <v>1610</v>
      </c>
      <c r="E1709" s="9" t="s">
        <v>811</v>
      </c>
      <c r="G1709" s="9">
        <v>0</v>
      </c>
      <c r="H1709" s="12" t="str">
        <f t="shared" si="26"/>
        <v>1552-</v>
      </c>
      <c r="I1709" s="12">
        <v>215</v>
      </c>
    </row>
    <row r="1710" spans="1:9" hidden="1" x14ac:dyDescent="0.2">
      <c r="B1710" s="9" t="s">
        <v>810</v>
      </c>
      <c r="H1710" s="12" t="str">
        <f t="shared" si="26"/>
        <v>1552-</v>
      </c>
      <c r="I1710" s="12">
        <v>215</v>
      </c>
    </row>
    <row r="1711" spans="1:9" hidden="1" x14ac:dyDescent="0.2">
      <c r="B1711" s="9" t="s">
        <v>809</v>
      </c>
      <c r="H1711" s="12" t="str">
        <f t="shared" si="26"/>
        <v>1552-</v>
      </c>
      <c r="I1711" s="12">
        <v>215</v>
      </c>
    </row>
    <row r="1712" spans="1:9" hidden="1" x14ac:dyDescent="0.2">
      <c r="B1712" s="9" t="s">
        <v>808</v>
      </c>
      <c r="H1712" s="12" t="str">
        <f t="shared" si="26"/>
        <v>1552-</v>
      </c>
      <c r="I1712" s="12">
        <v>215</v>
      </c>
    </row>
    <row r="1713" spans="1:9" hidden="1" x14ac:dyDescent="0.2">
      <c r="B1713" s="9" t="s">
        <v>807</v>
      </c>
      <c r="H1713" s="12" t="str">
        <f t="shared" si="26"/>
        <v>1552-</v>
      </c>
      <c r="I1713" s="12">
        <v>215</v>
      </c>
    </row>
    <row r="1714" spans="1:9" hidden="1" x14ac:dyDescent="0.2">
      <c r="H1714" s="12" t="str">
        <f t="shared" si="26"/>
        <v>1552-</v>
      </c>
      <c r="I1714" s="12">
        <v>215</v>
      </c>
    </row>
    <row r="1715" spans="1:9" x14ac:dyDescent="0.2">
      <c r="A1715" s="11">
        <v>1553</v>
      </c>
      <c r="B1715" s="9" t="s">
        <v>2192</v>
      </c>
      <c r="C1715" s="9" t="s">
        <v>2167</v>
      </c>
      <c r="D1715" s="9" t="s">
        <v>1610</v>
      </c>
      <c r="E1715" s="9" t="s">
        <v>811</v>
      </c>
      <c r="G1715" s="9">
        <v>0</v>
      </c>
      <c r="H1715" s="12" t="str">
        <f t="shared" si="26"/>
        <v>1553-</v>
      </c>
      <c r="I1715" s="12">
        <v>216</v>
      </c>
    </row>
    <row r="1716" spans="1:9" hidden="1" x14ac:dyDescent="0.2">
      <c r="B1716" s="9" t="s">
        <v>810</v>
      </c>
      <c r="H1716" s="12" t="str">
        <f t="shared" si="26"/>
        <v>1553-</v>
      </c>
      <c r="I1716" s="12">
        <v>216</v>
      </c>
    </row>
    <row r="1717" spans="1:9" hidden="1" x14ac:dyDescent="0.2">
      <c r="B1717" s="9" t="s">
        <v>809</v>
      </c>
      <c r="H1717" s="12" t="str">
        <f t="shared" si="26"/>
        <v>1553-</v>
      </c>
      <c r="I1717" s="12">
        <v>216</v>
      </c>
    </row>
    <row r="1718" spans="1:9" hidden="1" x14ac:dyDescent="0.2">
      <c r="B1718" s="9" t="s">
        <v>808</v>
      </c>
      <c r="H1718" s="12" t="str">
        <f t="shared" si="26"/>
        <v>1553-</v>
      </c>
      <c r="I1718" s="12">
        <v>216</v>
      </c>
    </row>
    <row r="1719" spans="1:9" hidden="1" x14ac:dyDescent="0.2">
      <c r="B1719" s="9" t="s">
        <v>807</v>
      </c>
      <c r="H1719" s="12" t="str">
        <f t="shared" si="26"/>
        <v>1553-</v>
      </c>
      <c r="I1719" s="12">
        <v>216</v>
      </c>
    </row>
    <row r="1720" spans="1:9" hidden="1" x14ac:dyDescent="0.2">
      <c r="H1720" s="12" t="str">
        <f t="shared" si="26"/>
        <v>1553-</v>
      </c>
      <c r="I1720" s="12">
        <v>216</v>
      </c>
    </row>
    <row r="1721" spans="1:9" x14ac:dyDescent="0.2">
      <c r="A1721" s="11">
        <v>1554</v>
      </c>
      <c r="B1721" s="9" t="s">
        <v>2191</v>
      </c>
      <c r="C1721" s="9" t="s">
        <v>2167</v>
      </c>
      <c r="D1721" s="9" t="s">
        <v>1610</v>
      </c>
      <c r="E1721" s="9" t="s">
        <v>811</v>
      </c>
      <c r="G1721" s="9">
        <v>0</v>
      </c>
      <c r="H1721" s="12" t="str">
        <f t="shared" si="26"/>
        <v>1554-</v>
      </c>
      <c r="I1721" s="12">
        <v>217</v>
      </c>
    </row>
    <row r="1722" spans="1:9" hidden="1" x14ac:dyDescent="0.2">
      <c r="B1722" s="9" t="s">
        <v>810</v>
      </c>
      <c r="H1722" s="12" t="str">
        <f t="shared" si="26"/>
        <v>1554-</v>
      </c>
      <c r="I1722" s="12">
        <v>217</v>
      </c>
    </row>
    <row r="1723" spans="1:9" hidden="1" x14ac:dyDescent="0.2">
      <c r="B1723" s="9" t="s">
        <v>809</v>
      </c>
      <c r="H1723" s="12" t="str">
        <f t="shared" si="26"/>
        <v>1554-</v>
      </c>
      <c r="I1723" s="12">
        <v>217</v>
      </c>
    </row>
    <row r="1724" spans="1:9" hidden="1" x14ac:dyDescent="0.2">
      <c r="B1724" s="9" t="s">
        <v>808</v>
      </c>
      <c r="H1724" s="12" t="str">
        <f t="shared" si="26"/>
        <v>1554-</v>
      </c>
      <c r="I1724" s="12">
        <v>217</v>
      </c>
    </row>
    <row r="1725" spans="1:9" hidden="1" x14ac:dyDescent="0.2">
      <c r="B1725" s="9" t="s">
        <v>807</v>
      </c>
      <c r="H1725" s="12" t="str">
        <f t="shared" si="26"/>
        <v>1554-</v>
      </c>
      <c r="I1725" s="12">
        <v>217</v>
      </c>
    </row>
    <row r="1726" spans="1:9" hidden="1" x14ac:dyDescent="0.2">
      <c r="H1726" s="12" t="str">
        <f t="shared" si="26"/>
        <v>1554-</v>
      </c>
      <c r="I1726" s="12">
        <v>217</v>
      </c>
    </row>
    <row r="1727" spans="1:9" x14ac:dyDescent="0.2">
      <c r="A1727" s="11">
        <v>1555</v>
      </c>
      <c r="B1727" s="9" t="s">
        <v>2190</v>
      </c>
      <c r="C1727" s="9" t="s">
        <v>2167</v>
      </c>
      <c r="D1727" s="9" t="s">
        <v>1610</v>
      </c>
      <c r="E1727" s="9" t="s">
        <v>811</v>
      </c>
      <c r="G1727" s="9">
        <v>0</v>
      </c>
      <c r="H1727" s="12" t="str">
        <f t="shared" si="26"/>
        <v>1555-</v>
      </c>
      <c r="I1727" s="12">
        <v>218</v>
      </c>
    </row>
    <row r="1728" spans="1:9" hidden="1" x14ac:dyDescent="0.2">
      <c r="B1728" s="9" t="s">
        <v>810</v>
      </c>
      <c r="H1728" s="12" t="str">
        <f t="shared" si="26"/>
        <v>1555-</v>
      </c>
      <c r="I1728" s="12">
        <v>218</v>
      </c>
    </row>
    <row r="1729" spans="1:9" hidden="1" x14ac:dyDescent="0.2">
      <c r="B1729" s="9" t="s">
        <v>809</v>
      </c>
      <c r="H1729" s="12" t="str">
        <f t="shared" si="26"/>
        <v>1555-</v>
      </c>
      <c r="I1729" s="12">
        <v>218</v>
      </c>
    </row>
    <row r="1730" spans="1:9" hidden="1" x14ac:dyDescent="0.2">
      <c r="B1730" s="9" t="s">
        <v>808</v>
      </c>
      <c r="H1730" s="12" t="str">
        <f t="shared" si="26"/>
        <v>1555-</v>
      </c>
      <c r="I1730" s="12">
        <v>218</v>
      </c>
    </row>
    <row r="1731" spans="1:9" hidden="1" x14ac:dyDescent="0.2">
      <c r="B1731" s="9" t="s">
        <v>807</v>
      </c>
      <c r="H1731" s="12" t="str">
        <f t="shared" si="26"/>
        <v>1555-</v>
      </c>
      <c r="I1731" s="12">
        <v>218</v>
      </c>
    </row>
    <row r="1732" spans="1:9" hidden="1" x14ac:dyDescent="0.2">
      <c r="H1732" s="12" t="str">
        <f t="shared" si="26"/>
        <v>1555-</v>
      </c>
      <c r="I1732" s="12">
        <v>218</v>
      </c>
    </row>
    <row r="1733" spans="1:9" x14ac:dyDescent="0.2">
      <c r="A1733" s="11">
        <v>1556</v>
      </c>
      <c r="B1733" s="9" t="s">
        <v>2189</v>
      </c>
      <c r="C1733" s="9" t="s">
        <v>2167</v>
      </c>
      <c r="D1733" s="9" t="s">
        <v>1610</v>
      </c>
      <c r="E1733" s="9" t="s">
        <v>811</v>
      </c>
      <c r="G1733" s="9">
        <v>100</v>
      </c>
      <c r="H1733" s="12" t="str">
        <f t="shared" si="26"/>
        <v>1556-</v>
      </c>
      <c r="I1733" s="12">
        <v>219</v>
      </c>
    </row>
    <row r="1734" spans="1:9" hidden="1" x14ac:dyDescent="0.2">
      <c r="B1734" s="9" t="s">
        <v>810</v>
      </c>
      <c r="H1734" s="12" t="str">
        <f t="shared" si="26"/>
        <v>1556-</v>
      </c>
      <c r="I1734" s="12">
        <v>219</v>
      </c>
    </row>
    <row r="1735" spans="1:9" hidden="1" x14ac:dyDescent="0.2">
      <c r="B1735" s="9" t="s">
        <v>809</v>
      </c>
      <c r="H1735" s="12" t="str">
        <f t="shared" si="26"/>
        <v>1556-</v>
      </c>
      <c r="I1735" s="12">
        <v>219</v>
      </c>
    </row>
    <row r="1736" spans="1:9" hidden="1" x14ac:dyDescent="0.2">
      <c r="B1736" s="9" t="s">
        <v>808</v>
      </c>
      <c r="H1736" s="12" t="str">
        <f t="shared" si="26"/>
        <v>1556-</v>
      </c>
      <c r="I1736" s="12">
        <v>219</v>
      </c>
    </row>
    <row r="1737" spans="1:9" hidden="1" x14ac:dyDescent="0.2">
      <c r="B1737" s="9" t="s">
        <v>807</v>
      </c>
      <c r="H1737" s="12" t="str">
        <f t="shared" si="26"/>
        <v>1556-</v>
      </c>
      <c r="I1737" s="12">
        <v>219</v>
      </c>
    </row>
    <row r="1738" spans="1:9" hidden="1" x14ac:dyDescent="0.2">
      <c r="H1738" s="12" t="str">
        <f t="shared" si="26"/>
        <v>1556-</v>
      </c>
      <c r="I1738" s="12">
        <v>219</v>
      </c>
    </row>
    <row r="1739" spans="1:9" x14ac:dyDescent="0.2">
      <c r="A1739" s="11">
        <v>1557</v>
      </c>
      <c r="B1739" s="9" t="s">
        <v>2188</v>
      </c>
      <c r="C1739" s="9" t="s">
        <v>2187</v>
      </c>
      <c r="D1739" s="9" t="s">
        <v>1610</v>
      </c>
      <c r="E1739" s="9" t="s">
        <v>811</v>
      </c>
      <c r="G1739" s="9">
        <v>100</v>
      </c>
      <c r="H1739" s="12" t="str">
        <f t="shared" si="26"/>
        <v>1557-</v>
      </c>
      <c r="I1739" s="12">
        <v>220</v>
      </c>
    </row>
    <row r="1740" spans="1:9" hidden="1" x14ac:dyDescent="0.2">
      <c r="B1740" s="9" t="s">
        <v>810</v>
      </c>
      <c r="H1740" s="12" t="str">
        <f t="shared" ref="H1740:H1803" si="27">IF(A1740="",H1739,IF(LEN(A1740)=1,"000"&amp;A1740&amp;"-",IF(LEN(A1740)=2,"00"&amp;A1740&amp;"-",IF(LEN(A1740)=3,"0"&amp;A1740&amp;"-",))))&amp;IF(LEN(A1740)=6,LEFT(A1740,4)&amp;"-"&amp;RIGHT(A1740,2),IF(LEN(A1740)=4,A1740&amp;"-",))</f>
        <v>1557-</v>
      </c>
      <c r="I1740" s="12">
        <v>220</v>
      </c>
    </row>
    <row r="1741" spans="1:9" hidden="1" x14ac:dyDescent="0.2">
      <c r="B1741" s="9" t="s">
        <v>809</v>
      </c>
      <c r="H1741" s="12" t="str">
        <f t="shared" si="27"/>
        <v>1557-</v>
      </c>
      <c r="I1741" s="12">
        <v>220</v>
      </c>
    </row>
    <row r="1742" spans="1:9" hidden="1" x14ac:dyDescent="0.2">
      <c r="B1742" s="9" t="s">
        <v>808</v>
      </c>
      <c r="H1742" s="12" t="str">
        <f t="shared" si="27"/>
        <v>1557-</v>
      </c>
      <c r="I1742" s="12">
        <v>220</v>
      </c>
    </row>
    <row r="1743" spans="1:9" hidden="1" x14ac:dyDescent="0.2">
      <c r="B1743" s="9" t="s">
        <v>807</v>
      </c>
      <c r="H1743" s="12" t="str">
        <f t="shared" si="27"/>
        <v>1557-</v>
      </c>
      <c r="I1743" s="12">
        <v>220</v>
      </c>
    </row>
    <row r="1744" spans="1:9" hidden="1" x14ac:dyDescent="0.2">
      <c r="H1744" s="12" t="str">
        <f t="shared" si="27"/>
        <v>1557-</v>
      </c>
      <c r="I1744" s="12">
        <v>220</v>
      </c>
    </row>
    <row r="1745" spans="1:9" hidden="1" x14ac:dyDescent="0.2">
      <c r="A1745" s="11" t="s">
        <v>806</v>
      </c>
      <c r="B1745" s="9" t="s">
        <v>805</v>
      </c>
      <c r="C1745" s="9" t="s">
        <v>804</v>
      </c>
      <c r="F1745" s="9" t="s">
        <v>2722</v>
      </c>
      <c r="G1745" s="9" t="s">
        <v>2186</v>
      </c>
      <c r="H1745" s="12" t="str">
        <f t="shared" si="27"/>
        <v/>
      </c>
      <c r="I1745" s="12" t="e">
        <v>#N/A</v>
      </c>
    </row>
    <row r="1746" spans="1:9" hidden="1" x14ac:dyDescent="0.2">
      <c r="H1746" s="12" t="str">
        <f t="shared" si="27"/>
        <v/>
      </c>
      <c r="I1746" s="12" t="e">
        <v>#N/A</v>
      </c>
    </row>
    <row r="1747" spans="1:9" hidden="1" x14ac:dyDescent="0.2">
      <c r="A1747" s="11" t="s">
        <v>780</v>
      </c>
      <c r="B1747" s="9" t="s">
        <v>781</v>
      </c>
      <c r="C1747" s="9" t="s">
        <v>782</v>
      </c>
      <c r="D1747" s="9" t="s">
        <v>2721</v>
      </c>
      <c r="E1747" s="9" t="s">
        <v>802</v>
      </c>
      <c r="F1747" s="9" t="s">
        <v>801</v>
      </c>
      <c r="G1747" s="9" t="s">
        <v>800</v>
      </c>
      <c r="H1747" s="12" t="str">
        <f t="shared" si="27"/>
        <v/>
      </c>
      <c r="I1747" s="12" t="e">
        <v>#N/A</v>
      </c>
    </row>
    <row r="1748" spans="1:9" hidden="1" x14ac:dyDescent="0.2">
      <c r="H1748" s="12" t="str">
        <f t="shared" si="27"/>
        <v/>
      </c>
      <c r="I1748" s="12" t="e">
        <v>#N/A</v>
      </c>
    </row>
    <row r="1749" spans="1:9" x14ac:dyDescent="0.2">
      <c r="A1749" s="11">
        <v>1558</v>
      </c>
      <c r="B1749" s="9" t="s">
        <v>2185</v>
      </c>
      <c r="C1749" s="9" t="s">
        <v>2184</v>
      </c>
      <c r="D1749" s="9" t="s">
        <v>1610</v>
      </c>
      <c r="E1749" s="9" t="s">
        <v>811</v>
      </c>
      <c r="G1749" s="9">
        <v>100</v>
      </c>
      <c r="H1749" s="12" t="str">
        <f t="shared" si="27"/>
        <v>1558-</v>
      </c>
      <c r="I1749" s="12">
        <v>221</v>
      </c>
    </row>
    <row r="1750" spans="1:9" hidden="1" x14ac:dyDescent="0.2">
      <c r="B1750" s="9" t="s">
        <v>810</v>
      </c>
      <c r="H1750" s="12" t="str">
        <f t="shared" si="27"/>
        <v>1558-</v>
      </c>
      <c r="I1750" s="12">
        <v>221</v>
      </c>
    </row>
    <row r="1751" spans="1:9" hidden="1" x14ac:dyDescent="0.2">
      <c r="B1751" s="9" t="s">
        <v>809</v>
      </c>
      <c r="H1751" s="12" t="str">
        <f t="shared" si="27"/>
        <v>1558-</v>
      </c>
      <c r="I1751" s="12">
        <v>221</v>
      </c>
    </row>
    <row r="1752" spans="1:9" hidden="1" x14ac:dyDescent="0.2">
      <c r="B1752" s="9" t="s">
        <v>808</v>
      </c>
      <c r="H1752" s="12" t="str">
        <f t="shared" si="27"/>
        <v>1558-</v>
      </c>
      <c r="I1752" s="12">
        <v>221</v>
      </c>
    </row>
    <row r="1753" spans="1:9" hidden="1" x14ac:dyDescent="0.2">
      <c r="B1753" s="9" t="s">
        <v>807</v>
      </c>
      <c r="H1753" s="12" t="str">
        <f t="shared" si="27"/>
        <v>1558-</v>
      </c>
      <c r="I1753" s="12">
        <v>221</v>
      </c>
    </row>
    <row r="1754" spans="1:9" hidden="1" x14ac:dyDescent="0.2">
      <c r="H1754" s="12" t="str">
        <f t="shared" si="27"/>
        <v>1558-</v>
      </c>
      <c r="I1754" s="12">
        <v>221</v>
      </c>
    </row>
    <row r="1755" spans="1:9" x14ac:dyDescent="0.2">
      <c r="A1755" s="11">
        <v>1559</v>
      </c>
      <c r="B1755" s="9" t="s">
        <v>2183</v>
      </c>
      <c r="C1755" s="9" t="s">
        <v>2182</v>
      </c>
      <c r="D1755" s="9" t="s">
        <v>1610</v>
      </c>
      <c r="E1755" s="9" t="s">
        <v>811</v>
      </c>
      <c r="G1755" s="9">
        <v>100</v>
      </c>
      <c r="H1755" s="12" t="str">
        <f t="shared" si="27"/>
        <v>1559-</v>
      </c>
      <c r="I1755" s="12">
        <v>222</v>
      </c>
    </row>
    <row r="1756" spans="1:9" hidden="1" x14ac:dyDescent="0.2">
      <c r="B1756" s="9" t="s">
        <v>810</v>
      </c>
      <c r="H1756" s="12" t="str">
        <f t="shared" si="27"/>
        <v>1559-</v>
      </c>
      <c r="I1756" s="12">
        <v>222</v>
      </c>
    </row>
    <row r="1757" spans="1:9" hidden="1" x14ac:dyDescent="0.2">
      <c r="B1757" s="9" t="s">
        <v>809</v>
      </c>
      <c r="H1757" s="12" t="str">
        <f t="shared" si="27"/>
        <v>1559-</v>
      </c>
      <c r="I1757" s="12">
        <v>222</v>
      </c>
    </row>
    <row r="1758" spans="1:9" hidden="1" x14ac:dyDescent="0.2">
      <c r="B1758" s="9" t="s">
        <v>808</v>
      </c>
      <c r="H1758" s="12" t="str">
        <f t="shared" si="27"/>
        <v>1559-</v>
      </c>
      <c r="I1758" s="12">
        <v>222</v>
      </c>
    </row>
    <row r="1759" spans="1:9" hidden="1" x14ac:dyDescent="0.2">
      <c r="B1759" s="9" t="s">
        <v>807</v>
      </c>
      <c r="H1759" s="12" t="str">
        <f t="shared" si="27"/>
        <v>1559-</v>
      </c>
      <c r="I1759" s="12">
        <v>222</v>
      </c>
    </row>
    <row r="1760" spans="1:9" hidden="1" x14ac:dyDescent="0.2">
      <c r="H1760" s="12" t="str">
        <f t="shared" si="27"/>
        <v>1559-</v>
      </c>
      <c r="I1760" s="12">
        <v>222</v>
      </c>
    </row>
    <row r="1761" spans="1:9" x14ac:dyDescent="0.2">
      <c r="A1761" s="11">
        <v>1560</v>
      </c>
      <c r="B1761" s="9" t="s">
        <v>2181</v>
      </c>
      <c r="C1761" s="9" t="s">
        <v>2180</v>
      </c>
      <c r="D1761" s="9" t="s">
        <v>1610</v>
      </c>
      <c r="E1761" s="9" t="s">
        <v>811</v>
      </c>
      <c r="G1761" s="9">
        <v>100</v>
      </c>
      <c r="H1761" s="12" t="str">
        <f t="shared" si="27"/>
        <v>1560-</v>
      </c>
      <c r="I1761" s="12">
        <v>223</v>
      </c>
    </row>
    <row r="1762" spans="1:9" hidden="1" x14ac:dyDescent="0.2">
      <c r="B1762" s="9" t="s">
        <v>810</v>
      </c>
      <c r="H1762" s="12" t="str">
        <f t="shared" si="27"/>
        <v>1560-</v>
      </c>
      <c r="I1762" s="12">
        <v>223</v>
      </c>
    </row>
    <row r="1763" spans="1:9" hidden="1" x14ac:dyDescent="0.2">
      <c r="B1763" s="9" t="s">
        <v>809</v>
      </c>
      <c r="H1763" s="12" t="str">
        <f t="shared" si="27"/>
        <v>1560-</v>
      </c>
      <c r="I1763" s="12">
        <v>223</v>
      </c>
    </row>
    <row r="1764" spans="1:9" hidden="1" x14ac:dyDescent="0.2">
      <c r="B1764" s="9" t="s">
        <v>808</v>
      </c>
      <c r="H1764" s="12" t="str">
        <f t="shared" si="27"/>
        <v>1560-</v>
      </c>
      <c r="I1764" s="12">
        <v>223</v>
      </c>
    </row>
    <row r="1765" spans="1:9" hidden="1" x14ac:dyDescent="0.2">
      <c r="B1765" s="9" t="s">
        <v>807</v>
      </c>
      <c r="H1765" s="12" t="str">
        <f t="shared" si="27"/>
        <v>1560-</v>
      </c>
      <c r="I1765" s="12">
        <v>223</v>
      </c>
    </row>
    <row r="1766" spans="1:9" hidden="1" x14ac:dyDescent="0.2">
      <c r="H1766" s="12" t="str">
        <f t="shared" si="27"/>
        <v>1560-</v>
      </c>
      <c r="I1766" s="12">
        <v>223</v>
      </c>
    </row>
    <row r="1767" spans="1:9" x14ac:dyDescent="0.2">
      <c r="A1767" s="11">
        <v>1561</v>
      </c>
      <c r="B1767" s="9" t="s">
        <v>2179</v>
      </c>
      <c r="C1767" s="9" t="s">
        <v>2178</v>
      </c>
      <c r="D1767" s="9" t="s">
        <v>1610</v>
      </c>
      <c r="E1767" s="9" t="s">
        <v>811</v>
      </c>
      <c r="G1767" s="9">
        <v>100</v>
      </c>
      <c r="H1767" s="12" t="str">
        <f t="shared" si="27"/>
        <v>1561-</v>
      </c>
      <c r="I1767" s="12">
        <v>224</v>
      </c>
    </row>
    <row r="1768" spans="1:9" hidden="1" x14ac:dyDescent="0.2">
      <c r="B1768" s="9" t="s">
        <v>810</v>
      </c>
      <c r="H1768" s="12" t="str">
        <f t="shared" si="27"/>
        <v>1561-</v>
      </c>
      <c r="I1768" s="12">
        <v>224</v>
      </c>
    </row>
    <row r="1769" spans="1:9" hidden="1" x14ac:dyDescent="0.2">
      <c r="B1769" s="9" t="s">
        <v>809</v>
      </c>
      <c r="H1769" s="12" t="str">
        <f t="shared" si="27"/>
        <v>1561-</v>
      </c>
      <c r="I1769" s="12">
        <v>224</v>
      </c>
    </row>
    <row r="1770" spans="1:9" hidden="1" x14ac:dyDescent="0.2">
      <c r="B1770" s="9" t="s">
        <v>808</v>
      </c>
      <c r="H1770" s="12" t="str">
        <f t="shared" si="27"/>
        <v>1561-</v>
      </c>
      <c r="I1770" s="12">
        <v>224</v>
      </c>
    </row>
    <row r="1771" spans="1:9" hidden="1" x14ac:dyDescent="0.2">
      <c r="B1771" s="9" t="s">
        <v>807</v>
      </c>
      <c r="H1771" s="12" t="str">
        <f t="shared" si="27"/>
        <v>1561-</v>
      </c>
      <c r="I1771" s="12">
        <v>224</v>
      </c>
    </row>
    <row r="1772" spans="1:9" hidden="1" x14ac:dyDescent="0.2">
      <c r="H1772" s="12" t="str">
        <f t="shared" si="27"/>
        <v>1561-</v>
      </c>
      <c r="I1772" s="12">
        <v>224</v>
      </c>
    </row>
    <row r="1773" spans="1:9" x14ac:dyDescent="0.2">
      <c r="A1773" s="11">
        <v>1562</v>
      </c>
      <c r="B1773" s="9" t="s">
        <v>2177</v>
      </c>
      <c r="C1773" s="9" t="s">
        <v>2167</v>
      </c>
      <c r="D1773" s="9" t="s">
        <v>1610</v>
      </c>
      <c r="E1773" s="9" t="s">
        <v>811</v>
      </c>
      <c r="G1773" s="9">
        <v>100</v>
      </c>
      <c r="H1773" s="12" t="str">
        <f t="shared" si="27"/>
        <v>1562-</v>
      </c>
      <c r="I1773" s="12">
        <v>225</v>
      </c>
    </row>
    <row r="1774" spans="1:9" hidden="1" x14ac:dyDescent="0.2">
      <c r="B1774" s="9" t="s">
        <v>810</v>
      </c>
      <c r="H1774" s="12" t="str">
        <f t="shared" si="27"/>
        <v>1562-</v>
      </c>
      <c r="I1774" s="12">
        <v>225</v>
      </c>
    </row>
    <row r="1775" spans="1:9" hidden="1" x14ac:dyDescent="0.2">
      <c r="B1775" s="9" t="s">
        <v>809</v>
      </c>
      <c r="H1775" s="12" t="str">
        <f t="shared" si="27"/>
        <v>1562-</v>
      </c>
      <c r="I1775" s="12">
        <v>225</v>
      </c>
    </row>
    <row r="1776" spans="1:9" hidden="1" x14ac:dyDescent="0.2">
      <c r="B1776" s="9" t="s">
        <v>808</v>
      </c>
      <c r="H1776" s="12" t="str">
        <f t="shared" si="27"/>
        <v>1562-</v>
      </c>
      <c r="I1776" s="12">
        <v>225</v>
      </c>
    </row>
    <row r="1777" spans="1:9" hidden="1" x14ac:dyDescent="0.2">
      <c r="B1777" s="9" t="s">
        <v>807</v>
      </c>
      <c r="H1777" s="12" t="str">
        <f t="shared" si="27"/>
        <v>1562-</v>
      </c>
      <c r="I1777" s="12">
        <v>225</v>
      </c>
    </row>
    <row r="1778" spans="1:9" hidden="1" x14ac:dyDescent="0.2">
      <c r="H1778" s="12" t="str">
        <f t="shared" si="27"/>
        <v>1562-</v>
      </c>
      <c r="I1778" s="12">
        <v>225</v>
      </c>
    </row>
    <row r="1779" spans="1:9" x14ac:dyDescent="0.2">
      <c r="A1779" s="11">
        <v>1563</v>
      </c>
      <c r="B1779" s="9" t="s">
        <v>2176</v>
      </c>
      <c r="C1779" s="9" t="s">
        <v>2167</v>
      </c>
      <c r="D1779" s="9" t="s">
        <v>1610</v>
      </c>
      <c r="E1779" s="9" t="s">
        <v>811</v>
      </c>
      <c r="G1779" s="9">
        <v>100</v>
      </c>
      <c r="H1779" s="12" t="str">
        <f t="shared" si="27"/>
        <v>1563-</v>
      </c>
      <c r="I1779" s="12">
        <v>226</v>
      </c>
    </row>
    <row r="1780" spans="1:9" hidden="1" x14ac:dyDescent="0.2">
      <c r="B1780" s="9" t="s">
        <v>810</v>
      </c>
      <c r="H1780" s="12" t="str">
        <f t="shared" si="27"/>
        <v>1563-</v>
      </c>
      <c r="I1780" s="12">
        <v>226</v>
      </c>
    </row>
    <row r="1781" spans="1:9" hidden="1" x14ac:dyDescent="0.2">
      <c r="B1781" s="9" t="s">
        <v>809</v>
      </c>
      <c r="H1781" s="12" t="str">
        <f t="shared" si="27"/>
        <v>1563-</v>
      </c>
      <c r="I1781" s="12">
        <v>226</v>
      </c>
    </row>
    <row r="1782" spans="1:9" hidden="1" x14ac:dyDescent="0.2">
      <c r="B1782" s="9" t="s">
        <v>808</v>
      </c>
      <c r="H1782" s="12" t="str">
        <f t="shared" si="27"/>
        <v>1563-</v>
      </c>
      <c r="I1782" s="12">
        <v>226</v>
      </c>
    </row>
    <row r="1783" spans="1:9" hidden="1" x14ac:dyDescent="0.2">
      <c r="B1783" s="9" t="s">
        <v>807</v>
      </c>
      <c r="H1783" s="12" t="str">
        <f t="shared" si="27"/>
        <v>1563-</v>
      </c>
      <c r="I1783" s="12">
        <v>226</v>
      </c>
    </row>
    <row r="1784" spans="1:9" hidden="1" x14ac:dyDescent="0.2">
      <c r="H1784" s="12" t="str">
        <f t="shared" si="27"/>
        <v>1563-</v>
      </c>
      <c r="I1784" s="12">
        <v>226</v>
      </c>
    </row>
    <row r="1785" spans="1:9" x14ac:dyDescent="0.2">
      <c r="A1785" s="11">
        <v>1564</v>
      </c>
      <c r="B1785" s="9" t="s">
        <v>2175</v>
      </c>
      <c r="C1785" s="9" t="s">
        <v>2167</v>
      </c>
      <c r="D1785" s="9" t="s">
        <v>1610</v>
      </c>
      <c r="E1785" s="9" t="s">
        <v>811</v>
      </c>
      <c r="G1785" s="9">
        <v>100</v>
      </c>
      <c r="H1785" s="12" t="str">
        <f t="shared" si="27"/>
        <v>1564-</v>
      </c>
      <c r="I1785" s="12">
        <v>227</v>
      </c>
    </row>
    <row r="1786" spans="1:9" hidden="1" x14ac:dyDescent="0.2">
      <c r="B1786" s="9" t="s">
        <v>810</v>
      </c>
      <c r="H1786" s="12" t="str">
        <f t="shared" si="27"/>
        <v>1564-</v>
      </c>
      <c r="I1786" s="12">
        <v>227</v>
      </c>
    </row>
    <row r="1787" spans="1:9" hidden="1" x14ac:dyDescent="0.2">
      <c r="B1787" s="9" t="s">
        <v>809</v>
      </c>
      <c r="H1787" s="12" t="str">
        <f t="shared" si="27"/>
        <v>1564-</v>
      </c>
      <c r="I1787" s="12">
        <v>227</v>
      </c>
    </row>
    <row r="1788" spans="1:9" hidden="1" x14ac:dyDescent="0.2">
      <c r="B1788" s="9" t="s">
        <v>808</v>
      </c>
      <c r="H1788" s="12" t="str">
        <f t="shared" si="27"/>
        <v>1564-</v>
      </c>
      <c r="I1788" s="12">
        <v>227</v>
      </c>
    </row>
    <row r="1789" spans="1:9" hidden="1" x14ac:dyDescent="0.2">
      <c r="B1789" s="9" t="s">
        <v>807</v>
      </c>
      <c r="H1789" s="12" t="str">
        <f t="shared" si="27"/>
        <v>1564-</v>
      </c>
      <c r="I1789" s="12">
        <v>227</v>
      </c>
    </row>
    <row r="1790" spans="1:9" hidden="1" x14ac:dyDescent="0.2">
      <c r="H1790" s="12" t="str">
        <f t="shared" si="27"/>
        <v>1564-</v>
      </c>
      <c r="I1790" s="12">
        <v>227</v>
      </c>
    </row>
    <row r="1791" spans="1:9" x14ac:dyDescent="0.2">
      <c r="A1791" s="11">
        <v>1565</v>
      </c>
      <c r="B1791" s="9" t="s">
        <v>2174</v>
      </c>
      <c r="C1791" s="9" t="s">
        <v>2167</v>
      </c>
      <c r="D1791" s="9" t="s">
        <v>1610</v>
      </c>
      <c r="E1791" s="9" t="s">
        <v>811</v>
      </c>
      <c r="G1791" s="9">
        <v>100</v>
      </c>
      <c r="H1791" s="12" t="str">
        <f t="shared" si="27"/>
        <v>1565-</v>
      </c>
      <c r="I1791" s="12">
        <v>228</v>
      </c>
    </row>
    <row r="1792" spans="1:9" hidden="1" x14ac:dyDescent="0.2">
      <c r="B1792" s="9" t="s">
        <v>810</v>
      </c>
      <c r="H1792" s="12" t="str">
        <f t="shared" si="27"/>
        <v>1565-</v>
      </c>
      <c r="I1792" s="12">
        <v>228</v>
      </c>
    </row>
    <row r="1793" spans="1:9" hidden="1" x14ac:dyDescent="0.2">
      <c r="B1793" s="9" t="s">
        <v>809</v>
      </c>
      <c r="H1793" s="12" t="str">
        <f t="shared" si="27"/>
        <v>1565-</v>
      </c>
      <c r="I1793" s="12">
        <v>228</v>
      </c>
    </row>
    <row r="1794" spans="1:9" hidden="1" x14ac:dyDescent="0.2">
      <c r="B1794" s="9" t="s">
        <v>808</v>
      </c>
      <c r="H1794" s="12" t="str">
        <f t="shared" si="27"/>
        <v>1565-</v>
      </c>
      <c r="I1794" s="12">
        <v>228</v>
      </c>
    </row>
    <row r="1795" spans="1:9" hidden="1" x14ac:dyDescent="0.2">
      <c r="B1795" s="9" t="s">
        <v>807</v>
      </c>
      <c r="H1795" s="12" t="str">
        <f t="shared" si="27"/>
        <v>1565-</v>
      </c>
      <c r="I1795" s="12">
        <v>228</v>
      </c>
    </row>
    <row r="1796" spans="1:9" hidden="1" x14ac:dyDescent="0.2">
      <c r="H1796" s="12" t="str">
        <f t="shared" si="27"/>
        <v>1565-</v>
      </c>
      <c r="I1796" s="12">
        <v>228</v>
      </c>
    </row>
    <row r="1797" spans="1:9" x14ac:dyDescent="0.2">
      <c r="A1797" s="11">
        <v>1566</v>
      </c>
      <c r="B1797" s="9" t="s">
        <v>2173</v>
      </c>
      <c r="C1797" s="9" t="s">
        <v>2167</v>
      </c>
      <c r="D1797" s="9" t="s">
        <v>1610</v>
      </c>
      <c r="E1797" s="9" t="s">
        <v>811</v>
      </c>
      <c r="G1797" s="9">
        <v>100</v>
      </c>
      <c r="H1797" s="12" t="str">
        <f t="shared" si="27"/>
        <v>1566-</v>
      </c>
      <c r="I1797" s="12">
        <v>229</v>
      </c>
    </row>
    <row r="1798" spans="1:9" hidden="1" x14ac:dyDescent="0.2">
      <c r="B1798" s="9" t="s">
        <v>810</v>
      </c>
      <c r="H1798" s="12" t="str">
        <f t="shared" si="27"/>
        <v>1566-</v>
      </c>
      <c r="I1798" s="12">
        <v>229</v>
      </c>
    </row>
    <row r="1799" spans="1:9" hidden="1" x14ac:dyDescent="0.2">
      <c r="B1799" s="9" t="s">
        <v>809</v>
      </c>
      <c r="H1799" s="12" t="str">
        <f t="shared" si="27"/>
        <v>1566-</v>
      </c>
      <c r="I1799" s="12">
        <v>229</v>
      </c>
    </row>
    <row r="1800" spans="1:9" hidden="1" x14ac:dyDescent="0.2">
      <c r="B1800" s="9" t="s">
        <v>808</v>
      </c>
      <c r="H1800" s="12" t="str">
        <f t="shared" si="27"/>
        <v>1566-</v>
      </c>
      <c r="I1800" s="12">
        <v>229</v>
      </c>
    </row>
    <row r="1801" spans="1:9" hidden="1" x14ac:dyDescent="0.2">
      <c r="B1801" s="9" t="s">
        <v>807</v>
      </c>
      <c r="H1801" s="12" t="str">
        <f t="shared" si="27"/>
        <v>1566-</v>
      </c>
      <c r="I1801" s="12">
        <v>229</v>
      </c>
    </row>
    <row r="1802" spans="1:9" hidden="1" x14ac:dyDescent="0.2">
      <c r="H1802" s="12" t="str">
        <f t="shared" si="27"/>
        <v>1566-</v>
      </c>
      <c r="I1802" s="12">
        <v>229</v>
      </c>
    </row>
    <row r="1803" spans="1:9" hidden="1" x14ac:dyDescent="0.2">
      <c r="A1803" s="11" t="s">
        <v>806</v>
      </c>
      <c r="B1803" s="9" t="s">
        <v>805</v>
      </c>
      <c r="C1803" s="9" t="s">
        <v>804</v>
      </c>
      <c r="F1803" s="9" t="s">
        <v>2722</v>
      </c>
      <c r="G1803" s="9" t="s">
        <v>2172</v>
      </c>
      <c r="H1803" s="12" t="str">
        <f t="shared" si="27"/>
        <v/>
      </c>
      <c r="I1803" s="12" t="e">
        <v>#N/A</v>
      </c>
    </row>
    <row r="1804" spans="1:9" hidden="1" x14ac:dyDescent="0.2">
      <c r="H1804" s="12" t="str">
        <f t="shared" ref="H1804:H1867" si="28">IF(A1804="",H1803,IF(LEN(A1804)=1,"000"&amp;A1804&amp;"-",IF(LEN(A1804)=2,"00"&amp;A1804&amp;"-",IF(LEN(A1804)=3,"0"&amp;A1804&amp;"-",))))&amp;IF(LEN(A1804)=6,LEFT(A1804,4)&amp;"-"&amp;RIGHT(A1804,2),IF(LEN(A1804)=4,A1804&amp;"-",))</f>
        <v/>
      </c>
      <c r="I1804" s="12" t="e">
        <v>#N/A</v>
      </c>
    </row>
    <row r="1805" spans="1:9" hidden="1" x14ac:dyDescent="0.2">
      <c r="A1805" s="11" t="s">
        <v>780</v>
      </c>
      <c r="B1805" s="9" t="s">
        <v>781</v>
      </c>
      <c r="C1805" s="9" t="s">
        <v>782</v>
      </c>
      <c r="D1805" s="9" t="s">
        <v>2721</v>
      </c>
      <c r="E1805" s="9" t="s">
        <v>802</v>
      </c>
      <c r="F1805" s="9" t="s">
        <v>801</v>
      </c>
      <c r="G1805" s="9" t="s">
        <v>800</v>
      </c>
      <c r="H1805" s="12" t="str">
        <f t="shared" si="28"/>
        <v/>
      </c>
      <c r="I1805" s="12" t="e">
        <v>#N/A</v>
      </c>
    </row>
    <row r="1806" spans="1:9" hidden="1" x14ac:dyDescent="0.2">
      <c r="H1806" s="12" t="str">
        <f t="shared" si="28"/>
        <v/>
      </c>
      <c r="I1806" s="12" t="e">
        <v>#N/A</v>
      </c>
    </row>
    <row r="1807" spans="1:9" x14ac:dyDescent="0.2">
      <c r="A1807" s="11">
        <v>1567</v>
      </c>
      <c r="B1807" s="9" t="s">
        <v>2171</v>
      </c>
      <c r="C1807" s="9" t="s">
        <v>2167</v>
      </c>
      <c r="D1807" s="9" t="s">
        <v>1610</v>
      </c>
      <c r="E1807" s="9" t="s">
        <v>811</v>
      </c>
      <c r="G1807" s="9">
        <v>100</v>
      </c>
      <c r="H1807" s="12" t="str">
        <f t="shared" si="28"/>
        <v>1567-</v>
      </c>
      <c r="I1807" s="12">
        <v>230</v>
      </c>
    </row>
    <row r="1808" spans="1:9" hidden="1" x14ac:dyDescent="0.2">
      <c r="B1808" s="9" t="s">
        <v>810</v>
      </c>
      <c r="H1808" s="12" t="str">
        <f t="shared" si="28"/>
        <v>1567-</v>
      </c>
      <c r="I1808" s="12">
        <v>230</v>
      </c>
    </row>
    <row r="1809" spans="1:9" hidden="1" x14ac:dyDescent="0.2">
      <c r="B1809" s="9" t="s">
        <v>809</v>
      </c>
      <c r="H1809" s="12" t="str">
        <f t="shared" si="28"/>
        <v>1567-</v>
      </c>
      <c r="I1809" s="12">
        <v>230</v>
      </c>
    </row>
    <row r="1810" spans="1:9" hidden="1" x14ac:dyDescent="0.2">
      <c r="B1810" s="9" t="s">
        <v>808</v>
      </c>
      <c r="H1810" s="12" t="str">
        <f t="shared" si="28"/>
        <v>1567-</v>
      </c>
      <c r="I1810" s="12">
        <v>230</v>
      </c>
    </row>
    <row r="1811" spans="1:9" hidden="1" x14ac:dyDescent="0.2">
      <c r="B1811" s="9" t="s">
        <v>807</v>
      </c>
      <c r="H1811" s="12" t="str">
        <f t="shared" si="28"/>
        <v>1567-</v>
      </c>
      <c r="I1811" s="12">
        <v>230</v>
      </c>
    </row>
    <row r="1812" spans="1:9" hidden="1" x14ac:dyDescent="0.2">
      <c r="H1812" s="12" t="str">
        <f t="shared" si="28"/>
        <v>1567-</v>
      </c>
      <c r="I1812" s="12">
        <v>230</v>
      </c>
    </row>
    <row r="1813" spans="1:9" x14ac:dyDescent="0.2">
      <c r="A1813" s="11">
        <v>1568</v>
      </c>
      <c r="B1813" s="9" t="s">
        <v>2170</v>
      </c>
      <c r="C1813" s="9" t="s">
        <v>2167</v>
      </c>
      <c r="D1813" s="9" t="s">
        <v>1610</v>
      </c>
      <c r="E1813" s="9" t="s">
        <v>811</v>
      </c>
      <c r="G1813" s="9">
        <v>100</v>
      </c>
      <c r="H1813" s="12" t="str">
        <f t="shared" si="28"/>
        <v>1568-</v>
      </c>
      <c r="I1813" s="12">
        <v>231</v>
      </c>
    </row>
    <row r="1814" spans="1:9" hidden="1" x14ac:dyDescent="0.2">
      <c r="B1814" s="9" t="s">
        <v>810</v>
      </c>
      <c r="H1814" s="12" t="str">
        <f t="shared" si="28"/>
        <v>1568-</v>
      </c>
      <c r="I1814" s="12">
        <v>231</v>
      </c>
    </row>
    <row r="1815" spans="1:9" hidden="1" x14ac:dyDescent="0.2">
      <c r="B1815" s="9" t="s">
        <v>809</v>
      </c>
      <c r="H1815" s="12" t="str">
        <f t="shared" si="28"/>
        <v>1568-</v>
      </c>
      <c r="I1815" s="12">
        <v>231</v>
      </c>
    </row>
    <row r="1816" spans="1:9" hidden="1" x14ac:dyDescent="0.2">
      <c r="B1816" s="9" t="s">
        <v>808</v>
      </c>
      <c r="H1816" s="12" t="str">
        <f t="shared" si="28"/>
        <v>1568-</v>
      </c>
      <c r="I1816" s="12">
        <v>231</v>
      </c>
    </row>
    <row r="1817" spans="1:9" hidden="1" x14ac:dyDescent="0.2">
      <c r="B1817" s="9" t="s">
        <v>807</v>
      </c>
      <c r="H1817" s="12" t="str">
        <f t="shared" si="28"/>
        <v>1568-</v>
      </c>
      <c r="I1817" s="12">
        <v>231</v>
      </c>
    </row>
    <row r="1818" spans="1:9" hidden="1" x14ac:dyDescent="0.2">
      <c r="H1818" s="12" t="str">
        <f t="shared" si="28"/>
        <v>1568-</v>
      </c>
      <c r="I1818" s="12">
        <v>231</v>
      </c>
    </row>
    <row r="1819" spans="1:9" x14ac:dyDescent="0.2">
      <c r="A1819" s="11">
        <v>1569</v>
      </c>
      <c r="B1819" s="9" t="s">
        <v>2169</v>
      </c>
      <c r="C1819" s="9" t="s">
        <v>2167</v>
      </c>
      <c r="D1819" s="9" t="s">
        <v>1610</v>
      </c>
      <c r="E1819" s="9" t="s">
        <v>811</v>
      </c>
      <c r="G1819" s="9">
        <v>100</v>
      </c>
      <c r="H1819" s="12" t="str">
        <f t="shared" si="28"/>
        <v>1569-</v>
      </c>
      <c r="I1819" s="12">
        <v>232</v>
      </c>
    </row>
    <row r="1820" spans="1:9" hidden="1" x14ac:dyDescent="0.2">
      <c r="B1820" s="9" t="s">
        <v>810</v>
      </c>
      <c r="H1820" s="12" t="str">
        <f t="shared" si="28"/>
        <v>1569-</v>
      </c>
      <c r="I1820" s="12">
        <v>232</v>
      </c>
    </row>
    <row r="1821" spans="1:9" hidden="1" x14ac:dyDescent="0.2">
      <c r="B1821" s="9" t="s">
        <v>809</v>
      </c>
      <c r="H1821" s="12" t="str">
        <f t="shared" si="28"/>
        <v>1569-</v>
      </c>
      <c r="I1821" s="12">
        <v>232</v>
      </c>
    </row>
    <row r="1822" spans="1:9" hidden="1" x14ac:dyDescent="0.2">
      <c r="B1822" s="9" t="s">
        <v>808</v>
      </c>
      <c r="H1822" s="12" t="str">
        <f t="shared" si="28"/>
        <v>1569-</v>
      </c>
      <c r="I1822" s="12">
        <v>232</v>
      </c>
    </row>
    <row r="1823" spans="1:9" hidden="1" x14ac:dyDescent="0.2">
      <c r="B1823" s="9" t="s">
        <v>807</v>
      </c>
      <c r="H1823" s="12" t="str">
        <f t="shared" si="28"/>
        <v>1569-</v>
      </c>
      <c r="I1823" s="12">
        <v>232</v>
      </c>
    </row>
    <row r="1824" spans="1:9" hidden="1" x14ac:dyDescent="0.2">
      <c r="H1824" s="12" t="str">
        <f t="shared" si="28"/>
        <v>1569-</v>
      </c>
      <c r="I1824" s="12">
        <v>232</v>
      </c>
    </row>
    <row r="1825" spans="1:9" x14ac:dyDescent="0.2">
      <c r="A1825" s="11">
        <v>1570</v>
      </c>
      <c r="B1825" s="9" t="s">
        <v>2168</v>
      </c>
      <c r="C1825" s="9" t="s">
        <v>2167</v>
      </c>
      <c r="D1825" s="9" t="s">
        <v>1610</v>
      </c>
      <c r="E1825" s="9" t="s">
        <v>811</v>
      </c>
      <c r="G1825" s="9">
        <v>100</v>
      </c>
      <c r="H1825" s="12" t="str">
        <f t="shared" si="28"/>
        <v>1570-</v>
      </c>
      <c r="I1825" s="12">
        <v>233</v>
      </c>
    </row>
    <row r="1826" spans="1:9" hidden="1" x14ac:dyDescent="0.2">
      <c r="B1826" s="9" t="s">
        <v>810</v>
      </c>
      <c r="H1826" s="12" t="str">
        <f t="shared" si="28"/>
        <v>1570-</v>
      </c>
      <c r="I1826" s="12">
        <v>233</v>
      </c>
    </row>
    <row r="1827" spans="1:9" hidden="1" x14ac:dyDescent="0.2">
      <c r="B1827" s="9" t="s">
        <v>809</v>
      </c>
      <c r="H1827" s="12" t="str">
        <f t="shared" si="28"/>
        <v>1570-</v>
      </c>
      <c r="I1827" s="12">
        <v>233</v>
      </c>
    </row>
    <row r="1828" spans="1:9" hidden="1" x14ac:dyDescent="0.2">
      <c r="B1828" s="9" t="s">
        <v>808</v>
      </c>
      <c r="H1828" s="12" t="str">
        <f t="shared" si="28"/>
        <v>1570-</v>
      </c>
      <c r="I1828" s="12">
        <v>233</v>
      </c>
    </row>
    <row r="1829" spans="1:9" hidden="1" x14ac:dyDescent="0.2">
      <c r="B1829" s="9" t="s">
        <v>807</v>
      </c>
      <c r="H1829" s="12" t="str">
        <f t="shared" si="28"/>
        <v>1570-</v>
      </c>
      <c r="I1829" s="12">
        <v>233</v>
      </c>
    </row>
    <row r="1830" spans="1:9" hidden="1" x14ac:dyDescent="0.2">
      <c r="H1830" s="12" t="str">
        <f t="shared" si="28"/>
        <v>1570-</v>
      </c>
      <c r="I1830" s="12">
        <v>233</v>
      </c>
    </row>
    <row r="1831" spans="1:9" x14ac:dyDescent="0.2">
      <c r="A1831" s="11">
        <v>1571</v>
      </c>
      <c r="B1831" s="9" t="s">
        <v>2166</v>
      </c>
      <c r="C1831" s="9" t="s">
        <v>2165</v>
      </c>
      <c r="D1831" s="9" t="s">
        <v>1610</v>
      </c>
      <c r="E1831" s="9" t="s">
        <v>811</v>
      </c>
      <c r="G1831" s="9">
        <v>100</v>
      </c>
      <c r="H1831" s="12" t="str">
        <f t="shared" si="28"/>
        <v>1571-</v>
      </c>
      <c r="I1831" s="12">
        <v>234</v>
      </c>
    </row>
    <row r="1832" spans="1:9" hidden="1" x14ac:dyDescent="0.2">
      <c r="B1832" s="9" t="s">
        <v>810</v>
      </c>
      <c r="H1832" s="12" t="str">
        <f t="shared" si="28"/>
        <v>1571-</v>
      </c>
      <c r="I1832" s="12">
        <v>234</v>
      </c>
    </row>
    <row r="1833" spans="1:9" hidden="1" x14ac:dyDescent="0.2">
      <c r="B1833" s="9" t="s">
        <v>809</v>
      </c>
      <c r="H1833" s="12" t="str">
        <f t="shared" si="28"/>
        <v>1571-</v>
      </c>
      <c r="I1833" s="12">
        <v>234</v>
      </c>
    </row>
    <row r="1834" spans="1:9" hidden="1" x14ac:dyDescent="0.2">
      <c r="B1834" s="9" t="s">
        <v>808</v>
      </c>
      <c r="H1834" s="12" t="str">
        <f t="shared" si="28"/>
        <v>1571-</v>
      </c>
      <c r="I1834" s="12">
        <v>234</v>
      </c>
    </row>
    <row r="1835" spans="1:9" hidden="1" x14ac:dyDescent="0.2">
      <c r="B1835" s="9" t="s">
        <v>807</v>
      </c>
      <c r="H1835" s="12" t="str">
        <f t="shared" si="28"/>
        <v>1571-</v>
      </c>
      <c r="I1835" s="12">
        <v>234</v>
      </c>
    </row>
    <row r="1836" spans="1:9" hidden="1" x14ac:dyDescent="0.2">
      <c r="H1836" s="12" t="str">
        <f t="shared" si="28"/>
        <v>1571-</v>
      </c>
      <c r="I1836" s="12">
        <v>234</v>
      </c>
    </row>
    <row r="1837" spans="1:9" x14ac:dyDescent="0.2">
      <c r="A1837" s="11">
        <v>1572</v>
      </c>
      <c r="B1837" s="9" t="s">
        <v>2164</v>
      </c>
      <c r="C1837" s="9" t="s">
        <v>2163</v>
      </c>
      <c r="D1837" s="9" t="s">
        <v>1610</v>
      </c>
      <c r="E1837" s="9" t="s">
        <v>811</v>
      </c>
      <c r="G1837" s="9">
        <v>100</v>
      </c>
      <c r="H1837" s="12" t="str">
        <f t="shared" si="28"/>
        <v>1572-</v>
      </c>
      <c r="I1837" s="12">
        <v>235</v>
      </c>
    </row>
    <row r="1838" spans="1:9" hidden="1" x14ac:dyDescent="0.2">
      <c r="B1838" s="9" t="s">
        <v>810</v>
      </c>
      <c r="H1838" s="12" t="str">
        <f t="shared" si="28"/>
        <v>1572-</v>
      </c>
      <c r="I1838" s="12">
        <v>235</v>
      </c>
    </row>
    <row r="1839" spans="1:9" hidden="1" x14ac:dyDescent="0.2">
      <c r="B1839" s="9" t="s">
        <v>809</v>
      </c>
      <c r="H1839" s="12" t="str">
        <f t="shared" si="28"/>
        <v>1572-</v>
      </c>
      <c r="I1839" s="12">
        <v>235</v>
      </c>
    </row>
    <row r="1840" spans="1:9" hidden="1" x14ac:dyDescent="0.2">
      <c r="B1840" s="9" t="s">
        <v>808</v>
      </c>
      <c r="H1840" s="12" t="str">
        <f t="shared" si="28"/>
        <v>1572-</v>
      </c>
      <c r="I1840" s="12">
        <v>235</v>
      </c>
    </row>
    <row r="1841" spans="1:9" hidden="1" x14ac:dyDescent="0.2">
      <c r="B1841" s="9" t="s">
        <v>807</v>
      </c>
      <c r="H1841" s="12" t="str">
        <f t="shared" si="28"/>
        <v>1572-</v>
      </c>
      <c r="I1841" s="12">
        <v>235</v>
      </c>
    </row>
    <row r="1842" spans="1:9" hidden="1" x14ac:dyDescent="0.2">
      <c r="H1842" s="12" t="str">
        <f t="shared" si="28"/>
        <v>1572-</v>
      </c>
      <c r="I1842" s="12">
        <v>235</v>
      </c>
    </row>
    <row r="1843" spans="1:9" x14ac:dyDescent="0.2">
      <c r="A1843" s="11">
        <v>1573</v>
      </c>
      <c r="B1843" s="9" t="s">
        <v>2162</v>
      </c>
      <c r="C1843" s="9" t="s">
        <v>2161</v>
      </c>
      <c r="D1843" s="9" t="s">
        <v>1610</v>
      </c>
      <c r="E1843" s="9" t="s">
        <v>811</v>
      </c>
      <c r="G1843" s="9">
        <v>100</v>
      </c>
      <c r="H1843" s="12" t="str">
        <f t="shared" si="28"/>
        <v>1573-</v>
      </c>
      <c r="I1843" s="12">
        <v>236</v>
      </c>
    </row>
    <row r="1844" spans="1:9" hidden="1" x14ac:dyDescent="0.2">
      <c r="B1844" s="9" t="s">
        <v>810</v>
      </c>
      <c r="H1844" s="12" t="str">
        <f t="shared" si="28"/>
        <v>1573-</v>
      </c>
      <c r="I1844" s="12">
        <v>236</v>
      </c>
    </row>
    <row r="1845" spans="1:9" hidden="1" x14ac:dyDescent="0.2">
      <c r="B1845" s="9" t="s">
        <v>809</v>
      </c>
      <c r="H1845" s="12" t="str">
        <f t="shared" si="28"/>
        <v>1573-</v>
      </c>
      <c r="I1845" s="12">
        <v>236</v>
      </c>
    </row>
    <row r="1846" spans="1:9" hidden="1" x14ac:dyDescent="0.2">
      <c r="B1846" s="9" t="s">
        <v>808</v>
      </c>
      <c r="H1846" s="12" t="str">
        <f t="shared" si="28"/>
        <v>1573-</v>
      </c>
      <c r="I1846" s="12">
        <v>236</v>
      </c>
    </row>
    <row r="1847" spans="1:9" hidden="1" x14ac:dyDescent="0.2">
      <c r="B1847" s="9" t="s">
        <v>807</v>
      </c>
      <c r="H1847" s="12" t="str">
        <f t="shared" si="28"/>
        <v>1573-</v>
      </c>
      <c r="I1847" s="12">
        <v>236</v>
      </c>
    </row>
    <row r="1848" spans="1:9" hidden="1" x14ac:dyDescent="0.2">
      <c r="H1848" s="12" t="str">
        <f t="shared" si="28"/>
        <v>1573-</v>
      </c>
      <c r="I1848" s="12">
        <v>236</v>
      </c>
    </row>
    <row r="1849" spans="1:9" x14ac:dyDescent="0.2">
      <c r="A1849" s="11">
        <v>1574</v>
      </c>
      <c r="B1849" s="9" t="s">
        <v>2160</v>
      </c>
      <c r="C1849" s="9" t="s">
        <v>2159</v>
      </c>
      <c r="D1849" s="9" t="s">
        <v>1610</v>
      </c>
      <c r="E1849" s="9" t="s">
        <v>794</v>
      </c>
      <c r="G1849" s="9">
        <v>100</v>
      </c>
      <c r="H1849" s="12" t="str">
        <f t="shared" si="28"/>
        <v>1574-</v>
      </c>
      <c r="I1849" s="12">
        <v>237</v>
      </c>
    </row>
    <row r="1850" spans="1:9" hidden="1" x14ac:dyDescent="0.2">
      <c r="B1850" s="9" t="s">
        <v>810</v>
      </c>
      <c r="H1850" s="12" t="str">
        <f t="shared" si="28"/>
        <v>1574-</v>
      </c>
      <c r="I1850" s="12">
        <v>237</v>
      </c>
    </row>
    <row r="1851" spans="1:9" hidden="1" x14ac:dyDescent="0.2">
      <c r="B1851" s="9" t="s">
        <v>809</v>
      </c>
      <c r="H1851" s="12" t="str">
        <f t="shared" si="28"/>
        <v>1574-</v>
      </c>
      <c r="I1851" s="12">
        <v>237</v>
      </c>
    </row>
    <row r="1852" spans="1:9" hidden="1" x14ac:dyDescent="0.2">
      <c r="B1852" s="9" t="s">
        <v>808</v>
      </c>
      <c r="H1852" s="12" t="str">
        <f t="shared" si="28"/>
        <v>1574-</v>
      </c>
      <c r="I1852" s="12">
        <v>237</v>
      </c>
    </row>
    <row r="1853" spans="1:9" hidden="1" x14ac:dyDescent="0.2">
      <c r="B1853" s="9" t="s">
        <v>807</v>
      </c>
      <c r="H1853" s="12" t="str">
        <f t="shared" si="28"/>
        <v>1574-</v>
      </c>
      <c r="I1853" s="12">
        <v>237</v>
      </c>
    </row>
    <row r="1854" spans="1:9" hidden="1" x14ac:dyDescent="0.2">
      <c r="B1854" s="9" t="s">
        <v>1609</v>
      </c>
      <c r="H1854" s="12" t="str">
        <f t="shared" si="28"/>
        <v>1574-</v>
      </c>
      <c r="I1854" s="12">
        <v>237</v>
      </c>
    </row>
    <row r="1855" spans="1:9" hidden="1" x14ac:dyDescent="0.2">
      <c r="B1855" s="9" t="s">
        <v>1608</v>
      </c>
      <c r="H1855" s="12" t="str">
        <f t="shared" si="28"/>
        <v>1574-</v>
      </c>
      <c r="I1855" s="12">
        <v>237</v>
      </c>
    </row>
    <row r="1856" spans="1:9" hidden="1" x14ac:dyDescent="0.2">
      <c r="B1856" s="9" t="s">
        <v>2158</v>
      </c>
      <c r="H1856" s="12" t="str">
        <f t="shared" si="28"/>
        <v>1574-</v>
      </c>
      <c r="I1856" s="12">
        <v>237</v>
      </c>
    </row>
    <row r="1857" spans="1:9" hidden="1" x14ac:dyDescent="0.2">
      <c r="H1857" s="12" t="str">
        <f t="shared" si="28"/>
        <v>1574-</v>
      </c>
      <c r="I1857" s="12">
        <v>237</v>
      </c>
    </row>
    <row r="1858" spans="1:9" x14ac:dyDescent="0.2">
      <c r="A1858" s="11">
        <v>1575</v>
      </c>
      <c r="B1858" s="9" t="s">
        <v>2157</v>
      </c>
      <c r="C1858" s="9" t="s">
        <v>2156</v>
      </c>
      <c r="D1858" s="9" t="s">
        <v>1610</v>
      </c>
      <c r="E1858" s="9" t="s">
        <v>794</v>
      </c>
      <c r="G1858" s="9">
        <v>100</v>
      </c>
      <c r="H1858" s="12" t="str">
        <f t="shared" si="28"/>
        <v>1575-</v>
      </c>
      <c r="I1858" s="12">
        <v>238</v>
      </c>
    </row>
    <row r="1859" spans="1:9" hidden="1" x14ac:dyDescent="0.2">
      <c r="B1859" s="9" t="s">
        <v>810</v>
      </c>
      <c r="H1859" s="12" t="str">
        <f t="shared" si="28"/>
        <v>1575-</v>
      </c>
      <c r="I1859" s="12">
        <v>238</v>
      </c>
    </row>
    <row r="1860" spans="1:9" hidden="1" x14ac:dyDescent="0.2">
      <c r="B1860" s="9" t="s">
        <v>809</v>
      </c>
      <c r="H1860" s="12" t="str">
        <f t="shared" si="28"/>
        <v>1575-</v>
      </c>
      <c r="I1860" s="12">
        <v>238</v>
      </c>
    </row>
    <row r="1861" spans="1:9" hidden="1" x14ac:dyDescent="0.2">
      <c r="B1861" s="9" t="s">
        <v>808</v>
      </c>
      <c r="H1861" s="12" t="str">
        <f t="shared" si="28"/>
        <v>1575-</v>
      </c>
      <c r="I1861" s="12">
        <v>238</v>
      </c>
    </row>
    <row r="1862" spans="1:9" hidden="1" x14ac:dyDescent="0.2">
      <c r="B1862" s="9" t="s">
        <v>807</v>
      </c>
      <c r="H1862" s="12" t="str">
        <f t="shared" si="28"/>
        <v>1575-</v>
      </c>
      <c r="I1862" s="12">
        <v>238</v>
      </c>
    </row>
    <row r="1863" spans="1:9" hidden="1" x14ac:dyDescent="0.2">
      <c r="A1863" s="11" t="s">
        <v>806</v>
      </c>
      <c r="B1863" s="9" t="s">
        <v>805</v>
      </c>
      <c r="C1863" s="9" t="s">
        <v>804</v>
      </c>
      <c r="F1863" s="9" t="s">
        <v>2722</v>
      </c>
      <c r="G1863" s="9" t="s">
        <v>2155</v>
      </c>
      <c r="H1863" s="12" t="str">
        <f t="shared" si="28"/>
        <v/>
      </c>
      <c r="I1863" s="12" t="e">
        <v>#N/A</v>
      </c>
    </row>
    <row r="1864" spans="1:9" hidden="1" x14ac:dyDescent="0.2">
      <c r="H1864" s="12" t="str">
        <f t="shared" si="28"/>
        <v/>
      </c>
      <c r="I1864" s="12" t="e">
        <v>#N/A</v>
      </c>
    </row>
    <row r="1865" spans="1:9" hidden="1" x14ac:dyDescent="0.2">
      <c r="A1865" s="11" t="s">
        <v>780</v>
      </c>
      <c r="B1865" s="9" t="s">
        <v>781</v>
      </c>
      <c r="C1865" s="9" t="s">
        <v>782</v>
      </c>
      <c r="D1865" s="9" t="s">
        <v>2721</v>
      </c>
      <c r="E1865" s="9" t="s">
        <v>802</v>
      </c>
      <c r="F1865" s="9" t="s">
        <v>801</v>
      </c>
      <c r="G1865" s="9" t="s">
        <v>800</v>
      </c>
      <c r="H1865" s="12" t="str">
        <f t="shared" si="28"/>
        <v/>
      </c>
      <c r="I1865" s="12" t="e">
        <v>#N/A</v>
      </c>
    </row>
    <row r="1866" spans="1:9" hidden="1" x14ac:dyDescent="0.2">
      <c r="H1866" s="12" t="str">
        <f t="shared" si="28"/>
        <v/>
      </c>
      <c r="I1866" s="12" t="e">
        <v>#N/A</v>
      </c>
    </row>
    <row r="1867" spans="1:9" hidden="1" x14ac:dyDescent="0.2">
      <c r="B1867" s="9" t="s">
        <v>1609</v>
      </c>
      <c r="H1867" s="12" t="str">
        <f t="shared" si="28"/>
        <v/>
      </c>
      <c r="I1867" s="12" t="e">
        <v>#N/A</v>
      </c>
    </row>
    <row r="1868" spans="1:9" hidden="1" x14ac:dyDescent="0.2">
      <c r="B1868" s="9" t="s">
        <v>1608</v>
      </c>
      <c r="H1868" s="12" t="str">
        <f t="shared" ref="H1868:H1931" si="29">IF(A1868="",H1867,IF(LEN(A1868)=1,"000"&amp;A1868&amp;"-",IF(LEN(A1868)=2,"00"&amp;A1868&amp;"-",IF(LEN(A1868)=3,"0"&amp;A1868&amp;"-",))))&amp;IF(LEN(A1868)=6,LEFT(A1868,4)&amp;"-"&amp;RIGHT(A1868,2),IF(LEN(A1868)=4,A1868&amp;"-",))</f>
        <v/>
      </c>
      <c r="I1868" s="12" t="e">
        <v>#N/A</v>
      </c>
    </row>
    <row r="1869" spans="1:9" hidden="1" x14ac:dyDescent="0.2">
      <c r="B1869" s="9" t="s">
        <v>2154</v>
      </c>
      <c r="H1869" s="12" t="str">
        <f t="shared" si="29"/>
        <v/>
      </c>
      <c r="I1869" s="12" t="e">
        <v>#N/A</v>
      </c>
    </row>
    <row r="1870" spans="1:9" hidden="1" x14ac:dyDescent="0.2">
      <c r="H1870" s="12" t="str">
        <f t="shared" si="29"/>
        <v/>
      </c>
      <c r="I1870" s="12" t="e">
        <v>#N/A</v>
      </c>
    </row>
    <row r="1871" spans="1:9" x14ac:dyDescent="0.2">
      <c r="A1871" s="11">
        <v>1576</v>
      </c>
      <c r="B1871" s="9" t="s">
        <v>2153</v>
      </c>
      <c r="C1871" s="9" t="s">
        <v>2152</v>
      </c>
      <c r="D1871" s="9" t="s">
        <v>1610</v>
      </c>
      <c r="E1871" s="9" t="s">
        <v>811</v>
      </c>
      <c r="G1871" s="9">
        <v>0</v>
      </c>
      <c r="H1871" s="12" t="str">
        <f t="shared" si="29"/>
        <v>1576-</v>
      </c>
      <c r="I1871" s="12">
        <v>239</v>
      </c>
    </row>
    <row r="1872" spans="1:9" hidden="1" x14ac:dyDescent="0.2">
      <c r="B1872" s="9" t="s">
        <v>810</v>
      </c>
      <c r="H1872" s="12" t="str">
        <f t="shared" si="29"/>
        <v>1576-</v>
      </c>
      <c r="I1872" s="12">
        <v>239</v>
      </c>
    </row>
    <row r="1873" spans="1:9" hidden="1" x14ac:dyDescent="0.2">
      <c r="B1873" s="9" t="s">
        <v>809</v>
      </c>
      <c r="H1873" s="12" t="str">
        <f t="shared" si="29"/>
        <v>1576-</v>
      </c>
      <c r="I1873" s="12">
        <v>239</v>
      </c>
    </row>
    <row r="1874" spans="1:9" hidden="1" x14ac:dyDescent="0.2">
      <c r="B1874" s="9" t="s">
        <v>808</v>
      </c>
      <c r="H1874" s="12" t="str">
        <f t="shared" si="29"/>
        <v>1576-</v>
      </c>
      <c r="I1874" s="12">
        <v>239</v>
      </c>
    </row>
    <row r="1875" spans="1:9" hidden="1" x14ac:dyDescent="0.2">
      <c r="B1875" s="9" t="s">
        <v>807</v>
      </c>
      <c r="H1875" s="12" t="str">
        <f t="shared" si="29"/>
        <v>1576-</v>
      </c>
      <c r="I1875" s="12">
        <v>239</v>
      </c>
    </row>
    <row r="1876" spans="1:9" hidden="1" x14ac:dyDescent="0.2">
      <c r="B1876" s="9" t="s">
        <v>1609</v>
      </c>
      <c r="H1876" s="12" t="str">
        <f t="shared" si="29"/>
        <v>1576-</v>
      </c>
      <c r="I1876" s="12">
        <v>239</v>
      </c>
    </row>
    <row r="1877" spans="1:9" hidden="1" x14ac:dyDescent="0.2">
      <c r="B1877" s="9" t="s">
        <v>1608</v>
      </c>
      <c r="H1877" s="12" t="str">
        <f t="shared" si="29"/>
        <v>1576-</v>
      </c>
      <c r="I1877" s="12">
        <v>239</v>
      </c>
    </row>
    <row r="1878" spans="1:9" hidden="1" x14ac:dyDescent="0.2">
      <c r="B1878" s="9" t="s">
        <v>2141</v>
      </c>
      <c r="C1878" s="9" t="s">
        <v>2140</v>
      </c>
      <c r="H1878" s="12" t="str">
        <f t="shared" si="29"/>
        <v>1576-</v>
      </c>
      <c r="I1878" s="12">
        <v>239</v>
      </c>
    </row>
    <row r="1879" spans="1:9" hidden="1" x14ac:dyDescent="0.2">
      <c r="H1879" s="12" t="str">
        <f t="shared" si="29"/>
        <v>1576-</v>
      </c>
      <c r="I1879" s="12">
        <v>239</v>
      </c>
    </row>
    <row r="1880" spans="1:9" x14ac:dyDescent="0.2">
      <c r="A1880" s="11">
        <v>1577</v>
      </c>
      <c r="B1880" s="9" t="s">
        <v>2151</v>
      </c>
      <c r="C1880" s="9" t="s">
        <v>537</v>
      </c>
      <c r="D1880" s="9" t="s">
        <v>1610</v>
      </c>
      <c r="E1880" s="9" t="s">
        <v>811</v>
      </c>
      <c r="G1880" s="9">
        <v>0</v>
      </c>
      <c r="H1880" s="12" t="str">
        <f t="shared" si="29"/>
        <v>1577-</v>
      </c>
      <c r="I1880" s="12">
        <v>240</v>
      </c>
    </row>
    <row r="1881" spans="1:9" hidden="1" x14ac:dyDescent="0.2">
      <c r="B1881" s="9" t="s">
        <v>810</v>
      </c>
      <c r="H1881" s="12" t="str">
        <f t="shared" si="29"/>
        <v>1577-</v>
      </c>
      <c r="I1881" s="12">
        <v>240</v>
      </c>
    </row>
    <row r="1882" spans="1:9" hidden="1" x14ac:dyDescent="0.2">
      <c r="B1882" s="9" t="s">
        <v>809</v>
      </c>
      <c r="H1882" s="12" t="str">
        <f t="shared" si="29"/>
        <v>1577-</v>
      </c>
      <c r="I1882" s="12">
        <v>240</v>
      </c>
    </row>
    <row r="1883" spans="1:9" hidden="1" x14ac:dyDescent="0.2">
      <c r="B1883" s="9" t="s">
        <v>808</v>
      </c>
      <c r="H1883" s="12" t="str">
        <f t="shared" si="29"/>
        <v>1577-</v>
      </c>
      <c r="I1883" s="12">
        <v>240</v>
      </c>
    </row>
    <row r="1884" spans="1:9" hidden="1" x14ac:dyDescent="0.2">
      <c r="B1884" s="9" t="s">
        <v>807</v>
      </c>
      <c r="H1884" s="12" t="str">
        <f t="shared" si="29"/>
        <v>1577-</v>
      </c>
      <c r="I1884" s="12">
        <v>240</v>
      </c>
    </row>
    <row r="1885" spans="1:9" hidden="1" x14ac:dyDescent="0.2">
      <c r="B1885" s="9" t="s">
        <v>1609</v>
      </c>
      <c r="H1885" s="12" t="str">
        <f t="shared" si="29"/>
        <v>1577-</v>
      </c>
      <c r="I1885" s="12">
        <v>240</v>
      </c>
    </row>
    <row r="1886" spans="1:9" hidden="1" x14ac:dyDescent="0.2">
      <c r="B1886" s="9" t="s">
        <v>1608</v>
      </c>
      <c r="H1886" s="12" t="str">
        <f t="shared" si="29"/>
        <v>1577-</v>
      </c>
      <c r="I1886" s="12">
        <v>240</v>
      </c>
    </row>
    <row r="1887" spans="1:9" hidden="1" x14ac:dyDescent="0.2">
      <c r="B1887" s="9" t="s">
        <v>2150</v>
      </c>
      <c r="C1887" s="9" t="s">
        <v>2018</v>
      </c>
      <c r="H1887" s="12" t="str">
        <f t="shared" si="29"/>
        <v>1577-</v>
      </c>
      <c r="I1887" s="12">
        <v>240</v>
      </c>
    </row>
    <row r="1888" spans="1:9" hidden="1" x14ac:dyDescent="0.2">
      <c r="H1888" s="12" t="str">
        <f t="shared" si="29"/>
        <v>1577-</v>
      </c>
      <c r="I1888" s="12">
        <v>240</v>
      </c>
    </row>
    <row r="1889" spans="1:9" x14ac:dyDescent="0.2">
      <c r="A1889" s="11">
        <v>1585</v>
      </c>
      <c r="B1889" s="9" t="s">
        <v>2149</v>
      </c>
      <c r="C1889" s="9" t="s">
        <v>2148</v>
      </c>
      <c r="D1889" s="9" t="s">
        <v>1610</v>
      </c>
      <c r="E1889" s="9" t="s">
        <v>811</v>
      </c>
      <c r="G1889" s="9">
        <v>0</v>
      </c>
      <c r="H1889" s="12" t="str">
        <f t="shared" si="29"/>
        <v>1585-</v>
      </c>
      <c r="I1889" s="12">
        <v>241</v>
      </c>
    </row>
    <row r="1890" spans="1:9" hidden="1" x14ac:dyDescent="0.2">
      <c r="B1890" s="9" t="s">
        <v>810</v>
      </c>
      <c r="H1890" s="12" t="str">
        <f t="shared" si="29"/>
        <v>1585-</v>
      </c>
      <c r="I1890" s="12">
        <v>241</v>
      </c>
    </row>
    <row r="1891" spans="1:9" hidden="1" x14ac:dyDescent="0.2">
      <c r="B1891" s="9" t="s">
        <v>809</v>
      </c>
      <c r="H1891" s="12" t="str">
        <f t="shared" si="29"/>
        <v>1585-</v>
      </c>
      <c r="I1891" s="12">
        <v>241</v>
      </c>
    </row>
    <row r="1892" spans="1:9" hidden="1" x14ac:dyDescent="0.2">
      <c r="B1892" s="9" t="s">
        <v>808</v>
      </c>
      <c r="H1892" s="12" t="str">
        <f t="shared" si="29"/>
        <v>1585-</v>
      </c>
      <c r="I1892" s="12">
        <v>241</v>
      </c>
    </row>
    <row r="1893" spans="1:9" hidden="1" x14ac:dyDescent="0.2">
      <c r="B1893" s="9" t="s">
        <v>807</v>
      </c>
      <c r="H1893" s="12" t="str">
        <f t="shared" si="29"/>
        <v>1585-</v>
      </c>
      <c r="I1893" s="12">
        <v>241</v>
      </c>
    </row>
    <row r="1894" spans="1:9" hidden="1" x14ac:dyDescent="0.2">
      <c r="B1894" s="9" t="s">
        <v>1609</v>
      </c>
      <c r="H1894" s="12" t="str">
        <f t="shared" si="29"/>
        <v>1585-</v>
      </c>
      <c r="I1894" s="12">
        <v>241</v>
      </c>
    </row>
    <row r="1895" spans="1:9" hidden="1" x14ac:dyDescent="0.2">
      <c r="B1895" s="9" t="s">
        <v>1608</v>
      </c>
      <c r="H1895" s="12" t="str">
        <f t="shared" si="29"/>
        <v>1585-</v>
      </c>
      <c r="I1895" s="12">
        <v>241</v>
      </c>
    </row>
    <row r="1896" spans="1:9" hidden="1" x14ac:dyDescent="0.2">
      <c r="B1896" s="9" t="s">
        <v>2141</v>
      </c>
      <c r="C1896" s="9" t="s">
        <v>2140</v>
      </c>
      <c r="H1896" s="12" t="str">
        <f t="shared" si="29"/>
        <v>1585-</v>
      </c>
      <c r="I1896" s="12">
        <v>241</v>
      </c>
    </row>
    <row r="1897" spans="1:9" hidden="1" x14ac:dyDescent="0.2">
      <c r="H1897" s="12" t="str">
        <f t="shared" si="29"/>
        <v>1585-</v>
      </c>
      <c r="I1897" s="12">
        <v>241</v>
      </c>
    </row>
    <row r="1898" spans="1:9" x14ac:dyDescent="0.2">
      <c r="A1898" s="11">
        <v>1589</v>
      </c>
      <c r="B1898" s="9" t="s">
        <v>2147</v>
      </c>
      <c r="C1898" s="9" t="s">
        <v>2146</v>
      </c>
      <c r="D1898" s="9" t="s">
        <v>1610</v>
      </c>
      <c r="E1898" s="9" t="s">
        <v>794</v>
      </c>
      <c r="G1898" s="9">
        <v>100</v>
      </c>
      <c r="H1898" s="12" t="str">
        <f t="shared" si="29"/>
        <v>1589-</v>
      </c>
      <c r="I1898" s="12">
        <v>242</v>
      </c>
    </row>
    <row r="1899" spans="1:9" hidden="1" x14ac:dyDescent="0.2">
      <c r="B1899" s="9" t="s">
        <v>810</v>
      </c>
      <c r="H1899" s="12" t="str">
        <f t="shared" si="29"/>
        <v>1589-</v>
      </c>
      <c r="I1899" s="12">
        <v>242</v>
      </c>
    </row>
    <row r="1900" spans="1:9" hidden="1" x14ac:dyDescent="0.2">
      <c r="B1900" s="9" t="s">
        <v>809</v>
      </c>
      <c r="H1900" s="12" t="str">
        <f t="shared" si="29"/>
        <v>1589-</v>
      </c>
      <c r="I1900" s="12">
        <v>242</v>
      </c>
    </row>
    <row r="1901" spans="1:9" hidden="1" x14ac:dyDescent="0.2">
      <c r="B1901" s="9" t="s">
        <v>808</v>
      </c>
      <c r="H1901" s="12" t="str">
        <f t="shared" si="29"/>
        <v>1589-</v>
      </c>
      <c r="I1901" s="12">
        <v>242</v>
      </c>
    </row>
    <row r="1902" spans="1:9" hidden="1" x14ac:dyDescent="0.2">
      <c r="B1902" s="9" t="s">
        <v>807</v>
      </c>
      <c r="H1902" s="12" t="str">
        <f t="shared" si="29"/>
        <v>1589-</v>
      </c>
      <c r="I1902" s="12">
        <v>242</v>
      </c>
    </row>
    <row r="1903" spans="1:9" hidden="1" x14ac:dyDescent="0.2">
      <c r="B1903" s="9" t="s">
        <v>1723</v>
      </c>
      <c r="H1903" s="12" t="str">
        <f t="shared" si="29"/>
        <v>1589-</v>
      </c>
      <c r="I1903" s="12">
        <v>242</v>
      </c>
    </row>
    <row r="1904" spans="1:9" hidden="1" x14ac:dyDescent="0.2">
      <c r="B1904" s="9" t="s">
        <v>1722</v>
      </c>
      <c r="H1904" s="12" t="str">
        <f t="shared" si="29"/>
        <v>1589-</v>
      </c>
      <c r="I1904" s="12">
        <v>242</v>
      </c>
    </row>
    <row r="1905" spans="1:9" hidden="1" x14ac:dyDescent="0.2">
      <c r="B1905" s="9" t="s">
        <v>795</v>
      </c>
      <c r="H1905" s="12" t="str">
        <f t="shared" si="29"/>
        <v>1589-</v>
      </c>
      <c r="I1905" s="12">
        <v>242</v>
      </c>
    </row>
    <row r="1906" spans="1:9" hidden="1" x14ac:dyDescent="0.2">
      <c r="H1906" s="12" t="str">
        <f t="shared" si="29"/>
        <v>1589-</v>
      </c>
      <c r="I1906" s="12">
        <v>242</v>
      </c>
    </row>
    <row r="1907" spans="1:9" x14ac:dyDescent="0.2">
      <c r="A1907" s="11">
        <v>1590</v>
      </c>
      <c r="B1907" s="9" t="s">
        <v>2145</v>
      </c>
      <c r="C1907" s="9" t="s">
        <v>2144</v>
      </c>
      <c r="D1907" s="9" t="s">
        <v>1610</v>
      </c>
      <c r="E1907" s="9" t="s">
        <v>811</v>
      </c>
      <c r="G1907" s="9">
        <v>100</v>
      </c>
      <c r="H1907" s="12" t="str">
        <f t="shared" si="29"/>
        <v>1590-</v>
      </c>
      <c r="I1907" s="12">
        <v>243</v>
      </c>
    </row>
    <row r="1908" spans="1:9" hidden="1" x14ac:dyDescent="0.2">
      <c r="B1908" s="9" t="s">
        <v>810</v>
      </c>
      <c r="H1908" s="12" t="str">
        <f t="shared" si="29"/>
        <v>1590-</v>
      </c>
      <c r="I1908" s="12">
        <v>243</v>
      </c>
    </row>
    <row r="1909" spans="1:9" hidden="1" x14ac:dyDescent="0.2">
      <c r="B1909" s="9" t="s">
        <v>809</v>
      </c>
      <c r="H1909" s="12" t="str">
        <f t="shared" si="29"/>
        <v>1590-</v>
      </c>
      <c r="I1909" s="12">
        <v>243</v>
      </c>
    </row>
    <row r="1910" spans="1:9" hidden="1" x14ac:dyDescent="0.2">
      <c r="B1910" s="9" t="s">
        <v>808</v>
      </c>
      <c r="H1910" s="12" t="str">
        <f t="shared" si="29"/>
        <v>1590-</v>
      </c>
      <c r="I1910" s="12">
        <v>243</v>
      </c>
    </row>
    <row r="1911" spans="1:9" hidden="1" x14ac:dyDescent="0.2">
      <c r="B1911" s="9" t="s">
        <v>807</v>
      </c>
      <c r="H1911" s="12" t="str">
        <f t="shared" si="29"/>
        <v>1590-</v>
      </c>
      <c r="I1911" s="12">
        <v>243</v>
      </c>
    </row>
    <row r="1912" spans="1:9" hidden="1" x14ac:dyDescent="0.2">
      <c r="H1912" s="12" t="str">
        <f t="shared" si="29"/>
        <v>1590-</v>
      </c>
      <c r="I1912" s="12">
        <v>243</v>
      </c>
    </row>
    <row r="1913" spans="1:9" x14ac:dyDescent="0.2">
      <c r="A1913" s="11">
        <v>1592</v>
      </c>
      <c r="B1913" s="9" t="s">
        <v>2143</v>
      </c>
      <c r="C1913" s="9" t="s">
        <v>2143</v>
      </c>
      <c r="D1913" s="9" t="s">
        <v>1610</v>
      </c>
      <c r="E1913" s="9" t="s">
        <v>811</v>
      </c>
      <c r="G1913" s="9">
        <v>0</v>
      </c>
      <c r="H1913" s="12" t="str">
        <f t="shared" si="29"/>
        <v>1592-</v>
      </c>
      <c r="I1913" s="12">
        <v>244</v>
      </c>
    </row>
    <row r="1914" spans="1:9" hidden="1" x14ac:dyDescent="0.2">
      <c r="B1914" s="9" t="s">
        <v>810</v>
      </c>
      <c r="H1914" s="12" t="str">
        <f t="shared" si="29"/>
        <v>1592-</v>
      </c>
      <c r="I1914" s="12">
        <v>244</v>
      </c>
    </row>
    <row r="1915" spans="1:9" hidden="1" x14ac:dyDescent="0.2">
      <c r="B1915" s="9" t="s">
        <v>809</v>
      </c>
      <c r="H1915" s="12" t="str">
        <f t="shared" si="29"/>
        <v>1592-</v>
      </c>
      <c r="I1915" s="12">
        <v>244</v>
      </c>
    </row>
    <row r="1916" spans="1:9" hidden="1" x14ac:dyDescent="0.2">
      <c r="B1916" s="9" t="s">
        <v>808</v>
      </c>
      <c r="H1916" s="12" t="str">
        <f t="shared" si="29"/>
        <v>1592-</v>
      </c>
      <c r="I1916" s="12">
        <v>244</v>
      </c>
    </row>
    <row r="1917" spans="1:9" hidden="1" x14ac:dyDescent="0.2">
      <c r="B1917" s="9" t="s">
        <v>807</v>
      </c>
      <c r="H1917" s="12" t="str">
        <f t="shared" si="29"/>
        <v>1592-</v>
      </c>
      <c r="I1917" s="12">
        <v>244</v>
      </c>
    </row>
    <row r="1918" spans="1:9" hidden="1" x14ac:dyDescent="0.2">
      <c r="B1918" s="9" t="s">
        <v>1609</v>
      </c>
      <c r="H1918" s="12" t="str">
        <f t="shared" si="29"/>
        <v>1592-</v>
      </c>
      <c r="I1918" s="12">
        <v>244</v>
      </c>
    </row>
    <row r="1919" spans="1:9" hidden="1" x14ac:dyDescent="0.2">
      <c r="B1919" s="9" t="s">
        <v>1608</v>
      </c>
      <c r="H1919" s="12" t="str">
        <f t="shared" si="29"/>
        <v>1592-</v>
      </c>
      <c r="I1919" s="12">
        <v>244</v>
      </c>
    </row>
    <row r="1920" spans="1:9" hidden="1" x14ac:dyDescent="0.2">
      <c r="A1920" s="11" t="s">
        <v>806</v>
      </c>
      <c r="B1920" s="9" t="s">
        <v>805</v>
      </c>
      <c r="C1920" s="9" t="s">
        <v>804</v>
      </c>
      <c r="F1920" s="9" t="s">
        <v>2722</v>
      </c>
      <c r="G1920" s="9" t="s">
        <v>2142</v>
      </c>
      <c r="H1920" s="12" t="str">
        <f t="shared" si="29"/>
        <v/>
      </c>
      <c r="I1920" s="12" t="e">
        <v>#N/A</v>
      </c>
    </row>
    <row r="1921" spans="1:9" hidden="1" x14ac:dyDescent="0.2">
      <c r="H1921" s="12" t="str">
        <f t="shared" si="29"/>
        <v/>
      </c>
      <c r="I1921" s="12" t="e">
        <v>#N/A</v>
      </c>
    </row>
    <row r="1922" spans="1:9" hidden="1" x14ac:dyDescent="0.2">
      <c r="A1922" s="11" t="s">
        <v>780</v>
      </c>
      <c r="B1922" s="9" t="s">
        <v>781</v>
      </c>
      <c r="C1922" s="9" t="s">
        <v>782</v>
      </c>
      <c r="D1922" s="9" t="s">
        <v>2721</v>
      </c>
      <c r="E1922" s="9" t="s">
        <v>802</v>
      </c>
      <c r="F1922" s="9" t="s">
        <v>801</v>
      </c>
      <c r="G1922" s="9" t="s">
        <v>800</v>
      </c>
      <c r="H1922" s="12" t="str">
        <f t="shared" si="29"/>
        <v/>
      </c>
      <c r="I1922" s="12" t="e">
        <v>#N/A</v>
      </c>
    </row>
    <row r="1923" spans="1:9" hidden="1" x14ac:dyDescent="0.2">
      <c r="H1923" s="12" t="str">
        <f t="shared" si="29"/>
        <v/>
      </c>
      <c r="I1923" s="12" t="e">
        <v>#N/A</v>
      </c>
    </row>
    <row r="1924" spans="1:9" hidden="1" x14ac:dyDescent="0.2">
      <c r="B1924" s="9" t="s">
        <v>2141</v>
      </c>
      <c r="C1924" s="9" t="s">
        <v>2140</v>
      </c>
      <c r="H1924" s="12" t="str">
        <f t="shared" si="29"/>
        <v/>
      </c>
      <c r="I1924" s="12" t="e">
        <v>#N/A</v>
      </c>
    </row>
    <row r="1925" spans="1:9" hidden="1" x14ac:dyDescent="0.2">
      <c r="H1925" s="12" t="str">
        <f t="shared" si="29"/>
        <v/>
      </c>
      <c r="I1925" s="12" t="e">
        <v>#N/A</v>
      </c>
    </row>
    <row r="1926" spans="1:9" x14ac:dyDescent="0.2">
      <c r="A1926" s="11">
        <v>1597</v>
      </c>
      <c r="B1926" s="9" t="s">
        <v>2139</v>
      </c>
      <c r="C1926" s="9" t="s">
        <v>2138</v>
      </c>
      <c r="D1926" s="9" t="s">
        <v>1610</v>
      </c>
      <c r="E1926" s="9" t="s">
        <v>811</v>
      </c>
      <c r="G1926" s="9">
        <v>100</v>
      </c>
      <c r="H1926" s="12" t="str">
        <f t="shared" si="29"/>
        <v>1597-</v>
      </c>
      <c r="I1926" s="12">
        <v>245</v>
      </c>
    </row>
    <row r="1927" spans="1:9" hidden="1" x14ac:dyDescent="0.2">
      <c r="B1927" s="9" t="s">
        <v>810</v>
      </c>
      <c r="H1927" s="12" t="str">
        <f t="shared" si="29"/>
        <v>1597-</v>
      </c>
      <c r="I1927" s="12">
        <v>245</v>
      </c>
    </row>
    <row r="1928" spans="1:9" hidden="1" x14ac:dyDescent="0.2">
      <c r="B1928" s="9" t="s">
        <v>809</v>
      </c>
      <c r="H1928" s="12" t="str">
        <f t="shared" si="29"/>
        <v>1597-</v>
      </c>
      <c r="I1928" s="12">
        <v>245</v>
      </c>
    </row>
    <row r="1929" spans="1:9" hidden="1" x14ac:dyDescent="0.2">
      <c r="B1929" s="9" t="s">
        <v>808</v>
      </c>
      <c r="H1929" s="12" t="str">
        <f t="shared" si="29"/>
        <v>1597-</v>
      </c>
      <c r="I1929" s="12">
        <v>245</v>
      </c>
    </row>
    <row r="1930" spans="1:9" hidden="1" x14ac:dyDescent="0.2">
      <c r="B1930" s="9" t="s">
        <v>807</v>
      </c>
      <c r="H1930" s="12" t="str">
        <f t="shared" si="29"/>
        <v>1597-</v>
      </c>
      <c r="I1930" s="12">
        <v>245</v>
      </c>
    </row>
    <row r="1931" spans="1:9" hidden="1" x14ac:dyDescent="0.2">
      <c r="B1931" s="9" t="s">
        <v>1609</v>
      </c>
      <c r="H1931" s="12" t="str">
        <f t="shared" si="29"/>
        <v>1597-</v>
      </c>
      <c r="I1931" s="12">
        <v>245</v>
      </c>
    </row>
    <row r="1932" spans="1:9" hidden="1" x14ac:dyDescent="0.2">
      <c r="B1932" s="9" t="s">
        <v>1608</v>
      </c>
      <c r="H1932" s="12" t="str">
        <f t="shared" ref="H1932:H1995" si="30">IF(A1932="",H1931,IF(LEN(A1932)=1,"000"&amp;A1932&amp;"-",IF(LEN(A1932)=2,"00"&amp;A1932&amp;"-",IF(LEN(A1932)=3,"0"&amp;A1932&amp;"-",))))&amp;IF(LEN(A1932)=6,LEFT(A1932,4)&amp;"-"&amp;RIGHT(A1932,2),IF(LEN(A1932)=4,A1932&amp;"-",))</f>
        <v>1597-</v>
      </c>
      <c r="I1932" s="12">
        <v>245</v>
      </c>
    </row>
    <row r="1933" spans="1:9" hidden="1" x14ac:dyDescent="0.2">
      <c r="B1933" s="9" t="s">
        <v>2137</v>
      </c>
      <c r="C1933" s="9" t="s">
        <v>2136</v>
      </c>
      <c r="H1933" s="12" t="str">
        <f t="shared" si="30"/>
        <v>1597-</v>
      </c>
      <c r="I1933" s="12">
        <v>245</v>
      </c>
    </row>
    <row r="1934" spans="1:9" hidden="1" x14ac:dyDescent="0.2">
      <c r="H1934" s="12" t="str">
        <f t="shared" si="30"/>
        <v>1597-</v>
      </c>
      <c r="I1934" s="12">
        <v>245</v>
      </c>
    </row>
    <row r="1935" spans="1:9" x14ac:dyDescent="0.2">
      <c r="A1935" s="11">
        <v>1602</v>
      </c>
      <c r="B1935" s="9" t="s">
        <v>2135</v>
      </c>
      <c r="C1935" s="9" t="s">
        <v>2134</v>
      </c>
      <c r="D1935" s="9" t="s">
        <v>1610</v>
      </c>
      <c r="E1935" s="9" t="s">
        <v>811</v>
      </c>
      <c r="G1935" s="9">
        <v>100</v>
      </c>
      <c r="H1935" s="12" t="str">
        <f t="shared" si="30"/>
        <v>1602-</v>
      </c>
      <c r="I1935" s="12">
        <v>246</v>
      </c>
    </row>
    <row r="1936" spans="1:9" hidden="1" x14ac:dyDescent="0.2">
      <c r="B1936" s="9" t="s">
        <v>810</v>
      </c>
      <c r="H1936" s="12" t="str">
        <f t="shared" si="30"/>
        <v>1602-</v>
      </c>
      <c r="I1936" s="12">
        <v>246</v>
      </c>
    </row>
    <row r="1937" spans="1:9" hidden="1" x14ac:dyDescent="0.2">
      <c r="B1937" s="9" t="s">
        <v>809</v>
      </c>
      <c r="H1937" s="12" t="str">
        <f t="shared" si="30"/>
        <v>1602-</v>
      </c>
      <c r="I1937" s="12">
        <v>246</v>
      </c>
    </row>
    <row r="1938" spans="1:9" hidden="1" x14ac:dyDescent="0.2">
      <c r="B1938" s="9" t="s">
        <v>808</v>
      </c>
      <c r="H1938" s="12" t="str">
        <f t="shared" si="30"/>
        <v>1602-</v>
      </c>
      <c r="I1938" s="12">
        <v>246</v>
      </c>
    </row>
    <row r="1939" spans="1:9" hidden="1" x14ac:dyDescent="0.2">
      <c r="B1939" s="9" t="s">
        <v>807</v>
      </c>
      <c r="H1939" s="12" t="str">
        <f t="shared" si="30"/>
        <v>1602-</v>
      </c>
      <c r="I1939" s="12">
        <v>246</v>
      </c>
    </row>
    <row r="1940" spans="1:9" hidden="1" x14ac:dyDescent="0.2">
      <c r="B1940" s="9" t="s">
        <v>1609</v>
      </c>
      <c r="H1940" s="12" t="str">
        <f t="shared" si="30"/>
        <v>1602-</v>
      </c>
      <c r="I1940" s="12">
        <v>246</v>
      </c>
    </row>
    <row r="1941" spans="1:9" hidden="1" x14ac:dyDescent="0.2">
      <c r="B1941" s="9" t="s">
        <v>1608</v>
      </c>
      <c r="H1941" s="12" t="str">
        <f t="shared" si="30"/>
        <v>1602-</v>
      </c>
      <c r="I1941" s="12">
        <v>246</v>
      </c>
    </row>
    <row r="1942" spans="1:9" hidden="1" x14ac:dyDescent="0.2">
      <c r="B1942" s="9" t="s">
        <v>2133</v>
      </c>
      <c r="H1942" s="12" t="str">
        <f t="shared" si="30"/>
        <v>1602-</v>
      </c>
      <c r="I1942" s="12">
        <v>246</v>
      </c>
    </row>
    <row r="1943" spans="1:9" hidden="1" x14ac:dyDescent="0.2">
      <c r="H1943" s="12" t="str">
        <f t="shared" si="30"/>
        <v>1602-</v>
      </c>
      <c r="I1943" s="12">
        <v>246</v>
      </c>
    </row>
    <row r="1944" spans="1:9" x14ac:dyDescent="0.2">
      <c r="A1944" s="11">
        <v>1604</v>
      </c>
      <c r="B1944" s="9" t="s">
        <v>2132</v>
      </c>
      <c r="C1944" s="9" t="s">
        <v>2131</v>
      </c>
      <c r="D1944" s="9" t="s">
        <v>1610</v>
      </c>
      <c r="E1944" s="9" t="s">
        <v>811</v>
      </c>
      <c r="G1944" s="9">
        <v>100</v>
      </c>
      <c r="H1944" s="12" t="str">
        <f t="shared" si="30"/>
        <v>1604-</v>
      </c>
      <c r="I1944" s="12">
        <v>247</v>
      </c>
    </row>
    <row r="1945" spans="1:9" hidden="1" x14ac:dyDescent="0.2">
      <c r="B1945" s="9" t="s">
        <v>810</v>
      </c>
      <c r="H1945" s="12" t="str">
        <f t="shared" si="30"/>
        <v>1604-</v>
      </c>
      <c r="I1945" s="12">
        <v>247</v>
      </c>
    </row>
    <row r="1946" spans="1:9" hidden="1" x14ac:dyDescent="0.2">
      <c r="B1946" s="9" t="s">
        <v>809</v>
      </c>
      <c r="H1946" s="12" t="str">
        <f t="shared" si="30"/>
        <v>1604-</v>
      </c>
      <c r="I1946" s="12">
        <v>247</v>
      </c>
    </row>
    <row r="1947" spans="1:9" hidden="1" x14ac:dyDescent="0.2">
      <c r="B1947" s="9" t="s">
        <v>808</v>
      </c>
      <c r="H1947" s="12" t="str">
        <f t="shared" si="30"/>
        <v>1604-</v>
      </c>
      <c r="I1947" s="12">
        <v>247</v>
      </c>
    </row>
    <row r="1948" spans="1:9" hidden="1" x14ac:dyDescent="0.2">
      <c r="B1948" s="9" t="s">
        <v>807</v>
      </c>
      <c r="H1948" s="12" t="str">
        <f t="shared" si="30"/>
        <v>1604-</v>
      </c>
      <c r="I1948" s="12">
        <v>247</v>
      </c>
    </row>
    <row r="1949" spans="1:9" hidden="1" x14ac:dyDescent="0.2">
      <c r="B1949" s="9" t="s">
        <v>1609</v>
      </c>
      <c r="H1949" s="12" t="str">
        <f t="shared" si="30"/>
        <v>1604-</v>
      </c>
      <c r="I1949" s="12">
        <v>247</v>
      </c>
    </row>
    <row r="1950" spans="1:9" hidden="1" x14ac:dyDescent="0.2">
      <c r="B1950" s="9" t="s">
        <v>1608</v>
      </c>
      <c r="H1950" s="12" t="str">
        <f t="shared" si="30"/>
        <v>1604-</v>
      </c>
      <c r="I1950" s="12">
        <v>247</v>
      </c>
    </row>
    <row r="1951" spans="1:9" hidden="1" x14ac:dyDescent="0.2">
      <c r="B1951" s="9" t="s">
        <v>2130</v>
      </c>
      <c r="C1951" s="9" t="e">
        <f>- Imp</f>
        <v>#NAME?</v>
      </c>
      <c r="H1951" s="12" t="str">
        <f t="shared" si="30"/>
        <v>1604-</v>
      </c>
      <c r="I1951" s="12">
        <v>247</v>
      </c>
    </row>
    <row r="1952" spans="1:9" hidden="1" x14ac:dyDescent="0.2">
      <c r="H1952" s="12" t="str">
        <f t="shared" si="30"/>
        <v>1604-</v>
      </c>
      <c r="I1952" s="12">
        <v>247</v>
      </c>
    </row>
    <row r="1953" spans="1:9" x14ac:dyDescent="0.2">
      <c r="A1953" s="11">
        <v>1605</v>
      </c>
      <c r="B1953" s="9" t="s">
        <v>2129</v>
      </c>
      <c r="C1953" s="9" t="s">
        <v>2128</v>
      </c>
      <c r="D1953" s="9" t="s">
        <v>1610</v>
      </c>
      <c r="E1953" s="9" t="s">
        <v>811</v>
      </c>
      <c r="G1953" s="9">
        <v>100</v>
      </c>
      <c r="H1953" s="12" t="str">
        <f t="shared" si="30"/>
        <v>1605-</v>
      </c>
      <c r="I1953" s="12">
        <v>248</v>
      </c>
    </row>
    <row r="1954" spans="1:9" hidden="1" x14ac:dyDescent="0.2">
      <c r="B1954" s="9" t="s">
        <v>810</v>
      </c>
      <c r="H1954" s="12" t="str">
        <f t="shared" si="30"/>
        <v>1605-</v>
      </c>
      <c r="I1954" s="12">
        <v>248</v>
      </c>
    </row>
    <row r="1955" spans="1:9" hidden="1" x14ac:dyDescent="0.2">
      <c r="B1955" s="9" t="s">
        <v>809</v>
      </c>
      <c r="H1955" s="12" t="str">
        <f t="shared" si="30"/>
        <v>1605-</v>
      </c>
      <c r="I1955" s="12">
        <v>248</v>
      </c>
    </row>
    <row r="1956" spans="1:9" hidden="1" x14ac:dyDescent="0.2">
      <c r="B1956" s="9" t="s">
        <v>808</v>
      </c>
      <c r="H1956" s="12" t="str">
        <f t="shared" si="30"/>
        <v>1605-</v>
      </c>
      <c r="I1956" s="12">
        <v>248</v>
      </c>
    </row>
    <row r="1957" spans="1:9" hidden="1" x14ac:dyDescent="0.2">
      <c r="B1957" s="9" t="s">
        <v>807</v>
      </c>
      <c r="H1957" s="12" t="str">
        <f t="shared" si="30"/>
        <v>1605-</v>
      </c>
      <c r="I1957" s="12">
        <v>248</v>
      </c>
    </row>
    <row r="1958" spans="1:9" hidden="1" x14ac:dyDescent="0.2">
      <c r="B1958" s="9" t="s">
        <v>1609</v>
      </c>
      <c r="H1958" s="12" t="str">
        <f t="shared" si="30"/>
        <v>1605-</v>
      </c>
      <c r="I1958" s="12">
        <v>248</v>
      </c>
    </row>
    <row r="1959" spans="1:9" hidden="1" x14ac:dyDescent="0.2">
      <c r="B1959" s="9" t="s">
        <v>1608</v>
      </c>
      <c r="H1959" s="12" t="str">
        <f t="shared" si="30"/>
        <v>1605-</v>
      </c>
      <c r="I1959" s="12">
        <v>248</v>
      </c>
    </row>
    <row r="1960" spans="1:9" hidden="1" x14ac:dyDescent="0.2">
      <c r="B1960" s="9" t="s">
        <v>2127</v>
      </c>
      <c r="C1960" s="9" t="s">
        <v>2126</v>
      </c>
      <c r="H1960" s="12" t="str">
        <f t="shared" si="30"/>
        <v>1605-</v>
      </c>
      <c r="I1960" s="12">
        <v>248</v>
      </c>
    </row>
    <row r="1961" spans="1:9" hidden="1" x14ac:dyDescent="0.2">
      <c r="H1961" s="12" t="str">
        <f t="shared" si="30"/>
        <v>1605-</v>
      </c>
      <c r="I1961" s="12">
        <v>248</v>
      </c>
    </row>
    <row r="1962" spans="1:9" x14ac:dyDescent="0.2">
      <c r="A1962" s="11">
        <v>1606</v>
      </c>
      <c r="B1962" s="9" t="s">
        <v>2125</v>
      </c>
      <c r="C1962" s="9" t="s">
        <v>2124</v>
      </c>
      <c r="D1962" s="9" t="s">
        <v>1610</v>
      </c>
      <c r="E1962" s="9" t="s">
        <v>811</v>
      </c>
      <c r="G1962" s="9">
        <v>100</v>
      </c>
      <c r="H1962" s="12" t="str">
        <f t="shared" si="30"/>
        <v>1606-</v>
      </c>
      <c r="I1962" s="12">
        <v>249</v>
      </c>
    </row>
    <row r="1963" spans="1:9" hidden="1" x14ac:dyDescent="0.2">
      <c r="B1963" s="9" t="s">
        <v>810</v>
      </c>
      <c r="H1963" s="12" t="str">
        <f t="shared" si="30"/>
        <v>1606-</v>
      </c>
      <c r="I1963" s="12">
        <v>249</v>
      </c>
    </row>
    <row r="1964" spans="1:9" hidden="1" x14ac:dyDescent="0.2">
      <c r="B1964" s="9" t="s">
        <v>809</v>
      </c>
      <c r="H1964" s="12" t="str">
        <f t="shared" si="30"/>
        <v>1606-</v>
      </c>
      <c r="I1964" s="12">
        <v>249</v>
      </c>
    </row>
    <row r="1965" spans="1:9" hidden="1" x14ac:dyDescent="0.2">
      <c r="B1965" s="9" t="s">
        <v>808</v>
      </c>
      <c r="H1965" s="12" t="str">
        <f t="shared" si="30"/>
        <v>1606-</v>
      </c>
      <c r="I1965" s="12">
        <v>249</v>
      </c>
    </row>
    <row r="1966" spans="1:9" hidden="1" x14ac:dyDescent="0.2">
      <c r="B1966" s="9" t="s">
        <v>807</v>
      </c>
      <c r="H1966" s="12" t="str">
        <f t="shared" si="30"/>
        <v>1606-</v>
      </c>
      <c r="I1966" s="12">
        <v>249</v>
      </c>
    </row>
    <row r="1967" spans="1:9" hidden="1" x14ac:dyDescent="0.2">
      <c r="B1967" s="9" t="s">
        <v>1609</v>
      </c>
      <c r="H1967" s="12" t="str">
        <f t="shared" si="30"/>
        <v>1606-</v>
      </c>
      <c r="I1967" s="12">
        <v>249</v>
      </c>
    </row>
    <row r="1968" spans="1:9" hidden="1" x14ac:dyDescent="0.2">
      <c r="B1968" s="9" t="s">
        <v>1608</v>
      </c>
      <c r="H1968" s="12" t="str">
        <f t="shared" si="30"/>
        <v>1606-</v>
      </c>
      <c r="I1968" s="12">
        <v>249</v>
      </c>
    </row>
    <row r="1969" spans="1:9" hidden="1" x14ac:dyDescent="0.2">
      <c r="B1969" s="9" t="s">
        <v>2123</v>
      </c>
      <c r="C1969" s="9" t="s">
        <v>2122</v>
      </c>
      <c r="H1969" s="12" t="str">
        <f t="shared" si="30"/>
        <v>1606-</v>
      </c>
      <c r="I1969" s="12">
        <v>249</v>
      </c>
    </row>
    <row r="1970" spans="1:9" hidden="1" x14ac:dyDescent="0.2">
      <c r="H1970" s="12" t="str">
        <f t="shared" si="30"/>
        <v>1606-</v>
      </c>
      <c r="I1970" s="12">
        <v>249</v>
      </c>
    </row>
    <row r="1971" spans="1:9" x14ac:dyDescent="0.2">
      <c r="A1971" s="11">
        <v>1607</v>
      </c>
      <c r="B1971" s="9" t="s">
        <v>2121</v>
      </c>
      <c r="C1971" s="9" t="s">
        <v>2120</v>
      </c>
      <c r="D1971" s="9" t="s">
        <v>1610</v>
      </c>
      <c r="E1971" s="9" t="s">
        <v>811</v>
      </c>
      <c r="G1971" s="9">
        <v>100</v>
      </c>
      <c r="H1971" s="12" t="str">
        <f t="shared" si="30"/>
        <v>1607-</v>
      </c>
      <c r="I1971" s="12">
        <v>250</v>
      </c>
    </row>
    <row r="1972" spans="1:9" hidden="1" x14ac:dyDescent="0.2">
      <c r="B1972" s="9" t="s">
        <v>810</v>
      </c>
      <c r="H1972" s="12" t="str">
        <f t="shared" si="30"/>
        <v>1607-</v>
      </c>
      <c r="I1972" s="12">
        <v>250</v>
      </c>
    </row>
    <row r="1973" spans="1:9" hidden="1" x14ac:dyDescent="0.2">
      <c r="B1973" s="9" t="s">
        <v>809</v>
      </c>
      <c r="H1973" s="12" t="str">
        <f t="shared" si="30"/>
        <v>1607-</v>
      </c>
      <c r="I1973" s="12">
        <v>250</v>
      </c>
    </row>
    <row r="1974" spans="1:9" hidden="1" x14ac:dyDescent="0.2">
      <c r="B1974" s="9" t="s">
        <v>808</v>
      </c>
      <c r="H1974" s="12" t="str">
        <f t="shared" si="30"/>
        <v>1607-</v>
      </c>
      <c r="I1974" s="12">
        <v>250</v>
      </c>
    </row>
    <row r="1975" spans="1:9" hidden="1" x14ac:dyDescent="0.2">
      <c r="B1975" s="9" t="s">
        <v>807</v>
      </c>
      <c r="H1975" s="12" t="str">
        <f t="shared" si="30"/>
        <v>1607-</v>
      </c>
      <c r="I1975" s="12">
        <v>250</v>
      </c>
    </row>
    <row r="1976" spans="1:9" hidden="1" x14ac:dyDescent="0.2">
      <c r="B1976" s="9" t="s">
        <v>1609</v>
      </c>
      <c r="H1976" s="12" t="str">
        <f t="shared" si="30"/>
        <v>1607-</v>
      </c>
      <c r="I1976" s="12">
        <v>250</v>
      </c>
    </row>
    <row r="1977" spans="1:9" hidden="1" x14ac:dyDescent="0.2">
      <c r="A1977" s="11" t="s">
        <v>806</v>
      </c>
      <c r="B1977" s="9" t="s">
        <v>805</v>
      </c>
      <c r="C1977" s="9" t="s">
        <v>804</v>
      </c>
      <c r="F1977" s="9" t="s">
        <v>2722</v>
      </c>
      <c r="G1977" s="9" t="s">
        <v>2119</v>
      </c>
      <c r="H1977" s="12" t="str">
        <f t="shared" si="30"/>
        <v/>
      </c>
      <c r="I1977" s="12" t="e">
        <v>#N/A</v>
      </c>
    </row>
    <row r="1978" spans="1:9" hidden="1" x14ac:dyDescent="0.2">
      <c r="H1978" s="12" t="str">
        <f t="shared" si="30"/>
        <v/>
      </c>
      <c r="I1978" s="12" t="e">
        <v>#N/A</v>
      </c>
    </row>
    <row r="1979" spans="1:9" hidden="1" x14ac:dyDescent="0.2">
      <c r="A1979" s="11" t="s">
        <v>780</v>
      </c>
      <c r="B1979" s="9" t="s">
        <v>781</v>
      </c>
      <c r="C1979" s="9" t="s">
        <v>782</v>
      </c>
      <c r="D1979" s="9" t="s">
        <v>2721</v>
      </c>
      <c r="E1979" s="9" t="s">
        <v>802</v>
      </c>
      <c r="F1979" s="9" t="s">
        <v>801</v>
      </c>
      <c r="G1979" s="9" t="s">
        <v>800</v>
      </c>
      <c r="H1979" s="12" t="str">
        <f t="shared" si="30"/>
        <v/>
      </c>
      <c r="I1979" s="12" t="e">
        <v>#N/A</v>
      </c>
    </row>
    <row r="1980" spans="1:9" hidden="1" x14ac:dyDescent="0.2">
      <c r="H1980" s="12" t="str">
        <f t="shared" si="30"/>
        <v/>
      </c>
      <c r="I1980" s="12" t="e">
        <v>#N/A</v>
      </c>
    </row>
    <row r="1981" spans="1:9" hidden="1" x14ac:dyDescent="0.2">
      <c r="B1981" s="9" t="s">
        <v>1608</v>
      </c>
      <c r="H1981" s="12" t="str">
        <f t="shared" si="30"/>
        <v/>
      </c>
      <c r="I1981" s="12" t="e">
        <v>#N/A</v>
      </c>
    </row>
    <row r="1982" spans="1:9" hidden="1" x14ac:dyDescent="0.2">
      <c r="B1982" s="9" t="s">
        <v>2118</v>
      </c>
      <c r="C1982" s="9" t="e">
        <f>-Imp</f>
        <v>#NAME?</v>
      </c>
      <c r="H1982" s="12" t="str">
        <f t="shared" si="30"/>
        <v/>
      </c>
      <c r="I1982" s="12" t="e">
        <v>#N/A</v>
      </c>
    </row>
    <row r="1983" spans="1:9" hidden="1" x14ac:dyDescent="0.2">
      <c r="H1983" s="12" t="str">
        <f t="shared" si="30"/>
        <v/>
      </c>
      <c r="I1983" s="12" t="e">
        <v>#N/A</v>
      </c>
    </row>
    <row r="1984" spans="1:9" x14ac:dyDescent="0.2">
      <c r="A1984" s="11">
        <v>1609</v>
      </c>
      <c r="B1984" s="9" t="s">
        <v>2117</v>
      </c>
      <c r="C1984" s="9" t="s">
        <v>2116</v>
      </c>
      <c r="D1984" s="9" t="s">
        <v>1610</v>
      </c>
      <c r="E1984" s="9" t="s">
        <v>811</v>
      </c>
      <c r="G1984" s="9">
        <v>100</v>
      </c>
      <c r="H1984" s="12" t="str">
        <f t="shared" si="30"/>
        <v>1609-</v>
      </c>
      <c r="I1984" s="12">
        <v>251</v>
      </c>
    </row>
    <row r="1985" spans="1:9" hidden="1" x14ac:dyDescent="0.2">
      <c r="B1985" s="9" t="s">
        <v>810</v>
      </c>
      <c r="H1985" s="12" t="str">
        <f t="shared" si="30"/>
        <v>1609-</v>
      </c>
      <c r="I1985" s="12">
        <v>251</v>
      </c>
    </row>
    <row r="1986" spans="1:9" hidden="1" x14ac:dyDescent="0.2">
      <c r="B1986" s="9" t="s">
        <v>809</v>
      </c>
      <c r="H1986" s="12" t="str">
        <f t="shared" si="30"/>
        <v>1609-</v>
      </c>
      <c r="I1986" s="12">
        <v>251</v>
      </c>
    </row>
    <row r="1987" spans="1:9" hidden="1" x14ac:dyDescent="0.2">
      <c r="B1987" s="9" t="s">
        <v>808</v>
      </c>
      <c r="H1987" s="12" t="str">
        <f t="shared" si="30"/>
        <v>1609-</v>
      </c>
      <c r="I1987" s="12">
        <v>251</v>
      </c>
    </row>
    <row r="1988" spans="1:9" hidden="1" x14ac:dyDescent="0.2">
      <c r="B1988" s="9" t="s">
        <v>807</v>
      </c>
      <c r="H1988" s="12" t="str">
        <f t="shared" si="30"/>
        <v>1609-</v>
      </c>
      <c r="I1988" s="12">
        <v>251</v>
      </c>
    </row>
    <row r="1989" spans="1:9" hidden="1" x14ac:dyDescent="0.2">
      <c r="B1989" s="9" t="s">
        <v>1609</v>
      </c>
      <c r="H1989" s="12" t="str">
        <f t="shared" si="30"/>
        <v>1609-</v>
      </c>
      <c r="I1989" s="12">
        <v>251</v>
      </c>
    </row>
    <row r="1990" spans="1:9" hidden="1" x14ac:dyDescent="0.2">
      <c r="B1990" s="9" t="s">
        <v>1608</v>
      </c>
      <c r="H1990" s="12" t="str">
        <f t="shared" si="30"/>
        <v>1609-</v>
      </c>
      <c r="I1990" s="12">
        <v>251</v>
      </c>
    </row>
    <row r="1991" spans="1:9" hidden="1" x14ac:dyDescent="0.2">
      <c r="B1991" s="9" t="s">
        <v>2115</v>
      </c>
      <c r="C1991" s="9" t="s">
        <v>2108</v>
      </c>
      <c r="H1991" s="12" t="str">
        <f t="shared" si="30"/>
        <v>1609-</v>
      </c>
      <c r="I1991" s="12">
        <v>251</v>
      </c>
    </row>
    <row r="1992" spans="1:9" hidden="1" x14ac:dyDescent="0.2">
      <c r="H1992" s="12" t="str">
        <f t="shared" si="30"/>
        <v>1609-</v>
      </c>
      <c r="I1992" s="12">
        <v>251</v>
      </c>
    </row>
    <row r="1993" spans="1:9" x14ac:dyDescent="0.2">
      <c r="A1993" s="11">
        <v>1610</v>
      </c>
      <c r="B1993" s="9" t="s">
        <v>2114</v>
      </c>
      <c r="C1993" s="9" t="s">
        <v>2113</v>
      </c>
      <c r="D1993" s="9" t="s">
        <v>1610</v>
      </c>
      <c r="E1993" s="9" t="s">
        <v>811</v>
      </c>
      <c r="G1993" s="9">
        <v>100</v>
      </c>
      <c r="H1993" s="12" t="str">
        <f t="shared" si="30"/>
        <v>1610-</v>
      </c>
      <c r="I1993" s="12">
        <v>252</v>
      </c>
    </row>
    <row r="1994" spans="1:9" hidden="1" x14ac:dyDescent="0.2">
      <c r="B1994" s="9" t="s">
        <v>810</v>
      </c>
      <c r="H1994" s="12" t="str">
        <f t="shared" si="30"/>
        <v>1610-</v>
      </c>
      <c r="I1994" s="12">
        <v>252</v>
      </c>
    </row>
    <row r="1995" spans="1:9" hidden="1" x14ac:dyDescent="0.2">
      <c r="B1995" s="9" t="s">
        <v>809</v>
      </c>
      <c r="H1995" s="12" t="str">
        <f t="shared" si="30"/>
        <v>1610-</v>
      </c>
      <c r="I1995" s="12">
        <v>252</v>
      </c>
    </row>
    <row r="1996" spans="1:9" hidden="1" x14ac:dyDescent="0.2">
      <c r="B1996" s="9" t="s">
        <v>808</v>
      </c>
      <c r="H1996" s="12" t="str">
        <f t="shared" ref="H1996:H2059" si="31">IF(A1996="",H1995,IF(LEN(A1996)=1,"000"&amp;A1996&amp;"-",IF(LEN(A1996)=2,"00"&amp;A1996&amp;"-",IF(LEN(A1996)=3,"0"&amp;A1996&amp;"-",))))&amp;IF(LEN(A1996)=6,LEFT(A1996,4)&amp;"-"&amp;RIGHT(A1996,2),IF(LEN(A1996)=4,A1996&amp;"-",))</f>
        <v>1610-</v>
      </c>
      <c r="I1996" s="12">
        <v>252</v>
      </c>
    </row>
    <row r="1997" spans="1:9" hidden="1" x14ac:dyDescent="0.2">
      <c r="B1997" s="9" t="s">
        <v>807</v>
      </c>
      <c r="H1997" s="12" t="str">
        <f t="shared" si="31"/>
        <v>1610-</v>
      </c>
      <c r="I1997" s="12">
        <v>252</v>
      </c>
    </row>
    <row r="1998" spans="1:9" hidden="1" x14ac:dyDescent="0.2">
      <c r="B1998" s="9" t="s">
        <v>1609</v>
      </c>
      <c r="H1998" s="12" t="str">
        <f t="shared" si="31"/>
        <v>1610-</v>
      </c>
      <c r="I1998" s="12">
        <v>252</v>
      </c>
    </row>
    <row r="1999" spans="1:9" hidden="1" x14ac:dyDescent="0.2">
      <c r="B1999" s="9" t="s">
        <v>1608</v>
      </c>
      <c r="H1999" s="12" t="str">
        <f t="shared" si="31"/>
        <v>1610-</v>
      </c>
      <c r="I1999" s="12">
        <v>252</v>
      </c>
    </row>
    <row r="2000" spans="1:9" hidden="1" x14ac:dyDescent="0.2">
      <c r="B2000" s="9" t="s">
        <v>2112</v>
      </c>
      <c r="C2000" s="9" t="e">
        <f>-Imp</f>
        <v>#NAME?</v>
      </c>
      <c r="H2000" s="12" t="str">
        <f t="shared" si="31"/>
        <v>1610-</v>
      </c>
      <c r="I2000" s="12">
        <v>252</v>
      </c>
    </row>
    <row r="2001" spans="1:9" hidden="1" x14ac:dyDescent="0.2">
      <c r="H2001" s="12" t="str">
        <f t="shared" si="31"/>
        <v>1610-</v>
      </c>
      <c r="I2001" s="12">
        <v>252</v>
      </c>
    </row>
    <row r="2002" spans="1:9" x14ac:dyDescent="0.2">
      <c r="A2002" s="11">
        <v>1611</v>
      </c>
      <c r="B2002" s="9" t="s">
        <v>2111</v>
      </c>
      <c r="C2002" s="9" t="s">
        <v>2110</v>
      </c>
      <c r="D2002" s="9" t="s">
        <v>1610</v>
      </c>
      <c r="E2002" s="9" t="s">
        <v>811</v>
      </c>
      <c r="G2002" s="9">
        <v>100</v>
      </c>
      <c r="H2002" s="12" t="str">
        <f t="shared" si="31"/>
        <v>1611-</v>
      </c>
      <c r="I2002" s="12">
        <v>253</v>
      </c>
    </row>
    <row r="2003" spans="1:9" hidden="1" x14ac:dyDescent="0.2">
      <c r="B2003" s="9" t="s">
        <v>810</v>
      </c>
      <c r="H2003" s="12" t="str">
        <f t="shared" si="31"/>
        <v>1611-</v>
      </c>
      <c r="I2003" s="12">
        <v>253</v>
      </c>
    </row>
    <row r="2004" spans="1:9" hidden="1" x14ac:dyDescent="0.2">
      <c r="B2004" s="9" t="s">
        <v>809</v>
      </c>
      <c r="H2004" s="12" t="str">
        <f t="shared" si="31"/>
        <v>1611-</v>
      </c>
      <c r="I2004" s="12">
        <v>253</v>
      </c>
    </row>
    <row r="2005" spans="1:9" hidden="1" x14ac:dyDescent="0.2">
      <c r="B2005" s="9" t="s">
        <v>808</v>
      </c>
      <c r="H2005" s="12" t="str">
        <f t="shared" si="31"/>
        <v>1611-</v>
      </c>
      <c r="I2005" s="12">
        <v>253</v>
      </c>
    </row>
    <row r="2006" spans="1:9" hidden="1" x14ac:dyDescent="0.2">
      <c r="B2006" s="9" t="s">
        <v>807</v>
      </c>
      <c r="H2006" s="12" t="str">
        <f t="shared" si="31"/>
        <v>1611-</v>
      </c>
      <c r="I2006" s="12">
        <v>253</v>
      </c>
    </row>
    <row r="2007" spans="1:9" hidden="1" x14ac:dyDescent="0.2">
      <c r="B2007" s="9" t="s">
        <v>1609</v>
      </c>
      <c r="H2007" s="12" t="str">
        <f t="shared" si="31"/>
        <v>1611-</v>
      </c>
      <c r="I2007" s="12">
        <v>253</v>
      </c>
    </row>
    <row r="2008" spans="1:9" hidden="1" x14ac:dyDescent="0.2">
      <c r="B2008" s="9" t="s">
        <v>1608</v>
      </c>
      <c r="H2008" s="12" t="str">
        <f t="shared" si="31"/>
        <v>1611-</v>
      </c>
      <c r="I2008" s="12">
        <v>253</v>
      </c>
    </row>
    <row r="2009" spans="1:9" hidden="1" x14ac:dyDescent="0.2">
      <c r="B2009" s="9" t="s">
        <v>2109</v>
      </c>
      <c r="C2009" s="9" t="s">
        <v>2108</v>
      </c>
      <c r="H2009" s="12" t="str">
        <f t="shared" si="31"/>
        <v>1611-</v>
      </c>
      <c r="I2009" s="12">
        <v>253</v>
      </c>
    </row>
    <row r="2010" spans="1:9" hidden="1" x14ac:dyDescent="0.2">
      <c r="H2010" s="12" t="str">
        <f t="shared" si="31"/>
        <v>1611-</v>
      </c>
      <c r="I2010" s="12">
        <v>253</v>
      </c>
    </row>
    <row r="2011" spans="1:9" x14ac:dyDescent="0.2">
      <c r="A2011" s="11">
        <v>1615</v>
      </c>
      <c r="B2011" s="9" t="s">
        <v>2107</v>
      </c>
      <c r="C2011" s="9" t="s">
        <v>2106</v>
      </c>
      <c r="D2011" s="9" t="s">
        <v>1610</v>
      </c>
      <c r="E2011" s="9" t="s">
        <v>811</v>
      </c>
      <c r="G2011" s="9">
        <v>100</v>
      </c>
      <c r="H2011" s="12" t="str">
        <f t="shared" si="31"/>
        <v>1615-</v>
      </c>
      <c r="I2011" s="12">
        <v>254</v>
      </c>
    </row>
    <row r="2012" spans="1:9" hidden="1" x14ac:dyDescent="0.2">
      <c r="B2012" s="9" t="s">
        <v>810</v>
      </c>
      <c r="H2012" s="12" t="str">
        <f t="shared" si="31"/>
        <v>1615-</v>
      </c>
      <c r="I2012" s="12">
        <v>254</v>
      </c>
    </row>
    <row r="2013" spans="1:9" hidden="1" x14ac:dyDescent="0.2">
      <c r="B2013" s="9" t="s">
        <v>809</v>
      </c>
      <c r="H2013" s="12" t="str">
        <f t="shared" si="31"/>
        <v>1615-</v>
      </c>
      <c r="I2013" s="12">
        <v>254</v>
      </c>
    </row>
    <row r="2014" spans="1:9" hidden="1" x14ac:dyDescent="0.2">
      <c r="B2014" s="9" t="s">
        <v>808</v>
      </c>
      <c r="H2014" s="12" t="str">
        <f t="shared" si="31"/>
        <v>1615-</v>
      </c>
      <c r="I2014" s="12">
        <v>254</v>
      </c>
    </row>
    <row r="2015" spans="1:9" hidden="1" x14ac:dyDescent="0.2">
      <c r="B2015" s="9" t="s">
        <v>807</v>
      </c>
      <c r="H2015" s="12" t="str">
        <f t="shared" si="31"/>
        <v>1615-</v>
      </c>
      <c r="I2015" s="12">
        <v>254</v>
      </c>
    </row>
    <row r="2016" spans="1:9" hidden="1" x14ac:dyDescent="0.2">
      <c r="B2016" s="9" t="s">
        <v>1609</v>
      </c>
      <c r="H2016" s="12" t="str">
        <f t="shared" si="31"/>
        <v>1615-</v>
      </c>
      <c r="I2016" s="12">
        <v>254</v>
      </c>
    </row>
    <row r="2017" spans="1:9" hidden="1" x14ac:dyDescent="0.2">
      <c r="B2017" s="9" t="s">
        <v>1608</v>
      </c>
      <c r="H2017" s="12" t="str">
        <f t="shared" si="31"/>
        <v>1615-</v>
      </c>
      <c r="I2017" s="12">
        <v>254</v>
      </c>
    </row>
    <row r="2018" spans="1:9" hidden="1" x14ac:dyDescent="0.2">
      <c r="B2018" s="9" t="s">
        <v>2105</v>
      </c>
      <c r="H2018" s="12" t="str">
        <f t="shared" si="31"/>
        <v>1615-</v>
      </c>
      <c r="I2018" s="12">
        <v>254</v>
      </c>
    </row>
    <row r="2019" spans="1:9" hidden="1" x14ac:dyDescent="0.2">
      <c r="H2019" s="12" t="str">
        <f t="shared" si="31"/>
        <v>1615-</v>
      </c>
      <c r="I2019" s="12">
        <v>254</v>
      </c>
    </row>
    <row r="2020" spans="1:9" x14ac:dyDescent="0.2">
      <c r="A2020" s="11">
        <v>1616</v>
      </c>
      <c r="B2020" s="9" t="s">
        <v>2104</v>
      </c>
      <c r="C2020" s="9" t="s">
        <v>2103</v>
      </c>
      <c r="D2020" s="9" t="s">
        <v>1610</v>
      </c>
      <c r="E2020" s="9" t="s">
        <v>811</v>
      </c>
      <c r="G2020" s="9">
        <v>100</v>
      </c>
      <c r="H2020" s="12" t="str">
        <f t="shared" si="31"/>
        <v>1616-</v>
      </c>
      <c r="I2020" s="12">
        <v>255</v>
      </c>
    </row>
    <row r="2021" spans="1:9" hidden="1" x14ac:dyDescent="0.2">
      <c r="B2021" s="9" t="s">
        <v>810</v>
      </c>
      <c r="H2021" s="12" t="str">
        <f t="shared" si="31"/>
        <v>1616-</v>
      </c>
      <c r="I2021" s="12">
        <v>255</v>
      </c>
    </row>
    <row r="2022" spans="1:9" hidden="1" x14ac:dyDescent="0.2">
      <c r="B2022" s="9" t="s">
        <v>809</v>
      </c>
      <c r="H2022" s="12" t="str">
        <f t="shared" si="31"/>
        <v>1616-</v>
      </c>
      <c r="I2022" s="12">
        <v>255</v>
      </c>
    </row>
    <row r="2023" spans="1:9" hidden="1" x14ac:dyDescent="0.2">
      <c r="B2023" s="9" t="s">
        <v>808</v>
      </c>
      <c r="H2023" s="12" t="str">
        <f t="shared" si="31"/>
        <v>1616-</v>
      </c>
      <c r="I2023" s="12">
        <v>255</v>
      </c>
    </row>
    <row r="2024" spans="1:9" hidden="1" x14ac:dyDescent="0.2">
      <c r="B2024" s="9" t="s">
        <v>807</v>
      </c>
      <c r="H2024" s="12" t="str">
        <f t="shared" si="31"/>
        <v>1616-</v>
      </c>
      <c r="I2024" s="12">
        <v>255</v>
      </c>
    </row>
    <row r="2025" spans="1:9" hidden="1" x14ac:dyDescent="0.2">
      <c r="B2025" s="9" t="s">
        <v>1609</v>
      </c>
      <c r="H2025" s="12" t="str">
        <f t="shared" si="31"/>
        <v>1616-</v>
      </c>
      <c r="I2025" s="12">
        <v>255</v>
      </c>
    </row>
    <row r="2026" spans="1:9" hidden="1" x14ac:dyDescent="0.2">
      <c r="B2026" s="9" t="s">
        <v>1608</v>
      </c>
      <c r="H2026" s="12" t="str">
        <f t="shared" si="31"/>
        <v>1616-</v>
      </c>
      <c r="I2026" s="12">
        <v>255</v>
      </c>
    </row>
    <row r="2027" spans="1:9" hidden="1" x14ac:dyDescent="0.2">
      <c r="B2027" s="9" t="s">
        <v>2102</v>
      </c>
      <c r="H2027" s="12" t="str">
        <f t="shared" si="31"/>
        <v>1616-</v>
      </c>
      <c r="I2027" s="12">
        <v>255</v>
      </c>
    </row>
    <row r="2028" spans="1:9" hidden="1" x14ac:dyDescent="0.2">
      <c r="H2028" s="12" t="str">
        <f t="shared" si="31"/>
        <v>1616-</v>
      </c>
      <c r="I2028" s="12">
        <v>255</v>
      </c>
    </row>
    <row r="2029" spans="1:9" x14ac:dyDescent="0.2">
      <c r="A2029" s="11">
        <v>1621</v>
      </c>
      <c r="B2029" s="9" t="s">
        <v>2101</v>
      </c>
      <c r="C2029" s="9" t="s">
        <v>539</v>
      </c>
      <c r="D2029" s="9" t="s">
        <v>1610</v>
      </c>
      <c r="E2029" s="9" t="s">
        <v>811</v>
      </c>
      <c r="G2029" s="9">
        <v>100</v>
      </c>
      <c r="H2029" s="12" t="str">
        <f t="shared" si="31"/>
        <v>1621-</v>
      </c>
      <c r="I2029" s="12">
        <v>256</v>
      </c>
    </row>
    <row r="2030" spans="1:9" hidden="1" x14ac:dyDescent="0.2">
      <c r="B2030" s="9" t="s">
        <v>810</v>
      </c>
      <c r="H2030" s="12" t="str">
        <f t="shared" si="31"/>
        <v>1621-</v>
      </c>
      <c r="I2030" s="12">
        <v>256</v>
      </c>
    </row>
    <row r="2031" spans="1:9" hidden="1" x14ac:dyDescent="0.2">
      <c r="B2031" s="9" t="s">
        <v>809</v>
      </c>
      <c r="H2031" s="12" t="str">
        <f t="shared" si="31"/>
        <v>1621-</v>
      </c>
      <c r="I2031" s="12">
        <v>256</v>
      </c>
    </row>
    <row r="2032" spans="1:9" hidden="1" x14ac:dyDescent="0.2">
      <c r="B2032" s="9" t="s">
        <v>808</v>
      </c>
      <c r="H2032" s="12" t="str">
        <f t="shared" si="31"/>
        <v>1621-</v>
      </c>
      <c r="I2032" s="12">
        <v>256</v>
      </c>
    </row>
    <row r="2033" spans="1:9" hidden="1" x14ac:dyDescent="0.2">
      <c r="B2033" s="9" t="s">
        <v>807</v>
      </c>
      <c r="H2033" s="12" t="str">
        <f t="shared" si="31"/>
        <v>1621-</v>
      </c>
      <c r="I2033" s="12">
        <v>256</v>
      </c>
    </row>
    <row r="2034" spans="1:9" hidden="1" x14ac:dyDescent="0.2">
      <c r="A2034" s="11" t="s">
        <v>806</v>
      </c>
      <c r="B2034" s="9" t="s">
        <v>805</v>
      </c>
      <c r="C2034" s="9" t="s">
        <v>804</v>
      </c>
      <c r="F2034" s="9" t="s">
        <v>2722</v>
      </c>
      <c r="G2034" s="9" t="s">
        <v>2100</v>
      </c>
      <c r="H2034" s="12" t="str">
        <f t="shared" si="31"/>
        <v/>
      </c>
      <c r="I2034" s="12" t="e">
        <v>#N/A</v>
      </c>
    </row>
    <row r="2035" spans="1:9" hidden="1" x14ac:dyDescent="0.2">
      <c r="H2035" s="12" t="str">
        <f t="shared" si="31"/>
        <v/>
      </c>
      <c r="I2035" s="12" t="e">
        <v>#N/A</v>
      </c>
    </row>
    <row r="2036" spans="1:9" hidden="1" x14ac:dyDescent="0.2">
      <c r="A2036" s="11" t="s">
        <v>780</v>
      </c>
      <c r="B2036" s="9" t="s">
        <v>781</v>
      </c>
      <c r="C2036" s="9" t="s">
        <v>782</v>
      </c>
      <c r="D2036" s="9" t="s">
        <v>2721</v>
      </c>
      <c r="E2036" s="9" t="s">
        <v>802</v>
      </c>
      <c r="F2036" s="9" t="s">
        <v>801</v>
      </c>
      <c r="G2036" s="9" t="s">
        <v>800</v>
      </c>
      <c r="H2036" s="12" t="str">
        <f t="shared" si="31"/>
        <v/>
      </c>
      <c r="I2036" s="12" t="e">
        <v>#N/A</v>
      </c>
    </row>
    <row r="2037" spans="1:9" hidden="1" x14ac:dyDescent="0.2">
      <c r="H2037" s="12" t="str">
        <f t="shared" si="31"/>
        <v/>
      </c>
      <c r="I2037" s="12" t="e">
        <v>#N/A</v>
      </c>
    </row>
    <row r="2038" spans="1:9" hidden="1" x14ac:dyDescent="0.2">
      <c r="B2038" s="9" t="s">
        <v>1609</v>
      </c>
      <c r="H2038" s="12" t="str">
        <f t="shared" si="31"/>
        <v/>
      </c>
      <c r="I2038" s="12" t="e">
        <v>#N/A</v>
      </c>
    </row>
    <row r="2039" spans="1:9" hidden="1" x14ac:dyDescent="0.2">
      <c r="B2039" s="9" t="s">
        <v>1608</v>
      </c>
      <c r="H2039" s="12" t="str">
        <f t="shared" si="31"/>
        <v/>
      </c>
      <c r="I2039" s="12" t="e">
        <v>#N/A</v>
      </c>
    </row>
    <row r="2040" spans="1:9" hidden="1" x14ac:dyDescent="0.2">
      <c r="B2040" s="9" t="s">
        <v>2099</v>
      </c>
      <c r="H2040" s="12" t="str">
        <f t="shared" si="31"/>
        <v/>
      </c>
      <c r="I2040" s="12" t="e">
        <v>#N/A</v>
      </c>
    </row>
    <row r="2041" spans="1:9" hidden="1" x14ac:dyDescent="0.2">
      <c r="H2041" s="12" t="str">
        <f t="shared" si="31"/>
        <v/>
      </c>
      <c r="I2041" s="12" t="e">
        <v>#N/A</v>
      </c>
    </row>
    <row r="2042" spans="1:9" x14ac:dyDescent="0.2">
      <c r="A2042" s="11">
        <v>1622</v>
      </c>
      <c r="B2042" s="9" t="s">
        <v>2098</v>
      </c>
      <c r="C2042" s="9" t="s">
        <v>2097</v>
      </c>
      <c r="D2042" s="9" t="s">
        <v>1610</v>
      </c>
      <c r="E2042" s="9" t="s">
        <v>811</v>
      </c>
      <c r="G2042" s="9">
        <v>100</v>
      </c>
      <c r="H2042" s="12" t="str">
        <f t="shared" si="31"/>
        <v>1622-</v>
      </c>
      <c r="I2042" s="12">
        <v>257</v>
      </c>
    </row>
    <row r="2043" spans="1:9" hidden="1" x14ac:dyDescent="0.2">
      <c r="B2043" s="9" t="s">
        <v>810</v>
      </c>
      <c r="H2043" s="12" t="str">
        <f t="shared" si="31"/>
        <v>1622-</v>
      </c>
      <c r="I2043" s="12">
        <v>257</v>
      </c>
    </row>
    <row r="2044" spans="1:9" hidden="1" x14ac:dyDescent="0.2">
      <c r="B2044" s="9" t="s">
        <v>809</v>
      </c>
      <c r="H2044" s="12" t="str">
        <f t="shared" si="31"/>
        <v>1622-</v>
      </c>
      <c r="I2044" s="12">
        <v>257</v>
      </c>
    </row>
    <row r="2045" spans="1:9" hidden="1" x14ac:dyDescent="0.2">
      <c r="B2045" s="9" t="s">
        <v>808</v>
      </c>
      <c r="H2045" s="12" t="str">
        <f t="shared" si="31"/>
        <v>1622-</v>
      </c>
      <c r="I2045" s="12">
        <v>257</v>
      </c>
    </row>
    <row r="2046" spans="1:9" hidden="1" x14ac:dyDescent="0.2">
      <c r="B2046" s="9" t="s">
        <v>807</v>
      </c>
      <c r="H2046" s="12" t="str">
        <f t="shared" si="31"/>
        <v>1622-</v>
      </c>
      <c r="I2046" s="12">
        <v>257</v>
      </c>
    </row>
    <row r="2047" spans="1:9" hidden="1" x14ac:dyDescent="0.2">
      <c r="B2047" s="9" t="s">
        <v>1609</v>
      </c>
      <c r="H2047" s="12" t="str">
        <f t="shared" si="31"/>
        <v>1622-</v>
      </c>
      <c r="I2047" s="12">
        <v>257</v>
      </c>
    </row>
    <row r="2048" spans="1:9" hidden="1" x14ac:dyDescent="0.2">
      <c r="B2048" s="9" t="s">
        <v>1608</v>
      </c>
      <c r="H2048" s="12" t="str">
        <f t="shared" si="31"/>
        <v>1622-</v>
      </c>
      <c r="I2048" s="12">
        <v>257</v>
      </c>
    </row>
    <row r="2049" spans="1:9" hidden="1" x14ac:dyDescent="0.2">
      <c r="B2049" s="9" t="s">
        <v>2096</v>
      </c>
      <c r="H2049" s="12" t="str">
        <f t="shared" si="31"/>
        <v>1622-</v>
      </c>
      <c r="I2049" s="12">
        <v>257</v>
      </c>
    </row>
    <row r="2050" spans="1:9" hidden="1" x14ac:dyDescent="0.2">
      <c r="H2050" s="12" t="str">
        <f t="shared" si="31"/>
        <v>1622-</v>
      </c>
      <c r="I2050" s="12">
        <v>257</v>
      </c>
    </row>
    <row r="2051" spans="1:9" x14ac:dyDescent="0.2">
      <c r="A2051" s="11">
        <v>1623</v>
      </c>
      <c r="B2051" s="9" t="s">
        <v>540</v>
      </c>
      <c r="C2051" s="9" t="s">
        <v>2095</v>
      </c>
      <c r="D2051" s="9" t="s">
        <v>1610</v>
      </c>
      <c r="E2051" s="9" t="s">
        <v>811</v>
      </c>
      <c r="G2051" s="9">
        <v>100</v>
      </c>
      <c r="H2051" s="12" t="str">
        <f t="shared" si="31"/>
        <v>1623-</v>
      </c>
      <c r="I2051" s="12">
        <v>258</v>
      </c>
    </row>
    <row r="2052" spans="1:9" hidden="1" x14ac:dyDescent="0.2">
      <c r="B2052" s="9" t="s">
        <v>810</v>
      </c>
      <c r="H2052" s="12" t="str">
        <f t="shared" si="31"/>
        <v>1623-</v>
      </c>
      <c r="I2052" s="12">
        <v>258</v>
      </c>
    </row>
    <row r="2053" spans="1:9" hidden="1" x14ac:dyDescent="0.2">
      <c r="B2053" s="9" t="s">
        <v>809</v>
      </c>
      <c r="H2053" s="12" t="str">
        <f t="shared" si="31"/>
        <v>1623-</v>
      </c>
      <c r="I2053" s="12">
        <v>258</v>
      </c>
    </row>
    <row r="2054" spans="1:9" hidden="1" x14ac:dyDescent="0.2">
      <c r="B2054" s="9" t="s">
        <v>808</v>
      </c>
      <c r="H2054" s="12" t="str">
        <f t="shared" si="31"/>
        <v>1623-</v>
      </c>
      <c r="I2054" s="12">
        <v>258</v>
      </c>
    </row>
    <row r="2055" spans="1:9" hidden="1" x14ac:dyDescent="0.2">
      <c r="B2055" s="9" t="s">
        <v>807</v>
      </c>
      <c r="H2055" s="12" t="str">
        <f t="shared" si="31"/>
        <v>1623-</v>
      </c>
      <c r="I2055" s="12">
        <v>258</v>
      </c>
    </row>
    <row r="2056" spans="1:9" hidden="1" x14ac:dyDescent="0.2">
      <c r="B2056" s="9" t="s">
        <v>1609</v>
      </c>
      <c r="H2056" s="12" t="str">
        <f t="shared" si="31"/>
        <v>1623-</v>
      </c>
      <c r="I2056" s="12">
        <v>258</v>
      </c>
    </row>
    <row r="2057" spans="1:9" hidden="1" x14ac:dyDescent="0.2">
      <c r="B2057" s="9" t="s">
        <v>1608</v>
      </c>
      <c r="H2057" s="12" t="str">
        <f t="shared" si="31"/>
        <v>1623-</v>
      </c>
      <c r="I2057" s="12">
        <v>258</v>
      </c>
    </row>
    <row r="2058" spans="1:9" hidden="1" x14ac:dyDescent="0.2">
      <c r="B2058" s="9" t="s">
        <v>2094</v>
      </c>
      <c r="C2058" s="9" t="s">
        <v>2033</v>
      </c>
      <c r="H2058" s="12" t="str">
        <f t="shared" si="31"/>
        <v>1623-</v>
      </c>
      <c r="I2058" s="12">
        <v>258</v>
      </c>
    </row>
    <row r="2059" spans="1:9" hidden="1" x14ac:dyDescent="0.2">
      <c r="H2059" s="12" t="str">
        <f t="shared" si="31"/>
        <v>1623-</v>
      </c>
      <c r="I2059" s="12">
        <v>258</v>
      </c>
    </row>
    <row r="2060" spans="1:9" x14ac:dyDescent="0.2">
      <c r="A2060" s="11">
        <v>1624</v>
      </c>
      <c r="B2060" s="9" t="s">
        <v>2093</v>
      </c>
      <c r="C2060" s="9" t="s">
        <v>2092</v>
      </c>
      <c r="D2060" s="9" t="s">
        <v>1610</v>
      </c>
      <c r="E2060" s="9" t="s">
        <v>811</v>
      </c>
      <c r="G2060" s="9">
        <v>100</v>
      </c>
      <c r="H2060" s="12" t="str">
        <f t="shared" ref="H2060:H2123" si="32">IF(A2060="",H2059,IF(LEN(A2060)=1,"000"&amp;A2060&amp;"-",IF(LEN(A2060)=2,"00"&amp;A2060&amp;"-",IF(LEN(A2060)=3,"0"&amp;A2060&amp;"-",))))&amp;IF(LEN(A2060)=6,LEFT(A2060,4)&amp;"-"&amp;RIGHT(A2060,2),IF(LEN(A2060)=4,A2060&amp;"-",))</f>
        <v>1624-</v>
      </c>
      <c r="I2060" s="12">
        <v>259</v>
      </c>
    </row>
    <row r="2061" spans="1:9" hidden="1" x14ac:dyDescent="0.2">
      <c r="B2061" s="9" t="s">
        <v>810</v>
      </c>
      <c r="H2061" s="12" t="str">
        <f t="shared" si="32"/>
        <v>1624-</v>
      </c>
      <c r="I2061" s="12">
        <v>259</v>
      </c>
    </row>
    <row r="2062" spans="1:9" hidden="1" x14ac:dyDescent="0.2">
      <c r="B2062" s="9" t="s">
        <v>809</v>
      </c>
      <c r="H2062" s="12" t="str">
        <f t="shared" si="32"/>
        <v>1624-</v>
      </c>
      <c r="I2062" s="12">
        <v>259</v>
      </c>
    </row>
    <row r="2063" spans="1:9" hidden="1" x14ac:dyDescent="0.2">
      <c r="B2063" s="9" t="s">
        <v>808</v>
      </c>
      <c r="H2063" s="12" t="str">
        <f t="shared" si="32"/>
        <v>1624-</v>
      </c>
      <c r="I2063" s="12">
        <v>259</v>
      </c>
    </row>
    <row r="2064" spans="1:9" hidden="1" x14ac:dyDescent="0.2">
      <c r="B2064" s="9" t="s">
        <v>807</v>
      </c>
      <c r="H2064" s="12" t="str">
        <f t="shared" si="32"/>
        <v>1624-</v>
      </c>
      <c r="I2064" s="12">
        <v>259</v>
      </c>
    </row>
    <row r="2065" spans="1:9" hidden="1" x14ac:dyDescent="0.2">
      <c r="B2065" s="9" t="s">
        <v>1609</v>
      </c>
      <c r="H2065" s="12" t="str">
        <f t="shared" si="32"/>
        <v>1624-</v>
      </c>
      <c r="I2065" s="12">
        <v>259</v>
      </c>
    </row>
    <row r="2066" spans="1:9" hidden="1" x14ac:dyDescent="0.2">
      <c r="B2066" s="9" t="s">
        <v>1608</v>
      </c>
      <c r="H2066" s="12" t="str">
        <f t="shared" si="32"/>
        <v>1624-</v>
      </c>
      <c r="I2066" s="12">
        <v>259</v>
      </c>
    </row>
    <row r="2067" spans="1:9" hidden="1" x14ac:dyDescent="0.2">
      <c r="B2067" s="9" t="s">
        <v>2091</v>
      </c>
      <c r="C2067" s="9" t="s">
        <v>2090</v>
      </c>
      <c r="H2067" s="12" t="str">
        <f t="shared" si="32"/>
        <v>1624-</v>
      </c>
      <c r="I2067" s="12">
        <v>259</v>
      </c>
    </row>
    <row r="2068" spans="1:9" hidden="1" x14ac:dyDescent="0.2">
      <c r="H2068" s="12" t="str">
        <f t="shared" si="32"/>
        <v>1624-</v>
      </c>
      <c r="I2068" s="12">
        <v>259</v>
      </c>
    </row>
    <row r="2069" spans="1:9" x14ac:dyDescent="0.2">
      <c r="A2069" s="11">
        <v>1625</v>
      </c>
      <c r="B2069" s="9" t="s">
        <v>2089</v>
      </c>
      <c r="C2069" s="9" t="s">
        <v>2088</v>
      </c>
      <c r="D2069" s="9" t="s">
        <v>1610</v>
      </c>
      <c r="E2069" s="9" t="s">
        <v>811</v>
      </c>
      <c r="G2069" s="9">
        <v>100</v>
      </c>
      <c r="H2069" s="12" t="str">
        <f t="shared" si="32"/>
        <v>1625-</v>
      </c>
      <c r="I2069" s="12">
        <v>260</v>
      </c>
    </row>
    <row r="2070" spans="1:9" hidden="1" x14ac:dyDescent="0.2">
      <c r="B2070" s="9" t="s">
        <v>810</v>
      </c>
      <c r="H2070" s="12" t="str">
        <f t="shared" si="32"/>
        <v>1625-</v>
      </c>
      <c r="I2070" s="12">
        <v>260</v>
      </c>
    </row>
    <row r="2071" spans="1:9" hidden="1" x14ac:dyDescent="0.2">
      <c r="B2071" s="9" t="s">
        <v>809</v>
      </c>
      <c r="H2071" s="12" t="str">
        <f t="shared" si="32"/>
        <v>1625-</v>
      </c>
      <c r="I2071" s="12">
        <v>260</v>
      </c>
    </row>
    <row r="2072" spans="1:9" hidden="1" x14ac:dyDescent="0.2">
      <c r="B2072" s="9" t="s">
        <v>808</v>
      </c>
      <c r="H2072" s="12" t="str">
        <f t="shared" si="32"/>
        <v>1625-</v>
      </c>
      <c r="I2072" s="12">
        <v>260</v>
      </c>
    </row>
    <row r="2073" spans="1:9" hidden="1" x14ac:dyDescent="0.2">
      <c r="B2073" s="9" t="s">
        <v>807</v>
      </c>
      <c r="H2073" s="12" t="str">
        <f t="shared" si="32"/>
        <v>1625-</v>
      </c>
      <c r="I2073" s="12">
        <v>260</v>
      </c>
    </row>
    <row r="2074" spans="1:9" hidden="1" x14ac:dyDescent="0.2">
      <c r="B2074" s="9" t="s">
        <v>1609</v>
      </c>
      <c r="H2074" s="12" t="str">
        <f t="shared" si="32"/>
        <v>1625-</v>
      </c>
      <c r="I2074" s="12">
        <v>260</v>
      </c>
    </row>
    <row r="2075" spans="1:9" hidden="1" x14ac:dyDescent="0.2">
      <c r="B2075" s="9" t="s">
        <v>1608</v>
      </c>
      <c r="H2075" s="12" t="str">
        <f t="shared" si="32"/>
        <v>1625-</v>
      </c>
      <c r="I2075" s="12">
        <v>260</v>
      </c>
    </row>
    <row r="2076" spans="1:9" hidden="1" x14ac:dyDescent="0.2">
      <c r="B2076" s="9" t="s">
        <v>2087</v>
      </c>
      <c r="C2076" s="9" t="s">
        <v>2086</v>
      </c>
      <c r="H2076" s="12" t="str">
        <f t="shared" si="32"/>
        <v>1625-</v>
      </c>
      <c r="I2076" s="12">
        <v>260</v>
      </c>
    </row>
    <row r="2077" spans="1:9" hidden="1" x14ac:dyDescent="0.2">
      <c r="H2077" s="12" t="str">
        <f t="shared" si="32"/>
        <v>1625-</v>
      </c>
      <c r="I2077" s="12">
        <v>260</v>
      </c>
    </row>
    <row r="2078" spans="1:9" x14ac:dyDescent="0.2">
      <c r="A2078" s="11">
        <v>1626</v>
      </c>
      <c r="B2078" s="9" t="s">
        <v>2085</v>
      </c>
      <c r="C2078" s="9" t="s">
        <v>541</v>
      </c>
      <c r="D2078" s="9" t="s">
        <v>1610</v>
      </c>
      <c r="E2078" s="9" t="s">
        <v>811</v>
      </c>
      <c r="G2078" s="9">
        <v>100</v>
      </c>
      <c r="H2078" s="12" t="str">
        <f t="shared" si="32"/>
        <v>1626-</v>
      </c>
      <c r="I2078" s="12">
        <v>261</v>
      </c>
    </row>
    <row r="2079" spans="1:9" hidden="1" x14ac:dyDescent="0.2">
      <c r="B2079" s="9" t="s">
        <v>810</v>
      </c>
      <c r="H2079" s="12" t="str">
        <f t="shared" si="32"/>
        <v>1626-</v>
      </c>
      <c r="I2079" s="12">
        <v>261</v>
      </c>
    </row>
    <row r="2080" spans="1:9" hidden="1" x14ac:dyDescent="0.2">
      <c r="B2080" s="9" t="s">
        <v>809</v>
      </c>
      <c r="H2080" s="12" t="str">
        <f t="shared" si="32"/>
        <v>1626-</v>
      </c>
      <c r="I2080" s="12">
        <v>261</v>
      </c>
    </row>
    <row r="2081" spans="1:9" hidden="1" x14ac:dyDescent="0.2">
      <c r="B2081" s="9" t="s">
        <v>808</v>
      </c>
      <c r="H2081" s="12" t="str">
        <f t="shared" si="32"/>
        <v>1626-</v>
      </c>
      <c r="I2081" s="12">
        <v>261</v>
      </c>
    </row>
    <row r="2082" spans="1:9" hidden="1" x14ac:dyDescent="0.2">
      <c r="B2082" s="9" t="s">
        <v>807</v>
      </c>
      <c r="H2082" s="12" t="str">
        <f t="shared" si="32"/>
        <v>1626-</v>
      </c>
      <c r="I2082" s="12">
        <v>261</v>
      </c>
    </row>
    <row r="2083" spans="1:9" hidden="1" x14ac:dyDescent="0.2">
      <c r="B2083" s="9" t="s">
        <v>1609</v>
      </c>
      <c r="H2083" s="12" t="str">
        <f t="shared" si="32"/>
        <v>1626-</v>
      </c>
      <c r="I2083" s="12">
        <v>261</v>
      </c>
    </row>
    <row r="2084" spans="1:9" hidden="1" x14ac:dyDescent="0.2">
      <c r="B2084" s="9" t="s">
        <v>1608</v>
      </c>
      <c r="H2084" s="12" t="str">
        <f t="shared" si="32"/>
        <v>1626-</v>
      </c>
      <c r="I2084" s="12">
        <v>261</v>
      </c>
    </row>
    <row r="2085" spans="1:9" hidden="1" x14ac:dyDescent="0.2">
      <c r="B2085" s="9" t="s">
        <v>2084</v>
      </c>
      <c r="H2085" s="12" t="str">
        <f t="shared" si="32"/>
        <v>1626-</v>
      </c>
      <c r="I2085" s="12">
        <v>261</v>
      </c>
    </row>
    <row r="2086" spans="1:9" hidden="1" x14ac:dyDescent="0.2">
      <c r="H2086" s="12" t="str">
        <f t="shared" si="32"/>
        <v>1626-</v>
      </c>
      <c r="I2086" s="12">
        <v>261</v>
      </c>
    </row>
    <row r="2087" spans="1:9" x14ac:dyDescent="0.2">
      <c r="A2087" s="11">
        <v>1627</v>
      </c>
      <c r="B2087" s="9" t="s">
        <v>2083</v>
      </c>
      <c r="C2087" s="9" t="s">
        <v>542</v>
      </c>
      <c r="D2087" s="9" t="s">
        <v>1610</v>
      </c>
      <c r="E2087" s="9" t="s">
        <v>811</v>
      </c>
      <c r="G2087" s="9">
        <v>0</v>
      </c>
      <c r="H2087" s="12" t="str">
        <f t="shared" si="32"/>
        <v>1627-</v>
      </c>
      <c r="I2087" s="12">
        <v>262</v>
      </c>
    </row>
    <row r="2088" spans="1:9" hidden="1" x14ac:dyDescent="0.2">
      <c r="B2088" s="9" t="s">
        <v>810</v>
      </c>
      <c r="H2088" s="12" t="str">
        <f t="shared" si="32"/>
        <v>1627-</v>
      </c>
      <c r="I2088" s="12">
        <v>262</v>
      </c>
    </row>
    <row r="2089" spans="1:9" hidden="1" x14ac:dyDescent="0.2">
      <c r="B2089" s="9" t="s">
        <v>809</v>
      </c>
      <c r="H2089" s="12" t="str">
        <f t="shared" si="32"/>
        <v>1627-</v>
      </c>
      <c r="I2089" s="12">
        <v>262</v>
      </c>
    </row>
    <row r="2090" spans="1:9" hidden="1" x14ac:dyDescent="0.2">
      <c r="B2090" s="9" t="s">
        <v>808</v>
      </c>
      <c r="H2090" s="12" t="str">
        <f t="shared" si="32"/>
        <v>1627-</v>
      </c>
      <c r="I2090" s="12">
        <v>262</v>
      </c>
    </row>
    <row r="2091" spans="1:9" hidden="1" x14ac:dyDescent="0.2">
      <c r="B2091" s="9" t="s">
        <v>807</v>
      </c>
      <c r="H2091" s="12" t="str">
        <f t="shared" si="32"/>
        <v>1627-</v>
      </c>
      <c r="I2091" s="12">
        <v>262</v>
      </c>
    </row>
    <row r="2092" spans="1:9" hidden="1" x14ac:dyDescent="0.2">
      <c r="A2092" s="11" t="s">
        <v>806</v>
      </c>
      <c r="B2092" s="9" t="s">
        <v>805</v>
      </c>
      <c r="C2092" s="9" t="s">
        <v>804</v>
      </c>
      <c r="F2092" s="9" t="s">
        <v>2722</v>
      </c>
      <c r="G2092" s="9" t="s">
        <v>2082</v>
      </c>
      <c r="H2092" s="12" t="str">
        <f t="shared" si="32"/>
        <v/>
      </c>
      <c r="I2092" s="12" t="e">
        <v>#N/A</v>
      </c>
    </row>
    <row r="2093" spans="1:9" hidden="1" x14ac:dyDescent="0.2">
      <c r="H2093" s="12" t="str">
        <f t="shared" si="32"/>
        <v/>
      </c>
      <c r="I2093" s="12" t="e">
        <v>#N/A</v>
      </c>
    </row>
    <row r="2094" spans="1:9" hidden="1" x14ac:dyDescent="0.2">
      <c r="A2094" s="11" t="s">
        <v>780</v>
      </c>
      <c r="B2094" s="9" t="s">
        <v>781</v>
      </c>
      <c r="C2094" s="9" t="s">
        <v>782</v>
      </c>
      <c r="D2094" s="9" t="s">
        <v>2721</v>
      </c>
      <c r="E2094" s="9" t="s">
        <v>802</v>
      </c>
      <c r="F2094" s="9" t="s">
        <v>801</v>
      </c>
      <c r="G2094" s="9" t="s">
        <v>800</v>
      </c>
      <c r="H2094" s="12" t="str">
        <f t="shared" si="32"/>
        <v/>
      </c>
      <c r="I2094" s="12" t="e">
        <v>#N/A</v>
      </c>
    </row>
    <row r="2095" spans="1:9" hidden="1" x14ac:dyDescent="0.2">
      <c r="H2095" s="12" t="str">
        <f t="shared" si="32"/>
        <v/>
      </c>
      <c r="I2095" s="12" t="e">
        <v>#N/A</v>
      </c>
    </row>
    <row r="2096" spans="1:9" hidden="1" x14ac:dyDescent="0.2">
      <c r="B2096" s="9" t="s">
        <v>1609</v>
      </c>
      <c r="H2096" s="12" t="str">
        <f t="shared" si="32"/>
        <v/>
      </c>
      <c r="I2096" s="12" t="e">
        <v>#N/A</v>
      </c>
    </row>
    <row r="2097" spans="1:9" hidden="1" x14ac:dyDescent="0.2">
      <c r="B2097" s="9" t="s">
        <v>1608</v>
      </c>
      <c r="H2097" s="12" t="str">
        <f t="shared" si="32"/>
        <v/>
      </c>
      <c r="I2097" s="12" t="e">
        <v>#N/A</v>
      </c>
    </row>
    <row r="2098" spans="1:9" hidden="1" x14ac:dyDescent="0.2">
      <c r="B2098" s="9" t="s">
        <v>2081</v>
      </c>
      <c r="H2098" s="12" t="str">
        <f t="shared" si="32"/>
        <v/>
      </c>
      <c r="I2098" s="12" t="e">
        <v>#N/A</v>
      </c>
    </row>
    <row r="2099" spans="1:9" hidden="1" x14ac:dyDescent="0.2">
      <c r="H2099" s="12" t="str">
        <f t="shared" si="32"/>
        <v/>
      </c>
      <c r="I2099" s="12" t="e">
        <v>#N/A</v>
      </c>
    </row>
    <row r="2100" spans="1:9" x14ac:dyDescent="0.2">
      <c r="A2100" s="11">
        <v>1628</v>
      </c>
      <c r="B2100" s="9" t="s">
        <v>2080</v>
      </c>
      <c r="C2100" s="9" t="s">
        <v>543</v>
      </c>
      <c r="D2100" s="9" t="s">
        <v>1610</v>
      </c>
      <c r="E2100" s="9" t="s">
        <v>811</v>
      </c>
      <c r="G2100" s="9">
        <v>100</v>
      </c>
      <c r="H2100" s="12" t="str">
        <f t="shared" si="32"/>
        <v>1628-</v>
      </c>
      <c r="I2100" s="12">
        <v>263</v>
      </c>
    </row>
    <row r="2101" spans="1:9" hidden="1" x14ac:dyDescent="0.2">
      <c r="B2101" s="9" t="s">
        <v>810</v>
      </c>
      <c r="H2101" s="12" t="str">
        <f t="shared" si="32"/>
        <v>1628-</v>
      </c>
      <c r="I2101" s="12">
        <v>263</v>
      </c>
    </row>
    <row r="2102" spans="1:9" hidden="1" x14ac:dyDescent="0.2">
      <c r="B2102" s="9" t="s">
        <v>809</v>
      </c>
      <c r="H2102" s="12" t="str">
        <f t="shared" si="32"/>
        <v>1628-</v>
      </c>
      <c r="I2102" s="12">
        <v>263</v>
      </c>
    </row>
    <row r="2103" spans="1:9" hidden="1" x14ac:dyDescent="0.2">
      <c r="B2103" s="9" t="s">
        <v>808</v>
      </c>
      <c r="H2103" s="12" t="str">
        <f t="shared" si="32"/>
        <v>1628-</v>
      </c>
      <c r="I2103" s="12">
        <v>263</v>
      </c>
    </row>
    <row r="2104" spans="1:9" hidden="1" x14ac:dyDescent="0.2">
      <c r="B2104" s="9" t="s">
        <v>807</v>
      </c>
      <c r="H2104" s="12" t="str">
        <f t="shared" si="32"/>
        <v>1628-</v>
      </c>
      <c r="I2104" s="12">
        <v>263</v>
      </c>
    </row>
    <row r="2105" spans="1:9" hidden="1" x14ac:dyDescent="0.2">
      <c r="B2105" s="9" t="s">
        <v>1609</v>
      </c>
      <c r="H2105" s="12" t="str">
        <f t="shared" si="32"/>
        <v>1628-</v>
      </c>
      <c r="I2105" s="12">
        <v>263</v>
      </c>
    </row>
    <row r="2106" spans="1:9" hidden="1" x14ac:dyDescent="0.2">
      <c r="B2106" s="9" t="s">
        <v>1608</v>
      </c>
      <c r="H2106" s="12" t="str">
        <f t="shared" si="32"/>
        <v>1628-</v>
      </c>
      <c r="I2106" s="12">
        <v>263</v>
      </c>
    </row>
    <row r="2107" spans="1:9" hidden="1" x14ac:dyDescent="0.2">
      <c r="B2107" s="9" t="s">
        <v>2079</v>
      </c>
      <c r="H2107" s="12" t="str">
        <f t="shared" si="32"/>
        <v>1628-</v>
      </c>
      <c r="I2107" s="12">
        <v>263</v>
      </c>
    </row>
    <row r="2108" spans="1:9" hidden="1" x14ac:dyDescent="0.2">
      <c r="H2108" s="12" t="str">
        <f t="shared" si="32"/>
        <v>1628-</v>
      </c>
      <c r="I2108" s="12">
        <v>263</v>
      </c>
    </row>
    <row r="2109" spans="1:9" x14ac:dyDescent="0.2">
      <c r="A2109" s="11">
        <v>1630</v>
      </c>
      <c r="B2109" s="9" t="s">
        <v>2078</v>
      </c>
      <c r="C2109" s="9" t="s">
        <v>544</v>
      </c>
      <c r="D2109" s="9" t="s">
        <v>1610</v>
      </c>
      <c r="E2109" s="9" t="s">
        <v>811</v>
      </c>
      <c r="G2109" s="9">
        <v>100</v>
      </c>
      <c r="H2109" s="12" t="str">
        <f t="shared" si="32"/>
        <v>1630-</v>
      </c>
      <c r="I2109" s="12">
        <v>264</v>
      </c>
    </row>
    <row r="2110" spans="1:9" hidden="1" x14ac:dyDescent="0.2">
      <c r="B2110" s="9" t="s">
        <v>810</v>
      </c>
      <c r="H2110" s="12" t="str">
        <f t="shared" si="32"/>
        <v>1630-</v>
      </c>
      <c r="I2110" s="12">
        <v>264</v>
      </c>
    </row>
    <row r="2111" spans="1:9" hidden="1" x14ac:dyDescent="0.2">
      <c r="B2111" s="9" t="s">
        <v>809</v>
      </c>
      <c r="H2111" s="12" t="str">
        <f t="shared" si="32"/>
        <v>1630-</v>
      </c>
      <c r="I2111" s="12">
        <v>264</v>
      </c>
    </row>
    <row r="2112" spans="1:9" hidden="1" x14ac:dyDescent="0.2">
      <c r="B2112" s="9" t="s">
        <v>808</v>
      </c>
      <c r="H2112" s="12" t="str">
        <f t="shared" si="32"/>
        <v>1630-</v>
      </c>
      <c r="I2112" s="12">
        <v>264</v>
      </c>
    </row>
    <row r="2113" spans="1:9" hidden="1" x14ac:dyDescent="0.2">
      <c r="B2113" s="9" t="s">
        <v>807</v>
      </c>
      <c r="H2113" s="12" t="str">
        <f t="shared" si="32"/>
        <v>1630-</v>
      </c>
      <c r="I2113" s="12">
        <v>264</v>
      </c>
    </row>
    <row r="2114" spans="1:9" hidden="1" x14ac:dyDescent="0.2">
      <c r="B2114" s="9" t="s">
        <v>1609</v>
      </c>
      <c r="H2114" s="12" t="str">
        <f t="shared" si="32"/>
        <v>1630-</v>
      </c>
      <c r="I2114" s="12">
        <v>264</v>
      </c>
    </row>
    <row r="2115" spans="1:9" hidden="1" x14ac:dyDescent="0.2">
      <c r="B2115" s="9" t="s">
        <v>1608</v>
      </c>
      <c r="H2115" s="12" t="str">
        <f t="shared" si="32"/>
        <v>1630-</v>
      </c>
      <c r="I2115" s="12">
        <v>264</v>
      </c>
    </row>
    <row r="2116" spans="1:9" hidden="1" x14ac:dyDescent="0.2">
      <c r="B2116" s="9" t="s">
        <v>2077</v>
      </c>
      <c r="H2116" s="12" t="str">
        <f t="shared" si="32"/>
        <v>1630-</v>
      </c>
      <c r="I2116" s="12">
        <v>264</v>
      </c>
    </row>
    <row r="2117" spans="1:9" hidden="1" x14ac:dyDescent="0.2">
      <c r="H2117" s="12" t="str">
        <f t="shared" si="32"/>
        <v>1630-</v>
      </c>
      <c r="I2117" s="12">
        <v>264</v>
      </c>
    </row>
    <row r="2118" spans="1:9" x14ac:dyDescent="0.2">
      <c r="A2118" s="11">
        <v>1632</v>
      </c>
      <c r="B2118" s="9" t="s">
        <v>2076</v>
      </c>
      <c r="C2118" s="9" t="s">
        <v>545</v>
      </c>
      <c r="D2118" s="9" t="s">
        <v>1610</v>
      </c>
      <c r="E2118" s="9" t="s">
        <v>811</v>
      </c>
      <c r="G2118" s="9">
        <v>100</v>
      </c>
      <c r="H2118" s="12" t="str">
        <f t="shared" si="32"/>
        <v>1632-</v>
      </c>
      <c r="I2118" s="12">
        <v>265</v>
      </c>
    </row>
    <row r="2119" spans="1:9" hidden="1" x14ac:dyDescent="0.2">
      <c r="B2119" s="9" t="s">
        <v>810</v>
      </c>
      <c r="H2119" s="12" t="str">
        <f t="shared" si="32"/>
        <v>1632-</v>
      </c>
      <c r="I2119" s="12">
        <v>265</v>
      </c>
    </row>
    <row r="2120" spans="1:9" hidden="1" x14ac:dyDescent="0.2">
      <c r="B2120" s="9" t="s">
        <v>809</v>
      </c>
      <c r="H2120" s="12" t="str">
        <f t="shared" si="32"/>
        <v>1632-</v>
      </c>
      <c r="I2120" s="12">
        <v>265</v>
      </c>
    </row>
    <row r="2121" spans="1:9" hidden="1" x14ac:dyDescent="0.2">
      <c r="B2121" s="9" t="s">
        <v>808</v>
      </c>
      <c r="H2121" s="12" t="str">
        <f t="shared" si="32"/>
        <v>1632-</v>
      </c>
      <c r="I2121" s="12">
        <v>265</v>
      </c>
    </row>
    <row r="2122" spans="1:9" hidden="1" x14ac:dyDescent="0.2">
      <c r="B2122" s="9" t="s">
        <v>807</v>
      </c>
      <c r="H2122" s="12" t="str">
        <f t="shared" si="32"/>
        <v>1632-</v>
      </c>
      <c r="I2122" s="12">
        <v>265</v>
      </c>
    </row>
    <row r="2123" spans="1:9" hidden="1" x14ac:dyDescent="0.2">
      <c r="B2123" s="9" t="s">
        <v>1609</v>
      </c>
      <c r="H2123" s="12" t="str">
        <f t="shared" si="32"/>
        <v>1632-</v>
      </c>
      <c r="I2123" s="12">
        <v>265</v>
      </c>
    </row>
    <row r="2124" spans="1:9" hidden="1" x14ac:dyDescent="0.2">
      <c r="B2124" s="9" t="s">
        <v>1608</v>
      </c>
      <c r="H2124" s="12" t="str">
        <f t="shared" ref="H2124:H2187" si="33">IF(A2124="",H2123,IF(LEN(A2124)=1,"000"&amp;A2124&amp;"-",IF(LEN(A2124)=2,"00"&amp;A2124&amp;"-",IF(LEN(A2124)=3,"0"&amp;A2124&amp;"-",))))&amp;IF(LEN(A2124)=6,LEFT(A2124,4)&amp;"-"&amp;RIGHT(A2124,2),IF(LEN(A2124)=4,A2124&amp;"-",))</f>
        <v>1632-</v>
      </c>
      <c r="I2124" s="12">
        <v>265</v>
      </c>
    </row>
    <row r="2125" spans="1:9" hidden="1" x14ac:dyDescent="0.2">
      <c r="B2125" s="9" t="s">
        <v>2075</v>
      </c>
      <c r="H2125" s="12" t="str">
        <f t="shared" si="33"/>
        <v>1632-</v>
      </c>
      <c r="I2125" s="12">
        <v>265</v>
      </c>
    </row>
    <row r="2126" spans="1:9" hidden="1" x14ac:dyDescent="0.2">
      <c r="H2126" s="12" t="str">
        <f t="shared" si="33"/>
        <v>1632-</v>
      </c>
      <c r="I2126" s="12">
        <v>265</v>
      </c>
    </row>
    <row r="2127" spans="1:9" x14ac:dyDescent="0.2">
      <c r="A2127" s="11">
        <v>1633</v>
      </c>
      <c r="B2127" s="9" t="s">
        <v>2074</v>
      </c>
      <c r="C2127" s="9" t="s">
        <v>546</v>
      </c>
      <c r="D2127" s="9" t="s">
        <v>1610</v>
      </c>
      <c r="E2127" s="9" t="s">
        <v>811</v>
      </c>
      <c r="G2127" s="9">
        <v>100</v>
      </c>
      <c r="H2127" s="12" t="str">
        <f t="shared" si="33"/>
        <v>1633-</v>
      </c>
      <c r="I2127" s="12">
        <v>266</v>
      </c>
    </row>
    <row r="2128" spans="1:9" hidden="1" x14ac:dyDescent="0.2">
      <c r="B2128" s="9" t="s">
        <v>810</v>
      </c>
      <c r="H2128" s="12" t="str">
        <f t="shared" si="33"/>
        <v>1633-</v>
      </c>
      <c r="I2128" s="12">
        <v>266</v>
      </c>
    </row>
    <row r="2129" spans="1:9" hidden="1" x14ac:dyDescent="0.2">
      <c r="B2129" s="9" t="s">
        <v>809</v>
      </c>
      <c r="H2129" s="12" t="str">
        <f t="shared" si="33"/>
        <v>1633-</v>
      </c>
      <c r="I2129" s="12">
        <v>266</v>
      </c>
    </row>
    <row r="2130" spans="1:9" hidden="1" x14ac:dyDescent="0.2">
      <c r="B2130" s="9" t="s">
        <v>808</v>
      </c>
      <c r="H2130" s="12" t="str">
        <f t="shared" si="33"/>
        <v>1633-</v>
      </c>
      <c r="I2130" s="12">
        <v>266</v>
      </c>
    </row>
    <row r="2131" spans="1:9" hidden="1" x14ac:dyDescent="0.2">
      <c r="B2131" s="9" t="s">
        <v>807</v>
      </c>
      <c r="H2131" s="12" t="str">
        <f t="shared" si="33"/>
        <v>1633-</v>
      </c>
      <c r="I2131" s="12">
        <v>266</v>
      </c>
    </row>
    <row r="2132" spans="1:9" hidden="1" x14ac:dyDescent="0.2">
      <c r="B2132" s="9" t="s">
        <v>1609</v>
      </c>
      <c r="H2132" s="12" t="str">
        <f t="shared" si="33"/>
        <v>1633-</v>
      </c>
      <c r="I2132" s="12">
        <v>266</v>
      </c>
    </row>
    <row r="2133" spans="1:9" hidden="1" x14ac:dyDescent="0.2">
      <c r="B2133" s="9" t="s">
        <v>1608</v>
      </c>
      <c r="H2133" s="12" t="str">
        <f t="shared" si="33"/>
        <v>1633-</v>
      </c>
      <c r="I2133" s="12">
        <v>266</v>
      </c>
    </row>
    <row r="2134" spans="1:9" hidden="1" x14ac:dyDescent="0.2">
      <c r="B2134" s="9" t="s">
        <v>2073</v>
      </c>
      <c r="H2134" s="12" t="str">
        <f t="shared" si="33"/>
        <v>1633-</v>
      </c>
      <c r="I2134" s="12">
        <v>266</v>
      </c>
    </row>
    <row r="2135" spans="1:9" hidden="1" x14ac:dyDescent="0.2">
      <c r="H2135" s="12" t="str">
        <f t="shared" si="33"/>
        <v>1633-</v>
      </c>
      <c r="I2135" s="12">
        <v>266</v>
      </c>
    </row>
    <row r="2136" spans="1:9" x14ac:dyDescent="0.2">
      <c r="A2136" s="11">
        <v>1634</v>
      </c>
      <c r="B2136" s="9" t="s">
        <v>2072</v>
      </c>
      <c r="C2136" s="9" t="s">
        <v>2071</v>
      </c>
      <c r="D2136" s="9" t="s">
        <v>1610</v>
      </c>
      <c r="E2136" s="9" t="s">
        <v>811</v>
      </c>
      <c r="G2136" s="9">
        <v>100</v>
      </c>
      <c r="H2136" s="12" t="str">
        <f t="shared" si="33"/>
        <v>1634-</v>
      </c>
      <c r="I2136" s="12">
        <v>267</v>
      </c>
    </row>
    <row r="2137" spans="1:9" hidden="1" x14ac:dyDescent="0.2">
      <c r="B2137" s="9" t="s">
        <v>810</v>
      </c>
      <c r="H2137" s="12" t="str">
        <f t="shared" si="33"/>
        <v>1634-</v>
      </c>
      <c r="I2137" s="12">
        <v>267</v>
      </c>
    </row>
    <row r="2138" spans="1:9" hidden="1" x14ac:dyDescent="0.2">
      <c r="B2138" s="9" t="s">
        <v>809</v>
      </c>
      <c r="H2138" s="12" t="str">
        <f t="shared" si="33"/>
        <v>1634-</v>
      </c>
      <c r="I2138" s="12">
        <v>267</v>
      </c>
    </row>
    <row r="2139" spans="1:9" hidden="1" x14ac:dyDescent="0.2">
      <c r="B2139" s="9" t="s">
        <v>808</v>
      </c>
      <c r="H2139" s="12" t="str">
        <f t="shared" si="33"/>
        <v>1634-</v>
      </c>
      <c r="I2139" s="12">
        <v>267</v>
      </c>
    </row>
    <row r="2140" spans="1:9" hidden="1" x14ac:dyDescent="0.2">
      <c r="B2140" s="9" t="s">
        <v>807</v>
      </c>
      <c r="H2140" s="12" t="str">
        <f t="shared" si="33"/>
        <v>1634-</v>
      </c>
      <c r="I2140" s="12">
        <v>267</v>
      </c>
    </row>
    <row r="2141" spans="1:9" hidden="1" x14ac:dyDescent="0.2">
      <c r="B2141" s="9" t="s">
        <v>1609</v>
      </c>
      <c r="H2141" s="12" t="str">
        <f t="shared" si="33"/>
        <v>1634-</v>
      </c>
      <c r="I2141" s="12">
        <v>267</v>
      </c>
    </row>
    <row r="2142" spans="1:9" hidden="1" x14ac:dyDescent="0.2">
      <c r="B2142" s="9" t="s">
        <v>1608</v>
      </c>
      <c r="H2142" s="12" t="str">
        <f t="shared" si="33"/>
        <v>1634-</v>
      </c>
      <c r="I2142" s="12">
        <v>267</v>
      </c>
    </row>
    <row r="2143" spans="1:9" hidden="1" x14ac:dyDescent="0.2">
      <c r="B2143" s="9" t="s">
        <v>2070</v>
      </c>
      <c r="H2143" s="12" t="str">
        <f t="shared" si="33"/>
        <v>1634-</v>
      </c>
      <c r="I2143" s="12">
        <v>267</v>
      </c>
    </row>
    <row r="2144" spans="1:9" hidden="1" x14ac:dyDescent="0.2">
      <c r="H2144" s="12" t="str">
        <f t="shared" si="33"/>
        <v>1634-</v>
      </c>
      <c r="I2144" s="12">
        <v>267</v>
      </c>
    </row>
    <row r="2145" spans="1:9" x14ac:dyDescent="0.2">
      <c r="A2145" s="11">
        <v>1635</v>
      </c>
      <c r="B2145" s="9" t="s">
        <v>2069</v>
      </c>
      <c r="C2145" s="9" t="s">
        <v>2068</v>
      </c>
      <c r="D2145" s="9" t="s">
        <v>1610</v>
      </c>
      <c r="E2145" s="9" t="s">
        <v>811</v>
      </c>
      <c r="G2145" s="9">
        <v>100</v>
      </c>
      <c r="H2145" s="12" t="str">
        <f t="shared" si="33"/>
        <v>1635-</v>
      </c>
      <c r="I2145" s="12">
        <v>268</v>
      </c>
    </row>
    <row r="2146" spans="1:9" hidden="1" x14ac:dyDescent="0.2">
      <c r="B2146" s="9" t="s">
        <v>810</v>
      </c>
      <c r="H2146" s="12" t="str">
        <f t="shared" si="33"/>
        <v>1635-</v>
      </c>
      <c r="I2146" s="12">
        <v>268</v>
      </c>
    </row>
    <row r="2147" spans="1:9" hidden="1" x14ac:dyDescent="0.2">
      <c r="B2147" s="9" t="s">
        <v>809</v>
      </c>
      <c r="H2147" s="12" t="str">
        <f t="shared" si="33"/>
        <v>1635-</v>
      </c>
      <c r="I2147" s="12">
        <v>268</v>
      </c>
    </row>
    <row r="2148" spans="1:9" hidden="1" x14ac:dyDescent="0.2">
      <c r="B2148" s="9" t="s">
        <v>808</v>
      </c>
      <c r="H2148" s="12" t="str">
        <f t="shared" si="33"/>
        <v>1635-</v>
      </c>
      <c r="I2148" s="12">
        <v>268</v>
      </c>
    </row>
    <row r="2149" spans="1:9" hidden="1" x14ac:dyDescent="0.2">
      <c r="B2149" s="9" t="s">
        <v>807</v>
      </c>
      <c r="H2149" s="12" t="str">
        <f t="shared" si="33"/>
        <v>1635-</v>
      </c>
      <c r="I2149" s="12">
        <v>268</v>
      </c>
    </row>
    <row r="2150" spans="1:9" hidden="1" x14ac:dyDescent="0.2">
      <c r="A2150" s="11" t="s">
        <v>806</v>
      </c>
      <c r="B2150" s="9" t="s">
        <v>805</v>
      </c>
      <c r="C2150" s="9" t="s">
        <v>804</v>
      </c>
      <c r="F2150" s="9" t="s">
        <v>2722</v>
      </c>
      <c r="G2150" s="9" t="s">
        <v>2067</v>
      </c>
      <c r="H2150" s="12" t="str">
        <f t="shared" si="33"/>
        <v/>
      </c>
      <c r="I2150" s="12" t="e">
        <v>#N/A</v>
      </c>
    </row>
    <row r="2151" spans="1:9" hidden="1" x14ac:dyDescent="0.2">
      <c r="H2151" s="12" t="str">
        <f t="shared" si="33"/>
        <v/>
      </c>
      <c r="I2151" s="12" t="e">
        <v>#N/A</v>
      </c>
    </row>
    <row r="2152" spans="1:9" hidden="1" x14ac:dyDescent="0.2">
      <c r="A2152" s="11" t="s">
        <v>780</v>
      </c>
      <c r="B2152" s="9" t="s">
        <v>781</v>
      </c>
      <c r="C2152" s="9" t="s">
        <v>782</v>
      </c>
      <c r="D2152" s="9" t="s">
        <v>2721</v>
      </c>
      <c r="E2152" s="9" t="s">
        <v>802</v>
      </c>
      <c r="F2152" s="9" t="s">
        <v>801</v>
      </c>
      <c r="G2152" s="9" t="s">
        <v>800</v>
      </c>
      <c r="H2152" s="12" t="str">
        <f t="shared" si="33"/>
        <v/>
      </c>
      <c r="I2152" s="12" t="e">
        <v>#N/A</v>
      </c>
    </row>
    <row r="2153" spans="1:9" hidden="1" x14ac:dyDescent="0.2">
      <c r="H2153" s="12" t="str">
        <f t="shared" si="33"/>
        <v/>
      </c>
      <c r="I2153" s="12" t="e">
        <v>#N/A</v>
      </c>
    </row>
    <row r="2154" spans="1:9" hidden="1" x14ac:dyDescent="0.2">
      <c r="B2154" s="9" t="s">
        <v>1609</v>
      </c>
      <c r="H2154" s="12" t="str">
        <f t="shared" si="33"/>
        <v/>
      </c>
      <c r="I2154" s="12" t="e">
        <v>#N/A</v>
      </c>
    </row>
    <row r="2155" spans="1:9" hidden="1" x14ac:dyDescent="0.2">
      <c r="B2155" s="9" t="s">
        <v>1608</v>
      </c>
      <c r="H2155" s="12" t="str">
        <f t="shared" si="33"/>
        <v/>
      </c>
      <c r="I2155" s="12" t="e">
        <v>#N/A</v>
      </c>
    </row>
    <row r="2156" spans="1:9" hidden="1" x14ac:dyDescent="0.2">
      <c r="B2156" s="9" t="s">
        <v>2055</v>
      </c>
      <c r="H2156" s="12" t="str">
        <f t="shared" si="33"/>
        <v/>
      </c>
      <c r="I2156" s="12" t="e">
        <v>#N/A</v>
      </c>
    </row>
    <row r="2157" spans="1:9" hidden="1" x14ac:dyDescent="0.2">
      <c r="H2157" s="12" t="str">
        <f t="shared" si="33"/>
        <v/>
      </c>
      <c r="I2157" s="12" t="e">
        <v>#N/A</v>
      </c>
    </row>
    <row r="2158" spans="1:9" x14ac:dyDescent="0.2">
      <c r="A2158" s="11">
        <v>1636</v>
      </c>
      <c r="B2158" s="9" t="s">
        <v>2066</v>
      </c>
      <c r="C2158" s="9" t="s">
        <v>2065</v>
      </c>
      <c r="D2158" s="9" t="s">
        <v>1610</v>
      </c>
      <c r="E2158" s="9" t="s">
        <v>811</v>
      </c>
      <c r="G2158" s="9">
        <v>100</v>
      </c>
      <c r="H2158" s="12" t="str">
        <f t="shared" si="33"/>
        <v>1636-</v>
      </c>
      <c r="I2158" s="12">
        <v>269</v>
      </c>
    </row>
    <row r="2159" spans="1:9" hidden="1" x14ac:dyDescent="0.2">
      <c r="B2159" s="9" t="s">
        <v>810</v>
      </c>
      <c r="H2159" s="12" t="str">
        <f t="shared" si="33"/>
        <v>1636-</v>
      </c>
      <c r="I2159" s="12">
        <v>269</v>
      </c>
    </row>
    <row r="2160" spans="1:9" hidden="1" x14ac:dyDescent="0.2">
      <c r="B2160" s="9" t="s">
        <v>809</v>
      </c>
      <c r="H2160" s="12" t="str">
        <f t="shared" si="33"/>
        <v>1636-</v>
      </c>
      <c r="I2160" s="12">
        <v>269</v>
      </c>
    </row>
    <row r="2161" spans="1:9" hidden="1" x14ac:dyDescent="0.2">
      <c r="B2161" s="9" t="s">
        <v>808</v>
      </c>
      <c r="H2161" s="12" t="str">
        <f t="shared" si="33"/>
        <v>1636-</v>
      </c>
      <c r="I2161" s="12">
        <v>269</v>
      </c>
    </row>
    <row r="2162" spans="1:9" hidden="1" x14ac:dyDescent="0.2">
      <c r="B2162" s="9" t="s">
        <v>807</v>
      </c>
      <c r="H2162" s="12" t="str">
        <f t="shared" si="33"/>
        <v>1636-</v>
      </c>
      <c r="I2162" s="12">
        <v>269</v>
      </c>
    </row>
    <row r="2163" spans="1:9" hidden="1" x14ac:dyDescent="0.2">
      <c r="B2163" s="9" t="s">
        <v>1609</v>
      </c>
      <c r="H2163" s="12" t="str">
        <f t="shared" si="33"/>
        <v>1636-</v>
      </c>
      <c r="I2163" s="12">
        <v>269</v>
      </c>
    </row>
    <row r="2164" spans="1:9" hidden="1" x14ac:dyDescent="0.2">
      <c r="B2164" s="9" t="s">
        <v>1608</v>
      </c>
      <c r="H2164" s="12" t="str">
        <f t="shared" si="33"/>
        <v>1636-</v>
      </c>
      <c r="I2164" s="12">
        <v>269</v>
      </c>
    </row>
    <row r="2165" spans="1:9" hidden="1" x14ac:dyDescent="0.2">
      <c r="B2165" s="9" t="s">
        <v>2023</v>
      </c>
      <c r="C2165" s="9" t="s">
        <v>2022</v>
      </c>
      <c r="H2165" s="12" t="str">
        <f t="shared" si="33"/>
        <v>1636-</v>
      </c>
      <c r="I2165" s="12">
        <v>269</v>
      </c>
    </row>
    <row r="2166" spans="1:9" hidden="1" x14ac:dyDescent="0.2">
      <c r="H2166" s="12" t="str">
        <f t="shared" si="33"/>
        <v>1636-</v>
      </c>
      <c r="I2166" s="12">
        <v>269</v>
      </c>
    </row>
    <row r="2167" spans="1:9" x14ac:dyDescent="0.2">
      <c r="A2167" s="11">
        <v>1637</v>
      </c>
      <c r="B2167" s="9" t="s">
        <v>2064</v>
      </c>
      <c r="C2167" s="9" t="s">
        <v>2063</v>
      </c>
      <c r="D2167" s="9" t="s">
        <v>1610</v>
      </c>
      <c r="E2167" s="9" t="s">
        <v>811</v>
      </c>
      <c r="G2167" s="9">
        <v>100</v>
      </c>
      <c r="H2167" s="12" t="str">
        <f t="shared" si="33"/>
        <v>1637-</v>
      </c>
      <c r="I2167" s="12">
        <v>270</v>
      </c>
    </row>
    <row r="2168" spans="1:9" hidden="1" x14ac:dyDescent="0.2">
      <c r="B2168" s="9" t="s">
        <v>810</v>
      </c>
      <c r="H2168" s="12" t="str">
        <f t="shared" si="33"/>
        <v>1637-</v>
      </c>
      <c r="I2168" s="12">
        <v>270</v>
      </c>
    </row>
    <row r="2169" spans="1:9" hidden="1" x14ac:dyDescent="0.2">
      <c r="B2169" s="9" t="s">
        <v>809</v>
      </c>
      <c r="H2169" s="12" t="str">
        <f t="shared" si="33"/>
        <v>1637-</v>
      </c>
      <c r="I2169" s="12">
        <v>270</v>
      </c>
    </row>
    <row r="2170" spans="1:9" hidden="1" x14ac:dyDescent="0.2">
      <c r="B2170" s="9" t="s">
        <v>808</v>
      </c>
      <c r="H2170" s="12" t="str">
        <f t="shared" si="33"/>
        <v>1637-</v>
      </c>
      <c r="I2170" s="12">
        <v>270</v>
      </c>
    </row>
    <row r="2171" spans="1:9" hidden="1" x14ac:dyDescent="0.2">
      <c r="B2171" s="9" t="s">
        <v>807</v>
      </c>
      <c r="H2171" s="12" t="str">
        <f t="shared" si="33"/>
        <v>1637-</v>
      </c>
      <c r="I2171" s="12">
        <v>270</v>
      </c>
    </row>
    <row r="2172" spans="1:9" hidden="1" x14ac:dyDescent="0.2">
      <c r="B2172" s="9" t="s">
        <v>1609</v>
      </c>
      <c r="H2172" s="12" t="str">
        <f t="shared" si="33"/>
        <v>1637-</v>
      </c>
      <c r="I2172" s="12">
        <v>270</v>
      </c>
    </row>
    <row r="2173" spans="1:9" hidden="1" x14ac:dyDescent="0.2">
      <c r="B2173" s="9" t="s">
        <v>1608</v>
      </c>
      <c r="H2173" s="12" t="str">
        <f t="shared" si="33"/>
        <v>1637-</v>
      </c>
      <c r="I2173" s="12">
        <v>270</v>
      </c>
    </row>
    <row r="2174" spans="1:9" hidden="1" x14ac:dyDescent="0.2">
      <c r="B2174" s="9" t="s">
        <v>2062</v>
      </c>
      <c r="C2174" s="9" t="s">
        <v>1470</v>
      </c>
      <c r="H2174" s="12" t="str">
        <f t="shared" si="33"/>
        <v>1637-</v>
      </c>
      <c r="I2174" s="12">
        <v>270</v>
      </c>
    </row>
    <row r="2175" spans="1:9" hidden="1" x14ac:dyDescent="0.2">
      <c r="H2175" s="12" t="str">
        <f t="shared" si="33"/>
        <v>1637-</v>
      </c>
      <c r="I2175" s="12">
        <v>270</v>
      </c>
    </row>
    <row r="2176" spans="1:9" x14ac:dyDescent="0.2">
      <c r="A2176" s="11">
        <v>1638</v>
      </c>
      <c r="B2176" s="9" t="s">
        <v>2061</v>
      </c>
      <c r="C2176" s="9" t="s">
        <v>2060</v>
      </c>
      <c r="D2176" s="9" t="s">
        <v>1610</v>
      </c>
      <c r="E2176" s="9" t="s">
        <v>811</v>
      </c>
      <c r="G2176" s="9">
        <v>100</v>
      </c>
      <c r="H2176" s="12" t="str">
        <f t="shared" si="33"/>
        <v>1638-</v>
      </c>
      <c r="I2176" s="12">
        <v>271</v>
      </c>
    </row>
    <row r="2177" spans="1:9" hidden="1" x14ac:dyDescent="0.2">
      <c r="B2177" s="9" t="s">
        <v>810</v>
      </c>
      <c r="H2177" s="12" t="str">
        <f t="shared" si="33"/>
        <v>1638-</v>
      </c>
      <c r="I2177" s="12">
        <v>271</v>
      </c>
    </row>
    <row r="2178" spans="1:9" hidden="1" x14ac:dyDescent="0.2">
      <c r="B2178" s="9" t="s">
        <v>809</v>
      </c>
      <c r="H2178" s="12" t="str">
        <f t="shared" si="33"/>
        <v>1638-</v>
      </c>
      <c r="I2178" s="12">
        <v>271</v>
      </c>
    </row>
    <row r="2179" spans="1:9" hidden="1" x14ac:dyDescent="0.2">
      <c r="B2179" s="9" t="s">
        <v>808</v>
      </c>
      <c r="H2179" s="12" t="str">
        <f t="shared" si="33"/>
        <v>1638-</v>
      </c>
      <c r="I2179" s="12">
        <v>271</v>
      </c>
    </row>
    <row r="2180" spans="1:9" hidden="1" x14ac:dyDescent="0.2">
      <c r="B2180" s="9" t="s">
        <v>807</v>
      </c>
      <c r="H2180" s="12" t="str">
        <f t="shared" si="33"/>
        <v>1638-</v>
      </c>
      <c r="I2180" s="12">
        <v>271</v>
      </c>
    </row>
    <row r="2181" spans="1:9" hidden="1" x14ac:dyDescent="0.2">
      <c r="B2181" s="9" t="s">
        <v>1609</v>
      </c>
      <c r="H2181" s="12" t="str">
        <f t="shared" si="33"/>
        <v>1638-</v>
      </c>
      <c r="I2181" s="12">
        <v>271</v>
      </c>
    </row>
    <row r="2182" spans="1:9" hidden="1" x14ac:dyDescent="0.2">
      <c r="B2182" s="9" t="s">
        <v>1608</v>
      </c>
      <c r="H2182" s="12" t="str">
        <f t="shared" si="33"/>
        <v>1638-</v>
      </c>
      <c r="I2182" s="12">
        <v>271</v>
      </c>
    </row>
    <row r="2183" spans="1:9" hidden="1" x14ac:dyDescent="0.2">
      <c r="B2183" s="9" t="s">
        <v>2059</v>
      </c>
      <c r="C2183" s="9" t="s">
        <v>2058</v>
      </c>
      <c r="H2183" s="12" t="str">
        <f t="shared" si="33"/>
        <v>1638-</v>
      </c>
      <c r="I2183" s="12">
        <v>271</v>
      </c>
    </row>
    <row r="2184" spans="1:9" hidden="1" x14ac:dyDescent="0.2">
      <c r="H2184" s="12" t="str">
        <f t="shared" si="33"/>
        <v>1638-</v>
      </c>
      <c r="I2184" s="12">
        <v>271</v>
      </c>
    </row>
    <row r="2185" spans="1:9" x14ac:dyDescent="0.2">
      <c r="A2185" s="11">
        <v>1639</v>
      </c>
      <c r="B2185" s="9" t="s">
        <v>2057</v>
      </c>
      <c r="C2185" s="9" t="s">
        <v>2056</v>
      </c>
      <c r="D2185" s="9" t="s">
        <v>1610</v>
      </c>
      <c r="E2185" s="9" t="s">
        <v>811</v>
      </c>
      <c r="G2185" s="9">
        <v>100</v>
      </c>
      <c r="H2185" s="12" t="str">
        <f t="shared" si="33"/>
        <v>1639-</v>
      </c>
      <c r="I2185" s="12">
        <v>272</v>
      </c>
    </row>
    <row r="2186" spans="1:9" hidden="1" x14ac:dyDescent="0.2">
      <c r="B2186" s="9" t="s">
        <v>810</v>
      </c>
      <c r="H2186" s="12" t="str">
        <f t="shared" si="33"/>
        <v>1639-</v>
      </c>
      <c r="I2186" s="12">
        <v>272</v>
      </c>
    </row>
    <row r="2187" spans="1:9" hidden="1" x14ac:dyDescent="0.2">
      <c r="B2187" s="9" t="s">
        <v>809</v>
      </c>
      <c r="H2187" s="12" t="str">
        <f t="shared" si="33"/>
        <v>1639-</v>
      </c>
      <c r="I2187" s="12">
        <v>272</v>
      </c>
    </row>
    <row r="2188" spans="1:9" hidden="1" x14ac:dyDescent="0.2">
      <c r="B2188" s="9" t="s">
        <v>808</v>
      </c>
      <c r="H2188" s="12" t="str">
        <f t="shared" ref="H2188:H2251" si="34">IF(A2188="",H2187,IF(LEN(A2188)=1,"000"&amp;A2188&amp;"-",IF(LEN(A2188)=2,"00"&amp;A2188&amp;"-",IF(LEN(A2188)=3,"0"&amp;A2188&amp;"-",))))&amp;IF(LEN(A2188)=6,LEFT(A2188,4)&amp;"-"&amp;RIGHT(A2188,2),IF(LEN(A2188)=4,A2188&amp;"-",))</f>
        <v>1639-</v>
      </c>
      <c r="I2188" s="12">
        <v>272</v>
      </c>
    </row>
    <row r="2189" spans="1:9" hidden="1" x14ac:dyDescent="0.2">
      <c r="B2189" s="9" t="s">
        <v>807</v>
      </c>
      <c r="H2189" s="12" t="str">
        <f t="shared" si="34"/>
        <v>1639-</v>
      </c>
      <c r="I2189" s="12">
        <v>272</v>
      </c>
    </row>
    <row r="2190" spans="1:9" hidden="1" x14ac:dyDescent="0.2">
      <c r="B2190" s="9" t="s">
        <v>1609</v>
      </c>
      <c r="H2190" s="12" t="str">
        <f t="shared" si="34"/>
        <v>1639-</v>
      </c>
      <c r="I2190" s="12">
        <v>272</v>
      </c>
    </row>
    <row r="2191" spans="1:9" hidden="1" x14ac:dyDescent="0.2">
      <c r="B2191" s="9" t="s">
        <v>1608</v>
      </c>
      <c r="H2191" s="12" t="str">
        <f t="shared" si="34"/>
        <v>1639-</v>
      </c>
      <c r="I2191" s="12">
        <v>272</v>
      </c>
    </row>
    <row r="2192" spans="1:9" hidden="1" x14ac:dyDescent="0.2">
      <c r="B2192" s="9" t="s">
        <v>2055</v>
      </c>
      <c r="H2192" s="12" t="str">
        <f t="shared" si="34"/>
        <v>1639-</v>
      </c>
      <c r="I2192" s="12">
        <v>272</v>
      </c>
    </row>
    <row r="2193" spans="1:9" hidden="1" x14ac:dyDescent="0.2">
      <c r="H2193" s="12" t="str">
        <f t="shared" si="34"/>
        <v>1639-</v>
      </c>
      <c r="I2193" s="12">
        <v>272</v>
      </c>
    </row>
    <row r="2194" spans="1:9" x14ac:dyDescent="0.2">
      <c r="A2194" s="11">
        <v>1641</v>
      </c>
      <c r="B2194" s="9" t="s">
        <v>2054</v>
      </c>
      <c r="C2194" s="9" t="s">
        <v>2053</v>
      </c>
      <c r="D2194" s="9" t="s">
        <v>1610</v>
      </c>
      <c r="E2194" s="9" t="s">
        <v>811</v>
      </c>
      <c r="G2194" s="9">
        <v>100</v>
      </c>
      <c r="H2194" s="12" t="str">
        <f t="shared" si="34"/>
        <v>1641-</v>
      </c>
      <c r="I2194" s="12">
        <v>273</v>
      </c>
    </row>
    <row r="2195" spans="1:9" hidden="1" x14ac:dyDescent="0.2">
      <c r="B2195" s="9" t="s">
        <v>810</v>
      </c>
      <c r="H2195" s="12" t="str">
        <f t="shared" si="34"/>
        <v>1641-</v>
      </c>
      <c r="I2195" s="12">
        <v>273</v>
      </c>
    </row>
    <row r="2196" spans="1:9" hidden="1" x14ac:dyDescent="0.2">
      <c r="B2196" s="9" t="s">
        <v>809</v>
      </c>
      <c r="H2196" s="12" t="str">
        <f t="shared" si="34"/>
        <v>1641-</v>
      </c>
      <c r="I2196" s="12">
        <v>273</v>
      </c>
    </row>
    <row r="2197" spans="1:9" hidden="1" x14ac:dyDescent="0.2">
      <c r="B2197" s="9" t="s">
        <v>808</v>
      </c>
      <c r="H2197" s="12" t="str">
        <f t="shared" si="34"/>
        <v>1641-</v>
      </c>
      <c r="I2197" s="12">
        <v>273</v>
      </c>
    </row>
    <row r="2198" spans="1:9" hidden="1" x14ac:dyDescent="0.2">
      <c r="B2198" s="9" t="s">
        <v>807</v>
      </c>
      <c r="H2198" s="12" t="str">
        <f t="shared" si="34"/>
        <v>1641-</v>
      </c>
      <c r="I2198" s="12">
        <v>273</v>
      </c>
    </row>
    <row r="2199" spans="1:9" hidden="1" x14ac:dyDescent="0.2">
      <c r="B2199" s="9" t="s">
        <v>1609</v>
      </c>
      <c r="H2199" s="12" t="str">
        <f t="shared" si="34"/>
        <v>1641-</v>
      </c>
      <c r="I2199" s="12">
        <v>273</v>
      </c>
    </row>
    <row r="2200" spans="1:9" hidden="1" x14ac:dyDescent="0.2">
      <c r="B2200" s="9" t="s">
        <v>1608</v>
      </c>
      <c r="H2200" s="12" t="str">
        <f t="shared" si="34"/>
        <v>1641-</v>
      </c>
      <c r="I2200" s="12">
        <v>273</v>
      </c>
    </row>
    <row r="2201" spans="1:9" hidden="1" x14ac:dyDescent="0.2">
      <c r="B2201" s="9" t="s">
        <v>2052</v>
      </c>
      <c r="H2201" s="12" t="str">
        <f t="shared" si="34"/>
        <v>1641-</v>
      </c>
      <c r="I2201" s="12">
        <v>273</v>
      </c>
    </row>
    <row r="2202" spans="1:9" hidden="1" x14ac:dyDescent="0.2">
      <c r="H2202" s="12" t="str">
        <f t="shared" si="34"/>
        <v>1641-</v>
      </c>
      <c r="I2202" s="12">
        <v>273</v>
      </c>
    </row>
    <row r="2203" spans="1:9" x14ac:dyDescent="0.2">
      <c r="A2203" s="11">
        <v>1642</v>
      </c>
      <c r="B2203" s="9" t="s">
        <v>2051</v>
      </c>
      <c r="C2203" s="9" t="s">
        <v>2050</v>
      </c>
      <c r="D2203" s="9" t="s">
        <v>1610</v>
      </c>
      <c r="E2203" s="9" t="s">
        <v>811</v>
      </c>
      <c r="G2203" s="9">
        <v>100</v>
      </c>
      <c r="H2203" s="12" t="str">
        <f t="shared" si="34"/>
        <v>1642-</v>
      </c>
      <c r="I2203" s="12">
        <v>274</v>
      </c>
    </row>
    <row r="2204" spans="1:9" hidden="1" x14ac:dyDescent="0.2">
      <c r="B2204" s="9" t="s">
        <v>810</v>
      </c>
      <c r="H2204" s="12" t="str">
        <f t="shared" si="34"/>
        <v>1642-</v>
      </c>
      <c r="I2204" s="12">
        <v>274</v>
      </c>
    </row>
    <row r="2205" spans="1:9" hidden="1" x14ac:dyDescent="0.2">
      <c r="B2205" s="9" t="s">
        <v>809</v>
      </c>
      <c r="H2205" s="12" t="str">
        <f t="shared" si="34"/>
        <v>1642-</v>
      </c>
      <c r="I2205" s="12">
        <v>274</v>
      </c>
    </row>
    <row r="2206" spans="1:9" hidden="1" x14ac:dyDescent="0.2">
      <c r="B2206" s="9" t="s">
        <v>808</v>
      </c>
      <c r="H2206" s="12" t="str">
        <f t="shared" si="34"/>
        <v>1642-</v>
      </c>
      <c r="I2206" s="12">
        <v>274</v>
      </c>
    </row>
    <row r="2207" spans="1:9" hidden="1" x14ac:dyDescent="0.2">
      <c r="B2207" s="9" t="s">
        <v>807</v>
      </c>
      <c r="H2207" s="12" t="str">
        <f t="shared" si="34"/>
        <v>1642-</v>
      </c>
      <c r="I2207" s="12">
        <v>274</v>
      </c>
    </row>
    <row r="2208" spans="1:9" hidden="1" x14ac:dyDescent="0.2">
      <c r="A2208" s="11" t="s">
        <v>806</v>
      </c>
      <c r="B2208" s="9" t="s">
        <v>805</v>
      </c>
      <c r="C2208" s="9" t="s">
        <v>804</v>
      </c>
      <c r="F2208" s="9" t="s">
        <v>2722</v>
      </c>
      <c r="G2208" s="9" t="s">
        <v>2049</v>
      </c>
      <c r="H2208" s="12" t="str">
        <f t="shared" si="34"/>
        <v/>
      </c>
      <c r="I2208" s="12" t="e">
        <v>#N/A</v>
      </c>
    </row>
    <row r="2209" spans="1:9" hidden="1" x14ac:dyDescent="0.2">
      <c r="H2209" s="12" t="str">
        <f t="shared" si="34"/>
        <v/>
      </c>
      <c r="I2209" s="12" t="e">
        <v>#N/A</v>
      </c>
    </row>
    <row r="2210" spans="1:9" hidden="1" x14ac:dyDescent="0.2">
      <c r="A2210" s="11" t="s">
        <v>780</v>
      </c>
      <c r="B2210" s="9" t="s">
        <v>781</v>
      </c>
      <c r="C2210" s="9" t="s">
        <v>782</v>
      </c>
      <c r="D2210" s="9" t="s">
        <v>2721</v>
      </c>
      <c r="E2210" s="9" t="s">
        <v>802</v>
      </c>
      <c r="F2210" s="9" t="s">
        <v>801</v>
      </c>
      <c r="G2210" s="9" t="s">
        <v>800</v>
      </c>
      <c r="H2210" s="12" t="str">
        <f t="shared" si="34"/>
        <v/>
      </c>
      <c r="I2210" s="12" t="e">
        <v>#N/A</v>
      </c>
    </row>
    <row r="2211" spans="1:9" hidden="1" x14ac:dyDescent="0.2">
      <c r="H2211" s="12" t="str">
        <f t="shared" si="34"/>
        <v/>
      </c>
      <c r="I2211" s="12" t="e">
        <v>#N/A</v>
      </c>
    </row>
    <row r="2212" spans="1:9" hidden="1" x14ac:dyDescent="0.2">
      <c r="B2212" s="9" t="s">
        <v>1609</v>
      </c>
      <c r="H2212" s="12" t="str">
        <f t="shared" si="34"/>
        <v/>
      </c>
      <c r="I2212" s="12" t="e">
        <v>#N/A</v>
      </c>
    </row>
    <row r="2213" spans="1:9" hidden="1" x14ac:dyDescent="0.2">
      <c r="B2213" s="9" t="s">
        <v>1608</v>
      </c>
      <c r="H2213" s="12" t="str">
        <f t="shared" si="34"/>
        <v/>
      </c>
      <c r="I2213" s="12" t="e">
        <v>#N/A</v>
      </c>
    </row>
    <row r="2214" spans="1:9" hidden="1" x14ac:dyDescent="0.2">
      <c r="B2214" s="9" t="s">
        <v>2048</v>
      </c>
      <c r="H2214" s="12" t="str">
        <f t="shared" si="34"/>
        <v/>
      </c>
      <c r="I2214" s="12" t="e">
        <v>#N/A</v>
      </c>
    </row>
    <row r="2215" spans="1:9" hidden="1" x14ac:dyDescent="0.2">
      <c r="H2215" s="12" t="str">
        <f t="shared" si="34"/>
        <v/>
      </c>
      <c r="I2215" s="12" t="e">
        <v>#N/A</v>
      </c>
    </row>
    <row r="2216" spans="1:9" x14ac:dyDescent="0.2">
      <c r="A2216" s="11">
        <v>1643</v>
      </c>
      <c r="B2216" s="9" t="s">
        <v>2047</v>
      </c>
      <c r="C2216" s="9" t="s">
        <v>2046</v>
      </c>
      <c r="D2216" s="9" t="s">
        <v>1610</v>
      </c>
      <c r="E2216" s="9" t="s">
        <v>811</v>
      </c>
      <c r="G2216" s="9">
        <v>100</v>
      </c>
      <c r="H2216" s="12" t="str">
        <f t="shared" si="34"/>
        <v>1643-</v>
      </c>
      <c r="I2216" s="12">
        <v>275</v>
      </c>
    </row>
    <row r="2217" spans="1:9" hidden="1" x14ac:dyDescent="0.2">
      <c r="B2217" s="9" t="s">
        <v>810</v>
      </c>
      <c r="H2217" s="12" t="str">
        <f t="shared" si="34"/>
        <v>1643-</v>
      </c>
      <c r="I2217" s="12">
        <v>275</v>
      </c>
    </row>
    <row r="2218" spans="1:9" hidden="1" x14ac:dyDescent="0.2">
      <c r="B2218" s="9" t="s">
        <v>809</v>
      </c>
      <c r="H2218" s="12" t="str">
        <f t="shared" si="34"/>
        <v>1643-</v>
      </c>
      <c r="I2218" s="12">
        <v>275</v>
      </c>
    </row>
    <row r="2219" spans="1:9" hidden="1" x14ac:dyDescent="0.2">
      <c r="B2219" s="9" t="s">
        <v>808</v>
      </c>
      <c r="H2219" s="12" t="str">
        <f t="shared" si="34"/>
        <v>1643-</v>
      </c>
      <c r="I2219" s="12">
        <v>275</v>
      </c>
    </row>
    <row r="2220" spans="1:9" hidden="1" x14ac:dyDescent="0.2">
      <c r="B2220" s="9" t="s">
        <v>807</v>
      </c>
      <c r="H2220" s="12" t="str">
        <f t="shared" si="34"/>
        <v>1643-</v>
      </c>
      <c r="I2220" s="12">
        <v>275</v>
      </c>
    </row>
    <row r="2221" spans="1:9" hidden="1" x14ac:dyDescent="0.2">
      <c r="B2221" s="9" t="s">
        <v>1609</v>
      </c>
      <c r="H2221" s="12" t="str">
        <f t="shared" si="34"/>
        <v>1643-</v>
      </c>
      <c r="I2221" s="12">
        <v>275</v>
      </c>
    </row>
    <row r="2222" spans="1:9" hidden="1" x14ac:dyDescent="0.2">
      <c r="B2222" s="9" t="s">
        <v>1608</v>
      </c>
      <c r="H2222" s="12" t="str">
        <f t="shared" si="34"/>
        <v>1643-</v>
      </c>
      <c r="I2222" s="12">
        <v>275</v>
      </c>
    </row>
    <row r="2223" spans="1:9" hidden="1" x14ac:dyDescent="0.2">
      <c r="B2223" s="9" t="s">
        <v>2045</v>
      </c>
      <c r="H2223" s="12" t="str">
        <f t="shared" si="34"/>
        <v>1643-</v>
      </c>
      <c r="I2223" s="12">
        <v>275</v>
      </c>
    </row>
    <row r="2224" spans="1:9" hidden="1" x14ac:dyDescent="0.2">
      <c r="H2224" s="12" t="str">
        <f t="shared" si="34"/>
        <v>1643-</v>
      </c>
      <c r="I2224" s="12">
        <v>275</v>
      </c>
    </row>
    <row r="2225" spans="1:9" x14ac:dyDescent="0.2">
      <c r="A2225" s="11">
        <v>1644</v>
      </c>
      <c r="B2225" s="9" t="s">
        <v>2044</v>
      </c>
      <c r="C2225" s="9" t="s">
        <v>2043</v>
      </c>
      <c r="D2225" s="9" t="s">
        <v>1610</v>
      </c>
      <c r="E2225" s="9" t="s">
        <v>811</v>
      </c>
      <c r="G2225" s="9">
        <v>100</v>
      </c>
      <c r="H2225" s="12" t="str">
        <f t="shared" si="34"/>
        <v>1644-</v>
      </c>
      <c r="I2225" s="12">
        <v>276</v>
      </c>
    </row>
    <row r="2226" spans="1:9" hidden="1" x14ac:dyDescent="0.2">
      <c r="B2226" s="9" t="s">
        <v>810</v>
      </c>
      <c r="H2226" s="12" t="str">
        <f t="shared" si="34"/>
        <v>1644-</v>
      </c>
      <c r="I2226" s="12">
        <v>276</v>
      </c>
    </row>
    <row r="2227" spans="1:9" hidden="1" x14ac:dyDescent="0.2">
      <c r="B2227" s="9" t="s">
        <v>809</v>
      </c>
      <c r="H2227" s="12" t="str">
        <f t="shared" si="34"/>
        <v>1644-</v>
      </c>
      <c r="I2227" s="12">
        <v>276</v>
      </c>
    </row>
    <row r="2228" spans="1:9" hidden="1" x14ac:dyDescent="0.2">
      <c r="B2228" s="9" t="s">
        <v>808</v>
      </c>
      <c r="H2228" s="12" t="str">
        <f t="shared" si="34"/>
        <v>1644-</v>
      </c>
      <c r="I2228" s="12">
        <v>276</v>
      </c>
    </row>
    <row r="2229" spans="1:9" hidden="1" x14ac:dyDescent="0.2">
      <c r="B2229" s="9" t="s">
        <v>807</v>
      </c>
      <c r="H2229" s="12" t="str">
        <f t="shared" si="34"/>
        <v>1644-</v>
      </c>
      <c r="I2229" s="12">
        <v>276</v>
      </c>
    </row>
    <row r="2230" spans="1:9" hidden="1" x14ac:dyDescent="0.2">
      <c r="B2230" s="9" t="s">
        <v>1609</v>
      </c>
      <c r="H2230" s="12" t="str">
        <f t="shared" si="34"/>
        <v>1644-</v>
      </c>
      <c r="I2230" s="12">
        <v>276</v>
      </c>
    </row>
    <row r="2231" spans="1:9" hidden="1" x14ac:dyDescent="0.2">
      <c r="B2231" s="9" t="s">
        <v>1608</v>
      </c>
      <c r="H2231" s="12" t="str">
        <f t="shared" si="34"/>
        <v>1644-</v>
      </c>
      <c r="I2231" s="12">
        <v>276</v>
      </c>
    </row>
    <row r="2232" spans="1:9" hidden="1" x14ac:dyDescent="0.2">
      <c r="B2232" s="9" t="s">
        <v>2042</v>
      </c>
      <c r="C2232" s="9" t="s">
        <v>2041</v>
      </c>
      <c r="H2232" s="12" t="str">
        <f t="shared" si="34"/>
        <v>1644-</v>
      </c>
      <c r="I2232" s="12">
        <v>276</v>
      </c>
    </row>
    <row r="2233" spans="1:9" hidden="1" x14ac:dyDescent="0.2">
      <c r="H2233" s="12" t="str">
        <f t="shared" si="34"/>
        <v>1644-</v>
      </c>
      <c r="I2233" s="12">
        <v>276</v>
      </c>
    </row>
    <row r="2234" spans="1:9" x14ac:dyDescent="0.2">
      <c r="A2234" s="11">
        <v>1646</v>
      </c>
      <c r="B2234" s="9" t="s">
        <v>2040</v>
      </c>
      <c r="C2234" s="9" t="s">
        <v>547</v>
      </c>
      <c r="D2234" s="9" t="s">
        <v>1610</v>
      </c>
      <c r="E2234" s="9" t="s">
        <v>811</v>
      </c>
      <c r="G2234" s="9">
        <v>100</v>
      </c>
      <c r="H2234" s="12" t="str">
        <f t="shared" si="34"/>
        <v>1646-</v>
      </c>
      <c r="I2234" s="12">
        <v>277</v>
      </c>
    </row>
    <row r="2235" spans="1:9" hidden="1" x14ac:dyDescent="0.2">
      <c r="B2235" s="9" t="s">
        <v>810</v>
      </c>
      <c r="H2235" s="12" t="str">
        <f t="shared" si="34"/>
        <v>1646-</v>
      </c>
      <c r="I2235" s="12">
        <v>277</v>
      </c>
    </row>
    <row r="2236" spans="1:9" hidden="1" x14ac:dyDescent="0.2">
      <c r="B2236" s="9" t="s">
        <v>809</v>
      </c>
      <c r="H2236" s="12" t="str">
        <f t="shared" si="34"/>
        <v>1646-</v>
      </c>
      <c r="I2236" s="12">
        <v>277</v>
      </c>
    </row>
    <row r="2237" spans="1:9" hidden="1" x14ac:dyDescent="0.2">
      <c r="B2237" s="9" t="s">
        <v>808</v>
      </c>
      <c r="H2237" s="12" t="str">
        <f t="shared" si="34"/>
        <v>1646-</v>
      </c>
      <c r="I2237" s="12">
        <v>277</v>
      </c>
    </row>
    <row r="2238" spans="1:9" hidden="1" x14ac:dyDescent="0.2">
      <c r="B2238" s="9" t="s">
        <v>807</v>
      </c>
      <c r="H2238" s="12" t="str">
        <f t="shared" si="34"/>
        <v>1646-</v>
      </c>
      <c r="I2238" s="12">
        <v>277</v>
      </c>
    </row>
    <row r="2239" spans="1:9" hidden="1" x14ac:dyDescent="0.2">
      <c r="B2239" s="9" t="s">
        <v>1609</v>
      </c>
      <c r="H2239" s="12" t="str">
        <f t="shared" si="34"/>
        <v>1646-</v>
      </c>
      <c r="I2239" s="12">
        <v>277</v>
      </c>
    </row>
    <row r="2240" spans="1:9" hidden="1" x14ac:dyDescent="0.2">
      <c r="B2240" s="9" t="s">
        <v>1608</v>
      </c>
      <c r="H2240" s="12" t="str">
        <f t="shared" si="34"/>
        <v>1646-</v>
      </c>
      <c r="I2240" s="12">
        <v>277</v>
      </c>
    </row>
    <row r="2241" spans="1:9" hidden="1" x14ac:dyDescent="0.2">
      <c r="B2241" s="9" t="s">
        <v>2039</v>
      </c>
      <c r="H2241" s="12" t="str">
        <f t="shared" si="34"/>
        <v>1646-</v>
      </c>
      <c r="I2241" s="12">
        <v>277</v>
      </c>
    </row>
    <row r="2242" spans="1:9" hidden="1" x14ac:dyDescent="0.2">
      <c r="H2242" s="12" t="str">
        <f t="shared" si="34"/>
        <v>1646-</v>
      </c>
      <c r="I2242" s="12">
        <v>277</v>
      </c>
    </row>
    <row r="2243" spans="1:9" x14ac:dyDescent="0.2">
      <c r="A2243" s="11">
        <v>1647</v>
      </c>
      <c r="B2243" s="9" t="s">
        <v>2038</v>
      </c>
      <c r="C2243" s="9" t="s">
        <v>548</v>
      </c>
      <c r="D2243" s="9" t="s">
        <v>1610</v>
      </c>
      <c r="E2243" s="9" t="s">
        <v>811</v>
      </c>
      <c r="G2243" s="9">
        <v>100</v>
      </c>
      <c r="H2243" s="12" t="str">
        <f t="shared" si="34"/>
        <v>1647-</v>
      </c>
      <c r="I2243" s="12">
        <v>278</v>
      </c>
    </row>
    <row r="2244" spans="1:9" hidden="1" x14ac:dyDescent="0.2">
      <c r="B2244" s="9" t="s">
        <v>810</v>
      </c>
      <c r="H2244" s="12" t="str">
        <f t="shared" si="34"/>
        <v>1647-</v>
      </c>
      <c r="I2244" s="12">
        <v>278</v>
      </c>
    </row>
    <row r="2245" spans="1:9" hidden="1" x14ac:dyDescent="0.2">
      <c r="B2245" s="9" t="s">
        <v>809</v>
      </c>
      <c r="H2245" s="12" t="str">
        <f t="shared" si="34"/>
        <v>1647-</v>
      </c>
      <c r="I2245" s="12">
        <v>278</v>
      </c>
    </row>
    <row r="2246" spans="1:9" hidden="1" x14ac:dyDescent="0.2">
      <c r="B2246" s="9" t="s">
        <v>808</v>
      </c>
      <c r="H2246" s="12" t="str">
        <f t="shared" si="34"/>
        <v>1647-</v>
      </c>
      <c r="I2246" s="12">
        <v>278</v>
      </c>
    </row>
    <row r="2247" spans="1:9" hidden="1" x14ac:dyDescent="0.2">
      <c r="B2247" s="9" t="s">
        <v>807</v>
      </c>
      <c r="H2247" s="12" t="str">
        <f t="shared" si="34"/>
        <v>1647-</v>
      </c>
      <c r="I2247" s="12">
        <v>278</v>
      </c>
    </row>
    <row r="2248" spans="1:9" hidden="1" x14ac:dyDescent="0.2">
      <c r="B2248" s="9" t="s">
        <v>1609</v>
      </c>
      <c r="H2248" s="12" t="str">
        <f t="shared" si="34"/>
        <v>1647-</v>
      </c>
      <c r="I2248" s="12">
        <v>278</v>
      </c>
    </row>
    <row r="2249" spans="1:9" hidden="1" x14ac:dyDescent="0.2">
      <c r="B2249" s="9" t="s">
        <v>1608</v>
      </c>
      <c r="H2249" s="12" t="str">
        <f t="shared" si="34"/>
        <v>1647-</v>
      </c>
      <c r="I2249" s="12">
        <v>278</v>
      </c>
    </row>
    <row r="2250" spans="1:9" hidden="1" x14ac:dyDescent="0.2">
      <c r="B2250" s="9" t="s">
        <v>2037</v>
      </c>
      <c r="H2250" s="12" t="str">
        <f t="shared" si="34"/>
        <v>1647-</v>
      </c>
      <c r="I2250" s="12">
        <v>278</v>
      </c>
    </row>
    <row r="2251" spans="1:9" hidden="1" x14ac:dyDescent="0.2">
      <c r="H2251" s="12" t="str">
        <f t="shared" si="34"/>
        <v>1647-</v>
      </c>
      <c r="I2251" s="12">
        <v>278</v>
      </c>
    </row>
    <row r="2252" spans="1:9" x14ac:dyDescent="0.2">
      <c r="A2252" s="11">
        <v>1649</v>
      </c>
      <c r="B2252" s="9" t="s">
        <v>2036</v>
      </c>
      <c r="C2252" s="9" t="s">
        <v>2035</v>
      </c>
      <c r="D2252" s="9" t="s">
        <v>1610</v>
      </c>
      <c r="E2252" s="9" t="s">
        <v>811</v>
      </c>
      <c r="G2252" s="9">
        <v>100</v>
      </c>
      <c r="H2252" s="12" t="str">
        <f t="shared" ref="H2252:H2315" si="35">IF(A2252="",H2251,IF(LEN(A2252)=1,"000"&amp;A2252&amp;"-",IF(LEN(A2252)=2,"00"&amp;A2252&amp;"-",IF(LEN(A2252)=3,"0"&amp;A2252&amp;"-",))))&amp;IF(LEN(A2252)=6,LEFT(A2252,4)&amp;"-"&amp;RIGHT(A2252,2),IF(LEN(A2252)=4,A2252&amp;"-",))</f>
        <v>1649-</v>
      </c>
      <c r="I2252" s="12">
        <v>279</v>
      </c>
    </row>
    <row r="2253" spans="1:9" hidden="1" x14ac:dyDescent="0.2">
      <c r="B2253" s="9" t="s">
        <v>810</v>
      </c>
      <c r="H2253" s="12" t="str">
        <f t="shared" si="35"/>
        <v>1649-</v>
      </c>
      <c r="I2253" s="12">
        <v>279</v>
      </c>
    </row>
    <row r="2254" spans="1:9" hidden="1" x14ac:dyDescent="0.2">
      <c r="B2254" s="9" t="s">
        <v>809</v>
      </c>
      <c r="H2254" s="12" t="str">
        <f t="shared" si="35"/>
        <v>1649-</v>
      </c>
      <c r="I2254" s="12">
        <v>279</v>
      </c>
    </row>
    <row r="2255" spans="1:9" hidden="1" x14ac:dyDescent="0.2">
      <c r="B2255" s="9" t="s">
        <v>808</v>
      </c>
      <c r="H2255" s="12" t="str">
        <f t="shared" si="35"/>
        <v>1649-</v>
      </c>
      <c r="I2255" s="12">
        <v>279</v>
      </c>
    </row>
    <row r="2256" spans="1:9" hidden="1" x14ac:dyDescent="0.2">
      <c r="B2256" s="9" t="s">
        <v>807</v>
      </c>
      <c r="H2256" s="12" t="str">
        <f t="shared" si="35"/>
        <v>1649-</v>
      </c>
      <c r="I2256" s="12">
        <v>279</v>
      </c>
    </row>
    <row r="2257" spans="1:9" hidden="1" x14ac:dyDescent="0.2">
      <c r="B2257" s="9" t="s">
        <v>1609</v>
      </c>
      <c r="H2257" s="12" t="str">
        <f t="shared" si="35"/>
        <v>1649-</v>
      </c>
      <c r="I2257" s="12">
        <v>279</v>
      </c>
    </row>
    <row r="2258" spans="1:9" hidden="1" x14ac:dyDescent="0.2">
      <c r="B2258" s="9" t="s">
        <v>1608</v>
      </c>
      <c r="H2258" s="12" t="str">
        <f t="shared" si="35"/>
        <v>1649-</v>
      </c>
      <c r="I2258" s="12">
        <v>279</v>
      </c>
    </row>
    <row r="2259" spans="1:9" hidden="1" x14ac:dyDescent="0.2">
      <c r="B2259" s="9" t="s">
        <v>2034</v>
      </c>
      <c r="C2259" s="9" t="s">
        <v>2033</v>
      </c>
      <c r="H2259" s="12" t="str">
        <f t="shared" si="35"/>
        <v>1649-</v>
      </c>
      <c r="I2259" s="12">
        <v>279</v>
      </c>
    </row>
    <row r="2260" spans="1:9" hidden="1" x14ac:dyDescent="0.2">
      <c r="H2260" s="12" t="str">
        <f t="shared" si="35"/>
        <v>1649-</v>
      </c>
      <c r="I2260" s="12">
        <v>279</v>
      </c>
    </row>
    <row r="2261" spans="1:9" x14ac:dyDescent="0.2">
      <c r="A2261" s="11">
        <v>1650</v>
      </c>
      <c r="B2261" s="9" t="s">
        <v>2032</v>
      </c>
      <c r="C2261" s="9" t="s">
        <v>2031</v>
      </c>
      <c r="D2261" s="9" t="s">
        <v>1610</v>
      </c>
      <c r="E2261" s="9" t="s">
        <v>811</v>
      </c>
      <c r="G2261" s="9">
        <v>100</v>
      </c>
      <c r="H2261" s="12" t="str">
        <f t="shared" si="35"/>
        <v>1650-</v>
      </c>
      <c r="I2261" s="12">
        <v>280</v>
      </c>
    </row>
    <row r="2262" spans="1:9" hidden="1" x14ac:dyDescent="0.2">
      <c r="B2262" s="9" t="s">
        <v>810</v>
      </c>
      <c r="H2262" s="12" t="str">
        <f t="shared" si="35"/>
        <v>1650-</v>
      </c>
      <c r="I2262" s="12">
        <v>280</v>
      </c>
    </row>
    <row r="2263" spans="1:9" hidden="1" x14ac:dyDescent="0.2">
      <c r="B2263" s="9" t="s">
        <v>809</v>
      </c>
      <c r="H2263" s="12" t="str">
        <f t="shared" si="35"/>
        <v>1650-</v>
      </c>
      <c r="I2263" s="12">
        <v>280</v>
      </c>
    </row>
    <row r="2264" spans="1:9" hidden="1" x14ac:dyDescent="0.2">
      <c r="B2264" s="9" t="s">
        <v>808</v>
      </c>
      <c r="H2264" s="12" t="str">
        <f t="shared" si="35"/>
        <v>1650-</v>
      </c>
      <c r="I2264" s="12">
        <v>280</v>
      </c>
    </row>
    <row r="2265" spans="1:9" hidden="1" x14ac:dyDescent="0.2">
      <c r="B2265" s="9" t="s">
        <v>807</v>
      </c>
      <c r="H2265" s="12" t="str">
        <f t="shared" si="35"/>
        <v>1650-</v>
      </c>
      <c r="I2265" s="12">
        <v>280</v>
      </c>
    </row>
    <row r="2266" spans="1:9" hidden="1" x14ac:dyDescent="0.2">
      <c r="A2266" s="11" t="s">
        <v>806</v>
      </c>
      <c r="B2266" s="9" t="s">
        <v>805</v>
      </c>
      <c r="C2266" s="9" t="s">
        <v>804</v>
      </c>
      <c r="F2266" s="9" t="s">
        <v>2722</v>
      </c>
      <c r="G2266" s="9" t="s">
        <v>2030</v>
      </c>
      <c r="H2266" s="12" t="str">
        <f t="shared" si="35"/>
        <v/>
      </c>
      <c r="I2266" s="12" t="e">
        <v>#N/A</v>
      </c>
    </row>
    <row r="2267" spans="1:9" hidden="1" x14ac:dyDescent="0.2">
      <c r="H2267" s="12" t="str">
        <f t="shared" si="35"/>
        <v/>
      </c>
      <c r="I2267" s="12" t="e">
        <v>#N/A</v>
      </c>
    </row>
    <row r="2268" spans="1:9" hidden="1" x14ac:dyDescent="0.2">
      <c r="A2268" s="11" t="s">
        <v>780</v>
      </c>
      <c r="B2268" s="9" t="s">
        <v>781</v>
      </c>
      <c r="C2268" s="9" t="s">
        <v>782</v>
      </c>
      <c r="D2268" s="9" t="s">
        <v>2721</v>
      </c>
      <c r="E2268" s="9" t="s">
        <v>802</v>
      </c>
      <c r="F2268" s="9" t="s">
        <v>801</v>
      </c>
      <c r="G2268" s="9" t="s">
        <v>800</v>
      </c>
      <c r="H2268" s="12" t="str">
        <f t="shared" si="35"/>
        <v/>
      </c>
      <c r="I2268" s="12" t="e">
        <v>#N/A</v>
      </c>
    </row>
    <row r="2269" spans="1:9" hidden="1" x14ac:dyDescent="0.2">
      <c r="H2269" s="12" t="str">
        <f t="shared" si="35"/>
        <v/>
      </c>
      <c r="I2269" s="12" t="e">
        <v>#N/A</v>
      </c>
    </row>
    <row r="2270" spans="1:9" hidden="1" x14ac:dyDescent="0.2">
      <c r="B2270" s="9" t="s">
        <v>1609</v>
      </c>
      <c r="H2270" s="12" t="str">
        <f t="shared" si="35"/>
        <v/>
      </c>
      <c r="I2270" s="12" t="e">
        <v>#N/A</v>
      </c>
    </row>
    <row r="2271" spans="1:9" hidden="1" x14ac:dyDescent="0.2">
      <c r="B2271" s="9" t="s">
        <v>1608</v>
      </c>
      <c r="H2271" s="12" t="str">
        <f t="shared" si="35"/>
        <v/>
      </c>
      <c r="I2271" s="12" t="e">
        <v>#N/A</v>
      </c>
    </row>
    <row r="2272" spans="1:9" hidden="1" x14ac:dyDescent="0.2">
      <c r="B2272" s="9" t="s">
        <v>2029</v>
      </c>
      <c r="H2272" s="12" t="str">
        <f t="shared" si="35"/>
        <v/>
      </c>
      <c r="I2272" s="12" t="e">
        <v>#N/A</v>
      </c>
    </row>
    <row r="2273" spans="1:9" hidden="1" x14ac:dyDescent="0.2">
      <c r="H2273" s="12" t="str">
        <f t="shared" si="35"/>
        <v/>
      </c>
      <c r="I2273" s="12" t="e">
        <v>#N/A</v>
      </c>
    </row>
    <row r="2274" spans="1:9" x14ac:dyDescent="0.2">
      <c r="A2274" s="11">
        <v>1651</v>
      </c>
      <c r="B2274" s="9" t="s">
        <v>2028</v>
      </c>
      <c r="C2274" s="9" t="s">
        <v>2027</v>
      </c>
      <c r="D2274" s="9" t="s">
        <v>1610</v>
      </c>
      <c r="E2274" s="9" t="s">
        <v>811</v>
      </c>
      <c r="G2274" s="9">
        <v>100</v>
      </c>
      <c r="H2274" s="12" t="str">
        <f t="shared" si="35"/>
        <v>1651-</v>
      </c>
      <c r="I2274" s="12">
        <v>281</v>
      </c>
    </row>
    <row r="2275" spans="1:9" hidden="1" x14ac:dyDescent="0.2">
      <c r="B2275" s="9" t="s">
        <v>810</v>
      </c>
      <c r="H2275" s="12" t="str">
        <f t="shared" si="35"/>
        <v>1651-</v>
      </c>
      <c r="I2275" s="12">
        <v>281</v>
      </c>
    </row>
    <row r="2276" spans="1:9" hidden="1" x14ac:dyDescent="0.2">
      <c r="B2276" s="9" t="s">
        <v>809</v>
      </c>
      <c r="H2276" s="12" t="str">
        <f t="shared" si="35"/>
        <v>1651-</v>
      </c>
      <c r="I2276" s="12">
        <v>281</v>
      </c>
    </row>
    <row r="2277" spans="1:9" hidden="1" x14ac:dyDescent="0.2">
      <c r="B2277" s="9" t="s">
        <v>808</v>
      </c>
      <c r="H2277" s="12" t="str">
        <f t="shared" si="35"/>
        <v>1651-</v>
      </c>
      <c r="I2277" s="12">
        <v>281</v>
      </c>
    </row>
    <row r="2278" spans="1:9" hidden="1" x14ac:dyDescent="0.2">
      <c r="B2278" s="9" t="s">
        <v>807</v>
      </c>
      <c r="H2278" s="12" t="str">
        <f t="shared" si="35"/>
        <v>1651-</v>
      </c>
      <c r="I2278" s="12">
        <v>281</v>
      </c>
    </row>
    <row r="2279" spans="1:9" hidden="1" x14ac:dyDescent="0.2">
      <c r="B2279" s="9" t="s">
        <v>1609</v>
      </c>
      <c r="H2279" s="12" t="str">
        <f t="shared" si="35"/>
        <v>1651-</v>
      </c>
      <c r="I2279" s="12">
        <v>281</v>
      </c>
    </row>
    <row r="2280" spans="1:9" hidden="1" x14ac:dyDescent="0.2">
      <c r="B2280" s="9" t="s">
        <v>1608</v>
      </c>
      <c r="H2280" s="12" t="str">
        <f t="shared" si="35"/>
        <v>1651-</v>
      </c>
      <c r="I2280" s="12">
        <v>281</v>
      </c>
    </row>
    <row r="2281" spans="1:9" hidden="1" x14ac:dyDescent="0.2">
      <c r="B2281" s="9" t="s">
        <v>2026</v>
      </c>
      <c r="H2281" s="12" t="str">
        <f t="shared" si="35"/>
        <v>1651-</v>
      </c>
      <c r="I2281" s="12">
        <v>281</v>
      </c>
    </row>
    <row r="2282" spans="1:9" hidden="1" x14ac:dyDescent="0.2">
      <c r="H2282" s="12" t="str">
        <f t="shared" si="35"/>
        <v>1651-</v>
      </c>
      <c r="I2282" s="12">
        <v>281</v>
      </c>
    </row>
    <row r="2283" spans="1:9" x14ac:dyDescent="0.2">
      <c r="A2283" s="11">
        <v>1652</v>
      </c>
      <c r="B2283" s="9" t="s">
        <v>2025</v>
      </c>
      <c r="C2283" s="9" t="s">
        <v>2024</v>
      </c>
      <c r="D2283" s="9" t="s">
        <v>1610</v>
      </c>
      <c r="E2283" s="9" t="s">
        <v>811</v>
      </c>
      <c r="G2283" s="9">
        <v>100</v>
      </c>
      <c r="H2283" s="12" t="str">
        <f t="shared" si="35"/>
        <v>1652-</v>
      </c>
      <c r="I2283" s="12">
        <v>282</v>
      </c>
    </row>
    <row r="2284" spans="1:9" hidden="1" x14ac:dyDescent="0.2">
      <c r="B2284" s="9" t="s">
        <v>810</v>
      </c>
      <c r="H2284" s="12" t="str">
        <f t="shared" si="35"/>
        <v>1652-</v>
      </c>
      <c r="I2284" s="12">
        <v>282</v>
      </c>
    </row>
    <row r="2285" spans="1:9" hidden="1" x14ac:dyDescent="0.2">
      <c r="B2285" s="9" t="s">
        <v>809</v>
      </c>
      <c r="H2285" s="12" t="str">
        <f t="shared" si="35"/>
        <v>1652-</v>
      </c>
      <c r="I2285" s="12">
        <v>282</v>
      </c>
    </row>
    <row r="2286" spans="1:9" hidden="1" x14ac:dyDescent="0.2">
      <c r="B2286" s="9" t="s">
        <v>808</v>
      </c>
      <c r="H2286" s="12" t="str">
        <f t="shared" si="35"/>
        <v>1652-</v>
      </c>
      <c r="I2286" s="12">
        <v>282</v>
      </c>
    </row>
    <row r="2287" spans="1:9" hidden="1" x14ac:dyDescent="0.2">
      <c r="B2287" s="9" t="s">
        <v>807</v>
      </c>
      <c r="H2287" s="12" t="str">
        <f t="shared" si="35"/>
        <v>1652-</v>
      </c>
      <c r="I2287" s="12">
        <v>282</v>
      </c>
    </row>
    <row r="2288" spans="1:9" hidden="1" x14ac:dyDescent="0.2">
      <c r="B2288" s="9" t="s">
        <v>1609</v>
      </c>
      <c r="H2288" s="12" t="str">
        <f t="shared" si="35"/>
        <v>1652-</v>
      </c>
      <c r="I2288" s="12">
        <v>282</v>
      </c>
    </row>
    <row r="2289" spans="1:9" hidden="1" x14ac:dyDescent="0.2">
      <c r="B2289" s="9" t="s">
        <v>1608</v>
      </c>
      <c r="H2289" s="12" t="str">
        <f t="shared" si="35"/>
        <v>1652-</v>
      </c>
      <c r="I2289" s="12">
        <v>282</v>
      </c>
    </row>
    <row r="2290" spans="1:9" hidden="1" x14ac:dyDescent="0.2">
      <c r="B2290" s="9" t="s">
        <v>2023</v>
      </c>
      <c r="C2290" s="9" t="s">
        <v>2022</v>
      </c>
      <c r="H2290" s="12" t="str">
        <f t="shared" si="35"/>
        <v>1652-</v>
      </c>
      <c r="I2290" s="12">
        <v>282</v>
      </c>
    </row>
    <row r="2291" spans="1:9" hidden="1" x14ac:dyDescent="0.2">
      <c r="H2291" s="12" t="str">
        <f t="shared" si="35"/>
        <v>1652-</v>
      </c>
      <c r="I2291" s="12">
        <v>282</v>
      </c>
    </row>
    <row r="2292" spans="1:9" x14ac:dyDescent="0.2">
      <c r="A2292" s="11">
        <v>1653</v>
      </c>
      <c r="B2292" s="9" t="s">
        <v>2021</v>
      </c>
      <c r="C2292" s="9" t="s">
        <v>2020</v>
      </c>
      <c r="D2292" s="9" t="s">
        <v>1610</v>
      </c>
      <c r="E2292" s="9" t="s">
        <v>811</v>
      </c>
      <c r="G2292" s="9">
        <v>0</v>
      </c>
      <c r="H2292" s="12" t="str">
        <f t="shared" si="35"/>
        <v>1653-</v>
      </c>
      <c r="I2292" s="12">
        <v>283</v>
      </c>
    </row>
    <row r="2293" spans="1:9" hidden="1" x14ac:dyDescent="0.2">
      <c r="B2293" s="9" t="s">
        <v>810</v>
      </c>
      <c r="H2293" s="12" t="str">
        <f t="shared" si="35"/>
        <v>1653-</v>
      </c>
      <c r="I2293" s="12">
        <v>283</v>
      </c>
    </row>
    <row r="2294" spans="1:9" hidden="1" x14ac:dyDescent="0.2">
      <c r="B2294" s="9" t="s">
        <v>809</v>
      </c>
      <c r="H2294" s="12" t="str">
        <f t="shared" si="35"/>
        <v>1653-</v>
      </c>
      <c r="I2294" s="12">
        <v>283</v>
      </c>
    </row>
    <row r="2295" spans="1:9" hidden="1" x14ac:dyDescent="0.2">
      <c r="B2295" s="9" t="s">
        <v>808</v>
      </c>
      <c r="H2295" s="12" t="str">
        <f t="shared" si="35"/>
        <v>1653-</v>
      </c>
      <c r="I2295" s="12">
        <v>283</v>
      </c>
    </row>
    <row r="2296" spans="1:9" hidden="1" x14ac:dyDescent="0.2">
      <c r="B2296" s="9" t="s">
        <v>807</v>
      </c>
      <c r="H2296" s="12" t="str">
        <f t="shared" si="35"/>
        <v>1653-</v>
      </c>
      <c r="I2296" s="12">
        <v>283</v>
      </c>
    </row>
    <row r="2297" spans="1:9" hidden="1" x14ac:dyDescent="0.2">
      <c r="B2297" s="9" t="s">
        <v>1609</v>
      </c>
      <c r="H2297" s="12" t="str">
        <f t="shared" si="35"/>
        <v>1653-</v>
      </c>
      <c r="I2297" s="12">
        <v>283</v>
      </c>
    </row>
    <row r="2298" spans="1:9" hidden="1" x14ac:dyDescent="0.2">
      <c r="B2298" s="9" t="s">
        <v>1608</v>
      </c>
      <c r="H2298" s="12" t="str">
        <f t="shared" si="35"/>
        <v>1653-</v>
      </c>
      <c r="I2298" s="12">
        <v>283</v>
      </c>
    </row>
    <row r="2299" spans="1:9" hidden="1" x14ac:dyDescent="0.2">
      <c r="B2299" s="9" t="s">
        <v>2019</v>
      </c>
      <c r="C2299" s="9" t="s">
        <v>2018</v>
      </c>
      <c r="H2299" s="12" t="str">
        <f t="shared" si="35"/>
        <v>1653-</v>
      </c>
      <c r="I2299" s="12">
        <v>283</v>
      </c>
    </row>
    <row r="2300" spans="1:9" hidden="1" x14ac:dyDescent="0.2">
      <c r="H2300" s="12" t="str">
        <f t="shared" si="35"/>
        <v>1653-</v>
      </c>
      <c r="I2300" s="12">
        <v>283</v>
      </c>
    </row>
    <row r="2301" spans="1:9" x14ac:dyDescent="0.2">
      <c r="A2301" s="11">
        <v>1690</v>
      </c>
      <c r="B2301" s="9" t="s">
        <v>2017</v>
      </c>
      <c r="C2301" s="9" t="s">
        <v>2016</v>
      </c>
      <c r="D2301" s="9" t="s">
        <v>1610</v>
      </c>
      <c r="E2301" s="9" t="s">
        <v>811</v>
      </c>
      <c r="G2301" s="9">
        <v>100</v>
      </c>
      <c r="H2301" s="12" t="str">
        <f t="shared" si="35"/>
        <v>1690-</v>
      </c>
      <c r="I2301" s="12">
        <v>284</v>
      </c>
    </row>
    <row r="2302" spans="1:9" hidden="1" x14ac:dyDescent="0.2">
      <c r="B2302" s="9" t="s">
        <v>810</v>
      </c>
      <c r="H2302" s="12" t="str">
        <f t="shared" si="35"/>
        <v>1690-</v>
      </c>
      <c r="I2302" s="12">
        <v>284</v>
      </c>
    </row>
    <row r="2303" spans="1:9" hidden="1" x14ac:dyDescent="0.2">
      <c r="B2303" s="9" t="s">
        <v>809</v>
      </c>
      <c r="H2303" s="12" t="str">
        <f t="shared" si="35"/>
        <v>1690-</v>
      </c>
      <c r="I2303" s="12">
        <v>284</v>
      </c>
    </row>
    <row r="2304" spans="1:9" hidden="1" x14ac:dyDescent="0.2">
      <c r="B2304" s="9" t="s">
        <v>808</v>
      </c>
      <c r="H2304" s="12" t="str">
        <f t="shared" si="35"/>
        <v>1690-</v>
      </c>
      <c r="I2304" s="12">
        <v>284</v>
      </c>
    </row>
    <row r="2305" spans="1:9" hidden="1" x14ac:dyDescent="0.2">
      <c r="B2305" s="9" t="s">
        <v>807</v>
      </c>
      <c r="H2305" s="12" t="str">
        <f t="shared" si="35"/>
        <v>1690-</v>
      </c>
      <c r="I2305" s="12">
        <v>284</v>
      </c>
    </row>
    <row r="2306" spans="1:9" hidden="1" x14ac:dyDescent="0.2">
      <c r="B2306" s="9" t="s">
        <v>1609</v>
      </c>
      <c r="H2306" s="12" t="str">
        <f t="shared" si="35"/>
        <v>1690-</v>
      </c>
      <c r="I2306" s="12">
        <v>284</v>
      </c>
    </row>
    <row r="2307" spans="1:9" hidden="1" x14ac:dyDescent="0.2">
      <c r="B2307" s="9" t="s">
        <v>1608</v>
      </c>
      <c r="H2307" s="12" t="str">
        <f t="shared" si="35"/>
        <v>1690-</v>
      </c>
      <c r="I2307" s="12">
        <v>284</v>
      </c>
    </row>
    <row r="2308" spans="1:9" hidden="1" x14ac:dyDescent="0.2">
      <c r="B2308" s="9" t="s">
        <v>2008</v>
      </c>
      <c r="C2308" s="9" t="s">
        <v>994</v>
      </c>
      <c r="H2308" s="12" t="str">
        <f t="shared" si="35"/>
        <v>1690-</v>
      </c>
      <c r="I2308" s="12">
        <v>284</v>
      </c>
    </row>
    <row r="2309" spans="1:9" hidden="1" x14ac:dyDescent="0.2">
      <c r="H2309" s="12" t="str">
        <f t="shared" si="35"/>
        <v>1690-</v>
      </c>
      <c r="I2309" s="12">
        <v>284</v>
      </c>
    </row>
    <row r="2310" spans="1:9" x14ac:dyDescent="0.2">
      <c r="A2310" s="11">
        <v>1693</v>
      </c>
      <c r="B2310" s="9" t="s">
        <v>2015</v>
      </c>
      <c r="C2310" s="9" t="s">
        <v>2014</v>
      </c>
      <c r="D2310" s="9" t="s">
        <v>1610</v>
      </c>
      <c r="E2310" s="9" t="s">
        <v>811</v>
      </c>
      <c r="G2310" s="9">
        <v>100</v>
      </c>
      <c r="H2310" s="12" t="str">
        <f t="shared" si="35"/>
        <v>1693-</v>
      </c>
      <c r="I2310" s="12">
        <v>285</v>
      </c>
    </row>
    <row r="2311" spans="1:9" hidden="1" x14ac:dyDescent="0.2">
      <c r="B2311" s="9" t="s">
        <v>810</v>
      </c>
      <c r="H2311" s="12" t="str">
        <f t="shared" si="35"/>
        <v>1693-</v>
      </c>
      <c r="I2311" s="12">
        <v>285</v>
      </c>
    </row>
    <row r="2312" spans="1:9" hidden="1" x14ac:dyDescent="0.2">
      <c r="B2312" s="9" t="s">
        <v>809</v>
      </c>
      <c r="H2312" s="12" t="str">
        <f t="shared" si="35"/>
        <v>1693-</v>
      </c>
      <c r="I2312" s="12">
        <v>285</v>
      </c>
    </row>
    <row r="2313" spans="1:9" hidden="1" x14ac:dyDescent="0.2">
      <c r="B2313" s="9" t="s">
        <v>808</v>
      </c>
      <c r="H2313" s="12" t="str">
        <f t="shared" si="35"/>
        <v>1693-</v>
      </c>
      <c r="I2313" s="12">
        <v>285</v>
      </c>
    </row>
    <row r="2314" spans="1:9" hidden="1" x14ac:dyDescent="0.2">
      <c r="B2314" s="9" t="s">
        <v>807</v>
      </c>
      <c r="H2314" s="12" t="str">
        <f t="shared" si="35"/>
        <v>1693-</v>
      </c>
      <c r="I2314" s="12">
        <v>285</v>
      </c>
    </row>
    <row r="2315" spans="1:9" hidden="1" x14ac:dyDescent="0.2">
      <c r="B2315" s="9" t="s">
        <v>1609</v>
      </c>
      <c r="H2315" s="12" t="str">
        <f t="shared" si="35"/>
        <v>1693-</v>
      </c>
      <c r="I2315" s="12">
        <v>285</v>
      </c>
    </row>
    <row r="2316" spans="1:9" hidden="1" x14ac:dyDescent="0.2">
      <c r="B2316" s="9" t="s">
        <v>1608</v>
      </c>
      <c r="H2316" s="12" t="str">
        <f t="shared" ref="H2316:H2379" si="36">IF(A2316="",H2315,IF(LEN(A2316)=1,"000"&amp;A2316&amp;"-",IF(LEN(A2316)=2,"00"&amp;A2316&amp;"-",IF(LEN(A2316)=3,"0"&amp;A2316&amp;"-",))))&amp;IF(LEN(A2316)=6,LEFT(A2316,4)&amp;"-"&amp;RIGHT(A2316,2),IF(LEN(A2316)=4,A2316&amp;"-",))</f>
        <v>1693-</v>
      </c>
      <c r="I2316" s="12">
        <v>285</v>
      </c>
    </row>
    <row r="2317" spans="1:9" hidden="1" x14ac:dyDescent="0.2">
      <c r="B2317" s="9" t="s">
        <v>2013</v>
      </c>
      <c r="C2317" s="9" t="s">
        <v>2012</v>
      </c>
      <c r="H2317" s="12" t="str">
        <f t="shared" si="36"/>
        <v>1693-</v>
      </c>
      <c r="I2317" s="12">
        <v>285</v>
      </c>
    </row>
    <row r="2318" spans="1:9" hidden="1" x14ac:dyDescent="0.2">
      <c r="H2318" s="12" t="str">
        <f t="shared" si="36"/>
        <v>1693-</v>
      </c>
      <c r="I2318" s="12">
        <v>285</v>
      </c>
    </row>
    <row r="2319" spans="1:9" x14ac:dyDescent="0.2">
      <c r="A2319" s="11">
        <v>1695</v>
      </c>
      <c r="B2319" s="9" t="s">
        <v>2011</v>
      </c>
      <c r="C2319" s="9" t="s">
        <v>2010</v>
      </c>
      <c r="D2319" s="9" t="s">
        <v>1610</v>
      </c>
      <c r="E2319" s="9" t="s">
        <v>811</v>
      </c>
      <c r="G2319" s="9">
        <v>0</v>
      </c>
      <c r="H2319" s="12" t="str">
        <f t="shared" si="36"/>
        <v>1695-</v>
      </c>
      <c r="I2319" s="12">
        <v>286</v>
      </c>
    </row>
    <row r="2320" spans="1:9" hidden="1" x14ac:dyDescent="0.2">
      <c r="B2320" s="9" t="s">
        <v>810</v>
      </c>
      <c r="H2320" s="12" t="str">
        <f t="shared" si="36"/>
        <v>1695-</v>
      </c>
      <c r="I2320" s="12">
        <v>286</v>
      </c>
    </row>
    <row r="2321" spans="1:9" hidden="1" x14ac:dyDescent="0.2">
      <c r="B2321" s="9" t="s">
        <v>809</v>
      </c>
      <c r="H2321" s="12" t="str">
        <f t="shared" si="36"/>
        <v>1695-</v>
      </c>
      <c r="I2321" s="12">
        <v>286</v>
      </c>
    </row>
    <row r="2322" spans="1:9" hidden="1" x14ac:dyDescent="0.2">
      <c r="B2322" s="9" t="s">
        <v>808</v>
      </c>
      <c r="H2322" s="12" t="str">
        <f t="shared" si="36"/>
        <v>1695-</v>
      </c>
      <c r="I2322" s="12">
        <v>286</v>
      </c>
    </row>
    <row r="2323" spans="1:9" hidden="1" x14ac:dyDescent="0.2">
      <c r="B2323" s="9" t="s">
        <v>807</v>
      </c>
      <c r="H2323" s="12" t="str">
        <f t="shared" si="36"/>
        <v>1695-</v>
      </c>
      <c r="I2323" s="12">
        <v>286</v>
      </c>
    </row>
    <row r="2324" spans="1:9" hidden="1" x14ac:dyDescent="0.2">
      <c r="A2324" s="11" t="s">
        <v>806</v>
      </c>
      <c r="B2324" s="9" t="s">
        <v>805</v>
      </c>
      <c r="C2324" s="9" t="s">
        <v>804</v>
      </c>
      <c r="F2324" s="9" t="s">
        <v>2722</v>
      </c>
      <c r="G2324" s="9" t="s">
        <v>2009</v>
      </c>
      <c r="H2324" s="12" t="str">
        <f t="shared" si="36"/>
        <v/>
      </c>
      <c r="I2324" s="12" t="e">
        <v>#N/A</v>
      </c>
    </row>
    <row r="2325" spans="1:9" hidden="1" x14ac:dyDescent="0.2">
      <c r="H2325" s="12" t="str">
        <f t="shared" si="36"/>
        <v/>
      </c>
      <c r="I2325" s="12" t="e">
        <v>#N/A</v>
      </c>
    </row>
    <row r="2326" spans="1:9" hidden="1" x14ac:dyDescent="0.2">
      <c r="A2326" s="11" t="s">
        <v>780</v>
      </c>
      <c r="B2326" s="9" t="s">
        <v>781</v>
      </c>
      <c r="C2326" s="9" t="s">
        <v>782</v>
      </c>
      <c r="D2326" s="9" t="s">
        <v>2721</v>
      </c>
      <c r="E2326" s="9" t="s">
        <v>802</v>
      </c>
      <c r="F2326" s="9" t="s">
        <v>801</v>
      </c>
      <c r="G2326" s="9" t="s">
        <v>800</v>
      </c>
      <c r="H2326" s="12" t="str">
        <f t="shared" si="36"/>
        <v/>
      </c>
      <c r="I2326" s="12" t="e">
        <v>#N/A</v>
      </c>
    </row>
    <row r="2327" spans="1:9" hidden="1" x14ac:dyDescent="0.2">
      <c r="H2327" s="12" t="str">
        <f t="shared" si="36"/>
        <v/>
      </c>
      <c r="I2327" s="12" t="e">
        <v>#N/A</v>
      </c>
    </row>
    <row r="2328" spans="1:9" hidden="1" x14ac:dyDescent="0.2">
      <c r="B2328" s="9" t="s">
        <v>1609</v>
      </c>
      <c r="H2328" s="12" t="str">
        <f t="shared" si="36"/>
        <v/>
      </c>
      <c r="I2328" s="12" t="e">
        <v>#N/A</v>
      </c>
    </row>
    <row r="2329" spans="1:9" hidden="1" x14ac:dyDescent="0.2">
      <c r="B2329" s="9" t="s">
        <v>1608</v>
      </c>
      <c r="H2329" s="12" t="str">
        <f t="shared" si="36"/>
        <v/>
      </c>
      <c r="I2329" s="12" t="e">
        <v>#N/A</v>
      </c>
    </row>
    <row r="2330" spans="1:9" hidden="1" x14ac:dyDescent="0.2">
      <c r="B2330" s="9" t="s">
        <v>2008</v>
      </c>
      <c r="C2330" s="9" t="s">
        <v>994</v>
      </c>
      <c r="H2330" s="12" t="str">
        <f t="shared" si="36"/>
        <v/>
      </c>
      <c r="I2330" s="12" t="e">
        <v>#N/A</v>
      </c>
    </row>
    <row r="2331" spans="1:9" hidden="1" x14ac:dyDescent="0.2">
      <c r="H2331" s="12" t="str">
        <f t="shared" si="36"/>
        <v/>
      </c>
      <c r="I2331" s="12" t="e">
        <v>#N/A</v>
      </c>
    </row>
    <row r="2332" spans="1:9" x14ac:dyDescent="0.2">
      <c r="A2332" s="11">
        <v>1698</v>
      </c>
      <c r="B2332" s="9" t="s">
        <v>2007</v>
      </c>
      <c r="C2332" s="9" t="s">
        <v>2006</v>
      </c>
      <c r="D2332" s="9" t="s">
        <v>1610</v>
      </c>
      <c r="E2332" s="9" t="s">
        <v>811</v>
      </c>
      <c r="G2332" s="9">
        <v>0</v>
      </c>
      <c r="H2332" s="12" t="str">
        <f t="shared" si="36"/>
        <v>1698-</v>
      </c>
      <c r="I2332" s="12">
        <v>287</v>
      </c>
    </row>
    <row r="2333" spans="1:9" hidden="1" x14ac:dyDescent="0.2">
      <c r="B2333" s="9" t="s">
        <v>810</v>
      </c>
      <c r="H2333" s="12" t="str">
        <f t="shared" si="36"/>
        <v>1698-</v>
      </c>
      <c r="I2333" s="12">
        <v>287</v>
      </c>
    </row>
    <row r="2334" spans="1:9" hidden="1" x14ac:dyDescent="0.2">
      <c r="B2334" s="9" t="s">
        <v>809</v>
      </c>
      <c r="H2334" s="12" t="str">
        <f t="shared" si="36"/>
        <v>1698-</v>
      </c>
      <c r="I2334" s="12">
        <v>287</v>
      </c>
    </row>
    <row r="2335" spans="1:9" hidden="1" x14ac:dyDescent="0.2">
      <c r="B2335" s="9" t="s">
        <v>808</v>
      </c>
      <c r="H2335" s="12" t="str">
        <f t="shared" si="36"/>
        <v>1698-</v>
      </c>
      <c r="I2335" s="12">
        <v>287</v>
      </c>
    </row>
    <row r="2336" spans="1:9" hidden="1" x14ac:dyDescent="0.2">
      <c r="B2336" s="9" t="s">
        <v>807</v>
      </c>
      <c r="H2336" s="12" t="str">
        <f t="shared" si="36"/>
        <v>1698-</v>
      </c>
      <c r="I2336" s="12">
        <v>287</v>
      </c>
    </row>
    <row r="2337" spans="1:9" hidden="1" x14ac:dyDescent="0.2">
      <c r="B2337" s="9" t="s">
        <v>1609</v>
      </c>
      <c r="H2337" s="12" t="str">
        <f t="shared" si="36"/>
        <v>1698-</v>
      </c>
      <c r="I2337" s="12">
        <v>287</v>
      </c>
    </row>
    <row r="2338" spans="1:9" hidden="1" x14ac:dyDescent="0.2">
      <c r="B2338" s="9" t="s">
        <v>1608</v>
      </c>
      <c r="H2338" s="12" t="str">
        <f t="shared" si="36"/>
        <v>1698-</v>
      </c>
      <c r="I2338" s="12">
        <v>287</v>
      </c>
    </row>
    <row r="2339" spans="1:9" hidden="1" x14ac:dyDescent="0.2">
      <c r="B2339" s="9" t="s">
        <v>2005</v>
      </c>
      <c r="C2339" s="9" t="s">
        <v>2004</v>
      </c>
      <c r="H2339" s="12" t="str">
        <f t="shared" si="36"/>
        <v>1698-</v>
      </c>
      <c r="I2339" s="12">
        <v>287</v>
      </c>
    </row>
    <row r="2340" spans="1:9" hidden="1" x14ac:dyDescent="0.2">
      <c r="H2340" s="12" t="str">
        <f t="shared" si="36"/>
        <v>1698-</v>
      </c>
      <c r="I2340" s="12">
        <v>287</v>
      </c>
    </row>
    <row r="2341" spans="1:9" x14ac:dyDescent="0.2">
      <c r="A2341" s="11">
        <v>1699</v>
      </c>
      <c r="B2341" s="9" t="s">
        <v>2003</v>
      </c>
      <c r="C2341" s="9" t="s">
        <v>2002</v>
      </c>
      <c r="D2341" s="9" t="s">
        <v>1610</v>
      </c>
      <c r="E2341" s="9" t="s">
        <v>811</v>
      </c>
      <c r="G2341" s="9">
        <v>0</v>
      </c>
      <c r="H2341" s="12" t="str">
        <f t="shared" si="36"/>
        <v>1699-</v>
      </c>
      <c r="I2341" s="12">
        <v>288</v>
      </c>
    </row>
    <row r="2342" spans="1:9" hidden="1" x14ac:dyDescent="0.2">
      <c r="B2342" s="9" t="s">
        <v>1928</v>
      </c>
      <c r="H2342" s="12" t="str">
        <f t="shared" si="36"/>
        <v>1699-</v>
      </c>
      <c r="I2342" s="12">
        <v>288</v>
      </c>
    </row>
    <row r="2343" spans="1:9" hidden="1" x14ac:dyDescent="0.2">
      <c r="B2343" s="9" t="s">
        <v>810</v>
      </c>
      <c r="H2343" s="12" t="str">
        <f t="shared" si="36"/>
        <v>1699-</v>
      </c>
      <c r="I2343" s="12">
        <v>288</v>
      </c>
    </row>
    <row r="2344" spans="1:9" hidden="1" x14ac:dyDescent="0.2">
      <c r="B2344" s="9" t="s">
        <v>809</v>
      </c>
      <c r="H2344" s="12" t="str">
        <f t="shared" si="36"/>
        <v>1699-</v>
      </c>
      <c r="I2344" s="12">
        <v>288</v>
      </c>
    </row>
    <row r="2345" spans="1:9" hidden="1" x14ac:dyDescent="0.2">
      <c r="B2345" s="9" t="s">
        <v>808</v>
      </c>
      <c r="H2345" s="12" t="str">
        <f t="shared" si="36"/>
        <v>1699-</v>
      </c>
      <c r="I2345" s="12">
        <v>288</v>
      </c>
    </row>
    <row r="2346" spans="1:9" hidden="1" x14ac:dyDescent="0.2">
      <c r="B2346" s="9" t="s">
        <v>807</v>
      </c>
      <c r="H2346" s="12" t="str">
        <f t="shared" si="36"/>
        <v>1699-</v>
      </c>
      <c r="I2346" s="12">
        <v>288</v>
      </c>
    </row>
    <row r="2347" spans="1:9" hidden="1" x14ac:dyDescent="0.2">
      <c r="B2347" s="9" t="s">
        <v>1609</v>
      </c>
      <c r="H2347" s="12" t="str">
        <f t="shared" si="36"/>
        <v>1699-</v>
      </c>
      <c r="I2347" s="12">
        <v>288</v>
      </c>
    </row>
    <row r="2348" spans="1:9" hidden="1" x14ac:dyDescent="0.2">
      <c r="B2348" s="9" t="s">
        <v>1608</v>
      </c>
      <c r="H2348" s="12" t="str">
        <f t="shared" si="36"/>
        <v>1699-</v>
      </c>
      <c r="I2348" s="12">
        <v>288</v>
      </c>
    </row>
    <row r="2349" spans="1:9" hidden="1" x14ac:dyDescent="0.2">
      <c r="B2349" s="9" t="s">
        <v>2001</v>
      </c>
      <c r="C2349" s="9" t="s">
        <v>2000</v>
      </c>
      <c r="H2349" s="12" t="str">
        <f t="shared" si="36"/>
        <v>1699-</v>
      </c>
      <c r="I2349" s="12">
        <v>288</v>
      </c>
    </row>
    <row r="2350" spans="1:9" hidden="1" x14ac:dyDescent="0.2">
      <c r="H2350" s="12" t="str">
        <f t="shared" si="36"/>
        <v>1699-</v>
      </c>
      <c r="I2350" s="12">
        <v>288</v>
      </c>
    </row>
    <row r="2351" spans="1:9" x14ac:dyDescent="0.2">
      <c r="A2351" s="11">
        <v>1711</v>
      </c>
      <c r="B2351" s="9" t="s">
        <v>1999</v>
      </c>
      <c r="C2351" s="9" t="s">
        <v>1998</v>
      </c>
      <c r="D2351" s="9" t="s">
        <v>1610</v>
      </c>
      <c r="E2351" s="9" t="s">
        <v>811</v>
      </c>
      <c r="G2351" s="9">
        <v>0</v>
      </c>
      <c r="H2351" s="12" t="str">
        <f t="shared" si="36"/>
        <v>1711-</v>
      </c>
      <c r="I2351" s="12">
        <v>289</v>
      </c>
    </row>
    <row r="2352" spans="1:9" hidden="1" x14ac:dyDescent="0.2">
      <c r="B2352" s="9" t="s">
        <v>810</v>
      </c>
      <c r="H2352" s="12" t="str">
        <f t="shared" si="36"/>
        <v>1711-</v>
      </c>
      <c r="I2352" s="12">
        <v>289</v>
      </c>
    </row>
    <row r="2353" spans="1:9" hidden="1" x14ac:dyDescent="0.2">
      <c r="B2353" s="9" t="s">
        <v>809</v>
      </c>
      <c r="H2353" s="12" t="str">
        <f t="shared" si="36"/>
        <v>1711-</v>
      </c>
      <c r="I2353" s="12">
        <v>289</v>
      </c>
    </row>
    <row r="2354" spans="1:9" hidden="1" x14ac:dyDescent="0.2">
      <c r="B2354" s="9" t="s">
        <v>808</v>
      </c>
      <c r="H2354" s="12" t="str">
        <f t="shared" si="36"/>
        <v>1711-</v>
      </c>
      <c r="I2354" s="12">
        <v>289</v>
      </c>
    </row>
    <row r="2355" spans="1:9" hidden="1" x14ac:dyDescent="0.2">
      <c r="B2355" s="9" t="s">
        <v>807</v>
      </c>
      <c r="H2355" s="12" t="str">
        <f t="shared" si="36"/>
        <v>1711-</v>
      </c>
      <c r="I2355" s="12">
        <v>289</v>
      </c>
    </row>
    <row r="2356" spans="1:9" hidden="1" x14ac:dyDescent="0.2">
      <c r="B2356" s="9" t="s">
        <v>1609</v>
      </c>
      <c r="H2356" s="12" t="str">
        <f t="shared" si="36"/>
        <v>1711-</v>
      </c>
      <c r="I2356" s="12">
        <v>289</v>
      </c>
    </row>
    <row r="2357" spans="1:9" hidden="1" x14ac:dyDescent="0.2">
      <c r="B2357" s="9" t="s">
        <v>1608</v>
      </c>
      <c r="H2357" s="12" t="str">
        <f t="shared" si="36"/>
        <v>1711-</v>
      </c>
      <c r="I2357" s="12">
        <v>289</v>
      </c>
    </row>
    <row r="2358" spans="1:9" hidden="1" x14ac:dyDescent="0.2">
      <c r="B2358" s="9" t="s">
        <v>1997</v>
      </c>
      <c r="H2358" s="12" t="str">
        <f t="shared" si="36"/>
        <v>1711-</v>
      </c>
      <c r="I2358" s="12">
        <v>289</v>
      </c>
    </row>
    <row r="2359" spans="1:9" hidden="1" x14ac:dyDescent="0.2">
      <c r="H2359" s="12" t="str">
        <f t="shared" si="36"/>
        <v>1711-</v>
      </c>
      <c r="I2359" s="12">
        <v>289</v>
      </c>
    </row>
    <row r="2360" spans="1:9" x14ac:dyDescent="0.2">
      <c r="A2360" s="11">
        <v>1750</v>
      </c>
      <c r="B2360" s="9" t="s">
        <v>549</v>
      </c>
      <c r="C2360" s="9" t="s">
        <v>549</v>
      </c>
      <c r="D2360" s="9" t="s">
        <v>1610</v>
      </c>
      <c r="E2360" s="9" t="s">
        <v>811</v>
      </c>
      <c r="G2360" s="9">
        <v>100</v>
      </c>
      <c r="H2360" s="12" t="str">
        <f t="shared" si="36"/>
        <v>1750-</v>
      </c>
      <c r="I2360" s="12">
        <v>290</v>
      </c>
    </row>
    <row r="2361" spans="1:9" hidden="1" x14ac:dyDescent="0.2">
      <c r="B2361" s="9" t="s">
        <v>810</v>
      </c>
      <c r="H2361" s="12" t="str">
        <f t="shared" si="36"/>
        <v>1750-</v>
      </c>
      <c r="I2361" s="12">
        <v>290</v>
      </c>
    </row>
    <row r="2362" spans="1:9" hidden="1" x14ac:dyDescent="0.2">
      <c r="B2362" s="9" t="s">
        <v>809</v>
      </c>
      <c r="H2362" s="12" t="str">
        <f t="shared" si="36"/>
        <v>1750-</v>
      </c>
      <c r="I2362" s="12">
        <v>290</v>
      </c>
    </row>
    <row r="2363" spans="1:9" hidden="1" x14ac:dyDescent="0.2">
      <c r="B2363" s="9" t="s">
        <v>808</v>
      </c>
      <c r="H2363" s="12" t="str">
        <f t="shared" si="36"/>
        <v>1750-</v>
      </c>
      <c r="I2363" s="12">
        <v>290</v>
      </c>
    </row>
    <row r="2364" spans="1:9" hidden="1" x14ac:dyDescent="0.2">
      <c r="B2364" s="9" t="s">
        <v>807</v>
      </c>
      <c r="H2364" s="12" t="str">
        <f t="shared" si="36"/>
        <v>1750-</v>
      </c>
      <c r="I2364" s="12">
        <v>290</v>
      </c>
    </row>
    <row r="2365" spans="1:9" hidden="1" x14ac:dyDescent="0.2">
      <c r="B2365" s="9" t="s">
        <v>1609</v>
      </c>
      <c r="H2365" s="12" t="str">
        <f t="shared" si="36"/>
        <v>1750-</v>
      </c>
      <c r="I2365" s="12">
        <v>290</v>
      </c>
    </row>
    <row r="2366" spans="1:9" hidden="1" x14ac:dyDescent="0.2">
      <c r="B2366" s="9" t="s">
        <v>1608</v>
      </c>
      <c r="H2366" s="12" t="str">
        <f t="shared" si="36"/>
        <v>1750-</v>
      </c>
      <c r="I2366" s="12">
        <v>290</v>
      </c>
    </row>
    <row r="2367" spans="1:9" hidden="1" x14ac:dyDescent="0.2">
      <c r="B2367" s="9" t="s">
        <v>1996</v>
      </c>
      <c r="H2367" s="12" t="str">
        <f t="shared" si="36"/>
        <v>1750-</v>
      </c>
      <c r="I2367" s="12">
        <v>290</v>
      </c>
    </row>
    <row r="2368" spans="1:9" hidden="1" x14ac:dyDescent="0.2">
      <c r="H2368" s="12" t="str">
        <f t="shared" si="36"/>
        <v>1750-</v>
      </c>
      <c r="I2368" s="12">
        <v>290</v>
      </c>
    </row>
    <row r="2369" spans="1:9" x14ac:dyDescent="0.2">
      <c r="A2369" s="11">
        <v>1751</v>
      </c>
      <c r="B2369" s="9" t="s">
        <v>550</v>
      </c>
      <c r="C2369" s="9" t="s">
        <v>550</v>
      </c>
      <c r="D2369" s="9" t="s">
        <v>1610</v>
      </c>
      <c r="E2369" s="9" t="s">
        <v>811</v>
      </c>
      <c r="G2369" s="9">
        <v>100</v>
      </c>
      <c r="H2369" s="12" t="str">
        <f t="shared" si="36"/>
        <v>1751-</v>
      </c>
      <c r="I2369" s="12">
        <v>291</v>
      </c>
    </row>
    <row r="2370" spans="1:9" hidden="1" x14ac:dyDescent="0.2">
      <c r="B2370" s="9" t="s">
        <v>810</v>
      </c>
      <c r="H2370" s="12" t="str">
        <f t="shared" si="36"/>
        <v>1751-</v>
      </c>
      <c r="I2370" s="12">
        <v>291</v>
      </c>
    </row>
    <row r="2371" spans="1:9" hidden="1" x14ac:dyDescent="0.2">
      <c r="B2371" s="9" t="s">
        <v>809</v>
      </c>
      <c r="H2371" s="12" t="str">
        <f t="shared" si="36"/>
        <v>1751-</v>
      </c>
      <c r="I2371" s="12">
        <v>291</v>
      </c>
    </row>
    <row r="2372" spans="1:9" hidden="1" x14ac:dyDescent="0.2">
      <c r="B2372" s="9" t="s">
        <v>808</v>
      </c>
      <c r="H2372" s="12" t="str">
        <f t="shared" si="36"/>
        <v>1751-</v>
      </c>
      <c r="I2372" s="12">
        <v>291</v>
      </c>
    </row>
    <row r="2373" spans="1:9" hidden="1" x14ac:dyDescent="0.2">
      <c r="B2373" s="9" t="s">
        <v>807</v>
      </c>
      <c r="H2373" s="12" t="str">
        <f t="shared" si="36"/>
        <v>1751-</v>
      </c>
      <c r="I2373" s="12">
        <v>291</v>
      </c>
    </row>
    <row r="2374" spans="1:9" hidden="1" x14ac:dyDescent="0.2">
      <c r="B2374" s="9" t="s">
        <v>1609</v>
      </c>
      <c r="H2374" s="12" t="str">
        <f t="shared" si="36"/>
        <v>1751-</v>
      </c>
      <c r="I2374" s="12">
        <v>291</v>
      </c>
    </row>
    <row r="2375" spans="1:9" hidden="1" x14ac:dyDescent="0.2">
      <c r="B2375" s="9" t="s">
        <v>1608</v>
      </c>
      <c r="H2375" s="12" t="str">
        <f t="shared" si="36"/>
        <v>1751-</v>
      </c>
      <c r="I2375" s="12">
        <v>291</v>
      </c>
    </row>
    <row r="2376" spans="1:9" hidden="1" x14ac:dyDescent="0.2">
      <c r="B2376" s="9" t="s">
        <v>1995</v>
      </c>
      <c r="H2376" s="12" t="str">
        <f t="shared" si="36"/>
        <v>1751-</v>
      </c>
      <c r="I2376" s="12">
        <v>291</v>
      </c>
    </row>
    <row r="2377" spans="1:9" hidden="1" x14ac:dyDescent="0.2">
      <c r="H2377" s="12" t="str">
        <f t="shared" si="36"/>
        <v>1751-</v>
      </c>
      <c r="I2377" s="12">
        <v>291</v>
      </c>
    </row>
    <row r="2378" spans="1:9" x14ac:dyDescent="0.2">
      <c r="A2378" s="11">
        <v>1771</v>
      </c>
      <c r="B2378" s="9" t="s">
        <v>1994</v>
      </c>
      <c r="C2378" s="9" t="s">
        <v>1993</v>
      </c>
      <c r="D2378" s="9" t="s">
        <v>1610</v>
      </c>
      <c r="E2378" s="9" t="s">
        <v>811</v>
      </c>
      <c r="G2378" s="9">
        <v>0</v>
      </c>
      <c r="H2378" s="12" t="str">
        <f t="shared" si="36"/>
        <v>1771-</v>
      </c>
      <c r="I2378" s="12">
        <v>292</v>
      </c>
    </row>
    <row r="2379" spans="1:9" hidden="1" x14ac:dyDescent="0.2">
      <c r="B2379" s="9" t="s">
        <v>810</v>
      </c>
      <c r="H2379" s="12" t="str">
        <f t="shared" si="36"/>
        <v>1771-</v>
      </c>
      <c r="I2379" s="12">
        <v>292</v>
      </c>
    </row>
    <row r="2380" spans="1:9" hidden="1" x14ac:dyDescent="0.2">
      <c r="B2380" s="9" t="s">
        <v>809</v>
      </c>
      <c r="H2380" s="12" t="str">
        <f t="shared" ref="H2380:H2443" si="37">IF(A2380="",H2379,IF(LEN(A2380)=1,"000"&amp;A2380&amp;"-",IF(LEN(A2380)=2,"00"&amp;A2380&amp;"-",IF(LEN(A2380)=3,"0"&amp;A2380&amp;"-",))))&amp;IF(LEN(A2380)=6,LEFT(A2380,4)&amp;"-"&amp;RIGHT(A2380,2),IF(LEN(A2380)=4,A2380&amp;"-",))</f>
        <v>1771-</v>
      </c>
      <c r="I2380" s="12">
        <v>292</v>
      </c>
    </row>
    <row r="2381" spans="1:9" hidden="1" x14ac:dyDescent="0.2">
      <c r="B2381" s="9" t="s">
        <v>808</v>
      </c>
      <c r="H2381" s="12" t="str">
        <f t="shared" si="37"/>
        <v>1771-</v>
      </c>
      <c r="I2381" s="12">
        <v>292</v>
      </c>
    </row>
    <row r="2382" spans="1:9" hidden="1" x14ac:dyDescent="0.2">
      <c r="B2382" s="9" t="s">
        <v>807</v>
      </c>
      <c r="H2382" s="12" t="str">
        <f t="shared" si="37"/>
        <v>1771-</v>
      </c>
      <c r="I2382" s="12">
        <v>292</v>
      </c>
    </row>
    <row r="2383" spans="1:9" hidden="1" x14ac:dyDescent="0.2">
      <c r="A2383" s="11" t="s">
        <v>806</v>
      </c>
      <c r="B2383" s="9" t="s">
        <v>805</v>
      </c>
      <c r="C2383" s="9" t="s">
        <v>804</v>
      </c>
      <c r="F2383" s="9" t="s">
        <v>2722</v>
      </c>
      <c r="G2383" s="9" t="s">
        <v>1992</v>
      </c>
      <c r="H2383" s="12" t="str">
        <f t="shared" si="37"/>
        <v/>
      </c>
      <c r="I2383" s="12" t="e">
        <v>#N/A</v>
      </c>
    </row>
    <row r="2384" spans="1:9" hidden="1" x14ac:dyDescent="0.2">
      <c r="H2384" s="12" t="str">
        <f t="shared" si="37"/>
        <v/>
      </c>
      <c r="I2384" s="12" t="e">
        <v>#N/A</v>
      </c>
    </row>
    <row r="2385" spans="1:9" hidden="1" x14ac:dyDescent="0.2">
      <c r="A2385" s="11" t="s">
        <v>780</v>
      </c>
      <c r="B2385" s="9" t="s">
        <v>781</v>
      </c>
      <c r="C2385" s="9" t="s">
        <v>782</v>
      </c>
      <c r="D2385" s="9" t="s">
        <v>2721</v>
      </c>
      <c r="E2385" s="9" t="s">
        <v>802</v>
      </c>
      <c r="F2385" s="9" t="s">
        <v>801</v>
      </c>
      <c r="G2385" s="9" t="s">
        <v>800</v>
      </c>
      <c r="H2385" s="12" t="str">
        <f t="shared" si="37"/>
        <v/>
      </c>
      <c r="I2385" s="12" t="e">
        <v>#N/A</v>
      </c>
    </row>
    <row r="2386" spans="1:9" hidden="1" x14ac:dyDescent="0.2">
      <c r="H2386" s="12" t="str">
        <f t="shared" si="37"/>
        <v/>
      </c>
      <c r="I2386" s="12" t="e">
        <v>#N/A</v>
      </c>
    </row>
    <row r="2387" spans="1:9" hidden="1" x14ac:dyDescent="0.2">
      <c r="B2387" s="9" t="s">
        <v>1609</v>
      </c>
      <c r="H2387" s="12" t="str">
        <f t="shared" si="37"/>
        <v/>
      </c>
      <c r="I2387" s="12" t="e">
        <v>#N/A</v>
      </c>
    </row>
    <row r="2388" spans="1:9" hidden="1" x14ac:dyDescent="0.2">
      <c r="B2388" s="9" t="s">
        <v>1608</v>
      </c>
      <c r="H2388" s="12" t="str">
        <f t="shared" si="37"/>
        <v/>
      </c>
      <c r="I2388" s="12" t="e">
        <v>#N/A</v>
      </c>
    </row>
    <row r="2389" spans="1:9" hidden="1" x14ac:dyDescent="0.2">
      <c r="B2389" s="9" t="s">
        <v>1991</v>
      </c>
      <c r="H2389" s="12" t="str">
        <f t="shared" si="37"/>
        <v/>
      </c>
      <c r="I2389" s="12" t="e">
        <v>#N/A</v>
      </c>
    </row>
    <row r="2390" spans="1:9" hidden="1" x14ac:dyDescent="0.2">
      <c r="H2390" s="12" t="str">
        <f t="shared" si="37"/>
        <v/>
      </c>
      <c r="I2390" s="12" t="e">
        <v>#N/A</v>
      </c>
    </row>
    <row r="2391" spans="1:9" x14ac:dyDescent="0.2">
      <c r="A2391" s="11">
        <v>1772</v>
      </c>
      <c r="B2391" s="9" t="s">
        <v>1990</v>
      </c>
      <c r="C2391" s="9" t="s">
        <v>1989</v>
      </c>
      <c r="D2391" s="9" t="s">
        <v>1610</v>
      </c>
      <c r="E2391" s="9" t="s">
        <v>811</v>
      </c>
      <c r="G2391" s="9">
        <v>0</v>
      </c>
      <c r="H2391" s="12" t="str">
        <f t="shared" si="37"/>
        <v>1772-</v>
      </c>
      <c r="I2391" s="12">
        <v>293</v>
      </c>
    </row>
    <row r="2392" spans="1:9" hidden="1" x14ac:dyDescent="0.2">
      <c r="B2392" s="9" t="s">
        <v>810</v>
      </c>
      <c r="H2392" s="12" t="str">
        <f t="shared" si="37"/>
        <v>1772-</v>
      </c>
      <c r="I2392" s="12">
        <v>293</v>
      </c>
    </row>
    <row r="2393" spans="1:9" hidden="1" x14ac:dyDescent="0.2">
      <c r="B2393" s="9" t="s">
        <v>809</v>
      </c>
      <c r="H2393" s="12" t="str">
        <f t="shared" si="37"/>
        <v>1772-</v>
      </c>
      <c r="I2393" s="12">
        <v>293</v>
      </c>
    </row>
    <row r="2394" spans="1:9" hidden="1" x14ac:dyDescent="0.2">
      <c r="B2394" s="9" t="s">
        <v>808</v>
      </c>
      <c r="H2394" s="12" t="str">
        <f t="shared" si="37"/>
        <v>1772-</v>
      </c>
      <c r="I2394" s="12">
        <v>293</v>
      </c>
    </row>
    <row r="2395" spans="1:9" hidden="1" x14ac:dyDescent="0.2">
      <c r="B2395" s="9" t="s">
        <v>807</v>
      </c>
      <c r="H2395" s="12" t="str">
        <f t="shared" si="37"/>
        <v>1772-</v>
      </c>
      <c r="I2395" s="12">
        <v>293</v>
      </c>
    </row>
    <row r="2396" spans="1:9" hidden="1" x14ac:dyDescent="0.2">
      <c r="B2396" s="9" t="s">
        <v>1609</v>
      </c>
      <c r="H2396" s="12" t="str">
        <f t="shared" si="37"/>
        <v>1772-</v>
      </c>
      <c r="I2396" s="12">
        <v>293</v>
      </c>
    </row>
    <row r="2397" spans="1:9" hidden="1" x14ac:dyDescent="0.2">
      <c r="B2397" s="9" t="s">
        <v>1608</v>
      </c>
      <c r="H2397" s="12" t="str">
        <f t="shared" si="37"/>
        <v>1772-</v>
      </c>
      <c r="I2397" s="12">
        <v>293</v>
      </c>
    </row>
    <row r="2398" spans="1:9" hidden="1" x14ac:dyDescent="0.2">
      <c r="B2398" s="9" t="s">
        <v>1988</v>
      </c>
      <c r="H2398" s="12" t="str">
        <f t="shared" si="37"/>
        <v>1772-</v>
      </c>
      <c r="I2398" s="12">
        <v>293</v>
      </c>
    </row>
    <row r="2399" spans="1:9" hidden="1" x14ac:dyDescent="0.2">
      <c r="H2399" s="12" t="str">
        <f t="shared" si="37"/>
        <v>1772-</v>
      </c>
      <c r="I2399" s="12">
        <v>293</v>
      </c>
    </row>
    <row r="2400" spans="1:9" x14ac:dyDescent="0.2">
      <c r="A2400" s="11">
        <v>1773</v>
      </c>
      <c r="B2400" s="9" t="s">
        <v>1987</v>
      </c>
      <c r="C2400" s="9" t="s">
        <v>1986</v>
      </c>
      <c r="D2400" s="9" t="s">
        <v>1610</v>
      </c>
      <c r="E2400" s="9" t="s">
        <v>811</v>
      </c>
      <c r="G2400" s="9">
        <v>0</v>
      </c>
      <c r="H2400" s="12" t="str">
        <f t="shared" si="37"/>
        <v>1773-</v>
      </c>
      <c r="I2400" s="12">
        <v>294</v>
      </c>
    </row>
    <row r="2401" spans="1:9" hidden="1" x14ac:dyDescent="0.2">
      <c r="B2401" s="9" t="s">
        <v>810</v>
      </c>
      <c r="H2401" s="12" t="str">
        <f t="shared" si="37"/>
        <v>1773-</v>
      </c>
      <c r="I2401" s="12">
        <v>294</v>
      </c>
    </row>
    <row r="2402" spans="1:9" hidden="1" x14ac:dyDescent="0.2">
      <c r="B2402" s="9" t="s">
        <v>809</v>
      </c>
      <c r="H2402" s="12" t="str">
        <f t="shared" si="37"/>
        <v>1773-</v>
      </c>
      <c r="I2402" s="12">
        <v>294</v>
      </c>
    </row>
    <row r="2403" spans="1:9" hidden="1" x14ac:dyDescent="0.2">
      <c r="B2403" s="9" t="s">
        <v>808</v>
      </c>
      <c r="H2403" s="12" t="str">
        <f t="shared" si="37"/>
        <v>1773-</v>
      </c>
      <c r="I2403" s="12">
        <v>294</v>
      </c>
    </row>
    <row r="2404" spans="1:9" hidden="1" x14ac:dyDescent="0.2">
      <c r="B2404" s="9" t="s">
        <v>807</v>
      </c>
      <c r="H2404" s="12" t="str">
        <f t="shared" si="37"/>
        <v>1773-</v>
      </c>
      <c r="I2404" s="12">
        <v>294</v>
      </c>
    </row>
    <row r="2405" spans="1:9" hidden="1" x14ac:dyDescent="0.2">
      <c r="B2405" s="9" t="s">
        <v>1609</v>
      </c>
      <c r="H2405" s="12" t="str">
        <f t="shared" si="37"/>
        <v>1773-</v>
      </c>
      <c r="I2405" s="12">
        <v>294</v>
      </c>
    </row>
    <row r="2406" spans="1:9" hidden="1" x14ac:dyDescent="0.2">
      <c r="B2406" s="9" t="s">
        <v>1608</v>
      </c>
      <c r="H2406" s="12" t="str">
        <f t="shared" si="37"/>
        <v>1773-</v>
      </c>
      <c r="I2406" s="12">
        <v>294</v>
      </c>
    </row>
    <row r="2407" spans="1:9" hidden="1" x14ac:dyDescent="0.2">
      <c r="B2407" s="9" t="s">
        <v>1985</v>
      </c>
      <c r="H2407" s="12" t="str">
        <f t="shared" si="37"/>
        <v>1773-</v>
      </c>
      <c r="I2407" s="12">
        <v>294</v>
      </c>
    </row>
    <row r="2408" spans="1:9" hidden="1" x14ac:dyDescent="0.2">
      <c r="H2408" s="12" t="str">
        <f t="shared" si="37"/>
        <v>1773-</v>
      </c>
      <c r="I2408" s="12">
        <v>294</v>
      </c>
    </row>
    <row r="2409" spans="1:9" x14ac:dyDescent="0.2">
      <c r="A2409" s="11">
        <v>1774</v>
      </c>
      <c r="B2409" s="9" t="s">
        <v>1984</v>
      </c>
      <c r="C2409" s="9" t="s">
        <v>1983</v>
      </c>
      <c r="D2409" s="9" t="s">
        <v>1610</v>
      </c>
      <c r="E2409" s="9" t="s">
        <v>811</v>
      </c>
      <c r="G2409" s="9">
        <v>0</v>
      </c>
      <c r="H2409" s="12" t="str">
        <f t="shared" si="37"/>
        <v>1774-</v>
      </c>
      <c r="I2409" s="12">
        <v>295</v>
      </c>
    </row>
    <row r="2410" spans="1:9" hidden="1" x14ac:dyDescent="0.2">
      <c r="B2410" s="9" t="s">
        <v>810</v>
      </c>
      <c r="H2410" s="12" t="str">
        <f t="shared" si="37"/>
        <v>1774-</v>
      </c>
      <c r="I2410" s="12">
        <v>295</v>
      </c>
    </row>
    <row r="2411" spans="1:9" hidden="1" x14ac:dyDescent="0.2">
      <c r="B2411" s="9" t="s">
        <v>809</v>
      </c>
      <c r="H2411" s="12" t="str">
        <f t="shared" si="37"/>
        <v>1774-</v>
      </c>
      <c r="I2411" s="12">
        <v>295</v>
      </c>
    </row>
    <row r="2412" spans="1:9" hidden="1" x14ac:dyDescent="0.2">
      <c r="B2412" s="9" t="s">
        <v>808</v>
      </c>
      <c r="H2412" s="12" t="str">
        <f t="shared" si="37"/>
        <v>1774-</v>
      </c>
      <c r="I2412" s="12">
        <v>295</v>
      </c>
    </row>
    <row r="2413" spans="1:9" hidden="1" x14ac:dyDescent="0.2">
      <c r="B2413" s="9" t="s">
        <v>807</v>
      </c>
      <c r="H2413" s="12" t="str">
        <f t="shared" si="37"/>
        <v>1774-</v>
      </c>
      <c r="I2413" s="12">
        <v>295</v>
      </c>
    </row>
    <row r="2414" spans="1:9" hidden="1" x14ac:dyDescent="0.2">
      <c r="B2414" s="9" t="s">
        <v>1609</v>
      </c>
      <c r="H2414" s="12" t="str">
        <f t="shared" si="37"/>
        <v>1774-</v>
      </c>
      <c r="I2414" s="12">
        <v>295</v>
      </c>
    </row>
    <row r="2415" spans="1:9" hidden="1" x14ac:dyDescent="0.2">
      <c r="B2415" s="9" t="s">
        <v>1608</v>
      </c>
      <c r="H2415" s="12" t="str">
        <f t="shared" si="37"/>
        <v>1774-</v>
      </c>
      <c r="I2415" s="12">
        <v>295</v>
      </c>
    </row>
    <row r="2416" spans="1:9" hidden="1" x14ac:dyDescent="0.2">
      <c r="B2416" s="9" t="s">
        <v>1982</v>
      </c>
      <c r="C2416" s="9" t="s">
        <v>1981</v>
      </c>
      <c r="H2416" s="12" t="str">
        <f t="shared" si="37"/>
        <v>1774-</v>
      </c>
      <c r="I2416" s="12">
        <v>295</v>
      </c>
    </row>
    <row r="2417" spans="1:9" hidden="1" x14ac:dyDescent="0.2">
      <c r="H2417" s="12" t="str">
        <f t="shared" si="37"/>
        <v>1774-</v>
      </c>
      <c r="I2417" s="12">
        <v>295</v>
      </c>
    </row>
    <row r="2418" spans="1:9" x14ac:dyDescent="0.2">
      <c r="A2418" s="11">
        <v>1801</v>
      </c>
      <c r="B2418" s="9" t="s">
        <v>1980</v>
      </c>
      <c r="C2418" s="9" t="s">
        <v>1979</v>
      </c>
      <c r="D2418" s="9" t="s">
        <v>1610</v>
      </c>
      <c r="E2418" s="9" t="s">
        <v>794</v>
      </c>
      <c r="G2418" s="9">
        <v>0</v>
      </c>
      <c r="H2418" s="12" t="str">
        <f t="shared" si="37"/>
        <v>1801-</v>
      </c>
      <c r="I2418" s="12">
        <v>296</v>
      </c>
    </row>
    <row r="2419" spans="1:9" hidden="1" x14ac:dyDescent="0.2">
      <c r="B2419" s="9" t="s">
        <v>810</v>
      </c>
      <c r="H2419" s="12" t="str">
        <f t="shared" si="37"/>
        <v>1801-</v>
      </c>
      <c r="I2419" s="12">
        <v>296</v>
      </c>
    </row>
    <row r="2420" spans="1:9" hidden="1" x14ac:dyDescent="0.2">
      <c r="B2420" s="9" t="s">
        <v>809</v>
      </c>
      <c r="H2420" s="12" t="str">
        <f t="shared" si="37"/>
        <v>1801-</v>
      </c>
      <c r="I2420" s="12">
        <v>296</v>
      </c>
    </row>
    <row r="2421" spans="1:9" hidden="1" x14ac:dyDescent="0.2">
      <c r="B2421" s="9" t="s">
        <v>808</v>
      </c>
      <c r="H2421" s="12" t="str">
        <f t="shared" si="37"/>
        <v>1801-</v>
      </c>
      <c r="I2421" s="12">
        <v>296</v>
      </c>
    </row>
    <row r="2422" spans="1:9" hidden="1" x14ac:dyDescent="0.2">
      <c r="B2422" s="9" t="s">
        <v>807</v>
      </c>
      <c r="H2422" s="12" t="str">
        <f t="shared" si="37"/>
        <v>1801-</v>
      </c>
      <c r="I2422" s="12">
        <v>296</v>
      </c>
    </row>
    <row r="2423" spans="1:9" hidden="1" x14ac:dyDescent="0.2">
      <c r="B2423" s="9" t="s">
        <v>1723</v>
      </c>
      <c r="H2423" s="12" t="str">
        <f t="shared" si="37"/>
        <v>1801-</v>
      </c>
      <c r="I2423" s="12">
        <v>296</v>
      </c>
    </row>
    <row r="2424" spans="1:9" hidden="1" x14ac:dyDescent="0.2">
      <c r="B2424" s="9" t="s">
        <v>1722</v>
      </c>
      <c r="H2424" s="12" t="str">
        <f t="shared" si="37"/>
        <v>1801-</v>
      </c>
      <c r="I2424" s="12">
        <v>296</v>
      </c>
    </row>
    <row r="2425" spans="1:9" hidden="1" x14ac:dyDescent="0.2">
      <c r="B2425" s="9" t="s">
        <v>795</v>
      </c>
      <c r="H2425" s="12" t="str">
        <f t="shared" si="37"/>
        <v>1801-</v>
      </c>
      <c r="I2425" s="12">
        <v>296</v>
      </c>
    </row>
    <row r="2426" spans="1:9" hidden="1" x14ac:dyDescent="0.2">
      <c r="H2426" s="12" t="str">
        <f t="shared" si="37"/>
        <v>1801-</v>
      </c>
      <c r="I2426" s="12">
        <v>296</v>
      </c>
    </row>
    <row r="2427" spans="1:9" x14ac:dyDescent="0.2">
      <c r="A2427" s="11">
        <v>1802</v>
      </c>
      <c r="B2427" s="9" t="s">
        <v>1978</v>
      </c>
      <c r="C2427" s="9" t="s">
        <v>1977</v>
      </c>
      <c r="D2427" s="9" t="s">
        <v>1610</v>
      </c>
      <c r="E2427" s="9" t="s">
        <v>794</v>
      </c>
      <c r="G2427" s="9">
        <v>0</v>
      </c>
      <c r="H2427" s="12" t="str">
        <f t="shared" si="37"/>
        <v>1802-</v>
      </c>
      <c r="I2427" s="12">
        <v>297</v>
      </c>
    </row>
    <row r="2428" spans="1:9" hidden="1" x14ac:dyDescent="0.2">
      <c r="B2428" s="9" t="s">
        <v>810</v>
      </c>
      <c r="H2428" s="12" t="str">
        <f t="shared" si="37"/>
        <v>1802-</v>
      </c>
      <c r="I2428" s="12">
        <v>297</v>
      </c>
    </row>
    <row r="2429" spans="1:9" hidden="1" x14ac:dyDescent="0.2">
      <c r="B2429" s="9" t="s">
        <v>809</v>
      </c>
      <c r="H2429" s="12" t="str">
        <f t="shared" si="37"/>
        <v>1802-</v>
      </c>
      <c r="I2429" s="12">
        <v>297</v>
      </c>
    </row>
    <row r="2430" spans="1:9" hidden="1" x14ac:dyDescent="0.2">
      <c r="B2430" s="9" t="s">
        <v>808</v>
      </c>
      <c r="H2430" s="12" t="str">
        <f t="shared" si="37"/>
        <v>1802-</v>
      </c>
      <c r="I2430" s="12">
        <v>297</v>
      </c>
    </row>
    <row r="2431" spans="1:9" hidden="1" x14ac:dyDescent="0.2">
      <c r="B2431" s="9" t="s">
        <v>807</v>
      </c>
      <c r="H2431" s="12" t="str">
        <f t="shared" si="37"/>
        <v>1802-</v>
      </c>
      <c r="I2431" s="12">
        <v>297</v>
      </c>
    </row>
    <row r="2432" spans="1:9" hidden="1" x14ac:dyDescent="0.2">
      <c r="B2432" s="9" t="s">
        <v>1723</v>
      </c>
      <c r="H2432" s="12" t="str">
        <f t="shared" si="37"/>
        <v>1802-</v>
      </c>
      <c r="I2432" s="12">
        <v>297</v>
      </c>
    </row>
    <row r="2433" spans="1:9" hidden="1" x14ac:dyDescent="0.2">
      <c r="B2433" s="9" t="s">
        <v>1722</v>
      </c>
      <c r="H2433" s="12" t="str">
        <f t="shared" si="37"/>
        <v>1802-</v>
      </c>
      <c r="I2433" s="12">
        <v>297</v>
      </c>
    </row>
    <row r="2434" spans="1:9" hidden="1" x14ac:dyDescent="0.2">
      <c r="B2434" s="9" t="s">
        <v>795</v>
      </c>
      <c r="H2434" s="12" t="str">
        <f t="shared" si="37"/>
        <v>1802-</v>
      </c>
      <c r="I2434" s="12">
        <v>297</v>
      </c>
    </row>
    <row r="2435" spans="1:9" hidden="1" x14ac:dyDescent="0.2">
      <c r="H2435" s="12" t="str">
        <f t="shared" si="37"/>
        <v>1802-</v>
      </c>
      <c r="I2435" s="12">
        <v>297</v>
      </c>
    </row>
    <row r="2436" spans="1:9" x14ac:dyDescent="0.2">
      <c r="A2436" s="11">
        <v>1900</v>
      </c>
      <c r="B2436" s="9" t="s">
        <v>1976</v>
      </c>
      <c r="C2436" s="9" t="s">
        <v>1976</v>
      </c>
      <c r="D2436" s="9" t="s">
        <v>1610</v>
      </c>
      <c r="E2436" s="9" t="s">
        <v>811</v>
      </c>
      <c r="G2436" s="9">
        <v>0</v>
      </c>
      <c r="H2436" s="12" t="str">
        <f t="shared" si="37"/>
        <v>1900-</v>
      </c>
      <c r="I2436" s="12">
        <v>298</v>
      </c>
    </row>
    <row r="2437" spans="1:9" hidden="1" x14ac:dyDescent="0.2">
      <c r="B2437" s="9" t="s">
        <v>810</v>
      </c>
      <c r="H2437" s="12" t="str">
        <f t="shared" si="37"/>
        <v>1900-</v>
      </c>
      <c r="I2437" s="12">
        <v>298</v>
      </c>
    </row>
    <row r="2438" spans="1:9" hidden="1" x14ac:dyDescent="0.2">
      <c r="B2438" s="9" t="s">
        <v>809</v>
      </c>
      <c r="H2438" s="12" t="str">
        <f t="shared" si="37"/>
        <v>1900-</v>
      </c>
      <c r="I2438" s="12">
        <v>298</v>
      </c>
    </row>
    <row r="2439" spans="1:9" hidden="1" x14ac:dyDescent="0.2">
      <c r="B2439" s="9" t="s">
        <v>808</v>
      </c>
      <c r="H2439" s="12" t="str">
        <f t="shared" si="37"/>
        <v>1900-</v>
      </c>
      <c r="I2439" s="12">
        <v>298</v>
      </c>
    </row>
    <row r="2440" spans="1:9" hidden="1" x14ac:dyDescent="0.2">
      <c r="B2440" s="9" t="s">
        <v>807</v>
      </c>
      <c r="H2440" s="12" t="str">
        <f t="shared" si="37"/>
        <v>1900-</v>
      </c>
      <c r="I2440" s="12">
        <v>298</v>
      </c>
    </row>
    <row r="2441" spans="1:9" hidden="1" x14ac:dyDescent="0.2">
      <c r="H2441" s="12" t="str">
        <f t="shared" si="37"/>
        <v>1900-</v>
      </c>
      <c r="I2441" s="12">
        <v>298</v>
      </c>
    </row>
    <row r="2442" spans="1:9" hidden="1" x14ac:dyDescent="0.2">
      <c r="A2442" s="11" t="s">
        <v>806</v>
      </c>
      <c r="B2442" s="9" t="s">
        <v>805</v>
      </c>
      <c r="C2442" s="9" t="s">
        <v>804</v>
      </c>
      <c r="F2442" s="9" t="s">
        <v>2722</v>
      </c>
      <c r="G2442" s="9" t="s">
        <v>1975</v>
      </c>
      <c r="H2442" s="12" t="str">
        <f t="shared" si="37"/>
        <v/>
      </c>
      <c r="I2442" s="12" t="e">
        <v>#N/A</v>
      </c>
    </row>
    <row r="2443" spans="1:9" hidden="1" x14ac:dyDescent="0.2">
      <c r="H2443" s="12" t="str">
        <f t="shared" si="37"/>
        <v/>
      </c>
      <c r="I2443" s="12" t="e">
        <v>#N/A</v>
      </c>
    </row>
    <row r="2444" spans="1:9" hidden="1" x14ac:dyDescent="0.2">
      <c r="A2444" s="11" t="s">
        <v>780</v>
      </c>
      <c r="B2444" s="9" t="s">
        <v>781</v>
      </c>
      <c r="C2444" s="9" t="s">
        <v>782</v>
      </c>
      <c r="D2444" s="9" t="s">
        <v>2721</v>
      </c>
      <c r="E2444" s="9" t="s">
        <v>802</v>
      </c>
      <c r="F2444" s="9" t="s">
        <v>801</v>
      </c>
      <c r="G2444" s="9" t="s">
        <v>800</v>
      </c>
      <c r="H2444" s="12" t="str">
        <f t="shared" ref="H2444:H2507" si="38">IF(A2444="",H2443,IF(LEN(A2444)=1,"000"&amp;A2444&amp;"-",IF(LEN(A2444)=2,"00"&amp;A2444&amp;"-",IF(LEN(A2444)=3,"0"&amp;A2444&amp;"-",))))&amp;IF(LEN(A2444)=6,LEFT(A2444,4)&amp;"-"&amp;RIGHT(A2444,2),IF(LEN(A2444)=4,A2444&amp;"-",))</f>
        <v/>
      </c>
      <c r="I2444" s="12" t="e">
        <v>#N/A</v>
      </c>
    </row>
    <row r="2445" spans="1:9" hidden="1" x14ac:dyDescent="0.2">
      <c r="H2445" s="12" t="str">
        <f t="shared" si="38"/>
        <v/>
      </c>
      <c r="I2445" s="12" t="e">
        <v>#N/A</v>
      </c>
    </row>
    <row r="2446" spans="1:9" x14ac:dyDescent="0.2">
      <c r="A2446" s="11">
        <v>1901</v>
      </c>
      <c r="B2446" s="9" t="s">
        <v>1974</v>
      </c>
      <c r="C2446" s="9" t="s">
        <v>1973</v>
      </c>
      <c r="D2446" s="9" t="s">
        <v>1610</v>
      </c>
      <c r="E2446" s="9" t="s">
        <v>794</v>
      </c>
      <c r="G2446" s="9">
        <v>0</v>
      </c>
      <c r="H2446" s="12" t="str">
        <f t="shared" si="38"/>
        <v>1901-</v>
      </c>
      <c r="I2446" s="12">
        <v>299</v>
      </c>
    </row>
    <row r="2447" spans="1:9" hidden="1" x14ac:dyDescent="0.2">
      <c r="B2447" s="9" t="s">
        <v>810</v>
      </c>
      <c r="H2447" s="12" t="str">
        <f t="shared" si="38"/>
        <v>1901-</v>
      </c>
      <c r="I2447" s="12">
        <v>299</v>
      </c>
    </row>
    <row r="2448" spans="1:9" hidden="1" x14ac:dyDescent="0.2">
      <c r="B2448" s="9" t="s">
        <v>809</v>
      </c>
      <c r="H2448" s="12" t="str">
        <f t="shared" si="38"/>
        <v>1901-</v>
      </c>
      <c r="I2448" s="12">
        <v>299</v>
      </c>
    </row>
    <row r="2449" spans="1:9" hidden="1" x14ac:dyDescent="0.2">
      <c r="B2449" s="9" t="s">
        <v>808</v>
      </c>
      <c r="H2449" s="12" t="str">
        <f t="shared" si="38"/>
        <v>1901-</v>
      </c>
      <c r="I2449" s="12">
        <v>299</v>
      </c>
    </row>
    <row r="2450" spans="1:9" hidden="1" x14ac:dyDescent="0.2">
      <c r="B2450" s="9" t="s">
        <v>807</v>
      </c>
      <c r="H2450" s="12" t="str">
        <f t="shared" si="38"/>
        <v>1901-</v>
      </c>
      <c r="I2450" s="12">
        <v>299</v>
      </c>
    </row>
    <row r="2451" spans="1:9" hidden="1" x14ac:dyDescent="0.2">
      <c r="B2451" s="9" t="s">
        <v>1723</v>
      </c>
      <c r="H2451" s="12" t="str">
        <f t="shared" si="38"/>
        <v>1901-</v>
      </c>
      <c r="I2451" s="12">
        <v>299</v>
      </c>
    </row>
    <row r="2452" spans="1:9" hidden="1" x14ac:dyDescent="0.2">
      <c r="B2452" s="9" t="s">
        <v>1722</v>
      </c>
      <c r="H2452" s="12" t="str">
        <f t="shared" si="38"/>
        <v>1901-</v>
      </c>
      <c r="I2452" s="12">
        <v>299</v>
      </c>
    </row>
    <row r="2453" spans="1:9" hidden="1" x14ac:dyDescent="0.2">
      <c r="B2453" s="9" t="s">
        <v>795</v>
      </c>
      <c r="H2453" s="12" t="str">
        <f t="shared" si="38"/>
        <v>1901-</v>
      </c>
      <c r="I2453" s="12">
        <v>299</v>
      </c>
    </row>
    <row r="2454" spans="1:9" hidden="1" x14ac:dyDescent="0.2">
      <c r="H2454" s="12" t="str">
        <f t="shared" si="38"/>
        <v>1901-</v>
      </c>
      <c r="I2454" s="12">
        <v>299</v>
      </c>
    </row>
    <row r="2455" spans="1:9" x14ac:dyDescent="0.2">
      <c r="A2455" s="11">
        <v>1902</v>
      </c>
      <c r="B2455" s="9" t="s">
        <v>1972</v>
      </c>
      <c r="C2455" s="9" t="s">
        <v>1971</v>
      </c>
      <c r="D2455" s="9" t="s">
        <v>1610</v>
      </c>
      <c r="E2455" s="9" t="s">
        <v>811</v>
      </c>
      <c r="G2455" s="9">
        <v>0</v>
      </c>
      <c r="H2455" s="12" t="str">
        <f t="shared" si="38"/>
        <v>1902-</v>
      </c>
      <c r="I2455" s="12">
        <v>300</v>
      </c>
    </row>
    <row r="2456" spans="1:9" hidden="1" x14ac:dyDescent="0.2">
      <c r="B2456" s="9" t="s">
        <v>810</v>
      </c>
      <c r="H2456" s="12" t="str">
        <f t="shared" si="38"/>
        <v>1902-</v>
      </c>
      <c r="I2456" s="12">
        <v>300</v>
      </c>
    </row>
    <row r="2457" spans="1:9" hidden="1" x14ac:dyDescent="0.2">
      <c r="B2457" s="9" t="s">
        <v>809</v>
      </c>
      <c r="H2457" s="12" t="str">
        <f t="shared" si="38"/>
        <v>1902-</v>
      </c>
      <c r="I2457" s="12">
        <v>300</v>
      </c>
    </row>
    <row r="2458" spans="1:9" hidden="1" x14ac:dyDescent="0.2">
      <c r="B2458" s="9" t="s">
        <v>808</v>
      </c>
      <c r="H2458" s="12" t="str">
        <f t="shared" si="38"/>
        <v>1902-</v>
      </c>
      <c r="I2458" s="12">
        <v>300</v>
      </c>
    </row>
    <row r="2459" spans="1:9" hidden="1" x14ac:dyDescent="0.2">
      <c r="B2459" s="9" t="s">
        <v>807</v>
      </c>
      <c r="H2459" s="12" t="str">
        <f t="shared" si="38"/>
        <v>1902-</v>
      </c>
      <c r="I2459" s="12">
        <v>300</v>
      </c>
    </row>
    <row r="2460" spans="1:9" hidden="1" x14ac:dyDescent="0.2">
      <c r="H2460" s="12" t="str">
        <f t="shared" si="38"/>
        <v>1902-</v>
      </c>
      <c r="I2460" s="12">
        <v>300</v>
      </c>
    </row>
    <row r="2461" spans="1:9" x14ac:dyDescent="0.2">
      <c r="A2461" s="11">
        <v>1903</v>
      </c>
      <c r="B2461" s="9" t="s">
        <v>1970</v>
      </c>
      <c r="C2461" s="9" t="s">
        <v>1969</v>
      </c>
      <c r="D2461" s="9" t="s">
        <v>1610</v>
      </c>
      <c r="E2461" s="9" t="s">
        <v>794</v>
      </c>
      <c r="G2461" s="9">
        <v>0</v>
      </c>
      <c r="H2461" s="12" t="str">
        <f t="shared" si="38"/>
        <v>1903-</v>
      </c>
      <c r="I2461" s="12">
        <v>301</v>
      </c>
    </row>
    <row r="2462" spans="1:9" hidden="1" x14ac:dyDescent="0.2">
      <c r="B2462" s="9" t="s">
        <v>810</v>
      </c>
      <c r="H2462" s="12" t="str">
        <f t="shared" si="38"/>
        <v>1903-</v>
      </c>
      <c r="I2462" s="12">
        <v>301</v>
      </c>
    </row>
    <row r="2463" spans="1:9" hidden="1" x14ac:dyDescent="0.2">
      <c r="B2463" s="9" t="s">
        <v>809</v>
      </c>
      <c r="H2463" s="12" t="str">
        <f t="shared" si="38"/>
        <v>1903-</v>
      </c>
      <c r="I2463" s="12">
        <v>301</v>
      </c>
    </row>
    <row r="2464" spans="1:9" hidden="1" x14ac:dyDescent="0.2">
      <c r="B2464" s="9" t="s">
        <v>808</v>
      </c>
      <c r="H2464" s="12" t="str">
        <f t="shared" si="38"/>
        <v>1903-</v>
      </c>
      <c r="I2464" s="12">
        <v>301</v>
      </c>
    </row>
    <row r="2465" spans="1:9" hidden="1" x14ac:dyDescent="0.2">
      <c r="B2465" s="9" t="s">
        <v>807</v>
      </c>
      <c r="H2465" s="12" t="str">
        <f t="shared" si="38"/>
        <v>1903-</v>
      </c>
      <c r="I2465" s="12">
        <v>301</v>
      </c>
    </row>
    <row r="2466" spans="1:9" hidden="1" x14ac:dyDescent="0.2">
      <c r="B2466" s="9" t="s">
        <v>1723</v>
      </c>
      <c r="H2466" s="12" t="str">
        <f t="shared" si="38"/>
        <v>1903-</v>
      </c>
      <c r="I2466" s="12">
        <v>301</v>
      </c>
    </row>
    <row r="2467" spans="1:9" hidden="1" x14ac:dyDescent="0.2">
      <c r="B2467" s="9" t="s">
        <v>1722</v>
      </c>
      <c r="H2467" s="12" t="str">
        <f t="shared" si="38"/>
        <v>1903-</v>
      </c>
      <c r="I2467" s="12">
        <v>301</v>
      </c>
    </row>
    <row r="2468" spans="1:9" hidden="1" x14ac:dyDescent="0.2">
      <c r="B2468" s="9" t="s">
        <v>795</v>
      </c>
      <c r="H2468" s="12" t="str">
        <f t="shared" si="38"/>
        <v>1903-</v>
      </c>
      <c r="I2468" s="12">
        <v>301</v>
      </c>
    </row>
    <row r="2469" spans="1:9" hidden="1" x14ac:dyDescent="0.2">
      <c r="H2469" s="12" t="str">
        <f t="shared" si="38"/>
        <v>1903-</v>
      </c>
      <c r="I2469" s="12">
        <v>301</v>
      </c>
    </row>
    <row r="2470" spans="1:9" x14ac:dyDescent="0.2">
      <c r="A2470" s="11">
        <v>1904</v>
      </c>
      <c r="B2470" s="9" t="s">
        <v>1968</v>
      </c>
      <c r="C2470" s="9" t="s">
        <v>1967</v>
      </c>
      <c r="D2470" s="9" t="s">
        <v>1610</v>
      </c>
      <c r="E2470" s="9" t="s">
        <v>811</v>
      </c>
      <c r="G2470" s="9">
        <v>0</v>
      </c>
      <c r="H2470" s="12" t="str">
        <f t="shared" si="38"/>
        <v>1904-</v>
      </c>
      <c r="I2470" s="12">
        <v>302</v>
      </c>
    </row>
    <row r="2471" spans="1:9" hidden="1" x14ac:dyDescent="0.2">
      <c r="B2471" s="9" t="s">
        <v>810</v>
      </c>
      <c r="H2471" s="12" t="str">
        <f t="shared" si="38"/>
        <v>1904-</v>
      </c>
      <c r="I2471" s="12">
        <v>302</v>
      </c>
    </row>
    <row r="2472" spans="1:9" hidden="1" x14ac:dyDescent="0.2">
      <c r="B2472" s="9" t="s">
        <v>809</v>
      </c>
      <c r="H2472" s="12" t="str">
        <f t="shared" si="38"/>
        <v>1904-</v>
      </c>
      <c r="I2472" s="12">
        <v>302</v>
      </c>
    </row>
    <row r="2473" spans="1:9" hidden="1" x14ac:dyDescent="0.2">
      <c r="B2473" s="9" t="s">
        <v>808</v>
      </c>
      <c r="H2473" s="12" t="str">
        <f t="shared" si="38"/>
        <v>1904-</v>
      </c>
      <c r="I2473" s="12">
        <v>302</v>
      </c>
    </row>
    <row r="2474" spans="1:9" hidden="1" x14ac:dyDescent="0.2">
      <c r="B2474" s="9" t="s">
        <v>807</v>
      </c>
      <c r="H2474" s="12" t="str">
        <f t="shared" si="38"/>
        <v>1904-</v>
      </c>
      <c r="I2474" s="12">
        <v>302</v>
      </c>
    </row>
    <row r="2475" spans="1:9" hidden="1" x14ac:dyDescent="0.2">
      <c r="B2475" s="9" t="s">
        <v>1609</v>
      </c>
      <c r="H2475" s="12" t="str">
        <f t="shared" si="38"/>
        <v>1904-</v>
      </c>
      <c r="I2475" s="12">
        <v>302</v>
      </c>
    </row>
    <row r="2476" spans="1:9" hidden="1" x14ac:dyDescent="0.2">
      <c r="B2476" s="9" t="s">
        <v>1608</v>
      </c>
      <c r="H2476" s="12" t="str">
        <f t="shared" si="38"/>
        <v>1904-</v>
      </c>
      <c r="I2476" s="12">
        <v>302</v>
      </c>
    </row>
    <row r="2477" spans="1:9" hidden="1" x14ac:dyDescent="0.2">
      <c r="B2477" s="9" t="s">
        <v>1966</v>
      </c>
      <c r="C2477" s="9" t="s">
        <v>1965</v>
      </c>
      <c r="H2477" s="12" t="str">
        <f t="shared" si="38"/>
        <v>1904-</v>
      </c>
      <c r="I2477" s="12">
        <v>302</v>
      </c>
    </row>
    <row r="2478" spans="1:9" hidden="1" x14ac:dyDescent="0.2">
      <c r="H2478" s="12" t="str">
        <f t="shared" si="38"/>
        <v>1904-</v>
      </c>
      <c r="I2478" s="12">
        <v>302</v>
      </c>
    </row>
    <row r="2479" spans="1:9" x14ac:dyDescent="0.2">
      <c r="A2479" s="11">
        <v>1910</v>
      </c>
      <c r="B2479" s="9" t="s">
        <v>1964</v>
      </c>
      <c r="C2479" s="9" t="s">
        <v>1963</v>
      </c>
      <c r="D2479" s="9" t="s">
        <v>1610</v>
      </c>
      <c r="E2479" s="9" t="s">
        <v>811</v>
      </c>
      <c r="G2479" s="9">
        <v>0</v>
      </c>
      <c r="H2479" s="12" t="str">
        <f t="shared" si="38"/>
        <v>1910-</v>
      </c>
      <c r="I2479" s="12">
        <v>303</v>
      </c>
    </row>
    <row r="2480" spans="1:9" hidden="1" x14ac:dyDescent="0.2">
      <c r="B2480" s="9" t="s">
        <v>810</v>
      </c>
      <c r="H2480" s="12" t="str">
        <f t="shared" si="38"/>
        <v>1910-</v>
      </c>
      <c r="I2480" s="12">
        <v>303</v>
      </c>
    </row>
    <row r="2481" spans="1:9" hidden="1" x14ac:dyDescent="0.2">
      <c r="B2481" s="9" t="s">
        <v>809</v>
      </c>
      <c r="H2481" s="12" t="str">
        <f t="shared" si="38"/>
        <v>1910-</v>
      </c>
      <c r="I2481" s="12">
        <v>303</v>
      </c>
    </row>
    <row r="2482" spans="1:9" hidden="1" x14ac:dyDescent="0.2">
      <c r="B2482" s="9" t="s">
        <v>808</v>
      </c>
      <c r="H2482" s="12" t="str">
        <f t="shared" si="38"/>
        <v>1910-</v>
      </c>
      <c r="I2482" s="12">
        <v>303</v>
      </c>
    </row>
    <row r="2483" spans="1:9" hidden="1" x14ac:dyDescent="0.2">
      <c r="B2483" s="9" t="s">
        <v>807</v>
      </c>
      <c r="H2483" s="12" t="str">
        <f t="shared" si="38"/>
        <v>1910-</v>
      </c>
      <c r="I2483" s="12">
        <v>303</v>
      </c>
    </row>
    <row r="2484" spans="1:9" hidden="1" x14ac:dyDescent="0.2">
      <c r="B2484" s="9" t="s">
        <v>1609</v>
      </c>
      <c r="H2484" s="12" t="str">
        <f t="shared" si="38"/>
        <v>1910-</v>
      </c>
      <c r="I2484" s="12">
        <v>303</v>
      </c>
    </row>
    <row r="2485" spans="1:9" hidden="1" x14ac:dyDescent="0.2">
      <c r="B2485" s="9" t="s">
        <v>1608</v>
      </c>
      <c r="H2485" s="12" t="str">
        <f t="shared" si="38"/>
        <v>1910-</v>
      </c>
      <c r="I2485" s="12">
        <v>303</v>
      </c>
    </row>
    <row r="2486" spans="1:9" hidden="1" x14ac:dyDescent="0.2">
      <c r="B2486" s="9" t="s">
        <v>1945</v>
      </c>
      <c r="H2486" s="12" t="str">
        <f t="shared" si="38"/>
        <v>1910-</v>
      </c>
      <c r="I2486" s="12">
        <v>303</v>
      </c>
    </row>
    <row r="2487" spans="1:9" hidden="1" x14ac:dyDescent="0.2">
      <c r="H2487" s="12" t="str">
        <f t="shared" si="38"/>
        <v>1910-</v>
      </c>
      <c r="I2487" s="12">
        <v>303</v>
      </c>
    </row>
    <row r="2488" spans="1:9" x14ac:dyDescent="0.2">
      <c r="A2488" s="11">
        <v>1911</v>
      </c>
      <c r="B2488" s="9" t="s">
        <v>1962</v>
      </c>
      <c r="C2488" s="9" t="s">
        <v>1961</v>
      </c>
      <c r="D2488" s="9" t="s">
        <v>1610</v>
      </c>
      <c r="E2488" s="9" t="s">
        <v>811</v>
      </c>
      <c r="G2488" s="9">
        <v>0</v>
      </c>
      <c r="H2488" s="12" t="str">
        <f t="shared" si="38"/>
        <v>1911-</v>
      </c>
      <c r="I2488" s="12">
        <v>304</v>
      </c>
    </row>
    <row r="2489" spans="1:9" hidden="1" x14ac:dyDescent="0.2">
      <c r="B2489" s="9" t="s">
        <v>810</v>
      </c>
      <c r="H2489" s="12" t="str">
        <f t="shared" si="38"/>
        <v>1911-</v>
      </c>
      <c r="I2489" s="12">
        <v>304</v>
      </c>
    </row>
    <row r="2490" spans="1:9" hidden="1" x14ac:dyDescent="0.2">
      <c r="B2490" s="9" t="s">
        <v>809</v>
      </c>
      <c r="H2490" s="12" t="str">
        <f t="shared" si="38"/>
        <v>1911-</v>
      </c>
      <c r="I2490" s="12">
        <v>304</v>
      </c>
    </row>
    <row r="2491" spans="1:9" hidden="1" x14ac:dyDescent="0.2">
      <c r="B2491" s="9" t="s">
        <v>808</v>
      </c>
      <c r="H2491" s="12" t="str">
        <f t="shared" si="38"/>
        <v>1911-</v>
      </c>
      <c r="I2491" s="12">
        <v>304</v>
      </c>
    </row>
    <row r="2492" spans="1:9" hidden="1" x14ac:dyDescent="0.2">
      <c r="B2492" s="9" t="s">
        <v>807</v>
      </c>
      <c r="H2492" s="12" t="str">
        <f t="shared" si="38"/>
        <v>1911-</v>
      </c>
      <c r="I2492" s="12">
        <v>304</v>
      </c>
    </row>
    <row r="2493" spans="1:9" hidden="1" x14ac:dyDescent="0.2">
      <c r="H2493" s="12" t="str">
        <f t="shared" si="38"/>
        <v>1911-</v>
      </c>
      <c r="I2493" s="12">
        <v>304</v>
      </c>
    </row>
    <row r="2494" spans="1:9" x14ac:dyDescent="0.2">
      <c r="A2494" s="11">
        <v>1912</v>
      </c>
      <c r="B2494" s="9" t="s">
        <v>1960</v>
      </c>
      <c r="C2494" s="9" t="s">
        <v>1959</v>
      </c>
      <c r="D2494" s="9" t="s">
        <v>1610</v>
      </c>
      <c r="E2494" s="9" t="s">
        <v>811</v>
      </c>
      <c r="G2494" s="9">
        <v>0</v>
      </c>
      <c r="H2494" s="12" t="str">
        <f t="shared" si="38"/>
        <v>1912-</v>
      </c>
      <c r="I2494" s="12">
        <v>305</v>
      </c>
    </row>
    <row r="2495" spans="1:9" hidden="1" x14ac:dyDescent="0.2">
      <c r="B2495" s="9" t="s">
        <v>810</v>
      </c>
      <c r="H2495" s="12" t="str">
        <f t="shared" si="38"/>
        <v>1912-</v>
      </c>
      <c r="I2495" s="12">
        <v>305</v>
      </c>
    </row>
    <row r="2496" spans="1:9" hidden="1" x14ac:dyDescent="0.2">
      <c r="B2496" s="9" t="s">
        <v>809</v>
      </c>
      <c r="H2496" s="12" t="str">
        <f t="shared" si="38"/>
        <v>1912-</v>
      </c>
      <c r="I2496" s="12">
        <v>305</v>
      </c>
    </row>
    <row r="2497" spans="1:9" hidden="1" x14ac:dyDescent="0.2">
      <c r="B2497" s="9" t="s">
        <v>808</v>
      </c>
      <c r="H2497" s="12" t="str">
        <f t="shared" si="38"/>
        <v>1912-</v>
      </c>
      <c r="I2497" s="12">
        <v>305</v>
      </c>
    </row>
    <row r="2498" spans="1:9" hidden="1" x14ac:dyDescent="0.2">
      <c r="B2498" s="9" t="s">
        <v>807</v>
      </c>
      <c r="H2498" s="12" t="str">
        <f t="shared" si="38"/>
        <v>1912-</v>
      </c>
      <c r="I2498" s="12">
        <v>305</v>
      </c>
    </row>
    <row r="2499" spans="1:9" hidden="1" x14ac:dyDescent="0.2">
      <c r="A2499" s="11" t="s">
        <v>806</v>
      </c>
      <c r="B2499" s="9" t="s">
        <v>805</v>
      </c>
      <c r="C2499" s="9" t="s">
        <v>804</v>
      </c>
      <c r="F2499" s="9" t="s">
        <v>2722</v>
      </c>
      <c r="G2499" s="9" t="s">
        <v>1958</v>
      </c>
      <c r="H2499" s="12" t="str">
        <f t="shared" si="38"/>
        <v/>
      </c>
      <c r="I2499" s="12" t="e">
        <v>#N/A</v>
      </c>
    </row>
    <row r="2500" spans="1:9" hidden="1" x14ac:dyDescent="0.2">
      <c r="H2500" s="12" t="str">
        <f t="shared" si="38"/>
        <v/>
      </c>
      <c r="I2500" s="12" t="e">
        <v>#N/A</v>
      </c>
    </row>
    <row r="2501" spans="1:9" hidden="1" x14ac:dyDescent="0.2">
      <c r="A2501" s="11" t="s">
        <v>780</v>
      </c>
      <c r="B2501" s="9" t="s">
        <v>781</v>
      </c>
      <c r="C2501" s="9" t="s">
        <v>782</v>
      </c>
      <c r="D2501" s="9" t="s">
        <v>2721</v>
      </c>
      <c r="E2501" s="9" t="s">
        <v>802</v>
      </c>
      <c r="F2501" s="9" t="s">
        <v>801</v>
      </c>
      <c r="G2501" s="9" t="s">
        <v>800</v>
      </c>
      <c r="H2501" s="12" t="str">
        <f t="shared" si="38"/>
        <v/>
      </c>
      <c r="I2501" s="12" t="e">
        <v>#N/A</v>
      </c>
    </row>
    <row r="2502" spans="1:9" hidden="1" x14ac:dyDescent="0.2">
      <c r="H2502" s="12" t="str">
        <f t="shared" si="38"/>
        <v/>
      </c>
      <c r="I2502" s="12" t="e">
        <v>#N/A</v>
      </c>
    </row>
    <row r="2503" spans="1:9" hidden="1" x14ac:dyDescent="0.2">
      <c r="B2503" s="9" t="s">
        <v>1723</v>
      </c>
      <c r="H2503" s="12" t="str">
        <f t="shared" si="38"/>
        <v/>
      </c>
      <c r="I2503" s="12" t="e">
        <v>#N/A</v>
      </c>
    </row>
    <row r="2504" spans="1:9" hidden="1" x14ac:dyDescent="0.2">
      <c r="B2504" s="9" t="s">
        <v>1722</v>
      </c>
      <c r="H2504" s="12" t="str">
        <f t="shared" si="38"/>
        <v/>
      </c>
      <c r="I2504" s="12" t="e">
        <v>#N/A</v>
      </c>
    </row>
    <row r="2505" spans="1:9" hidden="1" x14ac:dyDescent="0.2">
      <c r="B2505" s="9" t="s">
        <v>795</v>
      </c>
      <c r="H2505" s="12" t="str">
        <f t="shared" si="38"/>
        <v/>
      </c>
      <c r="I2505" s="12" t="e">
        <v>#N/A</v>
      </c>
    </row>
    <row r="2506" spans="1:9" hidden="1" x14ac:dyDescent="0.2">
      <c r="H2506" s="12" t="str">
        <f t="shared" si="38"/>
        <v/>
      </c>
      <c r="I2506" s="12" t="e">
        <v>#N/A</v>
      </c>
    </row>
    <row r="2507" spans="1:9" x14ac:dyDescent="0.2">
      <c r="A2507" s="11">
        <v>1913</v>
      </c>
      <c r="B2507" s="9" t="s">
        <v>1932</v>
      </c>
      <c r="C2507" s="9" t="s">
        <v>1932</v>
      </c>
      <c r="D2507" s="9" t="s">
        <v>1610</v>
      </c>
      <c r="E2507" s="9" t="s">
        <v>811</v>
      </c>
      <c r="G2507" s="9">
        <v>0</v>
      </c>
      <c r="H2507" s="12" t="str">
        <f t="shared" si="38"/>
        <v>1913-</v>
      </c>
      <c r="I2507" s="12">
        <v>306</v>
      </c>
    </row>
    <row r="2508" spans="1:9" hidden="1" x14ac:dyDescent="0.2">
      <c r="B2508" s="9" t="s">
        <v>810</v>
      </c>
      <c r="H2508" s="12" t="str">
        <f t="shared" ref="H2508:H2571" si="39">IF(A2508="",H2507,IF(LEN(A2508)=1,"000"&amp;A2508&amp;"-",IF(LEN(A2508)=2,"00"&amp;A2508&amp;"-",IF(LEN(A2508)=3,"0"&amp;A2508&amp;"-",))))&amp;IF(LEN(A2508)=6,LEFT(A2508,4)&amp;"-"&amp;RIGHT(A2508,2),IF(LEN(A2508)=4,A2508&amp;"-",))</f>
        <v>1913-</v>
      </c>
      <c r="I2508" s="12">
        <v>306</v>
      </c>
    </row>
    <row r="2509" spans="1:9" hidden="1" x14ac:dyDescent="0.2">
      <c r="B2509" s="9" t="s">
        <v>809</v>
      </c>
      <c r="H2509" s="12" t="str">
        <f t="shared" si="39"/>
        <v>1913-</v>
      </c>
      <c r="I2509" s="12">
        <v>306</v>
      </c>
    </row>
    <row r="2510" spans="1:9" hidden="1" x14ac:dyDescent="0.2">
      <c r="B2510" s="9" t="s">
        <v>808</v>
      </c>
      <c r="H2510" s="12" t="str">
        <f t="shared" si="39"/>
        <v>1913-</v>
      </c>
      <c r="I2510" s="12">
        <v>306</v>
      </c>
    </row>
    <row r="2511" spans="1:9" hidden="1" x14ac:dyDescent="0.2">
      <c r="B2511" s="9" t="s">
        <v>807</v>
      </c>
      <c r="H2511" s="12" t="str">
        <f t="shared" si="39"/>
        <v>1913-</v>
      </c>
      <c r="I2511" s="12">
        <v>306</v>
      </c>
    </row>
    <row r="2512" spans="1:9" hidden="1" x14ac:dyDescent="0.2">
      <c r="H2512" s="12" t="str">
        <f t="shared" si="39"/>
        <v>1913-</v>
      </c>
      <c r="I2512" s="12">
        <v>306</v>
      </c>
    </row>
    <row r="2513" spans="1:9" x14ac:dyDescent="0.2">
      <c r="A2513" s="11">
        <v>1914</v>
      </c>
      <c r="B2513" s="9" t="s">
        <v>1957</v>
      </c>
      <c r="C2513" s="9" t="s">
        <v>1957</v>
      </c>
      <c r="D2513" s="9" t="s">
        <v>1610</v>
      </c>
      <c r="E2513" s="9" t="s">
        <v>811</v>
      </c>
      <c r="G2513" s="9">
        <v>0</v>
      </c>
      <c r="H2513" s="12" t="str">
        <f t="shared" si="39"/>
        <v>1914-</v>
      </c>
      <c r="I2513" s="12">
        <v>307</v>
      </c>
    </row>
    <row r="2514" spans="1:9" hidden="1" x14ac:dyDescent="0.2">
      <c r="B2514" s="9" t="s">
        <v>810</v>
      </c>
      <c r="H2514" s="12" t="str">
        <f t="shared" si="39"/>
        <v>1914-</v>
      </c>
      <c r="I2514" s="12">
        <v>307</v>
      </c>
    </row>
    <row r="2515" spans="1:9" hidden="1" x14ac:dyDescent="0.2">
      <c r="B2515" s="9" t="s">
        <v>809</v>
      </c>
      <c r="H2515" s="12" t="str">
        <f t="shared" si="39"/>
        <v>1914-</v>
      </c>
      <c r="I2515" s="12">
        <v>307</v>
      </c>
    </row>
    <row r="2516" spans="1:9" hidden="1" x14ac:dyDescent="0.2">
      <c r="B2516" s="9" t="s">
        <v>808</v>
      </c>
      <c r="H2516" s="12" t="str">
        <f t="shared" si="39"/>
        <v>1914-</v>
      </c>
      <c r="I2516" s="12">
        <v>307</v>
      </c>
    </row>
    <row r="2517" spans="1:9" hidden="1" x14ac:dyDescent="0.2">
      <c r="B2517" s="9" t="s">
        <v>807</v>
      </c>
      <c r="H2517" s="12" t="str">
        <f t="shared" si="39"/>
        <v>1914-</v>
      </c>
      <c r="I2517" s="12">
        <v>307</v>
      </c>
    </row>
    <row r="2518" spans="1:9" hidden="1" x14ac:dyDescent="0.2">
      <c r="H2518" s="12" t="str">
        <f t="shared" si="39"/>
        <v>1914-</v>
      </c>
      <c r="I2518" s="12">
        <v>307</v>
      </c>
    </row>
    <row r="2519" spans="1:9" x14ac:dyDescent="0.2">
      <c r="A2519" s="11">
        <v>1915</v>
      </c>
      <c r="B2519" s="9" t="s">
        <v>1956</v>
      </c>
      <c r="C2519" s="9" t="s">
        <v>1955</v>
      </c>
      <c r="D2519" s="9" t="s">
        <v>1610</v>
      </c>
      <c r="E2519" s="9" t="s">
        <v>811</v>
      </c>
      <c r="G2519" s="9">
        <v>0</v>
      </c>
      <c r="H2519" s="12" t="str">
        <f t="shared" si="39"/>
        <v>1915-</v>
      </c>
      <c r="I2519" s="12">
        <v>308</v>
      </c>
    </row>
    <row r="2520" spans="1:9" hidden="1" x14ac:dyDescent="0.2">
      <c r="B2520" s="9" t="s">
        <v>810</v>
      </c>
      <c r="H2520" s="12" t="str">
        <f t="shared" si="39"/>
        <v>1915-</v>
      </c>
      <c r="I2520" s="12">
        <v>308</v>
      </c>
    </row>
    <row r="2521" spans="1:9" hidden="1" x14ac:dyDescent="0.2">
      <c r="B2521" s="9" t="s">
        <v>809</v>
      </c>
      <c r="H2521" s="12" t="str">
        <f t="shared" si="39"/>
        <v>1915-</v>
      </c>
      <c r="I2521" s="12">
        <v>308</v>
      </c>
    </row>
    <row r="2522" spans="1:9" hidden="1" x14ac:dyDescent="0.2">
      <c r="B2522" s="9" t="s">
        <v>808</v>
      </c>
      <c r="H2522" s="12" t="str">
        <f t="shared" si="39"/>
        <v>1915-</v>
      </c>
      <c r="I2522" s="12">
        <v>308</v>
      </c>
    </row>
    <row r="2523" spans="1:9" hidden="1" x14ac:dyDescent="0.2">
      <c r="B2523" s="9" t="s">
        <v>807</v>
      </c>
      <c r="H2523" s="12" t="str">
        <f t="shared" si="39"/>
        <v>1915-</v>
      </c>
      <c r="I2523" s="12">
        <v>308</v>
      </c>
    </row>
    <row r="2524" spans="1:9" hidden="1" x14ac:dyDescent="0.2">
      <c r="H2524" s="12" t="str">
        <f t="shared" si="39"/>
        <v>1915-</v>
      </c>
      <c r="I2524" s="12">
        <v>308</v>
      </c>
    </row>
    <row r="2525" spans="1:9" x14ac:dyDescent="0.2">
      <c r="A2525" s="11">
        <v>1916</v>
      </c>
      <c r="B2525" s="9" t="s">
        <v>1954</v>
      </c>
      <c r="C2525" s="9" t="s">
        <v>1953</v>
      </c>
      <c r="D2525" s="9" t="s">
        <v>1610</v>
      </c>
      <c r="E2525" s="9" t="s">
        <v>811</v>
      </c>
      <c r="G2525" s="9">
        <v>0</v>
      </c>
      <c r="H2525" s="12" t="str">
        <f t="shared" si="39"/>
        <v>1916-</v>
      </c>
      <c r="I2525" s="12">
        <v>309</v>
      </c>
    </row>
    <row r="2526" spans="1:9" hidden="1" x14ac:dyDescent="0.2">
      <c r="B2526" s="9" t="s">
        <v>810</v>
      </c>
      <c r="H2526" s="12" t="str">
        <f t="shared" si="39"/>
        <v>1916-</v>
      </c>
      <c r="I2526" s="12">
        <v>309</v>
      </c>
    </row>
    <row r="2527" spans="1:9" hidden="1" x14ac:dyDescent="0.2">
      <c r="B2527" s="9" t="s">
        <v>809</v>
      </c>
      <c r="H2527" s="12" t="str">
        <f t="shared" si="39"/>
        <v>1916-</v>
      </c>
      <c r="I2527" s="12">
        <v>309</v>
      </c>
    </row>
    <row r="2528" spans="1:9" hidden="1" x14ac:dyDescent="0.2">
      <c r="B2528" s="9" t="s">
        <v>808</v>
      </c>
      <c r="H2528" s="12" t="str">
        <f t="shared" si="39"/>
        <v>1916-</v>
      </c>
      <c r="I2528" s="12">
        <v>309</v>
      </c>
    </row>
    <row r="2529" spans="1:9" hidden="1" x14ac:dyDescent="0.2">
      <c r="B2529" s="9" t="s">
        <v>807</v>
      </c>
      <c r="H2529" s="12" t="str">
        <f t="shared" si="39"/>
        <v>1916-</v>
      </c>
      <c r="I2529" s="12">
        <v>309</v>
      </c>
    </row>
    <row r="2530" spans="1:9" hidden="1" x14ac:dyDescent="0.2">
      <c r="H2530" s="12" t="str">
        <f t="shared" si="39"/>
        <v>1916-</v>
      </c>
      <c r="I2530" s="12">
        <v>309</v>
      </c>
    </row>
    <row r="2531" spans="1:9" x14ac:dyDescent="0.2">
      <c r="A2531" s="11">
        <v>1917</v>
      </c>
      <c r="B2531" s="9" t="s">
        <v>1952</v>
      </c>
      <c r="C2531" s="9" t="s">
        <v>1951</v>
      </c>
      <c r="D2531" s="9" t="s">
        <v>1610</v>
      </c>
      <c r="E2531" s="9" t="s">
        <v>794</v>
      </c>
      <c r="G2531" s="9">
        <v>0</v>
      </c>
      <c r="H2531" s="12" t="str">
        <f t="shared" si="39"/>
        <v>1917-</v>
      </c>
      <c r="I2531" s="12">
        <v>310</v>
      </c>
    </row>
    <row r="2532" spans="1:9" hidden="1" x14ac:dyDescent="0.2">
      <c r="B2532" s="9" t="s">
        <v>810</v>
      </c>
      <c r="H2532" s="12" t="str">
        <f t="shared" si="39"/>
        <v>1917-</v>
      </c>
      <c r="I2532" s="12">
        <v>310</v>
      </c>
    </row>
    <row r="2533" spans="1:9" hidden="1" x14ac:dyDescent="0.2">
      <c r="B2533" s="9" t="s">
        <v>809</v>
      </c>
      <c r="H2533" s="12" t="str">
        <f t="shared" si="39"/>
        <v>1917-</v>
      </c>
      <c r="I2533" s="12">
        <v>310</v>
      </c>
    </row>
    <row r="2534" spans="1:9" hidden="1" x14ac:dyDescent="0.2">
      <c r="B2534" s="9" t="s">
        <v>808</v>
      </c>
      <c r="H2534" s="12" t="str">
        <f t="shared" si="39"/>
        <v>1917-</v>
      </c>
      <c r="I2534" s="12">
        <v>310</v>
      </c>
    </row>
    <row r="2535" spans="1:9" hidden="1" x14ac:dyDescent="0.2">
      <c r="B2535" s="9" t="s">
        <v>807</v>
      </c>
      <c r="H2535" s="12" t="str">
        <f t="shared" si="39"/>
        <v>1917-</v>
      </c>
      <c r="I2535" s="12">
        <v>310</v>
      </c>
    </row>
    <row r="2536" spans="1:9" hidden="1" x14ac:dyDescent="0.2">
      <c r="B2536" s="9" t="s">
        <v>1723</v>
      </c>
      <c r="H2536" s="12" t="str">
        <f t="shared" si="39"/>
        <v>1917-</v>
      </c>
      <c r="I2536" s="12">
        <v>310</v>
      </c>
    </row>
    <row r="2537" spans="1:9" hidden="1" x14ac:dyDescent="0.2">
      <c r="B2537" s="9" t="s">
        <v>1722</v>
      </c>
      <c r="H2537" s="12" t="str">
        <f t="shared" si="39"/>
        <v>1917-</v>
      </c>
      <c r="I2537" s="12">
        <v>310</v>
      </c>
    </row>
    <row r="2538" spans="1:9" hidden="1" x14ac:dyDescent="0.2">
      <c r="B2538" s="9" t="s">
        <v>795</v>
      </c>
      <c r="H2538" s="12" t="str">
        <f t="shared" si="39"/>
        <v>1917-</v>
      </c>
      <c r="I2538" s="12">
        <v>310</v>
      </c>
    </row>
    <row r="2539" spans="1:9" hidden="1" x14ac:dyDescent="0.2">
      <c r="H2539" s="12" t="str">
        <f t="shared" si="39"/>
        <v>1917-</v>
      </c>
      <c r="I2539" s="12">
        <v>310</v>
      </c>
    </row>
    <row r="2540" spans="1:9" x14ac:dyDescent="0.2">
      <c r="A2540" s="11">
        <v>1918</v>
      </c>
      <c r="B2540" s="9" t="s">
        <v>1950</v>
      </c>
      <c r="C2540" s="9" t="s">
        <v>1949</v>
      </c>
      <c r="D2540" s="9" t="s">
        <v>1610</v>
      </c>
      <c r="E2540" s="9" t="s">
        <v>794</v>
      </c>
      <c r="G2540" s="9">
        <v>0</v>
      </c>
      <c r="H2540" s="12" t="str">
        <f t="shared" si="39"/>
        <v>1918-</v>
      </c>
      <c r="I2540" s="12">
        <v>311</v>
      </c>
    </row>
    <row r="2541" spans="1:9" hidden="1" x14ac:dyDescent="0.2">
      <c r="B2541" s="9" t="s">
        <v>810</v>
      </c>
      <c r="H2541" s="12" t="str">
        <f t="shared" si="39"/>
        <v>1918-</v>
      </c>
      <c r="I2541" s="12">
        <v>311</v>
      </c>
    </row>
    <row r="2542" spans="1:9" hidden="1" x14ac:dyDescent="0.2">
      <c r="B2542" s="9" t="s">
        <v>809</v>
      </c>
      <c r="H2542" s="12" t="str">
        <f t="shared" si="39"/>
        <v>1918-</v>
      </c>
      <c r="I2542" s="12">
        <v>311</v>
      </c>
    </row>
    <row r="2543" spans="1:9" hidden="1" x14ac:dyDescent="0.2">
      <c r="B2543" s="9" t="s">
        <v>808</v>
      </c>
      <c r="H2543" s="12" t="str">
        <f t="shared" si="39"/>
        <v>1918-</v>
      </c>
      <c r="I2543" s="12">
        <v>311</v>
      </c>
    </row>
    <row r="2544" spans="1:9" hidden="1" x14ac:dyDescent="0.2">
      <c r="B2544" s="9" t="s">
        <v>807</v>
      </c>
      <c r="H2544" s="12" t="str">
        <f t="shared" si="39"/>
        <v>1918-</v>
      </c>
      <c r="I2544" s="12">
        <v>311</v>
      </c>
    </row>
    <row r="2545" spans="1:9" hidden="1" x14ac:dyDescent="0.2">
      <c r="B2545" s="9" t="s">
        <v>1723</v>
      </c>
      <c r="H2545" s="12" t="str">
        <f t="shared" si="39"/>
        <v>1918-</v>
      </c>
      <c r="I2545" s="12">
        <v>311</v>
      </c>
    </row>
    <row r="2546" spans="1:9" hidden="1" x14ac:dyDescent="0.2">
      <c r="B2546" s="9" t="s">
        <v>1722</v>
      </c>
      <c r="H2546" s="12" t="str">
        <f t="shared" si="39"/>
        <v>1918-</v>
      </c>
      <c r="I2546" s="12">
        <v>311</v>
      </c>
    </row>
    <row r="2547" spans="1:9" hidden="1" x14ac:dyDescent="0.2">
      <c r="B2547" s="9" t="s">
        <v>795</v>
      </c>
      <c r="H2547" s="12" t="str">
        <f t="shared" si="39"/>
        <v>1918-</v>
      </c>
      <c r="I2547" s="12">
        <v>311</v>
      </c>
    </row>
    <row r="2548" spans="1:9" hidden="1" x14ac:dyDescent="0.2">
      <c r="H2548" s="12" t="str">
        <f t="shared" si="39"/>
        <v>1918-</v>
      </c>
      <c r="I2548" s="12">
        <v>311</v>
      </c>
    </row>
    <row r="2549" spans="1:9" x14ac:dyDescent="0.2">
      <c r="A2549" s="11">
        <v>1919</v>
      </c>
      <c r="B2549" s="9" t="s">
        <v>1948</v>
      </c>
      <c r="C2549" s="9" t="s">
        <v>1947</v>
      </c>
      <c r="D2549" s="9" t="s">
        <v>1610</v>
      </c>
      <c r="E2549" s="9" t="s">
        <v>794</v>
      </c>
      <c r="G2549" s="9">
        <v>0</v>
      </c>
      <c r="H2549" s="12" t="str">
        <f t="shared" si="39"/>
        <v>1919-</v>
      </c>
      <c r="I2549" s="12">
        <v>312</v>
      </c>
    </row>
    <row r="2550" spans="1:9" hidden="1" x14ac:dyDescent="0.2">
      <c r="B2550" s="9" t="s">
        <v>810</v>
      </c>
      <c r="H2550" s="12" t="str">
        <f t="shared" si="39"/>
        <v>1919-</v>
      </c>
      <c r="I2550" s="12">
        <v>312</v>
      </c>
    </row>
    <row r="2551" spans="1:9" hidden="1" x14ac:dyDescent="0.2">
      <c r="B2551" s="9" t="s">
        <v>809</v>
      </c>
      <c r="H2551" s="12" t="str">
        <f t="shared" si="39"/>
        <v>1919-</v>
      </c>
      <c r="I2551" s="12">
        <v>312</v>
      </c>
    </row>
    <row r="2552" spans="1:9" hidden="1" x14ac:dyDescent="0.2">
      <c r="B2552" s="9" t="s">
        <v>808</v>
      </c>
      <c r="H2552" s="12" t="str">
        <f t="shared" si="39"/>
        <v>1919-</v>
      </c>
      <c r="I2552" s="12">
        <v>312</v>
      </c>
    </row>
    <row r="2553" spans="1:9" hidden="1" x14ac:dyDescent="0.2">
      <c r="B2553" s="9" t="s">
        <v>807</v>
      </c>
      <c r="H2553" s="12" t="str">
        <f t="shared" si="39"/>
        <v>1919-</v>
      </c>
      <c r="I2553" s="12">
        <v>312</v>
      </c>
    </row>
    <row r="2554" spans="1:9" hidden="1" x14ac:dyDescent="0.2">
      <c r="B2554" s="9" t="s">
        <v>1609</v>
      </c>
      <c r="H2554" s="12" t="str">
        <f t="shared" si="39"/>
        <v>1919-</v>
      </c>
      <c r="I2554" s="12">
        <v>312</v>
      </c>
    </row>
    <row r="2555" spans="1:9" hidden="1" x14ac:dyDescent="0.2">
      <c r="B2555" s="9" t="s">
        <v>1608</v>
      </c>
      <c r="H2555" s="12" t="str">
        <f t="shared" si="39"/>
        <v>1919-</v>
      </c>
      <c r="I2555" s="12">
        <v>312</v>
      </c>
    </row>
    <row r="2556" spans="1:9" hidden="1" x14ac:dyDescent="0.2">
      <c r="A2556" s="11" t="s">
        <v>806</v>
      </c>
      <c r="B2556" s="9" t="s">
        <v>805</v>
      </c>
      <c r="C2556" s="9" t="s">
        <v>804</v>
      </c>
      <c r="F2556" s="9" t="s">
        <v>2722</v>
      </c>
      <c r="G2556" s="9" t="s">
        <v>1946</v>
      </c>
      <c r="H2556" s="12" t="str">
        <f t="shared" si="39"/>
        <v/>
      </c>
      <c r="I2556" s="12" t="e">
        <v>#N/A</v>
      </c>
    </row>
    <row r="2557" spans="1:9" hidden="1" x14ac:dyDescent="0.2">
      <c r="H2557" s="12" t="str">
        <f t="shared" si="39"/>
        <v/>
      </c>
      <c r="I2557" s="12" t="e">
        <v>#N/A</v>
      </c>
    </row>
    <row r="2558" spans="1:9" hidden="1" x14ac:dyDescent="0.2">
      <c r="A2558" s="11" t="s">
        <v>780</v>
      </c>
      <c r="B2558" s="9" t="s">
        <v>781</v>
      </c>
      <c r="C2558" s="9" t="s">
        <v>782</v>
      </c>
      <c r="D2558" s="9" t="s">
        <v>2721</v>
      </c>
      <c r="E2558" s="9" t="s">
        <v>802</v>
      </c>
      <c r="F2558" s="9" t="s">
        <v>801</v>
      </c>
      <c r="G2558" s="9" t="s">
        <v>800</v>
      </c>
      <c r="H2558" s="12" t="str">
        <f t="shared" si="39"/>
        <v/>
      </c>
      <c r="I2558" s="12" t="e">
        <v>#N/A</v>
      </c>
    </row>
    <row r="2559" spans="1:9" hidden="1" x14ac:dyDescent="0.2">
      <c r="H2559" s="12" t="str">
        <f t="shared" si="39"/>
        <v/>
      </c>
      <c r="I2559" s="12" t="e">
        <v>#N/A</v>
      </c>
    </row>
    <row r="2560" spans="1:9" hidden="1" x14ac:dyDescent="0.2">
      <c r="B2560" s="9" t="s">
        <v>1945</v>
      </c>
      <c r="H2560" s="12" t="str">
        <f t="shared" si="39"/>
        <v/>
      </c>
      <c r="I2560" s="12" t="e">
        <v>#N/A</v>
      </c>
    </row>
    <row r="2561" spans="1:9" hidden="1" x14ac:dyDescent="0.2">
      <c r="H2561" s="12" t="str">
        <f t="shared" si="39"/>
        <v/>
      </c>
      <c r="I2561" s="12" t="e">
        <v>#N/A</v>
      </c>
    </row>
    <row r="2562" spans="1:9" x14ac:dyDescent="0.2">
      <c r="A2562" s="11">
        <v>1920</v>
      </c>
      <c r="B2562" s="9" t="s">
        <v>1944</v>
      </c>
      <c r="C2562" s="9" t="s">
        <v>1943</v>
      </c>
      <c r="D2562" s="9" t="s">
        <v>1610</v>
      </c>
      <c r="E2562" s="9" t="s">
        <v>811</v>
      </c>
      <c r="G2562" s="9">
        <v>0</v>
      </c>
      <c r="H2562" s="12" t="str">
        <f t="shared" si="39"/>
        <v>1920-</v>
      </c>
      <c r="I2562" s="12">
        <v>313</v>
      </c>
    </row>
    <row r="2563" spans="1:9" hidden="1" x14ac:dyDescent="0.2">
      <c r="B2563" s="9" t="s">
        <v>810</v>
      </c>
      <c r="H2563" s="12" t="str">
        <f t="shared" si="39"/>
        <v>1920-</v>
      </c>
      <c r="I2563" s="12">
        <v>313</v>
      </c>
    </row>
    <row r="2564" spans="1:9" hidden="1" x14ac:dyDescent="0.2">
      <c r="B2564" s="9" t="s">
        <v>809</v>
      </c>
      <c r="H2564" s="12" t="str">
        <f t="shared" si="39"/>
        <v>1920-</v>
      </c>
      <c r="I2564" s="12">
        <v>313</v>
      </c>
    </row>
    <row r="2565" spans="1:9" hidden="1" x14ac:dyDescent="0.2">
      <c r="B2565" s="9" t="s">
        <v>808</v>
      </c>
      <c r="H2565" s="12" t="str">
        <f t="shared" si="39"/>
        <v>1920-</v>
      </c>
      <c r="I2565" s="12">
        <v>313</v>
      </c>
    </row>
    <row r="2566" spans="1:9" hidden="1" x14ac:dyDescent="0.2">
      <c r="B2566" s="9" t="s">
        <v>807</v>
      </c>
      <c r="H2566" s="12" t="str">
        <f t="shared" si="39"/>
        <v>1920-</v>
      </c>
      <c r="I2566" s="12">
        <v>313</v>
      </c>
    </row>
    <row r="2567" spans="1:9" hidden="1" x14ac:dyDescent="0.2">
      <c r="B2567" s="9" t="s">
        <v>1609</v>
      </c>
      <c r="H2567" s="12" t="str">
        <f t="shared" si="39"/>
        <v>1920-</v>
      </c>
      <c r="I2567" s="12">
        <v>313</v>
      </c>
    </row>
    <row r="2568" spans="1:9" hidden="1" x14ac:dyDescent="0.2">
      <c r="B2568" s="9" t="s">
        <v>1608</v>
      </c>
      <c r="H2568" s="12" t="str">
        <f t="shared" si="39"/>
        <v>1920-</v>
      </c>
      <c r="I2568" s="12">
        <v>313</v>
      </c>
    </row>
    <row r="2569" spans="1:9" hidden="1" x14ac:dyDescent="0.2">
      <c r="B2569" s="9" t="s">
        <v>1938</v>
      </c>
      <c r="H2569" s="12" t="str">
        <f t="shared" si="39"/>
        <v>1920-</v>
      </c>
      <c r="I2569" s="12">
        <v>313</v>
      </c>
    </row>
    <row r="2570" spans="1:9" hidden="1" x14ac:dyDescent="0.2">
      <c r="H2570" s="12" t="str">
        <f t="shared" si="39"/>
        <v>1920-</v>
      </c>
      <c r="I2570" s="12">
        <v>313</v>
      </c>
    </row>
    <row r="2571" spans="1:9" x14ac:dyDescent="0.2">
      <c r="A2571" s="11">
        <v>1921</v>
      </c>
      <c r="B2571" s="9" t="s">
        <v>1942</v>
      </c>
      <c r="C2571" s="9" t="s">
        <v>1941</v>
      </c>
      <c r="D2571" s="9" t="s">
        <v>1610</v>
      </c>
      <c r="E2571" s="9" t="s">
        <v>794</v>
      </c>
      <c r="G2571" s="9">
        <v>0</v>
      </c>
      <c r="H2571" s="12" t="str">
        <f t="shared" si="39"/>
        <v>1921-</v>
      </c>
      <c r="I2571" s="12">
        <v>314</v>
      </c>
    </row>
    <row r="2572" spans="1:9" hidden="1" x14ac:dyDescent="0.2">
      <c r="B2572" s="9" t="s">
        <v>810</v>
      </c>
      <c r="H2572" s="12" t="str">
        <f t="shared" ref="H2572:H2635" si="40">IF(A2572="",H2571,IF(LEN(A2572)=1,"000"&amp;A2572&amp;"-",IF(LEN(A2572)=2,"00"&amp;A2572&amp;"-",IF(LEN(A2572)=3,"0"&amp;A2572&amp;"-",))))&amp;IF(LEN(A2572)=6,LEFT(A2572,4)&amp;"-"&amp;RIGHT(A2572,2),IF(LEN(A2572)=4,A2572&amp;"-",))</f>
        <v>1921-</v>
      </c>
      <c r="I2572" s="12">
        <v>314</v>
      </c>
    </row>
    <row r="2573" spans="1:9" hidden="1" x14ac:dyDescent="0.2">
      <c r="B2573" s="9" t="s">
        <v>809</v>
      </c>
      <c r="H2573" s="12" t="str">
        <f t="shared" si="40"/>
        <v>1921-</v>
      </c>
      <c r="I2573" s="12">
        <v>314</v>
      </c>
    </row>
    <row r="2574" spans="1:9" hidden="1" x14ac:dyDescent="0.2">
      <c r="B2574" s="9" t="s">
        <v>808</v>
      </c>
      <c r="H2574" s="12" t="str">
        <f t="shared" si="40"/>
        <v>1921-</v>
      </c>
      <c r="I2574" s="12">
        <v>314</v>
      </c>
    </row>
    <row r="2575" spans="1:9" hidden="1" x14ac:dyDescent="0.2">
      <c r="B2575" s="9" t="s">
        <v>807</v>
      </c>
      <c r="H2575" s="12" t="str">
        <f t="shared" si="40"/>
        <v>1921-</v>
      </c>
      <c r="I2575" s="12">
        <v>314</v>
      </c>
    </row>
    <row r="2576" spans="1:9" hidden="1" x14ac:dyDescent="0.2">
      <c r="B2576" s="9" t="s">
        <v>1609</v>
      </c>
      <c r="H2576" s="12" t="str">
        <f t="shared" si="40"/>
        <v>1921-</v>
      </c>
      <c r="I2576" s="12">
        <v>314</v>
      </c>
    </row>
    <row r="2577" spans="1:9" hidden="1" x14ac:dyDescent="0.2">
      <c r="B2577" s="9" t="s">
        <v>1608</v>
      </c>
      <c r="H2577" s="12" t="str">
        <f t="shared" si="40"/>
        <v>1921-</v>
      </c>
      <c r="I2577" s="12">
        <v>314</v>
      </c>
    </row>
    <row r="2578" spans="1:9" hidden="1" x14ac:dyDescent="0.2">
      <c r="B2578" s="9" t="s">
        <v>1938</v>
      </c>
      <c r="H2578" s="12" t="str">
        <f t="shared" si="40"/>
        <v>1921-</v>
      </c>
      <c r="I2578" s="12">
        <v>314</v>
      </c>
    </row>
    <row r="2579" spans="1:9" hidden="1" x14ac:dyDescent="0.2">
      <c r="H2579" s="12" t="str">
        <f t="shared" si="40"/>
        <v>1921-</v>
      </c>
      <c r="I2579" s="12">
        <v>314</v>
      </c>
    </row>
    <row r="2580" spans="1:9" x14ac:dyDescent="0.2">
      <c r="A2580" s="11">
        <v>1922</v>
      </c>
      <c r="B2580" s="9" t="s">
        <v>1940</v>
      </c>
      <c r="C2580" s="9" t="s">
        <v>1939</v>
      </c>
      <c r="D2580" s="9" t="s">
        <v>1610</v>
      </c>
      <c r="E2580" s="9" t="s">
        <v>811</v>
      </c>
      <c r="G2580" s="9">
        <v>0</v>
      </c>
      <c r="H2580" s="12" t="str">
        <f t="shared" si="40"/>
        <v>1922-</v>
      </c>
      <c r="I2580" s="12">
        <v>315</v>
      </c>
    </row>
    <row r="2581" spans="1:9" hidden="1" x14ac:dyDescent="0.2">
      <c r="B2581" s="9" t="s">
        <v>810</v>
      </c>
      <c r="H2581" s="12" t="str">
        <f t="shared" si="40"/>
        <v>1922-</v>
      </c>
      <c r="I2581" s="12">
        <v>315</v>
      </c>
    </row>
    <row r="2582" spans="1:9" hidden="1" x14ac:dyDescent="0.2">
      <c r="B2582" s="9" t="s">
        <v>809</v>
      </c>
      <c r="H2582" s="12" t="str">
        <f t="shared" si="40"/>
        <v>1922-</v>
      </c>
      <c r="I2582" s="12">
        <v>315</v>
      </c>
    </row>
    <row r="2583" spans="1:9" hidden="1" x14ac:dyDescent="0.2">
      <c r="B2583" s="9" t="s">
        <v>808</v>
      </c>
      <c r="H2583" s="12" t="str">
        <f t="shared" si="40"/>
        <v>1922-</v>
      </c>
      <c r="I2583" s="12">
        <v>315</v>
      </c>
    </row>
    <row r="2584" spans="1:9" hidden="1" x14ac:dyDescent="0.2">
      <c r="B2584" s="9" t="s">
        <v>807</v>
      </c>
      <c r="H2584" s="12" t="str">
        <f t="shared" si="40"/>
        <v>1922-</v>
      </c>
      <c r="I2584" s="12">
        <v>315</v>
      </c>
    </row>
    <row r="2585" spans="1:9" hidden="1" x14ac:dyDescent="0.2">
      <c r="B2585" s="9" t="s">
        <v>1609</v>
      </c>
      <c r="H2585" s="12" t="str">
        <f t="shared" si="40"/>
        <v>1922-</v>
      </c>
      <c r="I2585" s="12">
        <v>315</v>
      </c>
    </row>
    <row r="2586" spans="1:9" hidden="1" x14ac:dyDescent="0.2">
      <c r="B2586" s="9" t="s">
        <v>1608</v>
      </c>
      <c r="H2586" s="12" t="str">
        <f t="shared" si="40"/>
        <v>1922-</v>
      </c>
      <c r="I2586" s="12">
        <v>315</v>
      </c>
    </row>
    <row r="2587" spans="1:9" hidden="1" x14ac:dyDescent="0.2">
      <c r="B2587" s="9" t="s">
        <v>1938</v>
      </c>
      <c r="H2587" s="12" t="str">
        <f t="shared" si="40"/>
        <v>1922-</v>
      </c>
      <c r="I2587" s="12">
        <v>315</v>
      </c>
    </row>
    <row r="2588" spans="1:9" hidden="1" x14ac:dyDescent="0.2">
      <c r="H2588" s="12" t="str">
        <f t="shared" si="40"/>
        <v>1922-</v>
      </c>
      <c r="I2588" s="12">
        <v>315</v>
      </c>
    </row>
    <row r="2589" spans="1:9" x14ac:dyDescent="0.2">
      <c r="A2589" s="11">
        <v>1923</v>
      </c>
      <c r="B2589" s="9" t="s">
        <v>1937</v>
      </c>
      <c r="C2589" s="9" t="s">
        <v>1936</v>
      </c>
      <c r="D2589" s="9" t="s">
        <v>1610</v>
      </c>
      <c r="E2589" s="9" t="s">
        <v>811</v>
      </c>
      <c r="G2589" s="9">
        <v>100</v>
      </c>
      <c r="H2589" s="12" t="str">
        <f t="shared" si="40"/>
        <v>1923-</v>
      </c>
      <c r="I2589" s="12">
        <v>316</v>
      </c>
    </row>
    <row r="2590" spans="1:9" hidden="1" x14ac:dyDescent="0.2">
      <c r="B2590" s="9" t="s">
        <v>810</v>
      </c>
      <c r="H2590" s="12" t="str">
        <f t="shared" si="40"/>
        <v>1923-</v>
      </c>
      <c r="I2590" s="12">
        <v>316</v>
      </c>
    </row>
    <row r="2591" spans="1:9" hidden="1" x14ac:dyDescent="0.2">
      <c r="B2591" s="9" t="s">
        <v>809</v>
      </c>
      <c r="H2591" s="12" t="str">
        <f t="shared" si="40"/>
        <v>1923-</v>
      </c>
      <c r="I2591" s="12">
        <v>316</v>
      </c>
    </row>
    <row r="2592" spans="1:9" hidden="1" x14ac:dyDescent="0.2">
      <c r="B2592" s="9" t="s">
        <v>808</v>
      </c>
      <c r="H2592" s="12" t="str">
        <f t="shared" si="40"/>
        <v>1923-</v>
      </c>
      <c r="I2592" s="12">
        <v>316</v>
      </c>
    </row>
    <row r="2593" spans="1:9" hidden="1" x14ac:dyDescent="0.2">
      <c r="B2593" s="9" t="s">
        <v>807</v>
      </c>
      <c r="H2593" s="12" t="str">
        <f t="shared" si="40"/>
        <v>1923-</v>
      </c>
      <c r="I2593" s="12">
        <v>316</v>
      </c>
    </row>
    <row r="2594" spans="1:9" hidden="1" x14ac:dyDescent="0.2">
      <c r="B2594" s="9" t="s">
        <v>1609</v>
      </c>
      <c r="H2594" s="12" t="str">
        <f t="shared" si="40"/>
        <v>1923-</v>
      </c>
      <c r="I2594" s="12">
        <v>316</v>
      </c>
    </row>
    <row r="2595" spans="1:9" hidden="1" x14ac:dyDescent="0.2">
      <c r="B2595" s="9" t="s">
        <v>1608</v>
      </c>
      <c r="H2595" s="12" t="str">
        <f t="shared" si="40"/>
        <v>1923-</v>
      </c>
      <c r="I2595" s="12">
        <v>316</v>
      </c>
    </row>
    <row r="2596" spans="1:9" hidden="1" x14ac:dyDescent="0.2">
      <c r="B2596" s="9" t="s">
        <v>1927</v>
      </c>
      <c r="H2596" s="12" t="str">
        <f t="shared" si="40"/>
        <v>1923-</v>
      </c>
      <c r="I2596" s="12">
        <v>316</v>
      </c>
    </row>
    <row r="2597" spans="1:9" hidden="1" x14ac:dyDescent="0.2">
      <c r="H2597" s="12" t="str">
        <f t="shared" si="40"/>
        <v>1923-</v>
      </c>
      <c r="I2597" s="12">
        <v>316</v>
      </c>
    </row>
    <row r="2598" spans="1:9" x14ac:dyDescent="0.2">
      <c r="A2598" s="11">
        <v>1924</v>
      </c>
      <c r="B2598" s="9" t="s">
        <v>1935</v>
      </c>
      <c r="C2598" s="9" t="s">
        <v>1934</v>
      </c>
      <c r="D2598" s="9" t="s">
        <v>1610</v>
      </c>
      <c r="E2598" s="9" t="s">
        <v>811</v>
      </c>
      <c r="G2598" s="9">
        <v>0</v>
      </c>
      <c r="H2598" s="12" t="str">
        <f t="shared" si="40"/>
        <v>1924-</v>
      </c>
      <c r="I2598" s="12">
        <v>317</v>
      </c>
    </row>
    <row r="2599" spans="1:9" hidden="1" x14ac:dyDescent="0.2">
      <c r="B2599" s="9" t="s">
        <v>810</v>
      </c>
      <c r="H2599" s="12" t="str">
        <f t="shared" si="40"/>
        <v>1924-</v>
      </c>
      <c r="I2599" s="12">
        <v>317</v>
      </c>
    </row>
    <row r="2600" spans="1:9" hidden="1" x14ac:dyDescent="0.2">
      <c r="B2600" s="9" t="s">
        <v>809</v>
      </c>
      <c r="H2600" s="12" t="str">
        <f t="shared" si="40"/>
        <v>1924-</v>
      </c>
      <c r="I2600" s="12">
        <v>317</v>
      </c>
    </row>
    <row r="2601" spans="1:9" hidden="1" x14ac:dyDescent="0.2">
      <c r="B2601" s="9" t="s">
        <v>808</v>
      </c>
      <c r="H2601" s="12" t="str">
        <f t="shared" si="40"/>
        <v>1924-</v>
      </c>
      <c r="I2601" s="12">
        <v>317</v>
      </c>
    </row>
    <row r="2602" spans="1:9" hidden="1" x14ac:dyDescent="0.2">
      <c r="B2602" s="9" t="s">
        <v>807</v>
      </c>
      <c r="H2602" s="12" t="str">
        <f t="shared" si="40"/>
        <v>1924-</v>
      </c>
      <c r="I2602" s="12">
        <v>317</v>
      </c>
    </row>
    <row r="2603" spans="1:9" hidden="1" x14ac:dyDescent="0.2">
      <c r="B2603" s="9" t="s">
        <v>1609</v>
      </c>
      <c r="H2603" s="12" t="str">
        <f t="shared" si="40"/>
        <v>1924-</v>
      </c>
      <c r="I2603" s="12">
        <v>317</v>
      </c>
    </row>
    <row r="2604" spans="1:9" hidden="1" x14ac:dyDescent="0.2">
      <c r="B2604" s="9" t="s">
        <v>1608</v>
      </c>
      <c r="H2604" s="12" t="str">
        <f t="shared" si="40"/>
        <v>1924-</v>
      </c>
      <c r="I2604" s="12">
        <v>317</v>
      </c>
    </row>
    <row r="2605" spans="1:9" hidden="1" x14ac:dyDescent="0.2">
      <c r="B2605" s="9" t="s">
        <v>1927</v>
      </c>
      <c r="H2605" s="12" t="str">
        <f t="shared" si="40"/>
        <v>1924-</v>
      </c>
      <c r="I2605" s="12">
        <v>317</v>
      </c>
    </row>
    <row r="2606" spans="1:9" hidden="1" x14ac:dyDescent="0.2">
      <c r="H2606" s="12" t="str">
        <f t="shared" si="40"/>
        <v>1924-</v>
      </c>
      <c r="I2606" s="12">
        <v>317</v>
      </c>
    </row>
    <row r="2607" spans="1:9" x14ac:dyDescent="0.2">
      <c r="A2607" s="11">
        <v>1925</v>
      </c>
      <c r="B2607" s="9" t="s">
        <v>1933</v>
      </c>
      <c r="C2607" s="9" t="s">
        <v>1932</v>
      </c>
      <c r="D2607" s="9" t="s">
        <v>1610</v>
      </c>
      <c r="E2607" s="9" t="s">
        <v>811</v>
      </c>
      <c r="G2607" s="9">
        <v>0</v>
      </c>
      <c r="H2607" s="12" t="str">
        <f t="shared" si="40"/>
        <v>1925-</v>
      </c>
      <c r="I2607" s="12">
        <v>318</v>
      </c>
    </row>
    <row r="2608" spans="1:9" hidden="1" x14ac:dyDescent="0.2">
      <c r="B2608" s="9" t="s">
        <v>810</v>
      </c>
      <c r="H2608" s="12" t="str">
        <f t="shared" si="40"/>
        <v>1925-</v>
      </c>
      <c r="I2608" s="12">
        <v>318</v>
      </c>
    </row>
    <row r="2609" spans="1:9" hidden="1" x14ac:dyDescent="0.2">
      <c r="B2609" s="9" t="s">
        <v>809</v>
      </c>
      <c r="H2609" s="12" t="str">
        <f t="shared" si="40"/>
        <v>1925-</v>
      </c>
      <c r="I2609" s="12">
        <v>318</v>
      </c>
    </row>
    <row r="2610" spans="1:9" hidden="1" x14ac:dyDescent="0.2">
      <c r="B2610" s="9" t="s">
        <v>808</v>
      </c>
      <c r="H2610" s="12" t="str">
        <f t="shared" si="40"/>
        <v>1925-</v>
      </c>
      <c r="I2610" s="12">
        <v>318</v>
      </c>
    </row>
    <row r="2611" spans="1:9" hidden="1" x14ac:dyDescent="0.2">
      <c r="B2611" s="9" t="s">
        <v>807</v>
      </c>
      <c r="H2611" s="12" t="str">
        <f t="shared" si="40"/>
        <v>1925-</v>
      </c>
      <c r="I2611" s="12">
        <v>318</v>
      </c>
    </row>
    <row r="2612" spans="1:9" hidden="1" x14ac:dyDescent="0.2">
      <c r="B2612" s="9" t="s">
        <v>1609</v>
      </c>
      <c r="H2612" s="12" t="str">
        <f t="shared" si="40"/>
        <v>1925-</v>
      </c>
      <c r="I2612" s="12">
        <v>318</v>
      </c>
    </row>
    <row r="2613" spans="1:9" hidden="1" x14ac:dyDescent="0.2">
      <c r="A2613" s="11" t="s">
        <v>806</v>
      </c>
      <c r="B2613" s="9" t="s">
        <v>805</v>
      </c>
      <c r="C2613" s="9" t="s">
        <v>804</v>
      </c>
      <c r="F2613" s="9" t="s">
        <v>2722</v>
      </c>
      <c r="G2613" s="9" t="s">
        <v>1931</v>
      </c>
      <c r="H2613" s="12" t="str">
        <f t="shared" si="40"/>
        <v/>
      </c>
      <c r="I2613" s="12" t="e">
        <v>#N/A</v>
      </c>
    </row>
    <row r="2614" spans="1:9" hidden="1" x14ac:dyDescent="0.2">
      <c r="H2614" s="12" t="str">
        <f t="shared" si="40"/>
        <v/>
      </c>
      <c r="I2614" s="12" t="e">
        <v>#N/A</v>
      </c>
    </row>
    <row r="2615" spans="1:9" hidden="1" x14ac:dyDescent="0.2">
      <c r="A2615" s="11" t="s">
        <v>780</v>
      </c>
      <c r="B2615" s="9" t="s">
        <v>781</v>
      </c>
      <c r="C2615" s="9" t="s">
        <v>782</v>
      </c>
      <c r="D2615" s="9" t="s">
        <v>2721</v>
      </c>
      <c r="E2615" s="9" t="s">
        <v>802</v>
      </c>
      <c r="F2615" s="9" t="s">
        <v>801</v>
      </c>
      <c r="G2615" s="9" t="s">
        <v>800</v>
      </c>
      <c r="H2615" s="12" t="str">
        <f t="shared" si="40"/>
        <v/>
      </c>
      <c r="I2615" s="12" t="e">
        <v>#N/A</v>
      </c>
    </row>
    <row r="2616" spans="1:9" hidden="1" x14ac:dyDescent="0.2">
      <c r="H2616" s="12" t="str">
        <f t="shared" si="40"/>
        <v/>
      </c>
      <c r="I2616" s="12" t="e">
        <v>#N/A</v>
      </c>
    </row>
    <row r="2617" spans="1:9" hidden="1" x14ac:dyDescent="0.2">
      <c r="B2617" s="9" t="s">
        <v>1608</v>
      </c>
      <c r="H2617" s="12" t="str">
        <f t="shared" si="40"/>
        <v/>
      </c>
      <c r="I2617" s="12" t="e">
        <v>#N/A</v>
      </c>
    </row>
    <row r="2618" spans="1:9" hidden="1" x14ac:dyDescent="0.2">
      <c r="B2618" s="9" t="s">
        <v>1927</v>
      </c>
      <c r="H2618" s="12" t="str">
        <f t="shared" si="40"/>
        <v/>
      </c>
      <c r="I2618" s="12" t="e">
        <v>#N/A</v>
      </c>
    </row>
    <row r="2619" spans="1:9" hidden="1" x14ac:dyDescent="0.2">
      <c r="H2619" s="12" t="str">
        <f t="shared" si="40"/>
        <v/>
      </c>
      <c r="I2619" s="12" t="e">
        <v>#N/A</v>
      </c>
    </row>
    <row r="2620" spans="1:9" x14ac:dyDescent="0.2">
      <c r="A2620" s="11">
        <v>1950</v>
      </c>
      <c r="B2620" s="9" t="s">
        <v>1930</v>
      </c>
      <c r="C2620" s="9" t="s">
        <v>1929</v>
      </c>
      <c r="D2620" s="9" t="s">
        <v>1610</v>
      </c>
      <c r="E2620" s="9" t="s">
        <v>811</v>
      </c>
      <c r="G2620" s="9">
        <v>0</v>
      </c>
      <c r="H2620" s="12" t="str">
        <f t="shared" si="40"/>
        <v>1950-</v>
      </c>
      <c r="I2620" s="12">
        <v>319</v>
      </c>
    </row>
    <row r="2621" spans="1:9" hidden="1" x14ac:dyDescent="0.2">
      <c r="B2621" s="9" t="s">
        <v>1928</v>
      </c>
      <c r="H2621" s="12" t="str">
        <f t="shared" si="40"/>
        <v>1950-</v>
      </c>
      <c r="I2621" s="12">
        <v>319</v>
      </c>
    </row>
    <row r="2622" spans="1:9" hidden="1" x14ac:dyDescent="0.2">
      <c r="B2622" s="9" t="s">
        <v>810</v>
      </c>
      <c r="H2622" s="12" t="str">
        <f t="shared" si="40"/>
        <v>1950-</v>
      </c>
      <c r="I2622" s="12">
        <v>319</v>
      </c>
    </row>
    <row r="2623" spans="1:9" hidden="1" x14ac:dyDescent="0.2">
      <c r="B2623" s="9" t="s">
        <v>809</v>
      </c>
      <c r="H2623" s="12" t="str">
        <f t="shared" si="40"/>
        <v>1950-</v>
      </c>
      <c r="I2623" s="12">
        <v>319</v>
      </c>
    </row>
    <row r="2624" spans="1:9" hidden="1" x14ac:dyDescent="0.2">
      <c r="B2624" s="9" t="s">
        <v>808</v>
      </c>
      <c r="H2624" s="12" t="str">
        <f t="shared" si="40"/>
        <v>1950-</v>
      </c>
      <c r="I2624" s="12">
        <v>319</v>
      </c>
    </row>
    <row r="2625" spans="1:9" hidden="1" x14ac:dyDescent="0.2">
      <c r="B2625" s="9" t="s">
        <v>807</v>
      </c>
      <c r="H2625" s="12" t="str">
        <f t="shared" si="40"/>
        <v>1950-</v>
      </c>
      <c r="I2625" s="12">
        <v>319</v>
      </c>
    </row>
    <row r="2626" spans="1:9" hidden="1" x14ac:dyDescent="0.2">
      <c r="B2626" s="9" t="s">
        <v>1609</v>
      </c>
      <c r="H2626" s="12" t="str">
        <f t="shared" si="40"/>
        <v>1950-</v>
      </c>
      <c r="I2626" s="12">
        <v>319</v>
      </c>
    </row>
    <row r="2627" spans="1:9" hidden="1" x14ac:dyDescent="0.2">
      <c r="B2627" s="9" t="s">
        <v>1608</v>
      </c>
      <c r="H2627" s="12" t="str">
        <f t="shared" si="40"/>
        <v>1950-</v>
      </c>
      <c r="I2627" s="12">
        <v>319</v>
      </c>
    </row>
    <row r="2628" spans="1:9" hidden="1" x14ac:dyDescent="0.2">
      <c r="B2628" s="9" t="s">
        <v>1927</v>
      </c>
      <c r="H2628" s="12" t="str">
        <f t="shared" si="40"/>
        <v>1950-</v>
      </c>
      <c r="I2628" s="12">
        <v>319</v>
      </c>
    </row>
    <row r="2629" spans="1:9" hidden="1" x14ac:dyDescent="0.2">
      <c r="H2629" s="12" t="str">
        <f t="shared" si="40"/>
        <v>1950-</v>
      </c>
      <c r="I2629" s="12">
        <v>319</v>
      </c>
    </row>
    <row r="2630" spans="1:9" x14ac:dyDescent="0.2">
      <c r="A2630" s="11">
        <v>1970</v>
      </c>
      <c r="B2630" s="9" t="s">
        <v>1926</v>
      </c>
      <c r="C2630" s="9" t="s">
        <v>1925</v>
      </c>
      <c r="D2630" s="9" t="s">
        <v>1610</v>
      </c>
      <c r="E2630" s="9" t="s">
        <v>811</v>
      </c>
      <c r="G2630" s="9">
        <v>100</v>
      </c>
      <c r="H2630" s="12" t="str">
        <f t="shared" si="40"/>
        <v>1970-</v>
      </c>
      <c r="I2630" s="12">
        <v>320</v>
      </c>
    </row>
    <row r="2631" spans="1:9" hidden="1" x14ac:dyDescent="0.2">
      <c r="B2631" s="9" t="s">
        <v>810</v>
      </c>
      <c r="H2631" s="12" t="str">
        <f t="shared" si="40"/>
        <v>1970-</v>
      </c>
      <c r="I2631" s="12">
        <v>320</v>
      </c>
    </row>
    <row r="2632" spans="1:9" hidden="1" x14ac:dyDescent="0.2">
      <c r="B2632" s="9" t="s">
        <v>809</v>
      </c>
      <c r="H2632" s="12" t="str">
        <f t="shared" si="40"/>
        <v>1970-</v>
      </c>
      <c r="I2632" s="12">
        <v>320</v>
      </c>
    </row>
    <row r="2633" spans="1:9" hidden="1" x14ac:dyDescent="0.2">
      <c r="B2633" s="9" t="s">
        <v>808</v>
      </c>
      <c r="H2633" s="12" t="str">
        <f t="shared" si="40"/>
        <v>1970-</v>
      </c>
      <c r="I2633" s="12">
        <v>320</v>
      </c>
    </row>
    <row r="2634" spans="1:9" hidden="1" x14ac:dyDescent="0.2">
      <c r="B2634" s="9" t="s">
        <v>807</v>
      </c>
      <c r="H2634" s="12" t="str">
        <f t="shared" si="40"/>
        <v>1970-</v>
      </c>
      <c r="I2634" s="12">
        <v>320</v>
      </c>
    </row>
    <row r="2635" spans="1:9" hidden="1" x14ac:dyDescent="0.2">
      <c r="B2635" s="9" t="s">
        <v>1723</v>
      </c>
      <c r="H2635" s="12" t="str">
        <f t="shared" si="40"/>
        <v>1970-</v>
      </c>
      <c r="I2635" s="12">
        <v>320</v>
      </c>
    </row>
    <row r="2636" spans="1:9" hidden="1" x14ac:dyDescent="0.2">
      <c r="B2636" s="9" t="s">
        <v>1722</v>
      </c>
      <c r="H2636" s="12" t="str">
        <f t="shared" ref="H2636:H2699" si="41">IF(A2636="",H2635,IF(LEN(A2636)=1,"000"&amp;A2636&amp;"-",IF(LEN(A2636)=2,"00"&amp;A2636&amp;"-",IF(LEN(A2636)=3,"0"&amp;A2636&amp;"-",))))&amp;IF(LEN(A2636)=6,LEFT(A2636,4)&amp;"-"&amp;RIGHT(A2636,2),IF(LEN(A2636)=4,A2636&amp;"-",))</f>
        <v>1970-</v>
      </c>
      <c r="I2636" s="12">
        <v>320</v>
      </c>
    </row>
    <row r="2637" spans="1:9" hidden="1" x14ac:dyDescent="0.2">
      <c r="B2637" s="9" t="s">
        <v>1924</v>
      </c>
      <c r="C2637" s="9" t="s">
        <v>1923</v>
      </c>
      <c r="H2637" s="12" t="str">
        <f t="shared" si="41"/>
        <v>1970-</v>
      </c>
      <c r="I2637" s="12">
        <v>320</v>
      </c>
    </row>
    <row r="2638" spans="1:9" hidden="1" x14ac:dyDescent="0.2">
      <c r="H2638" s="12" t="str">
        <f t="shared" si="41"/>
        <v>1970-</v>
      </c>
      <c r="I2638" s="12">
        <v>320</v>
      </c>
    </row>
    <row r="2639" spans="1:9" x14ac:dyDescent="0.2">
      <c r="A2639" s="11">
        <v>1971</v>
      </c>
      <c r="B2639" s="9" t="s">
        <v>1922</v>
      </c>
      <c r="C2639" s="9" t="s">
        <v>1921</v>
      </c>
      <c r="D2639" s="9" t="s">
        <v>1610</v>
      </c>
      <c r="E2639" s="9" t="s">
        <v>811</v>
      </c>
      <c r="G2639" s="9">
        <v>100</v>
      </c>
      <c r="H2639" s="12" t="str">
        <f t="shared" si="41"/>
        <v>1971-</v>
      </c>
      <c r="I2639" s="12">
        <v>321</v>
      </c>
    </row>
    <row r="2640" spans="1:9" hidden="1" x14ac:dyDescent="0.2">
      <c r="B2640" s="9" t="s">
        <v>810</v>
      </c>
      <c r="H2640" s="12" t="str">
        <f t="shared" si="41"/>
        <v>1971-</v>
      </c>
      <c r="I2640" s="12">
        <v>321</v>
      </c>
    </row>
    <row r="2641" spans="1:9" hidden="1" x14ac:dyDescent="0.2">
      <c r="B2641" s="9" t="s">
        <v>809</v>
      </c>
      <c r="H2641" s="12" t="str">
        <f t="shared" si="41"/>
        <v>1971-</v>
      </c>
      <c r="I2641" s="12">
        <v>321</v>
      </c>
    </row>
    <row r="2642" spans="1:9" hidden="1" x14ac:dyDescent="0.2">
      <c r="B2642" s="9" t="s">
        <v>808</v>
      </c>
      <c r="H2642" s="12" t="str">
        <f t="shared" si="41"/>
        <v>1971-</v>
      </c>
      <c r="I2642" s="12">
        <v>321</v>
      </c>
    </row>
    <row r="2643" spans="1:9" hidden="1" x14ac:dyDescent="0.2">
      <c r="B2643" s="9" t="s">
        <v>807</v>
      </c>
      <c r="H2643" s="12" t="str">
        <f t="shared" si="41"/>
        <v>1971-</v>
      </c>
      <c r="I2643" s="12">
        <v>321</v>
      </c>
    </row>
    <row r="2644" spans="1:9" hidden="1" x14ac:dyDescent="0.2">
      <c r="B2644" s="9" t="s">
        <v>1609</v>
      </c>
      <c r="H2644" s="12" t="str">
        <f t="shared" si="41"/>
        <v>1971-</v>
      </c>
      <c r="I2644" s="12">
        <v>321</v>
      </c>
    </row>
    <row r="2645" spans="1:9" hidden="1" x14ac:dyDescent="0.2">
      <c r="B2645" s="9" t="s">
        <v>1608</v>
      </c>
      <c r="H2645" s="12" t="str">
        <f t="shared" si="41"/>
        <v>1971-</v>
      </c>
      <c r="I2645" s="12">
        <v>321</v>
      </c>
    </row>
    <row r="2646" spans="1:9" hidden="1" x14ac:dyDescent="0.2">
      <c r="B2646" s="9" t="s">
        <v>1920</v>
      </c>
      <c r="C2646" s="9" t="s">
        <v>1919</v>
      </c>
      <c r="H2646" s="12" t="str">
        <f t="shared" si="41"/>
        <v>1971-</v>
      </c>
      <c r="I2646" s="12">
        <v>321</v>
      </c>
    </row>
    <row r="2647" spans="1:9" hidden="1" x14ac:dyDescent="0.2">
      <c r="H2647" s="12" t="str">
        <f t="shared" si="41"/>
        <v>1971-</v>
      </c>
      <c r="I2647" s="12">
        <v>321</v>
      </c>
    </row>
    <row r="2648" spans="1:9" x14ac:dyDescent="0.2">
      <c r="A2648" s="11">
        <v>1980</v>
      </c>
      <c r="B2648" s="9" t="s">
        <v>1918</v>
      </c>
      <c r="C2648" s="9" t="s">
        <v>1917</v>
      </c>
      <c r="D2648" s="9" t="s">
        <v>1610</v>
      </c>
      <c r="E2648" s="9" t="s">
        <v>811</v>
      </c>
      <c r="G2648" s="9">
        <v>0</v>
      </c>
      <c r="H2648" s="12" t="str">
        <f t="shared" si="41"/>
        <v>1980-</v>
      </c>
      <c r="I2648" s="12">
        <v>322</v>
      </c>
    </row>
    <row r="2649" spans="1:9" hidden="1" x14ac:dyDescent="0.2">
      <c r="B2649" s="9" t="s">
        <v>810</v>
      </c>
      <c r="H2649" s="12" t="str">
        <f t="shared" si="41"/>
        <v>1980-</v>
      </c>
      <c r="I2649" s="12">
        <v>322</v>
      </c>
    </row>
    <row r="2650" spans="1:9" hidden="1" x14ac:dyDescent="0.2">
      <c r="B2650" s="9" t="s">
        <v>809</v>
      </c>
      <c r="H2650" s="12" t="str">
        <f t="shared" si="41"/>
        <v>1980-</v>
      </c>
      <c r="I2650" s="12">
        <v>322</v>
      </c>
    </row>
    <row r="2651" spans="1:9" hidden="1" x14ac:dyDescent="0.2">
      <c r="B2651" s="9" t="s">
        <v>808</v>
      </c>
      <c r="H2651" s="12" t="str">
        <f t="shared" si="41"/>
        <v>1980-</v>
      </c>
      <c r="I2651" s="12">
        <v>322</v>
      </c>
    </row>
    <row r="2652" spans="1:9" hidden="1" x14ac:dyDescent="0.2">
      <c r="B2652" s="9" t="s">
        <v>807</v>
      </c>
      <c r="H2652" s="12" t="str">
        <f t="shared" si="41"/>
        <v>1980-</v>
      </c>
      <c r="I2652" s="12">
        <v>322</v>
      </c>
    </row>
    <row r="2653" spans="1:9" hidden="1" x14ac:dyDescent="0.2">
      <c r="H2653" s="12" t="str">
        <f t="shared" si="41"/>
        <v>1980-</v>
      </c>
      <c r="I2653" s="12">
        <v>322</v>
      </c>
    </row>
    <row r="2654" spans="1:9" x14ac:dyDescent="0.2">
      <c r="A2654" s="11">
        <v>2200</v>
      </c>
      <c r="B2654" s="9" t="s">
        <v>1916</v>
      </c>
      <c r="C2654" s="9" t="s">
        <v>1915</v>
      </c>
      <c r="D2654" s="9" t="s">
        <v>1610</v>
      </c>
      <c r="E2654" s="9" t="s">
        <v>811</v>
      </c>
      <c r="G2654" s="9">
        <v>0</v>
      </c>
      <c r="H2654" s="12" t="str">
        <f t="shared" si="41"/>
        <v>2200-</v>
      </c>
      <c r="I2654" s="12">
        <v>323</v>
      </c>
    </row>
    <row r="2655" spans="1:9" hidden="1" x14ac:dyDescent="0.2">
      <c r="B2655" s="9" t="s">
        <v>810</v>
      </c>
      <c r="H2655" s="12" t="str">
        <f t="shared" si="41"/>
        <v>2200-</v>
      </c>
      <c r="I2655" s="12">
        <v>323</v>
      </c>
    </row>
    <row r="2656" spans="1:9" hidden="1" x14ac:dyDescent="0.2">
      <c r="B2656" s="9" t="s">
        <v>809</v>
      </c>
      <c r="H2656" s="12" t="str">
        <f t="shared" si="41"/>
        <v>2200-</v>
      </c>
      <c r="I2656" s="12">
        <v>323</v>
      </c>
    </row>
    <row r="2657" spans="1:9" hidden="1" x14ac:dyDescent="0.2">
      <c r="B2657" s="9" t="s">
        <v>808</v>
      </c>
      <c r="H2657" s="12" t="str">
        <f t="shared" si="41"/>
        <v>2200-</v>
      </c>
      <c r="I2657" s="12">
        <v>323</v>
      </c>
    </row>
    <row r="2658" spans="1:9" hidden="1" x14ac:dyDescent="0.2">
      <c r="B2658" s="9" t="s">
        <v>807</v>
      </c>
      <c r="H2658" s="12" t="str">
        <f t="shared" si="41"/>
        <v>2200-</v>
      </c>
      <c r="I2658" s="12">
        <v>323</v>
      </c>
    </row>
    <row r="2659" spans="1:9" hidden="1" x14ac:dyDescent="0.2">
      <c r="H2659" s="12" t="str">
        <f t="shared" si="41"/>
        <v>2200-</v>
      </c>
      <c r="I2659" s="12">
        <v>323</v>
      </c>
    </row>
    <row r="2660" spans="1:9" x14ac:dyDescent="0.2">
      <c r="A2660" s="11">
        <v>220096</v>
      </c>
      <c r="B2660" s="9" t="s">
        <v>1914</v>
      </c>
      <c r="C2660" s="9" t="s">
        <v>1913</v>
      </c>
      <c r="D2660" s="9" t="s">
        <v>1610</v>
      </c>
      <c r="E2660" s="9" t="s">
        <v>811</v>
      </c>
      <c r="G2660" s="9">
        <v>0</v>
      </c>
      <c r="H2660" s="12" t="str">
        <f t="shared" si="41"/>
        <v>2200-96</v>
      </c>
      <c r="I2660" s="12">
        <v>324</v>
      </c>
    </row>
    <row r="2661" spans="1:9" hidden="1" x14ac:dyDescent="0.2">
      <c r="B2661" s="9" t="s">
        <v>810</v>
      </c>
      <c r="H2661" s="12" t="str">
        <f t="shared" si="41"/>
        <v>2200-96</v>
      </c>
      <c r="I2661" s="12">
        <v>324</v>
      </c>
    </row>
    <row r="2662" spans="1:9" hidden="1" x14ac:dyDescent="0.2">
      <c r="B2662" s="9" t="s">
        <v>809</v>
      </c>
      <c r="H2662" s="12" t="str">
        <f t="shared" si="41"/>
        <v>2200-96</v>
      </c>
      <c r="I2662" s="12">
        <v>324</v>
      </c>
    </row>
    <row r="2663" spans="1:9" hidden="1" x14ac:dyDescent="0.2">
      <c r="B2663" s="9" t="s">
        <v>808</v>
      </c>
      <c r="H2663" s="12" t="str">
        <f t="shared" si="41"/>
        <v>2200-96</v>
      </c>
      <c r="I2663" s="12">
        <v>324</v>
      </c>
    </row>
    <row r="2664" spans="1:9" hidden="1" x14ac:dyDescent="0.2">
      <c r="B2664" s="9" t="s">
        <v>807</v>
      </c>
      <c r="H2664" s="12" t="str">
        <f t="shared" si="41"/>
        <v>2200-96</v>
      </c>
      <c r="I2664" s="12">
        <v>324</v>
      </c>
    </row>
    <row r="2665" spans="1:9" hidden="1" x14ac:dyDescent="0.2">
      <c r="B2665" s="9" t="s">
        <v>1609</v>
      </c>
      <c r="H2665" s="12" t="str">
        <f t="shared" si="41"/>
        <v>2200-96</v>
      </c>
      <c r="I2665" s="12">
        <v>324</v>
      </c>
    </row>
    <row r="2666" spans="1:9" hidden="1" x14ac:dyDescent="0.2">
      <c r="B2666" s="9" t="s">
        <v>1722</v>
      </c>
      <c r="H2666" s="12" t="str">
        <f t="shared" si="41"/>
        <v>2200-96</v>
      </c>
      <c r="I2666" s="12">
        <v>324</v>
      </c>
    </row>
    <row r="2667" spans="1:9" hidden="1" x14ac:dyDescent="0.2">
      <c r="B2667" s="9" t="s">
        <v>795</v>
      </c>
      <c r="H2667" s="12" t="str">
        <f t="shared" si="41"/>
        <v>2200-96</v>
      </c>
      <c r="I2667" s="12">
        <v>324</v>
      </c>
    </row>
    <row r="2668" spans="1:9" hidden="1" x14ac:dyDescent="0.2">
      <c r="H2668" s="12" t="str">
        <f t="shared" si="41"/>
        <v>2200-96</v>
      </c>
      <c r="I2668" s="12">
        <v>324</v>
      </c>
    </row>
    <row r="2669" spans="1:9" hidden="1" x14ac:dyDescent="0.2">
      <c r="A2669" s="11" t="s">
        <v>806</v>
      </c>
      <c r="B2669" s="9" t="s">
        <v>805</v>
      </c>
      <c r="C2669" s="9" t="s">
        <v>804</v>
      </c>
      <c r="F2669" s="9" t="s">
        <v>2722</v>
      </c>
      <c r="G2669" s="9" t="s">
        <v>1912</v>
      </c>
      <c r="H2669" s="12" t="str">
        <f t="shared" si="41"/>
        <v/>
      </c>
      <c r="I2669" s="12" t="e">
        <v>#N/A</v>
      </c>
    </row>
    <row r="2670" spans="1:9" hidden="1" x14ac:dyDescent="0.2">
      <c r="H2670" s="12" t="str">
        <f t="shared" si="41"/>
        <v/>
      </c>
      <c r="I2670" s="12" t="e">
        <v>#N/A</v>
      </c>
    </row>
    <row r="2671" spans="1:9" hidden="1" x14ac:dyDescent="0.2">
      <c r="A2671" s="11" t="s">
        <v>780</v>
      </c>
      <c r="B2671" s="9" t="s">
        <v>781</v>
      </c>
      <c r="C2671" s="9" t="s">
        <v>782</v>
      </c>
      <c r="D2671" s="9" t="s">
        <v>2721</v>
      </c>
      <c r="E2671" s="9" t="s">
        <v>802</v>
      </c>
      <c r="F2671" s="9" t="s">
        <v>801</v>
      </c>
      <c r="G2671" s="9" t="s">
        <v>800</v>
      </c>
      <c r="H2671" s="12" t="str">
        <f t="shared" si="41"/>
        <v/>
      </c>
      <c r="I2671" s="12" t="e">
        <v>#N/A</v>
      </c>
    </row>
    <row r="2672" spans="1:9" hidden="1" x14ac:dyDescent="0.2">
      <c r="H2672" s="12" t="str">
        <f t="shared" si="41"/>
        <v/>
      </c>
      <c r="I2672" s="12" t="e">
        <v>#N/A</v>
      </c>
    </row>
    <row r="2673" spans="1:9" x14ac:dyDescent="0.2">
      <c r="A2673" s="11">
        <v>220097</v>
      </c>
      <c r="B2673" s="9" t="s">
        <v>1911</v>
      </c>
      <c r="C2673" s="9" t="s">
        <v>1910</v>
      </c>
      <c r="D2673" s="9" t="s">
        <v>1610</v>
      </c>
      <c r="E2673" s="9" t="s">
        <v>811</v>
      </c>
      <c r="G2673" s="9">
        <v>0</v>
      </c>
      <c r="H2673" s="12" t="str">
        <f t="shared" si="41"/>
        <v>2200-97</v>
      </c>
      <c r="I2673" s="12">
        <v>325</v>
      </c>
    </row>
    <row r="2674" spans="1:9" hidden="1" x14ac:dyDescent="0.2">
      <c r="B2674" s="9" t="s">
        <v>810</v>
      </c>
      <c r="H2674" s="12" t="str">
        <f t="shared" si="41"/>
        <v>2200-97</v>
      </c>
      <c r="I2674" s="12">
        <v>325</v>
      </c>
    </row>
    <row r="2675" spans="1:9" hidden="1" x14ac:dyDescent="0.2">
      <c r="B2675" s="9" t="s">
        <v>809</v>
      </c>
      <c r="H2675" s="12" t="str">
        <f t="shared" si="41"/>
        <v>2200-97</v>
      </c>
      <c r="I2675" s="12">
        <v>325</v>
      </c>
    </row>
    <row r="2676" spans="1:9" hidden="1" x14ac:dyDescent="0.2">
      <c r="B2676" s="9" t="s">
        <v>808</v>
      </c>
      <c r="H2676" s="12" t="str">
        <f t="shared" si="41"/>
        <v>2200-97</v>
      </c>
      <c r="I2676" s="12">
        <v>325</v>
      </c>
    </row>
    <row r="2677" spans="1:9" hidden="1" x14ac:dyDescent="0.2">
      <c r="B2677" s="9" t="s">
        <v>807</v>
      </c>
      <c r="H2677" s="12" t="str">
        <f t="shared" si="41"/>
        <v>2200-97</v>
      </c>
      <c r="I2677" s="12">
        <v>325</v>
      </c>
    </row>
    <row r="2678" spans="1:9" hidden="1" x14ac:dyDescent="0.2">
      <c r="B2678" s="9" t="s">
        <v>1609</v>
      </c>
      <c r="H2678" s="12" t="str">
        <f t="shared" si="41"/>
        <v>2200-97</v>
      </c>
      <c r="I2678" s="12">
        <v>325</v>
      </c>
    </row>
    <row r="2679" spans="1:9" hidden="1" x14ac:dyDescent="0.2">
      <c r="B2679" s="9" t="s">
        <v>1722</v>
      </c>
      <c r="H2679" s="12" t="str">
        <f t="shared" si="41"/>
        <v>2200-97</v>
      </c>
      <c r="I2679" s="12">
        <v>325</v>
      </c>
    </row>
    <row r="2680" spans="1:9" hidden="1" x14ac:dyDescent="0.2">
      <c r="B2680" s="9" t="s">
        <v>795</v>
      </c>
      <c r="H2680" s="12" t="str">
        <f t="shared" si="41"/>
        <v>2200-97</v>
      </c>
      <c r="I2680" s="12">
        <v>325</v>
      </c>
    </row>
    <row r="2681" spans="1:9" hidden="1" x14ac:dyDescent="0.2">
      <c r="H2681" s="12" t="str">
        <f t="shared" si="41"/>
        <v>2200-97</v>
      </c>
      <c r="I2681" s="12">
        <v>325</v>
      </c>
    </row>
    <row r="2682" spans="1:9" x14ac:dyDescent="0.2">
      <c r="A2682" s="11">
        <v>220098</v>
      </c>
      <c r="B2682" s="9" t="s">
        <v>1909</v>
      </c>
      <c r="C2682" s="9" t="s">
        <v>1908</v>
      </c>
      <c r="D2682" s="9" t="s">
        <v>1610</v>
      </c>
      <c r="E2682" s="9" t="s">
        <v>794</v>
      </c>
      <c r="G2682" s="9">
        <v>0</v>
      </c>
      <c r="H2682" s="12" t="str">
        <f t="shared" si="41"/>
        <v>2200-98</v>
      </c>
      <c r="I2682" s="12">
        <v>326</v>
      </c>
    </row>
    <row r="2683" spans="1:9" hidden="1" x14ac:dyDescent="0.2">
      <c r="B2683" s="9" t="s">
        <v>810</v>
      </c>
      <c r="H2683" s="12" t="str">
        <f t="shared" si="41"/>
        <v>2200-98</v>
      </c>
      <c r="I2683" s="12">
        <v>326</v>
      </c>
    </row>
    <row r="2684" spans="1:9" hidden="1" x14ac:dyDescent="0.2">
      <c r="B2684" s="9" t="s">
        <v>809</v>
      </c>
      <c r="H2684" s="12" t="str">
        <f t="shared" si="41"/>
        <v>2200-98</v>
      </c>
      <c r="I2684" s="12">
        <v>326</v>
      </c>
    </row>
    <row r="2685" spans="1:9" hidden="1" x14ac:dyDescent="0.2">
      <c r="B2685" s="9" t="s">
        <v>808</v>
      </c>
      <c r="H2685" s="12" t="str">
        <f t="shared" si="41"/>
        <v>2200-98</v>
      </c>
      <c r="I2685" s="12">
        <v>326</v>
      </c>
    </row>
    <row r="2686" spans="1:9" hidden="1" x14ac:dyDescent="0.2">
      <c r="B2686" s="9" t="s">
        <v>807</v>
      </c>
      <c r="H2686" s="12" t="str">
        <f t="shared" si="41"/>
        <v>2200-98</v>
      </c>
      <c r="I2686" s="12">
        <v>326</v>
      </c>
    </row>
    <row r="2687" spans="1:9" hidden="1" x14ac:dyDescent="0.2">
      <c r="B2687" s="9" t="s">
        <v>1723</v>
      </c>
      <c r="H2687" s="12" t="str">
        <f t="shared" si="41"/>
        <v>2200-98</v>
      </c>
      <c r="I2687" s="12">
        <v>326</v>
      </c>
    </row>
    <row r="2688" spans="1:9" hidden="1" x14ac:dyDescent="0.2">
      <c r="B2688" s="9" t="s">
        <v>1722</v>
      </c>
      <c r="H2688" s="12" t="str">
        <f t="shared" si="41"/>
        <v>2200-98</v>
      </c>
      <c r="I2688" s="12">
        <v>326</v>
      </c>
    </row>
    <row r="2689" spans="1:9" hidden="1" x14ac:dyDescent="0.2">
      <c r="B2689" s="9" t="s">
        <v>795</v>
      </c>
      <c r="H2689" s="12" t="str">
        <f t="shared" si="41"/>
        <v>2200-98</v>
      </c>
      <c r="I2689" s="12">
        <v>326</v>
      </c>
    </row>
    <row r="2690" spans="1:9" hidden="1" x14ac:dyDescent="0.2">
      <c r="H2690" s="12" t="str">
        <f t="shared" si="41"/>
        <v>2200-98</v>
      </c>
      <c r="I2690" s="12">
        <v>326</v>
      </c>
    </row>
    <row r="2691" spans="1:9" x14ac:dyDescent="0.2">
      <c r="A2691" s="11">
        <v>220099</v>
      </c>
      <c r="B2691" s="9" t="s">
        <v>1907</v>
      </c>
      <c r="C2691" s="9" t="s">
        <v>1906</v>
      </c>
      <c r="D2691" s="9" t="s">
        <v>1610</v>
      </c>
      <c r="E2691" s="9" t="s">
        <v>811</v>
      </c>
      <c r="G2691" s="9">
        <v>0</v>
      </c>
      <c r="H2691" s="12" t="str">
        <f t="shared" si="41"/>
        <v>2200-99</v>
      </c>
      <c r="I2691" s="12">
        <v>327</v>
      </c>
    </row>
    <row r="2692" spans="1:9" hidden="1" x14ac:dyDescent="0.2">
      <c r="B2692" s="9" t="s">
        <v>810</v>
      </c>
      <c r="H2692" s="12" t="str">
        <f t="shared" si="41"/>
        <v>2200-99</v>
      </c>
      <c r="I2692" s="12">
        <v>327</v>
      </c>
    </row>
    <row r="2693" spans="1:9" hidden="1" x14ac:dyDescent="0.2">
      <c r="B2693" s="9" t="s">
        <v>809</v>
      </c>
      <c r="H2693" s="12" t="str">
        <f t="shared" si="41"/>
        <v>2200-99</v>
      </c>
      <c r="I2693" s="12">
        <v>327</v>
      </c>
    </row>
    <row r="2694" spans="1:9" hidden="1" x14ac:dyDescent="0.2">
      <c r="B2694" s="9" t="s">
        <v>808</v>
      </c>
      <c r="H2694" s="12" t="str">
        <f t="shared" si="41"/>
        <v>2200-99</v>
      </c>
      <c r="I2694" s="12">
        <v>327</v>
      </c>
    </row>
    <row r="2695" spans="1:9" hidden="1" x14ac:dyDescent="0.2">
      <c r="B2695" s="9" t="s">
        <v>807</v>
      </c>
      <c r="H2695" s="12" t="str">
        <f t="shared" si="41"/>
        <v>2200-99</v>
      </c>
      <c r="I2695" s="12">
        <v>327</v>
      </c>
    </row>
    <row r="2696" spans="1:9" hidden="1" x14ac:dyDescent="0.2">
      <c r="B2696" s="9" t="s">
        <v>1723</v>
      </c>
      <c r="H2696" s="12" t="str">
        <f t="shared" si="41"/>
        <v>2200-99</v>
      </c>
      <c r="I2696" s="12">
        <v>327</v>
      </c>
    </row>
    <row r="2697" spans="1:9" hidden="1" x14ac:dyDescent="0.2">
      <c r="B2697" s="9" t="s">
        <v>1722</v>
      </c>
      <c r="H2697" s="12" t="str">
        <f t="shared" si="41"/>
        <v>2200-99</v>
      </c>
      <c r="I2697" s="12">
        <v>327</v>
      </c>
    </row>
    <row r="2698" spans="1:9" hidden="1" x14ac:dyDescent="0.2">
      <c r="B2698" s="9" t="s">
        <v>795</v>
      </c>
      <c r="H2698" s="12" t="str">
        <f t="shared" si="41"/>
        <v>2200-99</v>
      </c>
      <c r="I2698" s="12">
        <v>327</v>
      </c>
    </row>
    <row r="2699" spans="1:9" hidden="1" x14ac:dyDescent="0.2">
      <c r="H2699" s="12" t="str">
        <f t="shared" si="41"/>
        <v>2200-99</v>
      </c>
      <c r="I2699" s="12">
        <v>327</v>
      </c>
    </row>
    <row r="2700" spans="1:9" x14ac:dyDescent="0.2">
      <c r="A2700" s="11">
        <v>2201</v>
      </c>
      <c r="B2700" s="9" t="s">
        <v>1905</v>
      </c>
      <c r="C2700" s="9" t="s">
        <v>1904</v>
      </c>
      <c r="D2700" s="9" t="s">
        <v>1610</v>
      </c>
      <c r="E2700" s="9" t="s">
        <v>811</v>
      </c>
      <c r="G2700" s="9">
        <v>0</v>
      </c>
      <c r="H2700" s="12" t="str">
        <f t="shared" ref="H2700:H2763" si="42">IF(A2700="",H2699,IF(LEN(A2700)=1,"000"&amp;A2700&amp;"-",IF(LEN(A2700)=2,"00"&amp;A2700&amp;"-",IF(LEN(A2700)=3,"0"&amp;A2700&amp;"-",))))&amp;IF(LEN(A2700)=6,LEFT(A2700,4)&amp;"-"&amp;RIGHT(A2700,2),IF(LEN(A2700)=4,A2700&amp;"-",))</f>
        <v>2201-</v>
      </c>
      <c r="I2700" s="12">
        <v>328</v>
      </c>
    </row>
    <row r="2701" spans="1:9" hidden="1" x14ac:dyDescent="0.2">
      <c r="B2701" s="9" t="s">
        <v>810</v>
      </c>
      <c r="H2701" s="12" t="str">
        <f t="shared" si="42"/>
        <v>2201-</v>
      </c>
      <c r="I2701" s="12">
        <v>328</v>
      </c>
    </row>
    <row r="2702" spans="1:9" hidden="1" x14ac:dyDescent="0.2">
      <c r="B2702" s="9" t="s">
        <v>809</v>
      </c>
      <c r="H2702" s="12" t="str">
        <f t="shared" si="42"/>
        <v>2201-</v>
      </c>
      <c r="I2702" s="12">
        <v>328</v>
      </c>
    </row>
    <row r="2703" spans="1:9" hidden="1" x14ac:dyDescent="0.2">
      <c r="B2703" s="9" t="s">
        <v>808</v>
      </c>
      <c r="H2703" s="12" t="str">
        <f t="shared" si="42"/>
        <v>2201-</v>
      </c>
      <c r="I2703" s="12">
        <v>328</v>
      </c>
    </row>
    <row r="2704" spans="1:9" hidden="1" x14ac:dyDescent="0.2">
      <c r="B2704" s="9" t="s">
        <v>807</v>
      </c>
      <c r="H2704" s="12" t="str">
        <f t="shared" si="42"/>
        <v>2201-</v>
      </c>
      <c r="I2704" s="12">
        <v>328</v>
      </c>
    </row>
    <row r="2705" spans="1:9" hidden="1" x14ac:dyDescent="0.2">
      <c r="H2705" s="12" t="str">
        <f t="shared" si="42"/>
        <v>2201-</v>
      </c>
      <c r="I2705" s="12">
        <v>328</v>
      </c>
    </row>
    <row r="2706" spans="1:9" x14ac:dyDescent="0.2">
      <c r="A2706" s="11">
        <v>220198</v>
      </c>
      <c r="B2706" s="9" t="s">
        <v>1903</v>
      </c>
      <c r="C2706" s="9" t="s">
        <v>1902</v>
      </c>
      <c r="D2706" s="9" t="s">
        <v>1610</v>
      </c>
      <c r="E2706" s="9" t="s">
        <v>811</v>
      </c>
      <c r="G2706" s="9">
        <v>0</v>
      </c>
      <c r="H2706" s="12" t="str">
        <f t="shared" si="42"/>
        <v>2201-98</v>
      </c>
      <c r="I2706" s="12">
        <v>329</v>
      </c>
    </row>
    <row r="2707" spans="1:9" hidden="1" x14ac:dyDescent="0.2">
      <c r="B2707" s="9" t="s">
        <v>810</v>
      </c>
      <c r="H2707" s="12" t="str">
        <f t="shared" si="42"/>
        <v>2201-98</v>
      </c>
      <c r="I2707" s="12">
        <v>329</v>
      </c>
    </row>
    <row r="2708" spans="1:9" hidden="1" x14ac:dyDescent="0.2">
      <c r="B2708" s="9" t="s">
        <v>809</v>
      </c>
      <c r="H2708" s="12" t="str">
        <f t="shared" si="42"/>
        <v>2201-98</v>
      </c>
      <c r="I2708" s="12">
        <v>329</v>
      </c>
    </row>
    <row r="2709" spans="1:9" hidden="1" x14ac:dyDescent="0.2">
      <c r="B2709" s="9" t="s">
        <v>808</v>
      </c>
      <c r="H2709" s="12" t="str">
        <f t="shared" si="42"/>
        <v>2201-98</v>
      </c>
      <c r="I2709" s="12">
        <v>329</v>
      </c>
    </row>
    <row r="2710" spans="1:9" hidden="1" x14ac:dyDescent="0.2">
      <c r="B2710" s="9" t="s">
        <v>807</v>
      </c>
      <c r="H2710" s="12" t="str">
        <f t="shared" si="42"/>
        <v>2201-98</v>
      </c>
      <c r="I2710" s="12">
        <v>329</v>
      </c>
    </row>
    <row r="2711" spans="1:9" hidden="1" x14ac:dyDescent="0.2">
      <c r="H2711" s="12" t="str">
        <f t="shared" si="42"/>
        <v>2201-98</v>
      </c>
      <c r="I2711" s="12">
        <v>329</v>
      </c>
    </row>
    <row r="2712" spans="1:9" x14ac:dyDescent="0.2">
      <c r="A2712" s="11">
        <v>220199</v>
      </c>
      <c r="B2712" s="9" t="s">
        <v>1901</v>
      </c>
      <c r="C2712" s="9" t="s">
        <v>1900</v>
      </c>
      <c r="D2712" s="9" t="s">
        <v>1610</v>
      </c>
      <c r="E2712" s="9" t="s">
        <v>794</v>
      </c>
      <c r="G2712" s="9">
        <v>0</v>
      </c>
      <c r="H2712" s="12" t="str">
        <f t="shared" si="42"/>
        <v>2201-99</v>
      </c>
      <c r="I2712" s="12">
        <v>330</v>
      </c>
    </row>
    <row r="2713" spans="1:9" hidden="1" x14ac:dyDescent="0.2">
      <c r="B2713" s="9" t="s">
        <v>810</v>
      </c>
      <c r="H2713" s="12" t="str">
        <f t="shared" si="42"/>
        <v>2201-99</v>
      </c>
      <c r="I2713" s="12">
        <v>330</v>
      </c>
    </row>
    <row r="2714" spans="1:9" hidden="1" x14ac:dyDescent="0.2">
      <c r="B2714" s="9" t="s">
        <v>809</v>
      </c>
      <c r="H2714" s="12" t="str">
        <f t="shared" si="42"/>
        <v>2201-99</v>
      </c>
      <c r="I2714" s="12">
        <v>330</v>
      </c>
    </row>
    <row r="2715" spans="1:9" hidden="1" x14ac:dyDescent="0.2">
      <c r="B2715" s="9" t="s">
        <v>808</v>
      </c>
      <c r="H2715" s="12" t="str">
        <f t="shared" si="42"/>
        <v>2201-99</v>
      </c>
      <c r="I2715" s="12">
        <v>330</v>
      </c>
    </row>
    <row r="2716" spans="1:9" hidden="1" x14ac:dyDescent="0.2">
      <c r="B2716" s="9" t="s">
        <v>807</v>
      </c>
      <c r="H2716" s="12" t="str">
        <f t="shared" si="42"/>
        <v>2201-99</v>
      </c>
      <c r="I2716" s="12">
        <v>330</v>
      </c>
    </row>
    <row r="2717" spans="1:9" hidden="1" x14ac:dyDescent="0.2">
      <c r="B2717" s="9" t="s">
        <v>1723</v>
      </c>
      <c r="H2717" s="12" t="str">
        <f t="shared" si="42"/>
        <v>2201-99</v>
      </c>
      <c r="I2717" s="12">
        <v>330</v>
      </c>
    </row>
    <row r="2718" spans="1:9" hidden="1" x14ac:dyDescent="0.2">
      <c r="B2718" s="9" t="s">
        <v>1722</v>
      </c>
      <c r="H2718" s="12" t="str">
        <f t="shared" si="42"/>
        <v>2201-99</v>
      </c>
      <c r="I2718" s="12">
        <v>330</v>
      </c>
    </row>
    <row r="2719" spans="1:9" hidden="1" x14ac:dyDescent="0.2">
      <c r="B2719" s="9" t="s">
        <v>795</v>
      </c>
      <c r="H2719" s="12" t="str">
        <f t="shared" si="42"/>
        <v>2201-99</v>
      </c>
      <c r="I2719" s="12">
        <v>330</v>
      </c>
    </row>
    <row r="2720" spans="1:9" hidden="1" x14ac:dyDescent="0.2">
      <c r="H2720" s="12" t="str">
        <f t="shared" si="42"/>
        <v>2201-99</v>
      </c>
      <c r="I2720" s="12">
        <v>330</v>
      </c>
    </row>
    <row r="2721" spans="1:9" x14ac:dyDescent="0.2">
      <c r="A2721" s="11">
        <v>2202</v>
      </c>
      <c r="B2721" s="9" t="s">
        <v>1899</v>
      </c>
      <c r="C2721" s="9" t="s">
        <v>1898</v>
      </c>
      <c r="D2721" s="9" t="s">
        <v>1610</v>
      </c>
      <c r="E2721" s="9" t="s">
        <v>811</v>
      </c>
      <c r="G2721" s="9">
        <v>0</v>
      </c>
      <c r="H2721" s="12" t="str">
        <f t="shared" si="42"/>
        <v>2202-</v>
      </c>
      <c r="I2721" s="12">
        <v>331</v>
      </c>
    </row>
    <row r="2722" spans="1:9" hidden="1" x14ac:dyDescent="0.2">
      <c r="B2722" s="9" t="s">
        <v>810</v>
      </c>
      <c r="H2722" s="12" t="str">
        <f t="shared" si="42"/>
        <v>2202-</v>
      </c>
      <c r="I2722" s="12">
        <v>331</v>
      </c>
    </row>
    <row r="2723" spans="1:9" hidden="1" x14ac:dyDescent="0.2">
      <c r="B2723" s="9" t="s">
        <v>809</v>
      </c>
      <c r="H2723" s="12" t="str">
        <f t="shared" si="42"/>
        <v>2202-</v>
      </c>
      <c r="I2723" s="12">
        <v>331</v>
      </c>
    </row>
    <row r="2724" spans="1:9" hidden="1" x14ac:dyDescent="0.2">
      <c r="B2724" s="9" t="s">
        <v>808</v>
      </c>
      <c r="H2724" s="12" t="str">
        <f t="shared" si="42"/>
        <v>2202-</v>
      </c>
      <c r="I2724" s="12">
        <v>331</v>
      </c>
    </row>
    <row r="2725" spans="1:9" hidden="1" x14ac:dyDescent="0.2">
      <c r="B2725" s="9" t="s">
        <v>807</v>
      </c>
      <c r="H2725" s="12" t="str">
        <f t="shared" si="42"/>
        <v>2202-</v>
      </c>
      <c r="I2725" s="12">
        <v>331</v>
      </c>
    </row>
    <row r="2726" spans="1:9" hidden="1" x14ac:dyDescent="0.2">
      <c r="H2726" s="12" t="str">
        <f t="shared" si="42"/>
        <v>2202-</v>
      </c>
      <c r="I2726" s="12">
        <v>331</v>
      </c>
    </row>
    <row r="2727" spans="1:9" hidden="1" x14ac:dyDescent="0.2">
      <c r="A2727" s="11" t="s">
        <v>806</v>
      </c>
      <c r="B2727" s="9" t="s">
        <v>805</v>
      </c>
      <c r="C2727" s="9" t="s">
        <v>804</v>
      </c>
      <c r="F2727" s="9" t="s">
        <v>2722</v>
      </c>
      <c r="G2727" s="9" t="s">
        <v>1897</v>
      </c>
      <c r="H2727" s="12" t="str">
        <f t="shared" si="42"/>
        <v/>
      </c>
      <c r="I2727" s="12" t="e">
        <v>#N/A</v>
      </c>
    </row>
    <row r="2728" spans="1:9" hidden="1" x14ac:dyDescent="0.2">
      <c r="H2728" s="12" t="str">
        <f t="shared" si="42"/>
        <v/>
      </c>
      <c r="I2728" s="12" t="e">
        <v>#N/A</v>
      </c>
    </row>
    <row r="2729" spans="1:9" hidden="1" x14ac:dyDescent="0.2">
      <c r="A2729" s="11" t="s">
        <v>780</v>
      </c>
      <c r="B2729" s="9" t="s">
        <v>781</v>
      </c>
      <c r="C2729" s="9" t="s">
        <v>782</v>
      </c>
      <c r="D2729" s="9" t="s">
        <v>2721</v>
      </c>
      <c r="E2729" s="9" t="s">
        <v>802</v>
      </c>
      <c r="F2729" s="9" t="s">
        <v>801</v>
      </c>
      <c r="G2729" s="9" t="s">
        <v>800</v>
      </c>
      <c r="H2729" s="12" t="str">
        <f t="shared" si="42"/>
        <v/>
      </c>
      <c r="I2729" s="12" t="e">
        <v>#N/A</v>
      </c>
    </row>
    <row r="2730" spans="1:9" hidden="1" x14ac:dyDescent="0.2">
      <c r="H2730" s="12" t="str">
        <f t="shared" si="42"/>
        <v/>
      </c>
      <c r="I2730" s="12" t="e">
        <v>#N/A</v>
      </c>
    </row>
    <row r="2731" spans="1:9" x14ac:dyDescent="0.2">
      <c r="A2731" s="11">
        <v>2203</v>
      </c>
      <c r="B2731" s="9" t="s">
        <v>901</v>
      </c>
      <c r="C2731" s="9" t="s">
        <v>900</v>
      </c>
      <c r="D2731" s="9" t="s">
        <v>1610</v>
      </c>
      <c r="E2731" s="9" t="s">
        <v>811</v>
      </c>
      <c r="G2731" s="9">
        <v>100</v>
      </c>
      <c r="H2731" s="12" t="str">
        <f t="shared" si="42"/>
        <v>2203-</v>
      </c>
      <c r="I2731" s="12">
        <v>332</v>
      </c>
    </row>
    <row r="2732" spans="1:9" hidden="1" x14ac:dyDescent="0.2">
      <c r="B2732" s="9" t="s">
        <v>810</v>
      </c>
      <c r="H2732" s="12" t="str">
        <f t="shared" si="42"/>
        <v>2203-</v>
      </c>
      <c r="I2732" s="12">
        <v>332</v>
      </c>
    </row>
    <row r="2733" spans="1:9" hidden="1" x14ac:dyDescent="0.2">
      <c r="B2733" s="9" t="s">
        <v>809</v>
      </c>
      <c r="H2733" s="12" t="str">
        <f t="shared" si="42"/>
        <v>2203-</v>
      </c>
      <c r="I2733" s="12">
        <v>332</v>
      </c>
    </row>
    <row r="2734" spans="1:9" hidden="1" x14ac:dyDescent="0.2">
      <c r="B2734" s="9" t="s">
        <v>808</v>
      </c>
      <c r="H2734" s="12" t="str">
        <f t="shared" si="42"/>
        <v>2203-</v>
      </c>
      <c r="I2734" s="12">
        <v>332</v>
      </c>
    </row>
    <row r="2735" spans="1:9" hidden="1" x14ac:dyDescent="0.2">
      <c r="B2735" s="9" t="s">
        <v>807</v>
      </c>
      <c r="H2735" s="12" t="str">
        <f t="shared" si="42"/>
        <v>2203-</v>
      </c>
      <c r="I2735" s="12">
        <v>332</v>
      </c>
    </row>
    <row r="2736" spans="1:9" hidden="1" x14ac:dyDescent="0.2">
      <c r="H2736" s="12" t="str">
        <f t="shared" si="42"/>
        <v>2203-</v>
      </c>
      <c r="I2736" s="12">
        <v>332</v>
      </c>
    </row>
    <row r="2737" spans="1:9" x14ac:dyDescent="0.2">
      <c r="A2737" s="11">
        <v>2210</v>
      </c>
      <c r="B2737" s="9" t="s">
        <v>1896</v>
      </c>
      <c r="C2737" s="9" t="s">
        <v>1895</v>
      </c>
      <c r="D2737" s="9" t="s">
        <v>1610</v>
      </c>
      <c r="E2737" s="9" t="s">
        <v>811</v>
      </c>
      <c r="G2737" s="9">
        <v>100</v>
      </c>
      <c r="H2737" s="12" t="str">
        <f t="shared" si="42"/>
        <v>2210-</v>
      </c>
      <c r="I2737" s="12">
        <v>333</v>
      </c>
    </row>
    <row r="2738" spans="1:9" hidden="1" x14ac:dyDescent="0.2">
      <c r="B2738" s="9" t="s">
        <v>810</v>
      </c>
      <c r="H2738" s="12" t="str">
        <f t="shared" si="42"/>
        <v>2210-</v>
      </c>
      <c r="I2738" s="12">
        <v>333</v>
      </c>
    </row>
    <row r="2739" spans="1:9" hidden="1" x14ac:dyDescent="0.2">
      <c r="B2739" s="9" t="s">
        <v>809</v>
      </c>
      <c r="H2739" s="12" t="str">
        <f t="shared" si="42"/>
        <v>2210-</v>
      </c>
      <c r="I2739" s="12">
        <v>333</v>
      </c>
    </row>
    <row r="2740" spans="1:9" hidden="1" x14ac:dyDescent="0.2">
      <c r="B2740" s="9" t="s">
        <v>808</v>
      </c>
      <c r="H2740" s="12" t="str">
        <f t="shared" si="42"/>
        <v>2210-</v>
      </c>
      <c r="I2740" s="12">
        <v>333</v>
      </c>
    </row>
    <row r="2741" spans="1:9" hidden="1" x14ac:dyDescent="0.2">
      <c r="B2741" s="9" t="s">
        <v>807</v>
      </c>
      <c r="H2741" s="12" t="str">
        <f t="shared" si="42"/>
        <v>2210-</v>
      </c>
      <c r="I2741" s="12">
        <v>333</v>
      </c>
    </row>
    <row r="2742" spans="1:9" hidden="1" x14ac:dyDescent="0.2">
      <c r="H2742" s="12" t="str">
        <f t="shared" si="42"/>
        <v>2210-</v>
      </c>
      <c r="I2742" s="12">
        <v>333</v>
      </c>
    </row>
    <row r="2743" spans="1:9" x14ac:dyDescent="0.2">
      <c r="A2743" s="11">
        <v>2215</v>
      </c>
      <c r="B2743" s="9" t="s">
        <v>1894</v>
      </c>
      <c r="C2743" s="9" t="s">
        <v>1894</v>
      </c>
      <c r="D2743" s="9" t="s">
        <v>1610</v>
      </c>
      <c r="E2743" s="9" t="s">
        <v>811</v>
      </c>
      <c r="G2743" s="9">
        <v>0</v>
      </c>
      <c r="H2743" s="12" t="str">
        <f t="shared" si="42"/>
        <v>2215-</v>
      </c>
      <c r="I2743" s="12">
        <v>334</v>
      </c>
    </row>
    <row r="2744" spans="1:9" hidden="1" x14ac:dyDescent="0.2">
      <c r="B2744" s="9" t="s">
        <v>810</v>
      </c>
      <c r="H2744" s="12" t="str">
        <f t="shared" si="42"/>
        <v>2215-</v>
      </c>
      <c r="I2744" s="12">
        <v>334</v>
      </c>
    </row>
    <row r="2745" spans="1:9" hidden="1" x14ac:dyDescent="0.2">
      <c r="B2745" s="9" t="s">
        <v>809</v>
      </c>
      <c r="H2745" s="12" t="str">
        <f t="shared" si="42"/>
        <v>2215-</v>
      </c>
      <c r="I2745" s="12">
        <v>334</v>
      </c>
    </row>
    <row r="2746" spans="1:9" hidden="1" x14ac:dyDescent="0.2">
      <c r="B2746" s="9" t="s">
        <v>808</v>
      </c>
      <c r="H2746" s="12" t="str">
        <f t="shared" si="42"/>
        <v>2215-</v>
      </c>
      <c r="I2746" s="12">
        <v>334</v>
      </c>
    </row>
    <row r="2747" spans="1:9" hidden="1" x14ac:dyDescent="0.2">
      <c r="B2747" s="9" t="s">
        <v>807</v>
      </c>
      <c r="H2747" s="12" t="str">
        <f t="shared" si="42"/>
        <v>2215-</v>
      </c>
      <c r="I2747" s="12">
        <v>334</v>
      </c>
    </row>
    <row r="2748" spans="1:9" hidden="1" x14ac:dyDescent="0.2">
      <c r="H2748" s="12" t="str">
        <f t="shared" si="42"/>
        <v>2215-</v>
      </c>
      <c r="I2748" s="12">
        <v>334</v>
      </c>
    </row>
    <row r="2749" spans="1:9" x14ac:dyDescent="0.2">
      <c r="A2749" s="11">
        <v>2220</v>
      </c>
      <c r="B2749" s="9" t="s">
        <v>1874</v>
      </c>
      <c r="C2749" s="9" t="s">
        <v>1874</v>
      </c>
      <c r="D2749" s="9" t="s">
        <v>1610</v>
      </c>
      <c r="E2749" s="9" t="s">
        <v>811</v>
      </c>
      <c r="G2749" s="9">
        <v>100</v>
      </c>
      <c r="H2749" s="12" t="str">
        <f t="shared" si="42"/>
        <v>2220-</v>
      </c>
      <c r="I2749" s="12">
        <v>335</v>
      </c>
    </row>
    <row r="2750" spans="1:9" hidden="1" x14ac:dyDescent="0.2">
      <c r="B2750" s="9" t="s">
        <v>810</v>
      </c>
      <c r="H2750" s="12" t="str">
        <f t="shared" si="42"/>
        <v>2220-</v>
      </c>
      <c r="I2750" s="12">
        <v>335</v>
      </c>
    </row>
    <row r="2751" spans="1:9" hidden="1" x14ac:dyDescent="0.2">
      <c r="B2751" s="9" t="s">
        <v>809</v>
      </c>
      <c r="H2751" s="12" t="str">
        <f t="shared" si="42"/>
        <v>2220-</v>
      </c>
      <c r="I2751" s="12">
        <v>335</v>
      </c>
    </row>
    <row r="2752" spans="1:9" hidden="1" x14ac:dyDescent="0.2">
      <c r="B2752" s="9" t="s">
        <v>808</v>
      </c>
      <c r="H2752" s="12" t="str">
        <f t="shared" si="42"/>
        <v>2220-</v>
      </c>
      <c r="I2752" s="12">
        <v>335</v>
      </c>
    </row>
    <row r="2753" spans="1:9" hidden="1" x14ac:dyDescent="0.2">
      <c r="B2753" s="9" t="s">
        <v>807</v>
      </c>
      <c r="H2753" s="12" t="str">
        <f t="shared" si="42"/>
        <v>2220-</v>
      </c>
      <c r="I2753" s="12">
        <v>335</v>
      </c>
    </row>
    <row r="2754" spans="1:9" hidden="1" x14ac:dyDescent="0.2">
      <c r="H2754" s="12" t="str">
        <f t="shared" si="42"/>
        <v>2220-</v>
      </c>
      <c r="I2754" s="12">
        <v>335</v>
      </c>
    </row>
    <row r="2755" spans="1:9" x14ac:dyDescent="0.2">
      <c r="A2755" s="11">
        <v>2221</v>
      </c>
      <c r="B2755" s="9" t="s">
        <v>1893</v>
      </c>
      <c r="C2755" s="9" t="s">
        <v>1892</v>
      </c>
      <c r="D2755" s="9" t="s">
        <v>1610</v>
      </c>
      <c r="E2755" s="9" t="s">
        <v>794</v>
      </c>
      <c r="G2755" s="9">
        <v>0</v>
      </c>
      <c r="H2755" s="12" t="str">
        <f t="shared" si="42"/>
        <v>2221-</v>
      </c>
      <c r="I2755" s="12">
        <v>336</v>
      </c>
    </row>
    <row r="2756" spans="1:9" hidden="1" x14ac:dyDescent="0.2">
      <c r="B2756" s="9" t="s">
        <v>810</v>
      </c>
      <c r="H2756" s="12" t="str">
        <f t="shared" si="42"/>
        <v>2221-</v>
      </c>
      <c r="I2756" s="12">
        <v>336</v>
      </c>
    </row>
    <row r="2757" spans="1:9" hidden="1" x14ac:dyDescent="0.2">
      <c r="B2757" s="9" t="s">
        <v>809</v>
      </c>
      <c r="H2757" s="12" t="str">
        <f t="shared" si="42"/>
        <v>2221-</v>
      </c>
      <c r="I2757" s="12">
        <v>336</v>
      </c>
    </row>
    <row r="2758" spans="1:9" hidden="1" x14ac:dyDescent="0.2">
      <c r="B2758" s="9" t="s">
        <v>808</v>
      </c>
      <c r="H2758" s="12" t="str">
        <f t="shared" si="42"/>
        <v>2221-</v>
      </c>
      <c r="I2758" s="12">
        <v>336</v>
      </c>
    </row>
    <row r="2759" spans="1:9" hidden="1" x14ac:dyDescent="0.2">
      <c r="B2759" s="9" t="s">
        <v>807</v>
      </c>
      <c r="H2759" s="12" t="str">
        <f t="shared" si="42"/>
        <v>2221-</v>
      </c>
      <c r="I2759" s="12">
        <v>336</v>
      </c>
    </row>
    <row r="2760" spans="1:9" hidden="1" x14ac:dyDescent="0.2">
      <c r="B2760" s="9" t="s">
        <v>1609</v>
      </c>
      <c r="H2760" s="12" t="str">
        <f t="shared" si="42"/>
        <v>2221-</v>
      </c>
      <c r="I2760" s="12">
        <v>336</v>
      </c>
    </row>
    <row r="2761" spans="1:9" hidden="1" x14ac:dyDescent="0.2">
      <c r="B2761" s="9" t="s">
        <v>1608</v>
      </c>
      <c r="H2761" s="12" t="str">
        <f t="shared" si="42"/>
        <v>2221-</v>
      </c>
      <c r="I2761" s="12">
        <v>336</v>
      </c>
    </row>
    <row r="2762" spans="1:9" hidden="1" x14ac:dyDescent="0.2">
      <c r="B2762" s="9" t="s">
        <v>1891</v>
      </c>
      <c r="C2762" s="9" t="s">
        <v>1890</v>
      </c>
      <c r="H2762" s="12" t="str">
        <f t="shared" si="42"/>
        <v>2221-</v>
      </c>
      <c r="I2762" s="12">
        <v>336</v>
      </c>
    </row>
    <row r="2763" spans="1:9" hidden="1" x14ac:dyDescent="0.2">
      <c r="H2763" s="12" t="str">
        <f t="shared" si="42"/>
        <v>2221-</v>
      </c>
      <c r="I2763" s="12">
        <v>336</v>
      </c>
    </row>
    <row r="2764" spans="1:9" x14ac:dyDescent="0.2">
      <c r="A2764" s="11">
        <v>2222</v>
      </c>
      <c r="B2764" s="9" t="s">
        <v>1889</v>
      </c>
      <c r="C2764" s="9" t="s">
        <v>1874</v>
      </c>
      <c r="D2764" s="9" t="s">
        <v>1610</v>
      </c>
      <c r="E2764" s="9" t="s">
        <v>811</v>
      </c>
      <c r="G2764" s="9">
        <v>0</v>
      </c>
      <c r="H2764" s="12" t="str">
        <f t="shared" ref="H2764:H2827" si="43">IF(A2764="",H2763,IF(LEN(A2764)=1,"000"&amp;A2764&amp;"-",IF(LEN(A2764)=2,"00"&amp;A2764&amp;"-",IF(LEN(A2764)=3,"0"&amp;A2764&amp;"-",))))&amp;IF(LEN(A2764)=6,LEFT(A2764,4)&amp;"-"&amp;RIGHT(A2764,2),IF(LEN(A2764)=4,A2764&amp;"-",))</f>
        <v>2222-</v>
      </c>
      <c r="I2764" s="12">
        <v>337</v>
      </c>
    </row>
    <row r="2765" spans="1:9" hidden="1" x14ac:dyDescent="0.2">
      <c r="B2765" s="9" t="s">
        <v>810</v>
      </c>
      <c r="H2765" s="12" t="str">
        <f t="shared" si="43"/>
        <v>2222-</v>
      </c>
      <c r="I2765" s="12">
        <v>337</v>
      </c>
    </row>
    <row r="2766" spans="1:9" hidden="1" x14ac:dyDescent="0.2">
      <c r="B2766" s="9" t="s">
        <v>809</v>
      </c>
      <c r="H2766" s="12" t="str">
        <f t="shared" si="43"/>
        <v>2222-</v>
      </c>
      <c r="I2766" s="12">
        <v>337</v>
      </c>
    </row>
    <row r="2767" spans="1:9" hidden="1" x14ac:dyDescent="0.2">
      <c r="B2767" s="9" t="s">
        <v>808</v>
      </c>
      <c r="H2767" s="12" t="str">
        <f t="shared" si="43"/>
        <v>2222-</v>
      </c>
      <c r="I2767" s="12">
        <v>337</v>
      </c>
    </row>
    <row r="2768" spans="1:9" hidden="1" x14ac:dyDescent="0.2">
      <c r="B2768" s="9" t="s">
        <v>807</v>
      </c>
      <c r="H2768" s="12" t="str">
        <f t="shared" si="43"/>
        <v>2222-</v>
      </c>
      <c r="I2768" s="12">
        <v>337</v>
      </c>
    </row>
    <row r="2769" spans="1:9" hidden="1" x14ac:dyDescent="0.2">
      <c r="B2769" s="9" t="s">
        <v>1609</v>
      </c>
      <c r="H2769" s="12" t="str">
        <f t="shared" si="43"/>
        <v>2222-</v>
      </c>
      <c r="I2769" s="12">
        <v>337</v>
      </c>
    </row>
    <row r="2770" spans="1:9" hidden="1" x14ac:dyDescent="0.2">
      <c r="B2770" s="9" t="s">
        <v>1608</v>
      </c>
      <c r="H2770" s="12" t="str">
        <f t="shared" si="43"/>
        <v>2222-</v>
      </c>
      <c r="I2770" s="12">
        <v>337</v>
      </c>
    </row>
    <row r="2771" spans="1:9" hidden="1" x14ac:dyDescent="0.2">
      <c r="B2771" s="9" t="s">
        <v>1888</v>
      </c>
      <c r="C2771" s="9" t="e">
        <f>- Bri</f>
        <v>#NAME?</v>
      </c>
      <c r="H2771" s="12" t="str">
        <f t="shared" si="43"/>
        <v>2222-</v>
      </c>
      <c r="I2771" s="12">
        <v>337</v>
      </c>
    </row>
    <row r="2772" spans="1:9" hidden="1" x14ac:dyDescent="0.2">
      <c r="H2772" s="12" t="str">
        <f t="shared" si="43"/>
        <v>2222-</v>
      </c>
      <c r="I2772" s="12">
        <v>337</v>
      </c>
    </row>
    <row r="2773" spans="1:9" x14ac:dyDescent="0.2">
      <c r="A2773" s="11">
        <v>2223</v>
      </c>
      <c r="B2773" s="9" t="s">
        <v>1887</v>
      </c>
      <c r="C2773" s="9" t="s">
        <v>1874</v>
      </c>
      <c r="D2773" s="9" t="s">
        <v>1610</v>
      </c>
      <c r="E2773" s="9" t="s">
        <v>811</v>
      </c>
      <c r="G2773" s="9">
        <v>0</v>
      </c>
      <c r="H2773" s="12" t="str">
        <f t="shared" si="43"/>
        <v>2223-</v>
      </c>
      <c r="I2773" s="12">
        <v>338</v>
      </c>
    </row>
    <row r="2774" spans="1:9" hidden="1" x14ac:dyDescent="0.2">
      <c r="B2774" s="9" t="s">
        <v>810</v>
      </c>
      <c r="H2774" s="12" t="str">
        <f t="shared" si="43"/>
        <v>2223-</v>
      </c>
      <c r="I2774" s="12">
        <v>338</v>
      </c>
    </row>
    <row r="2775" spans="1:9" hidden="1" x14ac:dyDescent="0.2">
      <c r="B2775" s="9" t="s">
        <v>809</v>
      </c>
      <c r="H2775" s="12" t="str">
        <f t="shared" si="43"/>
        <v>2223-</v>
      </c>
      <c r="I2775" s="12">
        <v>338</v>
      </c>
    </row>
    <row r="2776" spans="1:9" hidden="1" x14ac:dyDescent="0.2">
      <c r="B2776" s="9" t="s">
        <v>808</v>
      </c>
      <c r="H2776" s="12" t="str">
        <f t="shared" si="43"/>
        <v>2223-</v>
      </c>
      <c r="I2776" s="12">
        <v>338</v>
      </c>
    </row>
    <row r="2777" spans="1:9" hidden="1" x14ac:dyDescent="0.2">
      <c r="B2777" s="9" t="s">
        <v>807</v>
      </c>
      <c r="H2777" s="12" t="str">
        <f t="shared" si="43"/>
        <v>2223-</v>
      </c>
      <c r="I2777" s="12">
        <v>338</v>
      </c>
    </row>
    <row r="2778" spans="1:9" hidden="1" x14ac:dyDescent="0.2">
      <c r="B2778" s="9" t="s">
        <v>1609</v>
      </c>
      <c r="H2778" s="12" t="str">
        <f t="shared" si="43"/>
        <v>2223-</v>
      </c>
      <c r="I2778" s="12">
        <v>338</v>
      </c>
    </row>
    <row r="2779" spans="1:9" hidden="1" x14ac:dyDescent="0.2">
      <c r="B2779" s="9" t="s">
        <v>1608</v>
      </c>
      <c r="H2779" s="12" t="str">
        <f t="shared" si="43"/>
        <v>2223-</v>
      </c>
      <c r="I2779" s="12">
        <v>338</v>
      </c>
    </row>
    <row r="2780" spans="1:9" hidden="1" x14ac:dyDescent="0.2">
      <c r="B2780" s="9" t="s">
        <v>1886</v>
      </c>
      <c r="C2780" s="9" t="e">
        <f>- NS</f>
        <v>#NAME?</v>
      </c>
      <c r="H2780" s="12" t="str">
        <f t="shared" si="43"/>
        <v>2223-</v>
      </c>
      <c r="I2780" s="12">
        <v>338</v>
      </c>
    </row>
    <row r="2781" spans="1:9" hidden="1" x14ac:dyDescent="0.2">
      <c r="H2781" s="12" t="str">
        <f t="shared" si="43"/>
        <v>2223-</v>
      </c>
      <c r="I2781" s="12">
        <v>338</v>
      </c>
    </row>
    <row r="2782" spans="1:9" x14ac:dyDescent="0.2">
      <c r="A2782" s="11">
        <v>2224</v>
      </c>
      <c r="B2782" s="9" t="s">
        <v>1885</v>
      </c>
      <c r="C2782" s="9" t="s">
        <v>1874</v>
      </c>
      <c r="D2782" s="9" t="s">
        <v>1610</v>
      </c>
      <c r="E2782" s="9" t="s">
        <v>811</v>
      </c>
      <c r="G2782" s="9">
        <v>0</v>
      </c>
      <c r="H2782" s="12" t="str">
        <f t="shared" si="43"/>
        <v>2224-</v>
      </c>
      <c r="I2782" s="12">
        <v>339</v>
      </c>
    </row>
    <row r="2783" spans="1:9" hidden="1" x14ac:dyDescent="0.2">
      <c r="B2783" s="9" t="s">
        <v>810</v>
      </c>
      <c r="H2783" s="12" t="str">
        <f t="shared" si="43"/>
        <v>2224-</v>
      </c>
      <c r="I2783" s="12">
        <v>339</v>
      </c>
    </row>
    <row r="2784" spans="1:9" hidden="1" x14ac:dyDescent="0.2">
      <c r="B2784" s="9" t="s">
        <v>809</v>
      </c>
      <c r="H2784" s="12" t="str">
        <f t="shared" si="43"/>
        <v>2224-</v>
      </c>
      <c r="I2784" s="12">
        <v>339</v>
      </c>
    </row>
    <row r="2785" spans="1:9" hidden="1" x14ac:dyDescent="0.2">
      <c r="B2785" s="9" t="s">
        <v>808</v>
      </c>
      <c r="H2785" s="12" t="str">
        <f t="shared" si="43"/>
        <v>2224-</v>
      </c>
      <c r="I2785" s="12">
        <v>339</v>
      </c>
    </row>
    <row r="2786" spans="1:9" hidden="1" x14ac:dyDescent="0.2">
      <c r="B2786" s="9" t="s">
        <v>807</v>
      </c>
      <c r="H2786" s="12" t="str">
        <f t="shared" si="43"/>
        <v>2224-</v>
      </c>
      <c r="I2786" s="12">
        <v>339</v>
      </c>
    </row>
    <row r="2787" spans="1:9" hidden="1" x14ac:dyDescent="0.2">
      <c r="A2787" s="11" t="s">
        <v>806</v>
      </c>
      <c r="B2787" s="9" t="s">
        <v>805</v>
      </c>
      <c r="C2787" s="9" t="s">
        <v>804</v>
      </c>
      <c r="F2787" s="9" t="s">
        <v>2722</v>
      </c>
      <c r="G2787" s="9" t="s">
        <v>1884</v>
      </c>
      <c r="H2787" s="12" t="str">
        <f t="shared" si="43"/>
        <v/>
      </c>
      <c r="I2787" s="12" t="e">
        <v>#N/A</v>
      </c>
    </row>
    <row r="2788" spans="1:9" hidden="1" x14ac:dyDescent="0.2">
      <c r="H2788" s="12" t="str">
        <f t="shared" si="43"/>
        <v/>
      </c>
      <c r="I2788" s="12" t="e">
        <v>#N/A</v>
      </c>
    </row>
    <row r="2789" spans="1:9" hidden="1" x14ac:dyDescent="0.2">
      <c r="A2789" s="11" t="s">
        <v>780</v>
      </c>
      <c r="B2789" s="9" t="s">
        <v>781</v>
      </c>
      <c r="C2789" s="9" t="s">
        <v>782</v>
      </c>
      <c r="D2789" s="9" t="s">
        <v>2721</v>
      </c>
      <c r="E2789" s="9" t="s">
        <v>802</v>
      </c>
      <c r="F2789" s="9" t="s">
        <v>801</v>
      </c>
      <c r="G2789" s="9" t="s">
        <v>800</v>
      </c>
      <c r="H2789" s="12" t="str">
        <f t="shared" si="43"/>
        <v/>
      </c>
      <c r="I2789" s="12" t="e">
        <v>#N/A</v>
      </c>
    </row>
    <row r="2790" spans="1:9" hidden="1" x14ac:dyDescent="0.2">
      <c r="H2790" s="12" t="str">
        <f t="shared" si="43"/>
        <v/>
      </c>
      <c r="I2790" s="12" t="e">
        <v>#N/A</v>
      </c>
    </row>
    <row r="2791" spans="1:9" hidden="1" x14ac:dyDescent="0.2">
      <c r="B2791" s="9" t="s">
        <v>1609</v>
      </c>
      <c r="H2791" s="12" t="str">
        <f t="shared" si="43"/>
        <v/>
      </c>
      <c r="I2791" s="12" t="e">
        <v>#N/A</v>
      </c>
    </row>
    <row r="2792" spans="1:9" hidden="1" x14ac:dyDescent="0.2">
      <c r="B2792" s="9" t="s">
        <v>1608</v>
      </c>
      <c r="H2792" s="12" t="str">
        <f t="shared" si="43"/>
        <v/>
      </c>
      <c r="I2792" s="12" t="e">
        <v>#N/A</v>
      </c>
    </row>
    <row r="2793" spans="1:9" hidden="1" x14ac:dyDescent="0.2">
      <c r="B2793" s="9" t="s">
        <v>1883</v>
      </c>
      <c r="C2793" s="9" t="e">
        <f>- Glo</f>
        <v>#NAME?</v>
      </c>
      <c r="H2793" s="12" t="str">
        <f t="shared" si="43"/>
        <v/>
      </c>
      <c r="I2793" s="12" t="e">
        <v>#N/A</v>
      </c>
    </row>
    <row r="2794" spans="1:9" hidden="1" x14ac:dyDescent="0.2">
      <c r="H2794" s="12" t="str">
        <f t="shared" si="43"/>
        <v/>
      </c>
      <c r="I2794" s="12" t="e">
        <v>#N/A</v>
      </c>
    </row>
    <row r="2795" spans="1:9" x14ac:dyDescent="0.2">
      <c r="A2795" s="11">
        <v>2225</v>
      </c>
      <c r="B2795" s="9" t="s">
        <v>1882</v>
      </c>
      <c r="C2795" s="9" t="s">
        <v>1874</v>
      </c>
      <c r="D2795" s="9" t="s">
        <v>1610</v>
      </c>
      <c r="E2795" s="9" t="s">
        <v>811</v>
      </c>
      <c r="G2795" s="9">
        <v>0</v>
      </c>
      <c r="H2795" s="12" t="str">
        <f t="shared" si="43"/>
        <v>2225-</v>
      </c>
      <c r="I2795" s="12">
        <v>340</v>
      </c>
    </row>
    <row r="2796" spans="1:9" hidden="1" x14ac:dyDescent="0.2">
      <c r="B2796" s="9" t="s">
        <v>810</v>
      </c>
      <c r="H2796" s="12" t="str">
        <f t="shared" si="43"/>
        <v>2225-</v>
      </c>
      <c r="I2796" s="12">
        <v>340</v>
      </c>
    </row>
    <row r="2797" spans="1:9" hidden="1" x14ac:dyDescent="0.2">
      <c r="B2797" s="9" t="s">
        <v>809</v>
      </c>
      <c r="H2797" s="12" t="str">
        <f t="shared" si="43"/>
        <v>2225-</v>
      </c>
      <c r="I2797" s="12">
        <v>340</v>
      </c>
    </row>
    <row r="2798" spans="1:9" hidden="1" x14ac:dyDescent="0.2">
      <c r="B2798" s="9" t="s">
        <v>808</v>
      </c>
      <c r="H2798" s="12" t="str">
        <f t="shared" si="43"/>
        <v>2225-</v>
      </c>
      <c r="I2798" s="12">
        <v>340</v>
      </c>
    </row>
    <row r="2799" spans="1:9" hidden="1" x14ac:dyDescent="0.2">
      <c r="B2799" s="9" t="s">
        <v>807</v>
      </c>
      <c r="H2799" s="12" t="str">
        <f t="shared" si="43"/>
        <v>2225-</v>
      </c>
      <c r="I2799" s="12">
        <v>340</v>
      </c>
    </row>
    <row r="2800" spans="1:9" hidden="1" x14ac:dyDescent="0.2">
      <c r="B2800" s="9" t="s">
        <v>1609</v>
      </c>
      <c r="H2800" s="12" t="str">
        <f t="shared" si="43"/>
        <v>2225-</v>
      </c>
      <c r="I2800" s="12">
        <v>340</v>
      </c>
    </row>
    <row r="2801" spans="1:9" hidden="1" x14ac:dyDescent="0.2">
      <c r="B2801" s="9" t="s">
        <v>1608</v>
      </c>
      <c r="H2801" s="12" t="str">
        <f t="shared" si="43"/>
        <v>2225-</v>
      </c>
      <c r="I2801" s="12">
        <v>340</v>
      </c>
    </row>
    <row r="2802" spans="1:9" hidden="1" x14ac:dyDescent="0.2">
      <c r="B2802" s="9" t="s">
        <v>1881</v>
      </c>
      <c r="C2802" s="9" t="e">
        <f>- Cor</f>
        <v>#NAME?</v>
      </c>
      <c r="H2802" s="12" t="str">
        <f t="shared" si="43"/>
        <v>2225-</v>
      </c>
      <c r="I2802" s="12">
        <v>340</v>
      </c>
    </row>
    <row r="2803" spans="1:9" hidden="1" x14ac:dyDescent="0.2">
      <c r="H2803" s="12" t="str">
        <f t="shared" si="43"/>
        <v>2225-</v>
      </c>
      <c r="I2803" s="12">
        <v>340</v>
      </c>
    </row>
    <row r="2804" spans="1:9" x14ac:dyDescent="0.2">
      <c r="A2804" s="11">
        <v>2226</v>
      </c>
      <c r="B2804" s="9" t="s">
        <v>1880</v>
      </c>
      <c r="C2804" s="9" t="s">
        <v>1874</v>
      </c>
      <c r="D2804" s="9" t="s">
        <v>1610</v>
      </c>
      <c r="E2804" s="9" t="s">
        <v>811</v>
      </c>
      <c r="G2804" s="9">
        <v>0</v>
      </c>
      <c r="H2804" s="12" t="str">
        <f t="shared" si="43"/>
        <v>2226-</v>
      </c>
      <c r="I2804" s="12">
        <v>341</v>
      </c>
    </row>
    <row r="2805" spans="1:9" hidden="1" x14ac:dyDescent="0.2">
      <c r="B2805" s="9" t="s">
        <v>810</v>
      </c>
      <c r="H2805" s="12" t="str">
        <f t="shared" si="43"/>
        <v>2226-</v>
      </c>
      <c r="I2805" s="12">
        <v>341</v>
      </c>
    </row>
    <row r="2806" spans="1:9" hidden="1" x14ac:dyDescent="0.2">
      <c r="B2806" s="9" t="s">
        <v>809</v>
      </c>
      <c r="H2806" s="12" t="str">
        <f t="shared" si="43"/>
        <v>2226-</v>
      </c>
      <c r="I2806" s="12">
        <v>341</v>
      </c>
    </row>
    <row r="2807" spans="1:9" hidden="1" x14ac:dyDescent="0.2">
      <c r="B2807" s="9" t="s">
        <v>808</v>
      </c>
      <c r="H2807" s="12" t="str">
        <f t="shared" si="43"/>
        <v>2226-</v>
      </c>
      <c r="I2807" s="12">
        <v>341</v>
      </c>
    </row>
    <row r="2808" spans="1:9" hidden="1" x14ac:dyDescent="0.2">
      <c r="B2808" s="9" t="s">
        <v>807</v>
      </c>
      <c r="H2808" s="12" t="str">
        <f t="shared" si="43"/>
        <v>2226-</v>
      </c>
      <c r="I2808" s="12">
        <v>341</v>
      </c>
    </row>
    <row r="2809" spans="1:9" hidden="1" x14ac:dyDescent="0.2">
      <c r="B2809" s="9" t="s">
        <v>1609</v>
      </c>
      <c r="H2809" s="12" t="str">
        <f t="shared" si="43"/>
        <v>2226-</v>
      </c>
      <c r="I2809" s="12">
        <v>341</v>
      </c>
    </row>
    <row r="2810" spans="1:9" hidden="1" x14ac:dyDescent="0.2">
      <c r="B2810" s="9" t="s">
        <v>1608</v>
      </c>
      <c r="H2810" s="12" t="str">
        <f t="shared" si="43"/>
        <v>2226-</v>
      </c>
      <c r="I2810" s="12">
        <v>341</v>
      </c>
    </row>
    <row r="2811" spans="1:9" hidden="1" x14ac:dyDescent="0.2">
      <c r="B2811" s="9" t="s">
        <v>1877</v>
      </c>
      <c r="C2811" s="9" t="s">
        <v>1876</v>
      </c>
      <c r="H2811" s="12" t="str">
        <f t="shared" si="43"/>
        <v>2226-</v>
      </c>
      <c r="I2811" s="12">
        <v>341</v>
      </c>
    </row>
    <row r="2812" spans="1:9" hidden="1" x14ac:dyDescent="0.2">
      <c r="H2812" s="12" t="str">
        <f t="shared" si="43"/>
        <v>2226-</v>
      </c>
      <c r="I2812" s="12">
        <v>341</v>
      </c>
    </row>
    <row r="2813" spans="1:9" x14ac:dyDescent="0.2">
      <c r="A2813" s="11">
        <v>2227</v>
      </c>
      <c r="B2813" s="9" t="s">
        <v>1879</v>
      </c>
      <c r="C2813" s="9" t="s">
        <v>1878</v>
      </c>
      <c r="D2813" s="9" t="s">
        <v>1610</v>
      </c>
      <c r="E2813" s="9" t="s">
        <v>811</v>
      </c>
      <c r="G2813" s="9">
        <v>0</v>
      </c>
      <c r="H2813" s="12" t="str">
        <f t="shared" si="43"/>
        <v>2227-</v>
      </c>
      <c r="I2813" s="12">
        <v>342</v>
      </c>
    </row>
    <row r="2814" spans="1:9" hidden="1" x14ac:dyDescent="0.2">
      <c r="B2814" s="9" t="s">
        <v>810</v>
      </c>
      <c r="H2814" s="12" t="str">
        <f t="shared" si="43"/>
        <v>2227-</v>
      </c>
      <c r="I2814" s="12">
        <v>342</v>
      </c>
    </row>
    <row r="2815" spans="1:9" hidden="1" x14ac:dyDescent="0.2">
      <c r="B2815" s="9" t="s">
        <v>809</v>
      </c>
      <c r="H2815" s="12" t="str">
        <f t="shared" si="43"/>
        <v>2227-</v>
      </c>
      <c r="I2815" s="12">
        <v>342</v>
      </c>
    </row>
    <row r="2816" spans="1:9" hidden="1" x14ac:dyDescent="0.2">
      <c r="B2816" s="9" t="s">
        <v>808</v>
      </c>
      <c r="H2816" s="12" t="str">
        <f t="shared" si="43"/>
        <v>2227-</v>
      </c>
      <c r="I2816" s="12">
        <v>342</v>
      </c>
    </row>
    <row r="2817" spans="1:9" hidden="1" x14ac:dyDescent="0.2">
      <c r="B2817" s="9" t="s">
        <v>807</v>
      </c>
      <c r="H2817" s="12" t="str">
        <f t="shared" si="43"/>
        <v>2227-</v>
      </c>
      <c r="I2817" s="12">
        <v>342</v>
      </c>
    </row>
    <row r="2818" spans="1:9" hidden="1" x14ac:dyDescent="0.2">
      <c r="B2818" s="9" t="s">
        <v>1609</v>
      </c>
      <c r="H2818" s="12" t="str">
        <f t="shared" si="43"/>
        <v>2227-</v>
      </c>
      <c r="I2818" s="12">
        <v>342</v>
      </c>
    </row>
    <row r="2819" spans="1:9" hidden="1" x14ac:dyDescent="0.2">
      <c r="B2819" s="9" t="s">
        <v>1608</v>
      </c>
      <c r="H2819" s="12" t="str">
        <f t="shared" si="43"/>
        <v>2227-</v>
      </c>
      <c r="I2819" s="12">
        <v>342</v>
      </c>
    </row>
    <row r="2820" spans="1:9" hidden="1" x14ac:dyDescent="0.2">
      <c r="B2820" s="9" t="s">
        <v>1877</v>
      </c>
      <c r="C2820" s="9" t="s">
        <v>1876</v>
      </c>
      <c r="H2820" s="12" t="str">
        <f t="shared" si="43"/>
        <v>2227-</v>
      </c>
      <c r="I2820" s="12">
        <v>342</v>
      </c>
    </row>
    <row r="2821" spans="1:9" hidden="1" x14ac:dyDescent="0.2">
      <c r="H2821" s="12" t="str">
        <f t="shared" si="43"/>
        <v>2227-</v>
      </c>
      <c r="I2821" s="12">
        <v>342</v>
      </c>
    </row>
    <row r="2822" spans="1:9" x14ac:dyDescent="0.2">
      <c r="A2822" s="11">
        <v>2228</v>
      </c>
      <c r="B2822" s="9" t="s">
        <v>1875</v>
      </c>
      <c r="C2822" s="9" t="s">
        <v>1874</v>
      </c>
      <c r="D2822" s="9" t="s">
        <v>1610</v>
      </c>
      <c r="E2822" s="9" t="s">
        <v>811</v>
      </c>
      <c r="G2822" s="9">
        <v>0</v>
      </c>
      <c r="H2822" s="12" t="str">
        <f t="shared" si="43"/>
        <v>2228-</v>
      </c>
      <c r="I2822" s="12">
        <v>343</v>
      </c>
    </row>
    <row r="2823" spans="1:9" hidden="1" x14ac:dyDescent="0.2">
      <c r="B2823" s="9" t="s">
        <v>810</v>
      </c>
      <c r="H2823" s="12" t="str">
        <f t="shared" si="43"/>
        <v>2228-</v>
      </c>
      <c r="I2823" s="12">
        <v>343</v>
      </c>
    </row>
    <row r="2824" spans="1:9" hidden="1" x14ac:dyDescent="0.2">
      <c r="B2824" s="9" t="s">
        <v>809</v>
      </c>
      <c r="H2824" s="12" t="str">
        <f t="shared" si="43"/>
        <v>2228-</v>
      </c>
      <c r="I2824" s="12">
        <v>343</v>
      </c>
    </row>
    <row r="2825" spans="1:9" hidden="1" x14ac:dyDescent="0.2">
      <c r="B2825" s="9" t="s">
        <v>808</v>
      </c>
      <c r="H2825" s="12" t="str">
        <f t="shared" si="43"/>
        <v>2228-</v>
      </c>
      <c r="I2825" s="12">
        <v>343</v>
      </c>
    </row>
    <row r="2826" spans="1:9" hidden="1" x14ac:dyDescent="0.2">
      <c r="B2826" s="9" t="s">
        <v>807</v>
      </c>
      <c r="H2826" s="12" t="str">
        <f t="shared" si="43"/>
        <v>2228-</v>
      </c>
      <c r="I2826" s="12">
        <v>343</v>
      </c>
    </row>
    <row r="2827" spans="1:9" hidden="1" x14ac:dyDescent="0.2">
      <c r="B2827" s="9" t="s">
        <v>1609</v>
      </c>
      <c r="H2827" s="12" t="str">
        <f t="shared" si="43"/>
        <v>2228-</v>
      </c>
      <c r="I2827" s="12">
        <v>343</v>
      </c>
    </row>
    <row r="2828" spans="1:9" hidden="1" x14ac:dyDescent="0.2">
      <c r="B2828" s="9" t="s">
        <v>1608</v>
      </c>
      <c r="H2828" s="12" t="str">
        <f t="shared" ref="H2828:H2891" si="44">IF(A2828="",H2827,IF(LEN(A2828)=1,"000"&amp;A2828&amp;"-",IF(LEN(A2828)=2,"00"&amp;A2828&amp;"-",IF(LEN(A2828)=3,"0"&amp;A2828&amp;"-",))))&amp;IF(LEN(A2828)=6,LEFT(A2828,4)&amp;"-"&amp;RIGHT(A2828,2),IF(LEN(A2828)=4,A2828&amp;"-",))</f>
        <v>2228-</v>
      </c>
      <c r="I2828" s="12">
        <v>343</v>
      </c>
    </row>
    <row r="2829" spans="1:9" hidden="1" x14ac:dyDescent="0.2">
      <c r="B2829" s="9" t="s">
        <v>1871</v>
      </c>
      <c r="C2829" s="9" t="e">
        <f>- Eas</f>
        <v>#NAME?</v>
      </c>
      <c r="H2829" s="12" t="str">
        <f t="shared" si="44"/>
        <v>2228-</v>
      </c>
      <c r="I2829" s="12">
        <v>343</v>
      </c>
    </row>
    <row r="2830" spans="1:9" hidden="1" x14ac:dyDescent="0.2">
      <c r="H2830" s="12" t="str">
        <f t="shared" si="44"/>
        <v>2228-</v>
      </c>
      <c r="I2830" s="12">
        <v>343</v>
      </c>
    </row>
    <row r="2831" spans="1:9" x14ac:dyDescent="0.2">
      <c r="A2831" s="11">
        <v>2229</v>
      </c>
      <c r="B2831" s="9" t="s">
        <v>1873</v>
      </c>
      <c r="C2831" s="9" t="s">
        <v>1872</v>
      </c>
      <c r="D2831" s="9" t="s">
        <v>1610</v>
      </c>
      <c r="E2831" s="9" t="s">
        <v>811</v>
      </c>
      <c r="G2831" s="9">
        <v>0</v>
      </c>
      <c r="H2831" s="12" t="str">
        <f t="shared" si="44"/>
        <v>2229-</v>
      </c>
      <c r="I2831" s="12">
        <v>344</v>
      </c>
    </row>
    <row r="2832" spans="1:9" hidden="1" x14ac:dyDescent="0.2">
      <c r="B2832" s="9" t="s">
        <v>810</v>
      </c>
      <c r="H2832" s="12" t="str">
        <f t="shared" si="44"/>
        <v>2229-</v>
      </c>
      <c r="I2832" s="12">
        <v>344</v>
      </c>
    </row>
    <row r="2833" spans="1:9" hidden="1" x14ac:dyDescent="0.2">
      <c r="B2833" s="9" t="s">
        <v>809</v>
      </c>
      <c r="H2833" s="12" t="str">
        <f t="shared" si="44"/>
        <v>2229-</v>
      </c>
      <c r="I2833" s="12">
        <v>344</v>
      </c>
    </row>
    <row r="2834" spans="1:9" hidden="1" x14ac:dyDescent="0.2">
      <c r="B2834" s="9" t="s">
        <v>808</v>
      </c>
      <c r="H2834" s="12" t="str">
        <f t="shared" si="44"/>
        <v>2229-</v>
      </c>
      <c r="I2834" s="12">
        <v>344</v>
      </c>
    </row>
    <row r="2835" spans="1:9" hidden="1" x14ac:dyDescent="0.2">
      <c r="B2835" s="9" t="s">
        <v>807</v>
      </c>
      <c r="H2835" s="12" t="str">
        <f t="shared" si="44"/>
        <v>2229-</v>
      </c>
      <c r="I2835" s="12">
        <v>344</v>
      </c>
    </row>
    <row r="2836" spans="1:9" hidden="1" x14ac:dyDescent="0.2">
      <c r="B2836" s="9" t="s">
        <v>1609</v>
      </c>
      <c r="H2836" s="12" t="str">
        <f t="shared" si="44"/>
        <v>2229-</v>
      </c>
      <c r="I2836" s="12">
        <v>344</v>
      </c>
    </row>
    <row r="2837" spans="1:9" hidden="1" x14ac:dyDescent="0.2">
      <c r="B2837" s="9" t="s">
        <v>1608</v>
      </c>
      <c r="H2837" s="12" t="str">
        <f t="shared" si="44"/>
        <v>2229-</v>
      </c>
      <c r="I2837" s="12">
        <v>344</v>
      </c>
    </row>
    <row r="2838" spans="1:9" hidden="1" x14ac:dyDescent="0.2">
      <c r="B2838" s="9" t="s">
        <v>1871</v>
      </c>
      <c r="C2838" s="9" t="e">
        <f>- Eas</f>
        <v>#NAME?</v>
      </c>
      <c r="H2838" s="12" t="str">
        <f t="shared" si="44"/>
        <v>2229-</v>
      </c>
      <c r="I2838" s="12">
        <v>344</v>
      </c>
    </row>
    <row r="2839" spans="1:9" hidden="1" x14ac:dyDescent="0.2">
      <c r="H2839" s="12" t="str">
        <f t="shared" si="44"/>
        <v>2229-</v>
      </c>
      <c r="I2839" s="12">
        <v>344</v>
      </c>
    </row>
    <row r="2840" spans="1:9" x14ac:dyDescent="0.2">
      <c r="A2840" s="11">
        <v>2230</v>
      </c>
      <c r="B2840" s="9" t="s">
        <v>1870</v>
      </c>
      <c r="C2840" s="9" t="s">
        <v>1212</v>
      </c>
      <c r="D2840" s="9" t="s">
        <v>1610</v>
      </c>
      <c r="E2840" s="9" t="s">
        <v>811</v>
      </c>
      <c r="G2840" s="9">
        <v>100</v>
      </c>
      <c r="H2840" s="12" t="str">
        <f t="shared" si="44"/>
        <v>2230-</v>
      </c>
      <c r="I2840" s="12">
        <v>345</v>
      </c>
    </row>
    <row r="2841" spans="1:9" hidden="1" x14ac:dyDescent="0.2">
      <c r="B2841" s="9" t="s">
        <v>810</v>
      </c>
      <c r="H2841" s="12" t="str">
        <f t="shared" si="44"/>
        <v>2230-</v>
      </c>
      <c r="I2841" s="12">
        <v>345</v>
      </c>
    </row>
    <row r="2842" spans="1:9" hidden="1" x14ac:dyDescent="0.2">
      <c r="B2842" s="9" t="s">
        <v>809</v>
      </c>
      <c r="H2842" s="12" t="str">
        <f t="shared" si="44"/>
        <v>2230-</v>
      </c>
      <c r="I2842" s="12">
        <v>345</v>
      </c>
    </row>
    <row r="2843" spans="1:9" hidden="1" x14ac:dyDescent="0.2">
      <c r="B2843" s="9" t="s">
        <v>808</v>
      </c>
      <c r="H2843" s="12" t="str">
        <f t="shared" si="44"/>
        <v>2230-</v>
      </c>
      <c r="I2843" s="12">
        <v>345</v>
      </c>
    </row>
    <row r="2844" spans="1:9" hidden="1" x14ac:dyDescent="0.2">
      <c r="B2844" s="9" t="s">
        <v>807</v>
      </c>
      <c r="H2844" s="12" t="str">
        <f t="shared" si="44"/>
        <v>2230-</v>
      </c>
      <c r="I2844" s="12">
        <v>345</v>
      </c>
    </row>
    <row r="2845" spans="1:9" hidden="1" x14ac:dyDescent="0.2">
      <c r="H2845" s="12" t="str">
        <f t="shared" si="44"/>
        <v>2230-</v>
      </c>
      <c r="I2845" s="12">
        <v>345</v>
      </c>
    </row>
    <row r="2846" spans="1:9" hidden="1" x14ac:dyDescent="0.2">
      <c r="A2846" s="11" t="s">
        <v>806</v>
      </c>
      <c r="B2846" s="9" t="s">
        <v>805</v>
      </c>
      <c r="C2846" s="9" t="s">
        <v>804</v>
      </c>
      <c r="F2846" s="9" t="s">
        <v>2722</v>
      </c>
      <c r="G2846" s="9" t="s">
        <v>1869</v>
      </c>
      <c r="H2846" s="12" t="str">
        <f t="shared" si="44"/>
        <v/>
      </c>
      <c r="I2846" s="12" t="e">
        <v>#N/A</v>
      </c>
    </row>
    <row r="2847" spans="1:9" hidden="1" x14ac:dyDescent="0.2">
      <c r="H2847" s="12" t="str">
        <f t="shared" si="44"/>
        <v/>
      </c>
      <c r="I2847" s="12" t="e">
        <v>#N/A</v>
      </c>
    </row>
    <row r="2848" spans="1:9" hidden="1" x14ac:dyDescent="0.2">
      <c r="A2848" s="11" t="s">
        <v>780</v>
      </c>
      <c r="B2848" s="9" t="s">
        <v>781</v>
      </c>
      <c r="C2848" s="9" t="s">
        <v>782</v>
      </c>
      <c r="D2848" s="9" t="s">
        <v>2721</v>
      </c>
      <c r="E2848" s="9" t="s">
        <v>802</v>
      </c>
      <c r="F2848" s="9" t="s">
        <v>801</v>
      </c>
      <c r="G2848" s="9" t="s">
        <v>800</v>
      </c>
      <c r="H2848" s="12" t="str">
        <f t="shared" si="44"/>
        <v/>
      </c>
      <c r="I2848" s="12" t="e">
        <v>#N/A</v>
      </c>
    </row>
    <row r="2849" spans="1:9" hidden="1" x14ac:dyDescent="0.2">
      <c r="H2849" s="12" t="str">
        <f t="shared" si="44"/>
        <v/>
      </c>
      <c r="I2849" s="12" t="e">
        <v>#N/A</v>
      </c>
    </row>
    <row r="2850" spans="1:9" x14ac:dyDescent="0.2">
      <c r="A2850" s="11">
        <v>2240</v>
      </c>
      <c r="B2850" s="9" t="s">
        <v>1868</v>
      </c>
      <c r="C2850" s="9" t="s">
        <v>1867</v>
      </c>
      <c r="D2850" s="9" t="s">
        <v>1610</v>
      </c>
      <c r="E2850" s="9" t="s">
        <v>811</v>
      </c>
      <c r="G2850" s="9">
        <v>0</v>
      </c>
      <c r="H2850" s="12" t="str">
        <f t="shared" si="44"/>
        <v>2240-</v>
      </c>
      <c r="I2850" s="12">
        <v>346</v>
      </c>
    </row>
    <row r="2851" spans="1:9" hidden="1" x14ac:dyDescent="0.2">
      <c r="B2851" s="9" t="s">
        <v>810</v>
      </c>
      <c r="H2851" s="12" t="str">
        <f t="shared" si="44"/>
        <v>2240-</v>
      </c>
      <c r="I2851" s="12">
        <v>346</v>
      </c>
    </row>
    <row r="2852" spans="1:9" hidden="1" x14ac:dyDescent="0.2">
      <c r="B2852" s="9" t="s">
        <v>809</v>
      </c>
      <c r="H2852" s="12" t="str">
        <f t="shared" si="44"/>
        <v>2240-</v>
      </c>
      <c r="I2852" s="12">
        <v>346</v>
      </c>
    </row>
    <row r="2853" spans="1:9" hidden="1" x14ac:dyDescent="0.2">
      <c r="B2853" s="9" t="s">
        <v>808</v>
      </c>
      <c r="H2853" s="12" t="str">
        <f t="shared" si="44"/>
        <v>2240-</v>
      </c>
      <c r="I2853" s="12">
        <v>346</v>
      </c>
    </row>
    <row r="2854" spans="1:9" hidden="1" x14ac:dyDescent="0.2">
      <c r="B2854" s="9" t="s">
        <v>807</v>
      </c>
      <c r="H2854" s="12" t="str">
        <f t="shared" si="44"/>
        <v>2240-</v>
      </c>
      <c r="I2854" s="12">
        <v>346</v>
      </c>
    </row>
    <row r="2855" spans="1:9" hidden="1" x14ac:dyDescent="0.2">
      <c r="B2855" s="9" t="s">
        <v>1609</v>
      </c>
      <c r="H2855" s="12" t="str">
        <f t="shared" si="44"/>
        <v>2240-</v>
      </c>
      <c r="I2855" s="12">
        <v>346</v>
      </c>
    </row>
    <row r="2856" spans="1:9" hidden="1" x14ac:dyDescent="0.2">
      <c r="B2856" s="9" t="s">
        <v>1866</v>
      </c>
      <c r="C2856" s="9" t="s">
        <v>1470</v>
      </c>
      <c r="H2856" s="12" t="str">
        <f t="shared" si="44"/>
        <v>2240-</v>
      </c>
      <c r="I2856" s="12">
        <v>346</v>
      </c>
    </row>
    <row r="2857" spans="1:9" hidden="1" x14ac:dyDescent="0.2">
      <c r="H2857" s="12" t="str">
        <f t="shared" si="44"/>
        <v>2240-</v>
      </c>
      <c r="I2857" s="12">
        <v>346</v>
      </c>
    </row>
    <row r="2858" spans="1:9" x14ac:dyDescent="0.2">
      <c r="A2858" s="11">
        <v>2241</v>
      </c>
      <c r="B2858" s="9" t="s">
        <v>1865</v>
      </c>
      <c r="C2858" s="9" t="s">
        <v>1864</v>
      </c>
      <c r="D2858" s="9" t="s">
        <v>1610</v>
      </c>
      <c r="E2858" s="9" t="s">
        <v>811</v>
      </c>
      <c r="G2858" s="9">
        <v>0</v>
      </c>
      <c r="H2858" s="12" t="str">
        <f t="shared" si="44"/>
        <v>2241-</v>
      </c>
      <c r="I2858" s="12">
        <v>347</v>
      </c>
    </row>
    <row r="2859" spans="1:9" hidden="1" x14ac:dyDescent="0.2">
      <c r="B2859" s="9" t="s">
        <v>810</v>
      </c>
      <c r="H2859" s="12" t="str">
        <f t="shared" si="44"/>
        <v>2241-</v>
      </c>
      <c r="I2859" s="12">
        <v>347</v>
      </c>
    </row>
    <row r="2860" spans="1:9" hidden="1" x14ac:dyDescent="0.2">
      <c r="B2860" s="9" t="s">
        <v>809</v>
      </c>
      <c r="H2860" s="12" t="str">
        <f t="shared" si="44"/>
        <v>2241-</v>
      </c>
      <c r="I2860" s="12">
        <v>347</v>
      </c>
    </row>
    <row r="2861" spans="1:9" hidden="1" x14ac:dyDescent="0.2">
      <c r="B2861" s="9" t="s">
        <v>808</v>
      </c>
      <c r="H2861" s="12" t="str">
        <f t="shared" si="44"/>
        <v>2241-</v>
      </c>
      <c r="I2861" s="12">
        <v>347</v>
      </c>
    </row>
    <row r="2862" spans="1:9" hidden="1" x14ac:dyDescent="0.2">
      <c r="B2862" s="9" t="s">
        <v>807</v>
      </c>
      <c r="H2862" s="12" t="str">
        <f t="shared" si="44"/>
        <v>2241-</v>
      </c>
      <c r="I2862" s="12">
        <v>347</v>
      </c>
    </row>
    <row r="2863" spans="1:9" hidden="1" x14ac:dyDescent="0.2">
      <c r="B2863" s="9" t="s">
        <v>1609</v>
      </c>
      <c r="H2863" s="12" t="str">
        <f t="shared" si="44"/>
        <v>2241-</v>
      </c>
      <c r="I2863" s="12">
        <v>347</v>
      </c>
    </row>
    <row r="2864" spans="1:9" hidden="1" x14ac:dyDescent="0.2">
      <c r="B2864" s="9" t="s">
        <v>1608</v>
      </c>
      <c r="H2864" s="12" t="str">
        <f t="shared" si="44"/>
        <v>2241-</v>
      </c>
      <c r="I2864" s="12">
        <v>347</v>
      </c>
    </row>
    <row r="2865" spans="1:9" hidden="1" x14ac:dyDescent="0.2">
      <c r="B2865" s="9" t="s">
        <v>1863</v>
      </c>
      <c r="C2865" s="9" t="s">
        <v>1470</v>
      </c>
      <c r="H2865" s="12" t="str">
        <f t="shared" si="44"/>
        <v>2241-</v>
      </c>
      <c r="I2865" s="12">
        <v>347</v>
      </c>
    </row>
    <row r="2866" spans="1:9" hidden="1" x14ac:dyDescent="0.2">
      <c r="H2866" s="12" t="str">
        <f t="shared" si="44"/>
        <v>2241-</v>
      </c>
      <c r="I2866" s="12">
        <v>347</v>
      </c>
    </row>
    <row r="2867" spans="1:9" x14ac:dyDescent="0.2">
      <c r="A2867" s="11">
        <v>2242</v>
      </c>
      <c r="B2867" s="9" t="s">
        <v>1862</v>
      </c>
      <c r="C2867" s="9" t="s">
        <v>1861</v>
      </c>
      <c r="D2867" s="9" t="s">
        <v>1610</v>
      </c>
      <c r="E2867" s="9" t="s">
        <v>811</v>
      </c>
      <c r="G2867" s="9">
        <v>0</v>
      </c>
      <c r="H2867" s="12" t="str">
        <f t="shared" si="44"/>
        <v>2242-</v>
      </c>
      <c r="I2867" s="12">
        <v>348</v>
      </c>
    </row>
    <row r="2868" spans="1:9" hidden="1" x14ac:dyDescent="0.2">
      <c r="B2868" s="9" t="s">
        <v>810</v>
      </c>
      <c r="H2868" s="12" t="str">
        <f t="shared" si="44"/>
        <v>2242-</v>
      </c>
      <c r="I2868" s="12">
        <v>348</v>
      </c>
    </row>
    <row r="2869" spans="1:9" hidden="1" x14ac:dyDescent="0.2">
      <c r="B2869" s="9" t="s">
        <v>809</v>
      </c>
      <c r="H2869" s="12" t="str">
        <f t="shared" si="44"/>
        <v>2242-</v>
      </c>
      <c r="I2869" s="12">
        <v>348</v>
      </c>
    </row>
    <row r="2870" spans="1:9" hidden="1" x14ac:dyDescent="0.2">
      <c r="B2870" s="9" t="s">
        <v>808</v>
      </c>
      <c r="H2870" s="12" t="str">
        <f t="shared" si="44"/>
        <v>2242-</v>
      </c>
      <c r="I2870" s="12">
        <v>348</v>
      </c>
    </row>
    <row r="2871" spans="1:9" hidden="1" x14ac:dyDescent="0.2">
      <c r="B2871" s="9" t="s">
        <v>807</v>
      </c>
      <c r="H2871" s="12" t="str">
        <f t="shared" si="44"/>
        <v>2242-</v>
      </c>
      <c r="I2871" s="12">
        <v>348</v>
      </c>
    </row>
    <row r="2872" spans="1:9" hidden="1" x14ac:dyDescent="0.2">
      <c r="B2872" s="9" t="s">
        <v>1609</v>
      </c>
      <c r="H2872" s="12" t="str">
        <f t="shared" si="44"/>
        <v>2242-</v>
      </c>
      <c r="I2872" s="12">
        <v>348</v>
      </c>
    </row>
    <row r="2873" spans="1:9" hidden="1" x14ac:dyDescent="0.2">
      <c r="B2873" s="9" t="s">
        <v>1608</v>
      </c>
      <c r="H2873" s="12" t="str">
        <f t="shared" si="44"/>
        <v>2242-</v>
      </c>
      <c r="I2873" s="12">
        <v>348</v>
      </c>
    </row>
    <row r="2874" spans="1:9" hidden="1" x14ac:dyDescent="0.2">
      <c r="B2874" s="9" t="s">
        <v>1860</v>
      </c>
      <c r="C2874" s="9" t="s">
        <v>1859</v>
      </c>
      <c r="H2874" s="12" t="str">
        <f t="shared" si="44"/>
        <v>2242-</v>
      </c>
      <c r="I2874" s="12">
        <v>348</v>
      </c>
    </row>
    <row r="2875" spans="1:9" hidden="1" x14ac:dyDescent="0.2">
      <c r="H2875" s="12" t="str">
        <f t="shared" si="44"/>
        <v>2242-</v>
      </c>
      <c r="I2875" s="12">
        <v>348</v>
      </c>
    </row>
    <row r="2876" spans="1:9" x14ac:dyDescent="0.2">
      <c r="A2876" s="11">
        <v>2243</v>
      </c>
      <c r="B2876" s="9" t="s">
        <v>1858</v>
      </c>
      <c r="C2876" s="9" t="s">
        <v>1857</v>
      </c>
      <c r="D2876" s="9" t="s">
        <v>1610</v>
      </c>
      <c r="E2876" s="9" t="s">
        <v>811</v>
      </c>
      <c r="G2876" s="9">
        <v>0</v>
      </c>
      <c r="H2876" s="12" t="str">
        <f t="shared" si="44"/>
        <v>2243-</v>
      </c>
      <c r="I2876" s="12">
        <v>349</v>
      </c>
    </row>
    <row r="2877" spans="1:9" hidden="1" x14ac:dyDescent="0.2">
      <c r="B2877" s="9" t="s">
        <v>810</v>
      </c>
      <c r="H2877" s="12" t="str">
        <f t="shared" si="44"/>
        <v>2243-</v>
      </c>
      <c r="I2877" s="12">
        <v>349</v>
      </c>
    </row>
    <row r="2878" spans="1:9" hidden="1" x14ac:dyDescent="0.2">
      <c r="B2878" s="9" t="s">
        <v>809</v>
      </c>
      <c r="H2878" s="12" t="str">
        <f t="shared" si="44"/>
        <v>2243-</v>
      </c>
      <c r="I2878" s="12">
        <v>349</v>
      </c>
    </row>
    <row r="2879" spans="1:9" hidden="1" x14ac:dyDescent="0.2">
      <c r="B2879" s="9" t="s">
        <v>808</v>
      </c>
      <c r="H2879" s="12" t="str">
        <f t="shared" si="44"/>
        <v>2243-</v>
      </c>
      <c r="I2879" s="12">
        <v>349</v>
      </c>
    </row>
    <row r="2880" spans="1:9" hidden="1" x14ac:dyDescent="0.2">
      <c r="B2880" s="9" t="s">
        <v>807</v>
      </c>
      <c r="H2880" s="12" t="str">
        <f t="shared" si="44"/>
        <v>2243-</v>
      </c>
      <c r="I2880" s="12">
        <v>349</v>
      </c>
    </row>
    <row r="2881" spans="1:9" hidden="1" x14ac:dyDescent="0.2">
      <c r="B2881" s="9" t="s">
        <v>1609</v>
      </c>
      <c r="H2881" s="12" t="str">
        <f t="shared" si="44"/>
        <v>2243-</v>
      </c>
      <c r="I2881" s="12">
        <v>349</v>
      </c>
    </row>
    <row r="2882" spans="1:9" hidden="1" x14ac:dyDescent="0.2">
      <c r="B2882" s="9" t="s">
        <v>1608</v>
      </c>
      <c r="H2882" s="12" t="str">
        <f t="shared" si="44"/>
        <v>2243-</v>
      </c>
      <c r="I2882" s="12">
        <v>349</v>
      </c>
    </row>
    <row r="2883" spans="1:9" hidden="1" x14ac:dyDescent="0.2">
      <c r="B2883" s="9" t="s">
        <v>1856</v>
      </c>
      <c r="C2883" s="9" t="s">
        <v>1855</v>
      </c>
      <c r="H2883" s="12" t="str">
        <f t="shared" si="44"/>
        <v>2243-</v>
      </c>
      <c r="I2883" s="12">
        <v>349</v>
      </c>
    </row>
    <row r="2884" spans="1:9" hidden="1" x14ac:dyDescent="0.2">
      <c r="H2884" s="12" t="str">
        <f t="shared" si="44"/>
        <v>2243-</v>
      </c>
      <c r="I2884" s="12">
        <v>349</v>
      </c>
    </row>
    <row r="2885" spans="1:9" x14ac:dyDescent="0.2">
      <c r="A2885" s="11">
        <v>2245</v>
      </c>
      <c r="B2885" s="9" t="s">
        <v>1854</v>
      </c>
      <c r="C2885" s="9" t="s">
        <v>1853</v>
      </c>
      <c r="D2885" s="9" t="s">
        <v>1610</v>
      </c>
      <c r="E2885" s="9" t="s">
        <v>811</v>
      </c>
      <c r="G2885" s="9">
        <v>0</v>
      </c>
      <c r="H2885" s="12" t="str">
        <f t="shared" si="44"/>
        <v>2245-</v>
      </c>
      <c r="I2885" s="12">
        <v>350</v>
      </c>
    </row>
    <row r="2886" spans="1:9" hidden="1" x14ac:dyDescent="0.2">
      <c r="B2886" s="9" t="s">
        <v>810</v>
      </c>
      <c r="H2886" s="12" t="str">
        <f t="shared" si="44"/>
        <v>2245-</v>
      </c>
      <c r="I2886" s="12">
        <v>350</v>
      </c>
    </row>
    <row r="2887" spans="1:9" hidden="1" x14ac:dyDescent="0.2">
      <c r="B2887" s="9" t="s">
        <v>809</v>
      </c>
      <c r="H2887" s="12" t="str">
        <f t="shared" si="44"/>
        <v>2245-</v>
      </c>
      <c r="I2887" s="12">
        <v>350</v>
      </c>
    </row>
    <row r="2888" spans="1:9" hidden="1" x14ac:dyDescent="0.2">
      <c r="B2888" s="9" t="s">
        <v>808</v>
      </c>
      <c r="H2888" s="12" t="str">
        <f t="shared" si="44"/>
        <v>2245-</v>
      </c>
      <c r="I2888" s="12">
        <v>350</v>
      </c>
    </row>
    <row r="2889" spans="1:9" hidden="1" x14ac:dyDescent="0.2">
      <c r="B2889" s="9" t="s">
        <v>807</v>
      </c>
      <c r="H2889" s="12" t="str">
        <f t="shared" si="44"/>
        <v>2245-</v>
      </c>
      <c r="I2889" s="12">
        <v>350</v>
      </c>
    </row>
    <row r="2890" spans="1:9" hidden="1" x14ac:dyDescent="0.2">
      <c r="H2890" s="12" t="str">
        <f t="shared" si="44"/>
        <v>2245-</v>
      </c>
      <c r="I2890" s="12">
        <v>350</v>
      </c>
    </row>
    <row r="2891" spans="1:9" x14ac:dyDescent="0.2">
      <c r="A2891" s="11">
        <v>2250</v>
      </c>
      <c r="B2891" s="9" t="s">
        <v>1852</v>
      </c>
      <c r="C2891" s="9" t="s">
        <v>1851</v>
      </c>
      <c r="D2891" s="9" t="s">
        <v>1610</v>
      </c>
      <c r="E2891" s="9" t="s">
        <v>811</v>
      </c>
      <c r="G2891" s="9">
        <v>0</v>
      </c>
      <c r="H2891" s="12" t="str">
        <f t="shared" si="44"/>
        <v>2250-</v>
      </c>
      <c r="I2891" s="12">
        <v>351</v>
      </c>
    </row>
    <row r="2892" spans="1:9" hidden="1" x14ac:dyDescent="0.2">
      <c r="B2892" s="9" t="s">
        <v>810</v>
      </c>
      <c r="H2892" s="12" t="str">
        <f t="shared" ref="H2892:H2955" si="45">IF(A2892="",H2891,IF(LEN(A2892)=1,"000"&amp;A2892&amp;"-",IF(LEN(A2892)=2,"00"&amp;A2892&amp;"-",IF(LEN(A2892)=3,"0"&amp;A2892&amp;"-",))))&amp;IF(LEN(A2892)=6,LEFT(A2892,4)&amp;"-"&amp;RIGHT(A2892,2),IF(LEN(A2892)=4,A2892&amp;"-",))</f>
        <v>2250-</v>
      </c>
      <c r="I2892" s="12">
        <v>351</v>
      </c>
    </row>
    <row r="2893" spans="1:9" hidden="1" x14ac:dyDescent="0.2">
      <c r="B2893" s="9" t="s">
        <v>809</v>
      </c>
      <c r="H2893" s="12" t="str">
        <f t="shared" si="45"/>
        <v>2250-</v>
      </c>
      <c r="I2893" s="12">
        <v>351</v>
      </c>
    </row>
    <row r="2894" spans="1:9" hidden="1" x14ac:dyDescent="0.2">
      <c r="B2894" s="9" t="s">
        <v>808</v>
      </c>
      <c r="H2894" s="12" t="str">
        <f t="shared" si="45"/>
        <v>2250-</v>
      </c>
      <c r="I2894" s="12">
        <v>351</v>
      </c>
    </row>
    <row r="2895" spans="1:9" hidden="1" x14ac:dyDescent="0.2">
      <c r="B2895" s="9" t="s">
        <v>807</v>
      </c>
      <c r="H2895" s="12" t="str">
        <f t="shared" si="45"/>
        <v>2250-</v>
      </c>
      <c r="I2895" s="12">
        <v>351</v>
      </c>
    </row>
    <row r="2896" spans="1:9" hidden="1" x14ac:dyDescent="0.2">
      <c r="H2896" s="12" t="str">
        <f t="shared" si="45"/>
        <v>2250-</v>
      </c>
      <c r="I2896" s="12">
        <v>351</v>
      </c>
    </row>
    <row r="2897" spans="1:9" x14ac:dyDescent="0.2">
      <c r="A2897" s="11">
        <v>3300</v>
      </c>
      <c r="B2897" s="9" t="s">
        <v>1850</v>
      </c>
      <c r="C2897" s="9" t="s">
        <v>1849</v>
      </c>
      <c r="D2897" s="9" t="s">
        <v>1610</v>
      </c>
      <c r="E2897" s="9" t="s">
        <v>811</v>
      </c>
      <c r="G2897" s="9">
        <v>0</v>
      </c>
      <c r="H2897" s="12" t="str">
        <f t="shared" si="45"/>
        <v>3300-</v>
      </c>
      <c r="I2897" s="12">
        <v>352</v>
      </c>
    </row>
    <row r="2898" spans="1:9" hidden="1" x14ac:dyDescent="0.2">
      <c r="B2898" s="9" t="s">
        <v>810</v>
      </c>
      <c r="H2898" s="12" t="str">
        <f t="shared" si="45"/>
        <v>3300-</v>
      </c>
      <c r="I2898" s="12">
        <v>352</v>
      </c>
    </row>
    <row r="2899" spans="1:9" hidden="1" x14ac:dyDescent="0.2">
      <c r="B2899" s="9" t="s">
        <v>809</v>
      </c>
      <c r="H2899" s="12" t="str">
        <f t="shared" si="45"/>
        <v>3300-</v>
      </c>
      <c r="I2899" s="12">
        <v>352</v>
      </c>
    </row>
    <row r="2900" spans="1:9" hidden="1" x14ac:dyDescent="0.2">
      <c r="B2900" s="9" t="s">
        <v>808</v>
      </c>
      <c r="H2900" s="12" t="str">
        <f t="shared" si="45"/>
        <v>3300-</v>
      </c>
      <c r="I2900" s="12">
        <v>352</v>
      </c>
    </row>
    <row r="2901" spans="1:9" hidden="1" x14ac:dyDescent="0.2">
      <c r="B2901" s="9" t="s">
        <v>807</v>
      </c>
      <c r="H2901" s="12" t="str">
        <f t="shared" si="45"/>
        <v>3300-</v>
      </c>
      <c r="I2901" s="12">
        <v>352</v>
      </c>
    </row>
    <row r="2902" spans="1:9" hidden="1" x14ac:dyDescent="0.2">
      <c r="B2902" s="9" t="s">
        <v>1609</v>
      </c>
      <c r="H2902" s="12" t="str">
        <f t="shared" si="45"/>
        <v>3300-</v>
      </c>
      <c r="I2902" s="12">
        <v>352</v>
      </c>
    </row>
    <row r="2903" spans="1:9" hidden="1" x14ac:dyDescent="0.2">
      <c r="A2903" s="11" t="s">
        <v>806</v>
      </c>
      <c r="B2903" s="9" t="s">
        <v>805</v>
      </c>
      <c r="C2903" s="9" t="s">
        <v>804</v>
      </c>
      <c r="F2903" s="9" t="s">
        <v>2722</v>
      </c>
      <c r="G2903" s="9" t="s">
        <v>1848</v>
      </c>
      <c r="H2903" s="12" t="str">
        <f t="shared" si="45"/>
        <v/>
      </c>
      <c r="I2903" s="12" t="e">
        <v>#N/A</v>
      </c>
    </row>
    <row r="2904" spans="1:9" hidden="1" x14ac:dyDescent="0.2">
      <c r="H2904" s="12" t="str">
        <f t="shared" si="45"/>
        <v/>
      </c>
      <c r="I2904" s="12" t="e">
        <v>#N/A</v>
      </c>
    </row>
    <row r="2905" spans="1:9" hidden="1" x14ac:dyDescent="0.2">
      <c r="A2905" s="11" t="s">
        <v>780</v>
      </c>
      <c r="B2905" s="9" t="s">
        <v>781</v>
      </c>
      <c r="C2905" s="9" t="s">
        <v>782</v>
      </c>
      <c r="D2905" s="9" t="s">
        <v>2721</v>
      </c>
      <c r="E2905" s="9" t="s">
        <v>802</v>
      </c>
      <c r="F2905" s="9" t="s">
        <v>801</v>
      </c>
      <c r="G2905" s="9" t="s">
        <v>800</v>
      </c>
      <c r="H2905" s="12" t="str">
        <f t="shared" si="45"/>
        <v/>
      </c>
      <c r="I2905" s="12" t="e">
        <v>#N/A</v>
      </c>
    </row>
    <row r="2906" spans="1:9" hidden="1" x14ac:dyDescent="0.2">
      <c r="H2906" s="12" t="str">
        <f t="shared" si="45"/>
        <v/>
      </c>
      <c r="I2906" s="12" t="e">
        <v>#N/A</v>
      </c>
    </row>
    <row r="2907" spans="1:9" hidden="1" x14ac:dyDescent="0.2">
      <c r="B2907" s="9" t="s">
        <v>1608</v>
      </c>
      <c r="H2907" s="12" t="str">
        <f t="shared" si="45"/>
        <v/>
      </c>
      <c r="I2907" s="12" t="e">
        <v>#N/A</v>
      </c>
    </row>
    <row r="2908" spans="1:9" hidden="1" x14ac:dyDescent="0.2">
      <c r="B2908" s="9" t="s">
        <v>1847</v>
      </c>
      <c r="C2908" s="9" t="s">
        <v>1846</v>
      </c>
      <c r="H2908" s="12" t="str">
        <f t="shared" si="45"/>
        <v/>
      </c>
      <c r="I2908" s="12" t="e">
        <v>#N/A</v>
      </c>
    </row>
    <row r="2909" spans="1:9" hidden="1" x14ac:dyDescent="0.2">
      <c r="H2909" s="12" t="str">
        <f t="shared" si="45"/>
        <v/>
      </c>
      <c r="I2909" s="12" t="e">
        <v>#N/A</v>
      </c>
    </row>
    <row r="2910" spans="1:9" x14ac:dyDescent="0.2">
      <c r="A2910" s="11">
        <v>330097</v>
      </c>
      <c r="B2910" s="9" t="s">
        <v>1845</v>
      </c>
      <c r="C2910" s="9" t="s">
        <v>1844</v>
      </c>
      <c r="D2910" s="9" t="s">
        <v>1610</v>
      </c>
      <c r="E2910" s="9" t="s">
        <v>811</v>
      </c>
      <c r="G2910" s="9">
        <v>0</v>
      </c>
      <c r="H2910" s="12" t="str">
        <f t="shared" si="45"/>
        <v>3300-97</v>
      </c>
      <c r="I2910" s="12">
        <v>353</v>
      </c>
    </row>
    <row r="2911" spans="1:9" hidden="1" x14ac:dyDescent="0.2">
      <c r="B2911" s="9" t="s">
        <v>810</v>
      </c>
      <c r="H2911" s="12" t="str">
        <f t="shared" si="45"/>
        <v>3300-97</v>
      </c>
      <c r="I2911" s="12">
        <v>353</v>
      </c>
    </row>
    <row r="2912" spans="1:9" hidden="1" x14ac:dyDescent="0.2">
      <c r="B2912" s="9" t="s">
        <v>809</v>
      </c>
      <c r="H2912" s="12" t="str">
        <f t="shared" si="45"/>
        <v>3300-97</v>
      </c>
      <c r="I2912" s="12">
        <v>353</v>
      </c>
    </row>
    <row r="2913" spans="1:9" hidden="1" x14ac:dyDescent="0.2">
      <c r="B2913" s="9" t="s">
        <v>808</v>
      </c>
      <c r="H2913" s="12" t="str">
        <f t="shared" si="45"/>
        <v>3300-97</v>
      </c>
      <c r="I2913" s="12">
        <v>353</v>
      </c>
    </row>
    <row r="2914" spans="1:9" hidden="1" x14ac:dyDescent="0.2">
      <c r="B2914" s="9" t="s">
        <v>807</v>
      </c>
      <c r="H2914" s="12" t="str">
        <f t="shared" si="45"/>
        <v>3300-97</v>
      </c>
      <c r="I2914" s="12">
        <v>353</v>
      </c>
    </row>
    <row r="2915" spans="1:9" hidden="1" x14ac:dyDescent="0.2">
      <c r="B2915" s="9" t="s">
        <v>1609</v>
      </c>
      <c r="H2915" s="12" t="str">
        <f t="shared" si="45"/>
        <v>3300-97</v>
      </c>
      <c r="I2915" s="12">
        <v>353</v>
      </c>
    </row>
    <row r="2916" spans="1:9" hidden="1" x14ac:dyDescent="0.2">
      <c r="B2916" s="9" t="s">
        <v>1722</v>
      </c>
      <c r="H2916" s="12" t="str">
        <f t="shared" si="45"/>
        <v>3300-97</v>
      </c>
      <c r="I2916" s="12">
        <v>353</v>
      </c>
    </row>
    <row r="2917" spans="1:9" hidden="1" x14ac:dyDescent="0.2">
      <c r="B2917" s="9" t="s">
        <v>795</v>
      </c>
      <c r="H2917" s="12" t="str">
        <f t="shared" si="45"/>
        <v>3300-97</v>
      </c>
      <c r="I2917" s="12">
        <v>353</v>
      </c>
    </row>
    <row r="2918" spans="1:9" hidden="1" x14ac:dyDescent="0.2">
      <c r="H2918" s="12" t="str">
        <f t="shared" si="45"/>
        <v>3300-97</v>
      </c>
      <c r="I2918" s="12">
        <v>353</v>
      </c>
    </row>
    <row r="2919" spans="1:9" x14ac:dyDescent="0.2">
      <c r="A2919" s="11">
        <v>330098</v>
      </c>
      <c r="B2919" s="9" t="s">
        <v>1843</v>
      </c>
      <c r="C2919" s="9" t="s">
        <v>1842</v>
      </c>
      <c r="D2919" s="9" t="s">
        <v>1610</v>
      </c>
      <c r="E2919" s="9" t="s">
        <v>794</v>
      </c>
      <c r="G2919" s="9">
        <v>0</v>
      </c>
      <c r="H2919" s="12" t="str">
        <f t="shared" si="45"/>
        <v>3300-98</v>
      </c>
      <c r="I2919" s="12">
        <v>354</v>
      </c>
    </row>
    <row r="2920" spans="1:9" hidden="1" x14ac:dyDescent="0.2">
      <c r="B2920" s="9" t="s">
        <v>810</v>
      </c>
      <c r="H2920" s="12" t="str">
        <f t="shared" si="45"/>
        <v>3300-98</v>
      </c>
      <c r="I2920" s="12">
        <v>354</v>
      </c>
    </row>
    <row r="2921" spans="1:9" hidden="1" x14ac:dyDescent="0.2">
      <c r="B2921" s="9" t="s">
        <v>809</v>
      </c>
      <c r="H2921" s="12" t="str">
        <f t="shared" si="45"/>
        <v>3300-98</v>
      </c>
      <c r="I2921" s="12">
        <v>354</v>
      </c>
    </row>
    <row r="2922" spans="1:9" hidden="1" x14ac:dyDescent="0.2">
      <c r="B2922" s="9" t="s">
        <v>808</v>
      </c>
      <c r="H2922" s="12" t="str">
        <f t="shared" si="45"/>
        <v>3300-98</v>
      </c>
      <c r="I2922" s="12">
        <v>354</v>
      </c>
    </row>
    <row r="2923" spans="1:9" hidden="1" x14ac:dyDescent="0.2">
      <c r="B2923" s="9" t="s">
        <v>807</v>
      </c>
      <c r="H2923" s="12" t="str">
        <f t="shared" si="45"/>
        <v>3300-98</v>
      </c>
      <c r="I2923" s="12">
        <v>354</v>
      </c>
    </row>
    <row r="2924" spans="1:9" hidden="1" x14ac:dyDescent="0.2">
      <c r="B2924" s="9" t="s">
        <v>1723</v>
      </c>
      <c r="H2924" s="12" t="str">
        <f t="shared" si="45"/>
        <v>3300-98</v>
      </c>
      <c r="I2924" s="12">
        <v>354</v>
      </c>
    </row>
    <row r="2925" spans="1:9" hidden="1" x14ac:dyDescent="0.2">
      <c r="B2925" s="9" t="s">
        <v>1722</v>
      </c>
      <c r="H2925" s="12" t="str">
        <f t="shared" si="45"/>
        <v>3300-98</v>
      </c>
      <c r="I2925" s="12">
        <v>354</v>
      </c>
    </row>
    <row r="2926" spans="1:9" hidden="1" x14ac:dyDescent="0.2">
      <c r="B2926" s="9" t="s">
        <v>795</v>
      </c>
      <c r="H2926" s="12" t="str">
        <f t="shared" si="45"/>
        <v>3300-98</v>
      </c>
      <c r="I2926" s="12">
        <v>354</v>
      </c>
    </row>
    <row r="2927" spans="1:9" hidden="1" x14ac:dyDescent="0.2">
      <c r="H2927" s="12" t="str">
        <f t="shared" si="45"/>
        <v>3300-98</v>
      </c>
      <c r="I2927" s="12">
        <v>354</v>
      </c>
    </row>
    <row r="2928" spans="1:9" x14ac:dyDescent="0.2">
      <c r="A2928" s="11">
        <v>330099</v>
      </c>
      <c r="B2928" s="9" t="s">
        <v>1841</v>
      </c>
      <c r="C2928" s="9" t="s">
        <v>1840</v>
      </c>
      <c r="D2928" s="9" t="s">
        <v>1610</v>
      </c>
      <c r="E2928" s="9" t="s">
        <v>794</v>
      </c>
      <c r="G2928" s="9">
        <v>0</v>
      </c>
      <c r="H2928" s="12" t="str">
        <f t="shared" si="45"/>
        <v>3300-99</v>
      </c>
      <c r="I2928" s="12">
        <v>355</v>
      </c>
    </row>
    <row r="2929" spans="1:9" hidden="1" x14ac:dyDescent="0.2">
      <c r="B2929" s="9" t="s">
        <v>810</v>
      </c>
      <c r="H2929" s="12" t="str">
        <f t="shared" si="45"/>
        <v>3300-99</v>
      </c>
      <c r="I2929" s="12">
        <v>355</v>
      </c>
    </row>
    <row r="2930" spans="1:9" hidden="1" x14ac:dyDescent="0.2">
      <c r="B2930" s="9" t="s">
        <v>809</v>
      </c>
      <c r="H2930" s="12" t="str">
        <f t="shared" si="45"/>
        <v>3300-99</v>
      </c>
      <c r="I2930" s="12">
        <v>355</v>
      </c>
    </row>
    <row r="2931" spans="1:9" hidden="1" x14ac:dyDescent="0.2">
      <c r="B2931" s="9" t="s">
        <v>808</v>
      </c>
      <c r="H2931" s="12" t="str">
        <f t="shared" si="45"/>
        <v>3300-99</v>
      </c>
      <c r="I2931" s="12">
        <v>355</v>
      </c>
    </row>
    <row r="2932" spans="1:9" hidden="1" x14ac:dyDescent="0.2">
      <c r="B2932" s="9" t="s">
        <v>807</v>
      </c>
      <c r="H2932" s="12" t="str">
        <f t="shared" si="45"/>
        <v>3300-99</v>
      </c>
      <c r="I2932" s="12">
        <v>355</v>
      </c>
    </row>
    <row r="2933" spans="1:9" hidden="1" x14ac:dyDescent="0.2">
      <c r="B2933" s="9" t="s">
        <v>1723</v>
      </c>
      <c r="H2933" s="12" t="str">
        <f t="shared" si="45"/>
        <v>3300-99</v>
      </c>
      <c r="I2933" s="12">
        <v>355</v>
      </c>
    </row>
    <row r="2934" spans="1:9" hidden="1" x14ac:dyDescent="0.2">
      <c r="B2934" s="9" t="s">
        <v>1722</v>
      </c>
      <c r="H2934" s="12" t="str">
        <f t="shared" si="45"/>
        <v>3300-99</v>
      </c>
      <c r="I2934" s="12">
        <v>355</v>
      </c>
    </row>
    <row r="2935" spans="1:9" hidden="1" x14ac:dyDescent="0.2">
      <c r="B2935" s="9" t="s">
        <v>795</v>
      </c>
      <c r="H2935" s="12" t="str">
        <f t="shared" si="45"/>
        <v>3300-99</v>
      </c>
      <c r="I2935" s="12">
        <v>355</v>
      </c>
    </row>
    <row r="2936" spans="1:9" hidden="1" x14ac:dyDescent="0.2">
      <c r="H2936" s="12" t="str">
        <f t="shared" si="45"/>
        <v>3300-99</v>
      </c>
      <c r="I2936" s="12">
        <v>355</v>
      </c>
    </row>
    <row r="2937" spans="1:9" x14ac:dyDescent="0.2">
      <c r="A2937" s="11">
        <v>3310</v>
      </c>
      <c r="B2937" s="9" t="s">
        <v>1839</v>
      </c>
      <c r="C2937" s="9" t="s">
        <v>1838</v>
      </c>
      <c r="D2937" s="9" t="s">
        <v>1610</v>
      </c>
      <c r="E2937" s="9" t="s">
        <v>811</v>
      </c>
      <c r="G2937" s="9">
        <v>100</v>
      </c>
      <c r="H2937" s="12" t="str">
        <f t="shared" si="45"/>
        <v>3310-</v>
      </c>
      <c r="I2937" s="12">
        <v>356</v>
      </c>
    </row>
    <row r="2938" spans="1:9" hidden="1" x14ac:dyDescent="0.2">
      <c r="B2938" s="9" t="s">
        <v>810</v>
      </c>
      <c r="H2938" s="12" t="str">
        <f t="shared" si="45"/>
        <v>3310-</v>
      </c>
      <c r="I2938" s="12">
        <v>356</v>
      </c>
    </row>
    <row r="2939" spans="1:9" hidden="1" x14ac:dyDescent="0.2">
      <c r="B2939" s="9" t="s">
        <v>809</v>
      </c>
      <c r="H2939" s="12" t="str">
        <f t="shared" si="45"/>
        <v>3310-</v>
      </c>
      <c r="I2939" s="12">
        <v>356</v>
      </c>
    </row>
    <row r="2940" spans="1:9" hidden="1" x14ac:dyDescent="0.2">
      <c r="B2940" s="9" t="s">
        <v>808</v>
      </c>
      <c r="H2940" s="12" t="str">
        <f t="shared" si="45"/>
        <v>3310-</v>
      </c>
      <c r="I2940" s="12">
        <v>356</v>
      </c>
    </row>
    <row r="2941" spans="1:9" hidden="1" x14ac:dyDescent="0.2">
      <c r="B2941" s="9" t="s">
        <v>807</v>
      </c>
      <c r="H2941" s="12" t="str">
        <f t="shared" si="45"/>
        <v>3310-</v>
      </c>
      <c r="I2941" s="12">
        <v>356</v>
      </c>
    </row>
    <row r="2942" spans="1:9" hidden="1" x14ac:dyDescent="0.2">
      <c r="H2942" s="12" t="str">
        <f t="shared" si="45"/>
        <v>3310-</v>
      </c>
      <c r="I2942" s="12">
        <v>356</v>
      </c>
    </row>
    <row r="2943" spans="1:9" x14ac:dyDescent="0.2">
      <c r="A2943" s="11">
        <v>3311</v>
      </c>
      <c r="B2943" s="9" t="s">
        <v>1837</v>
      </c>
      <c r="C2943" s="9" t="s">
        <v>1837</v>
      </c>
      <c r="D2943" s="9" t="s">
        <v>1610</v>
      </c>
      <c r="E2943" s="9" t="s">
        <v>811</v>
      </c>
      <c r="G2943" s="9">
        <v>0</v>
      </c>
      <c r="H2943" s="12" t="str">
        <f t="shared" si="45"/>
        <v>3311-</v>
      </c>
      <c r="I2943" s="12">
        <v>357</v>
      </c>
    </row>
    <row r="2944" spans="1:9" hidden="1" x14ac:dyDescent="0.2">
      <c r="B2944" s="9" t="s">
        <v>810</v>
      </c>
      <c r="H2944" s="12" t="str">
        <f t="shared" si="45"/>
        <v>3311-</v>
      </c>
      <c r="I2944" s="12">
        <v>357</v>
      </c>
    </row>
    <row r="2945" spans="1:9" hidden="1" x14ac:dyDescent="0.2">
      <c r="B2945" s="9" t="s">
        <v>809</v>
      </c>
      <c r="H2945" s="12" t="str">
        <f t="shared" si="45"/>
        <v>3311-</v>
      </c>
      <c r="I2945" s="12">
        <v>357</v>
      </c>
    </row>
    <row r="2946" spans="1:9" hidden="1" x14ac:dyDescent="0.2">
      <c r="B2946" s="9" t="s">
        <v>808</v>
      </c>
      <c r="H2946" s="12" t="str">
        <f t="shared" si="45"/>
        <v>3311-</v>
      </c>
      <c r="I2946" s="12">
        <v>357</v>
      </c>
    </row>
    <row r="2947" spans="1:9" hidden="1" x14ac:dyDescent="0.2">
      <c r="B2947" s="9" t="s">
        <v>807</v>
      </c>
      <c r="H2947" s="12" t="str">
        <f t="shared" si="45"/>
        <v>3311-</v>
      </c>
      <c r="I2947" s="12">
        <v>357</v>
      </c>
    </row>
    <row r="2948" spans="1:9" hidden="1" x14ac:dyDescent="0.2">
      <c r="H2948" s="12" t="str">
        <f t="shared" si="45"/>
        <v>3311-</v>
      </c>
      <c r="I2948" s="12">
        <v>357</v>
      </c>
    </row>
    <row r="2949" spans="1:9" x14ac:dyDescent="0.2">
      <c r="A2949" s="11">
        <v>3315</v>
      </c>
      <c r="B2949" s="9" t="s">
        <v>1836</v>
      </c>
      <c r="C2949" s="9" t="s">
        <v>1836</v>
      </c>
      <c r="D2949" s="9" t="s">
        <v>1610</v>
      </c>
      <c r="E2949" s="9" t="s">
        <v>811</v>
      </c>
      <c r="G2949" s="9">
        <v>0</v>
      </c>
      <c r="H2949" s="12" t="str">
        <f t="shared" si="45"/>
        <v>3315-</v>
      </c>
      <c r="I2949" s="12">
        <v>358</v>
      </c>
    </row>
    <row r="2950" spans="1:9" hidden="1" x14ac:dyDescent="0.2">
      <c r="B2950" s="9" t="s">
        <v>810</v>
      </c>
      <c r="H2950" s="12" t="str">
        <f t="shared" si="45"/>
        <v>3315-</v>
      </c>
      <c r="I2950" s="12">
        <v>358</v>
      </c>
    </row>
    <row r="2951" spans="1:9" hidden="1" x14ac:dyDescent="0.2">
      <c r="B2951" s="9" t="s">
        <v>809</v>
      </c>
      <c r="H2951" s="12" t="str">
        <f t="shared" si="45"/>
        <v>3315-</v>
      </c>
      <c r="I2951" s="12">
        <v>358</v>
      </c>
    </row>
    <row r="2952" spans="1:9" hidden="1" x14ac:dyDescent="0.2">
      <c r="B2952" s="9" t="s">
        <v>808</v>
      </c>
      <c r="H2952" s="12" t="str">
        <f t="shared" si="45"/>
        <v>3315-</v>
      </c>
      <c r="I2952" s="12">
        <v>358</v>
      </c>
    </row>
    <row r="2953" spans="1:9" hidden="1" x14ac:dyDescent="0.2">
      <c r="B2953" s="9" t="s">
        <v>807</v>
      </c>
      <c r="H2953" s="12" t="str">
        <f t="shared" si="45"/>
        <v>3315-</v>
      </c>
      <c r="I2953" s="12">
        <v>358</v>
      </c>
    </row>
    <row r="2954" spans="1:9" hidden="1" x14ac:dyDescent="0.2">
      <c r="H2954" s="12" t="str">
        <f t="shared" si="45"/>
        <v>3315-</v>
      </c>
      <c r="I2954" s="12">
        <v>358</v>
      </c>
    </row>
    <row r="2955" spans="1:9" x14ac:dyDescent="0.2">
      <c r="A2955" s="11">
        <v>3320</v>
      </c>
      <c r="B2955" s="9" t="s">
        <v>1835</v>
      </c>
      <c r="C2955" s="9" t="s">
        <v>1814</v>
      </c>
      <c r="D2955" s="9" t="s">
        <v>1610</v>
      </c>
      <c r="E2955" s="9" t="s">
        <v>811</v>
      </c>
      <c r="G2955" s="9">
        <v>0</v>
      </c>
      <c r="H2955" s="12" t="str">
        <f t="shared" si="45"/>
        <v>3320-</v>
      </c>
      <c r="I2955" s="12">
        <v>359</v>
      </c>
    </row>
    <row r="2956" spans="1:9" hidden="1" x14ac:dyDescent="0.2">
      <c r="B2956" s="9" t="s">
        <v>810</v>
      </c>
      <c r="H2956" s="12" t="str">
        <f t="shared" ref="H2956:H3019" si="46">IF(A2956="",H2955,IF(LEN(A2956)=1,"000"&amp;A2956&amp;"-",IF(LEN(A2956)=2,"00"&amp;A2956&amp;"-",IF(LEN(A2956)=3,"0"&amp;A2956&amp;"-",))))&amp;IF(LEN(A2956)=6,LEFT(A2956,4)&amp;"-"&amp;RIGHT(A2956,2),IF(LEN(A2956)=4,A2956&amp;"-",))</f>
        <v>3320-</v>
      </c>
      <c r="I2956" s="12">
        <v>359</v>
      </c>
    </row>
    <row r="2957" spans="1:9" hidden="1" x14ac:dyDescent="0.2">
      <c r="B2957" s="9" t="s">
        <v>809</v>
      </c>
      <c r="H2957" s="12" t="str">
        <f t="shared" si="46"/>
        <v>3320-</v>
      </c>
      <c r="I2957" s="12">
        <v>359</v>
      </c>
    </row>
    <row r="2958" spans="1:9" hidden="1" x14ac:dyDescent="0.2">
      <c r="B2958" s="9" t="s">
        <v>808</v>
      </c>
      <c r="H2958" s="12" t="str">
        <f t="shared" si="46"/>
        <v>3320-</v>
      </c>
      <c r="I2958" s="12">
        <v>359</v>
      </c>
    </row>
    <row r="2959" spans="1:9" hidden="1" x14ac:dyDescent="0.2">
      <c r="B2959" s="9" t="s">
        <v>807</v>
      </c>
      <c r="H2959" s="12" t="str">
        <f t="shared" si="46"/>
        <v>3320-</v>
      </c>
      <c r="I2959" s="12">
        <v>359</v>
      </c>
    </row>
    <row r="2960" spans="1:9" hidden="1" x14ac:dyDescent="0.2">
      <c r="A2960" s="11" t="s">
        <v>806</v>
      </c>
      <c r="B2960" s="9" t="s">
        <v>805</v>
      </c>
      <c r="C2960" s="9" t="s">
        <v>804</v>
      </c>
      <c r="F2960" s="9" t="s">
        <v>2722</v>
      </c>
      <c r="G2960" s="9" t="s">
        <v>1834</v>
      </c>
      <c r="H2960" s="12" t="str">
        <f t="shared" si="46"/>
        <v/>
      </c>
      <c r="I2960" s="12" t="e">
        <v>#N/A</v>
      </c>
    </row>
    <row r="2961" spans="1:9" hidden="1" x14ac:dyDescent="0.2">
      <c r="H2961" s="12" t="str">
        <f t="shared" si="46"/>
        <v/>
      </c>
      <c r="I2961" s="12" t="e">
        <v>#N/A</v>
      </c>
    </row>
    <row r="2962" spans="1:9" hidden="1" x14ac:dyDescent="0.2">
      <c r="A2962" s="11" t="s">
        <v>780</v>
      </c>
      <c r="B2962" s="9" t="s">
        <v>781</v>
      </c>
      <c r="C2962" s="9" t="s">
        <v>782</v>
      </c>
      <c r="D2962" s="9" t="s">
        <v>2721</v>
      </c>
      <c r="E2962" s="9" t="s">
        <v>802</v>
      </c>
      <c r="F2962" s="9" t="s">
        <v>801</v>
      </c>
      <c r="G2962" s="9" t="s">
        <v>800</v>
      </c>
      <c r="H2962" s="12" t="str">
        <f t="shared" si="46"/>
        <v/>
      </c>
      <c r="I2962" s="12" t="e">
        <v>#N/A</v>
      </c>
    </row>
    <row r="2963" spans="1:9" hidden="1" x14ac:dyDescent="0.2">
      <c r="H2963" s="12" t="str">
        <f t="shared" si="46"/>
        <v/>
      </c>
      <c r="I2963" s="12" t="e">
        <v>#N/A</v>
      </c>
    </row>
    <row r="2964" spans="1:9" hidden="1" x14ac:dyDescent="0.2">
      <c r="B2964" s="9" t="s">
        <v>1609</v>
      </c>
      <c r="H2964" s="12" t="str">
        <f t="shared" si="46"/>
        <v/>
      </c>
      <c r="I2964" s="12" t="e">
        <v>#N/A</v>
      </c>
    </row>
    <row r="2965" spans="1:9" hidden="1" x14ac:dyDescent="0.2">
      <c r="B2965" s="9" t="s">
        <v>1608</v>
      </c>
      <c r="H2965" s="12" t="str">
        <f t="shared" si="46"/>
        <v/>
      </c>
      <c r="I2965" s="12" t="e">
        <v>#N/A</v>
      </c>
    </row>
    <row r="2966" spans="1:9" hidden="1" x14ac:dyDescent="0.2">
      <c r="B2966" s="9" t="s">
        <v>1822</v>
      </c>
      <c r="C2966" s="9" t="s">
        <v>1821</v>
      </c>
      <c r="H2966" s="12" t="str">
        <f t="shared" si="46"/>
        <v/>
      </c>
      <c r="I2966" s="12" t="e">
        <v>#N/A</v>
      </c>
    </row>
    <row r="2967" spans="1:9" hidden="1" x14ac:dyDescent="0.2">
      <c r="H2967" s="12" t="str">
        <f t="shared" si="46"/>
        <v/>
      </c>
      <c r="I2967" s="12" t="e">
        <v>#N/A</v>
      </c>
    </row>
    <row r="2968" spans="1:9" x14ac:dyDescent="0.2">
      <c r="A2968" s="11">
        <v>3321</v>
      </c>
      <c r="B2968" s="9" t="s">
        <v>1833</v>
      </c>
      <c r="C2968" s="9" t="s">
        <v>1814</v>
      </c>
      <c r="D2968" s="9" t="s">
        <v>1610</v>
      </c>
      <c r="E2968" s="9" t="s">
        <v>811</v>
      </c>
      <c r="G2968" s="9">
        <v>0</v>
      </c>
      <c r="H2968" s="12" t="str">
        <f t="shared" si="46"/>
        <v>3321-</v>
      </c>
      <c r="I2968" s="12">
        <v>360</v>
      </c>
    </row>
    <row r="2969" spans="1:9" hidden="1" x14ac:dyDescent="0.2">
      <c r="B2969" s="9" t="s">
        <v>810</v>
      </c>
      <c r="H2969" s="12" t="str">
        <f t="shared" si="46"/>
        <v>3321-</v>
      </c>
      <c r="I2969" s="12">
        <v>360</v>
      </c>
    </row>
    <row r="2970" spans="1:9" hidden="1" x14ac:dyDescent="0.2">
      <c r="B2970" s="9" t="s">
        <v>809</v>
      </c>
      <c r="H2970" s="12" t="str">
        <f t="shared" si="46"/>
        <v>3321-</v>
      </c>
      <c r="I2970" s="12">
        <v>360</v>
      </c>
    </row>
    <row r="2971" spans="1:9" hidden="1" x14ac:dyDescent="0.2">
      <c r="B2971" s="9" t="s">
        <v>808</v>
      </c>
      <c r="H2971" s="12" t="str">
        <f t="shared" si="46"/>
        <v>3321-</v>
      </c>
      <c r="I2971" s="12">
        <v>360</v>
      </c>
    </row>
    <row r="2972" spans="1:9" hidden="1" x14ac:dyDescent="0.2">
      <c r="B2972" s="9" t="s">
        <v>807</v>
      </c>
      <c r="H2972" s="12" t="str">
        <f t="shared" si="46"/>
        <v>3321-</v>
      </c>
      <c r="I2972" s="12">
        <v>360</v>
      </c>
    </row>
    <row r="2973" spans="1:9" hidden="1" x14ac:dyDescent="0.2">
      <c r="B2973" s="9" t="s">
        <v>1609</v>
      </c>
      <c r="H2973" s="12" t="str">
        <f t="shared" si="46"/>
        <v>3321-</v>
      </c>
      <c r="I2973" s="12">
        <v>360</v>
      </c>
    </row>
    <row r="2974" spans="1:9" hidden="1" x14ac:dyDescent="0.2">
      <c r="B2974" s="9" t="s">
        <v>1608</v>
      </c>
      <c r="H2974" s="12" t="str">
        <f t="shared" si="46"/>
        <v>3321-</v>
      </c>
      <c r="I2974" s="12">
        <v>360</v>
      </c>
    </row>
    <row r="2975" spans="1:9" hidden="1" x14ac:dyDescent="0.2">
      <c r="B2975" s="9" t="s">
        <v>1832</v>
      </c>
      <c r="C2975" s="9" t="s">
        <v>1831</v>
      </c>
      <c r="H2975" s="12" t="str">
        <f t="shared" si="46"/>
        <v>3321-</v>
      </c>
      <c r="I2975" s="12">
        <v>360</v>
      </c>
    </row>
    <row r="2976" spans="1:9" hidden="1" x14ac:dyDescent="0.2">
      <c r="H2976" s="12" t="str">
        <f t="shared" si="46"/>
        <v>3321-</v>
      </c>
      <c r="I2976" s="12">
        <v>360</v>
      </c>
    </row>
    <row r="2977" spans="1:9" x14ac:dyDescent="0.2">
      <c r="A2977" s="11">
        <v>3324</v>
      </c>
      <c r="B2977" s="9" t="s">
        <v>1830</v>
      </c>
      <c r="C2977" s="9" t="s">
        <v>1814</v>
      </c>
      <c r="D2977" s="9" t="s">
        <v>1610</v>
      </c>
      <c r="E2977" s="9" t="s">
        <v>811</v>
      </c>
      <c r="G2977" s="9">
        <v>0</v>
      </c>
      <c r="H2977" s="12" t="str">
        <f t="shared" si="46"/>
        <v>3324-</v>
      </c>
      <c r="I2977" s="12">
        <v>361</v>
      </c>
    </row>
    <row r="2978" spans="1:9" hidden="1" x14ac:dyDescent="0.2">
      <c r="B2978" s="9" t="s">
        <v>810</v>
      </c>
      <c r="H2978" s="12" t="str">
        <f t="shared" si="46"/>
        <v>3324-</v>
      </c>
      <c r="I2978" s="12">
        <v>361</v>
      </c>
    </row>
    <row r="2979" spans="1:9" hidden="1" x14ac:dyDescent="0.2">
      <c r="B2979" s="9" t="s">
        <v>809</v>
      </c>
      <c r="H2979" s="12" t="str">
        <f t="shared" si="46"/>
        <v>3324-</v>
      </c>
      <c r="I2979" s="12">
        <v>361</v>
      </c>
    </row>
    <row r="2980" spans="1:9" hidden="1" x14ac:dyDescent="0.2">
      <c r="B2980" s="9" t="s">
        <v>808</v>
      </c>
      <c r="H2980" s="12" t="str">
        <f t="shared" si="46"/>
        <v>3324-</v>
      </c>
      <c r="I2980" s="12">
        <v>361</v>
      </c>
    </row>
    <row r="2981" spans="1:9" hidden="1" x14ac:dyDescent="0.2">
      <c r="B2981" s="9" t="s">
        <v>807</v>
      </c>
      <c r="H2981" s="12" t="str">
        <f t="shared" si="46"/>
        <v>3324-</v>
      </c>
      <c r="I2981" s="12">
        <v>361</v>
      </c>
    </row>
    <row r="2982" spans="1:9" hidden="1" x14ac:dyDescent="0.2">
      <c r="B2982" s="9" t="s">
        <v>1609</v>
      </c>
      <c r="H2982" s="12" t="str">
        <f t="shared" si="46"/>
        <v>3324-</v>
      </c>
      <c r="I2982" s="12">
        <v>361</v>
      </c>
    </row>
    <row r="2983" spans="1:9" hidden="1" x14ac:dyDescent="0.2">
      <c r="B2983" s="9" t="s">
        <v>1608</v>
      </c>
      <c r="H2983" s="12" t="str">
        <f t="shared" si="46"/>
        <v>3324-</v>
      </c>
      <c r="I2983" s="12">
        <v>361</v>
      </c>
    </row>
    <row r="2984" spans="1:9" hidden="1" x14ac:dyDescent="0.2">
      <c r="B2984" s="9" t="s">
        <v>1829</v>
      </c>
      <c r="C2984" s="9" t="s">
        <v>1828</v>
      </c>
      <c r="H2984" s="12" t="str">
        <f t="shared" si="46"/>
        <v>3324-</v>
      </c>
      <c r="I2984" s="12">
        <v>361</v>
      </c>
    </row>
    <row r="2985" spans="1:9" hidden="1" x14ac:dyDescent="0.2">
      <c r="H2985" s="12" t="str">
        <f t="shared" si="46"/>
        <v>3324-</v>
      </c>
      <c r="I2985" s="12">
        <v>361</v>
      </c>
    </row>
    <row r="2986" spans="1:9" x14ac:dyDescent="0.2">
      <c r="A2986" s="11">
        <v>3325</v>
      </c>
      <c r="B2986" s="9" t="s">
        <v>1827</v>
      </c>
      <c r="C2986" s="9" t="s">
        <v>1826</v>
      </c>
      <c r="D2986" s="9" t="s">
        <v>1610</v>
      </c>
      <c r="E2986" s="9" t="s">
        <v>811</v>
      </c>
      <c r="G2986" s="9">
        <v>0</v>
      </c>
      <c r="H2986" s="12" t="str">
        <f t="shared" si="46"/>
        <v>3325-</v>
      </c>
      <c r="I2986" s="12">
        <v>362</v>
      </c>
    </row>
    <row r="2987" spans="1:9" hidden="1" x14ac:dyDescent="0.2">
      <c r="B2987" s="9" t="s">
        <v>810</v>
      </c>
      <c r="H2987" s="12" t="str">
        <f t="shared" si="46"/>
        <v>3325-</v>
      </c>
      <c r="I2987" s="12">
        <v>362</v>
      </c>
    </row>
    <row r="2988" spans="1:9" hidden="1" x14ac:dyDescent="0.2">
      <c r="B2988" s="9" t="s">
        <v>809</v>
      </c>
      <c r="H2988" s="12" t="str">
        <f t="shared" si="46"/>
        <v>3325-</v>
      </c>
      <c r="I2988" s="12">
        <v>362</v>
      </c>
    </row>
    <row r="2989" spans="1:9" hidden="1" x14ac:dyDescent="0.2">
      <c r="B2989" s="9" t="s">
        <v>808</v>
      </c>
      <c r="H2989" s="12" t="str">
        <f t="shared" si="46"/>
        <v>3325-</v>
      </c>
      <c r="I2989" s="12">
        <v>362</v>
      </c>
    </row>
    <row r="2990" spans="1:9" hidden="1" x14ac:dyDescent="0.2">
      <c r="B2990" s="9" t="s">
        <v>807</v>
      </c>
      <c r="H2990" s="12" t="str">
        <f t="shared" si="46"/>
        <v>3325-</v>
      </c>
      <c r="I2990" s="12">
        <v>362</v>
      </c>
    </row>
    <row r="2991" spans="1:9" hidden="1" x14ac:dyDescent="0.2">
      <c r="B2991" s="9" t="s">
        <v>1609</v>
      </c>
      <c r="H2991" s="12" t="str">
        <f t="shared" si="46"/>
        <v>3325-</v>
      </c>
      <c r="I2991" s="12">
        <v>362</v>
      </c>
    </row>
    <row r="2992" spans="1:9" hidden="1" x14ac:dyDescent="0.2">
      <c r="B2992" s="9" t="s">
        <v>1608</v>
      </c>
      <c r="H2992" s="12" t="str">
        <f t="shared" si="46"/>
        <v>3325-</v>
      </c>
      <c r="I2992" s="12">
        <v>362</v>
      </c>
    </row>
    <row r="2993" spans="1:9" hidden="1" x14ac:dyDescent="0.2">
      <c r="B2993" s="9" t="s">
        <v>1825</v>
      </c>
      <c r="C2993" s="9" t="s">
        <v>1824</v>
      </c>
      <c r="H2993" s="12" t="str">
        <f t="shared" si="46"/>
        <v>3325-</v>
      </c>
      <c r="I2993" s="12">
        <v>362</v>
      </c>
    </row>
    <row r="2994" spans="1:9" hidden="1" x14ac:dyDescent="0.2">
      <c r="H2994" s="12" t="str">
        <f t="shared" si="46"/>
        <v>3325-</v>
      </c>
      <c r="I2994" s="12">
        <v>362</v>
      </c>
    </row>
    <row r="2995" spans="1:9" x14ac:dyDescent="0.2">
      <c r="A2995" s="11">
        <v>3326</v>
      </c>
      <c r="B2995" s="9" t="s">
        <v>1823</v>
      </c>
      <c r="C2995" s="9" t="s">
        <v>1814</v>
      </c>
      <c r="D2995" s="9" t="s">
        <v>1610</v>
      </c>
      <c r="E2995" s="9" t="s">
        <v>811</v>
      </c>
      <c r="G2995" s="9">
        <v>0</v>
      </c>
      <c r="H2995" s="12" t="str">
        <f t="shared" si="46"/>
        <v>3326-</v>
      </c>
      <c r="I2995" s="12">
        <v>363</v>
      </c>
    </row>
    <row r="2996" spans="1:9" hidden="1" x14ac:dyDescent="0.2">
      <c r="B2996" s="9" t="s">
        <v>810</v>
      </c>
      <c r="H2996" s="12" t="str">
        <f t="shared" si="46"/>
        <v>3326-</v>
      </c>
      <c r="I2996" s="12">
        <v>363</v>
      </c>
    </row>
    <row r="2997" spans="1:9" hidden="1" x14ac:dyDescent="0.2">
      <c r="B2997" s="9" t="s">
        <v>809</v>
      </c>
      <c r="H2997" s="12" t="str">
        <f t="shared" si="46"/>
        <v>3326-</v>
      </c>
      <c r="I2997" s="12">
        <v>363</v>
      </c>
    </row>
    <row r="2998" spans="1:9" hidden="1" x14ac:dyDescent="0.2">
      <c r="B2998" s="9" t="s">
        <v>808</v>
      </c>
      <c r="H2998" s="12" t="str">
        <f t="shared" si="46"/>
        <v>3326-</v>
      </c>
      <c r="I2998" s="12">
        <v>363</v>
      </c>
    </row>
    <row r="2999" spans="1:9" hidden="1" x14ac:dyDescent="0.2">
      <c r="B2999" s="9" t="s">
        <v>807</v>
      </c>
      <c r="H2999" s="12" t="str">
        <f t="shared" si="46"/>
        <v>3326-</v>
      </c>
      <c r="I2999" s="12">
        <v>363</v>
      </c>
    </row>
    <row r="3000" spans="1:9" hidden="1" x14ac:dyDescent="0.2">
      <c r="B3000" s="9" t="s">
        <v>1609</v>
      </c>
      <c r="H3000" s="12" t="str">
        <f t="shared" si="46"/>
        <v>3326-</v>
      </c>
      <c r="I3000" s="12">
        <v>363</v>
      </c>
    </row>
    <row r="3001" spans="1:9" hidden="1" x14ac:dyDescent="0.2">
      <c r="B3001" s="9" t="s">
        <v>1608</v>
      </c>
      <c r="H3001" s="12" t="str">
        <f t="shared" si="46"/>
        <v>3326-</v>
      </c>
      <c r="I3001" s="12">
        <v>363</v>
      </c>
    </row>
    <row r="3002" spans="1:9" hidden="1" x14ac:dyDescent="0.2">
      <c r="B3002" s="9" t="s">
        <v>1822</v>
      </c>
      <c r="C3002" s="9" t="s">
        <v>1821</v>
      </c>
      <c r="H3002" s="12" t="str">
        <f t="shared" si="46"/>
        <v>3326-</v>
      </c>
      <c r="I3002" s="12">
        <v>363</v>
      </c>
    </row>
    <row r="3003" spans="1:9" hidden="1" x14ac:dyDescent="0.2">
      <c r="H3003" s="12" t="str">
        <f t="shared" si="46"/>
        <v>3326-</v>
      </c>
      <c r="I3003" s="12">
        <v>363</v>
      </c>
    </row>
    <row r="3004" spans="1:9" x14ac:dyDescent="0.2">
      <c r="A3004" s="11">
        <v>3327</v>
      </c>
      <c r="B3004" s="9" t="s">
        <v>1820</v>
      </c>
      <c r="C3004" s="9" t="s">
        <v>1814</v>
      </c>
      <c r="D3004" s="9" t="s">
        <v>1610</v>
      </c>
      <c r="E3004" s="9" t="s">
        <v>794</v>
      </c>
      <c r="G3004" s="9">
        <v>0</v>
      </c>
      <c r="H3004" s="12" t="str">
        <f t="shared" si="46"/>
        <v>3327-</v>
      </c>
      <c r="I3004" s="12">
        <v>364</v>
      </c>
    </row>
    <row r="3005" spans="1:9" hidden="1" x14ac:dyDescent="0.2">
      <c r="B3005" s="9" t="s">
        <v>810</v>
      </c>
      <c r="H3005" s="12" t="str">
        <f t="shared" si="46"/>
        <v>3327-</v>
      </c>
      <c r="I3005" s="12">
        <v>364</v>
      </c>
    </row>
    <row r="3006" spans="1:9" hidden="1" x14ac:dyDescent="0.2">
      <c r="B3006" s="9" t="s">
        <v>809</v>
      </c>
      <c r="H3006" s="12" t="str">
        <f t="shared" si="46"/>
        <v>3327-</v>
      </c>
      <c r="I3006" s="12">
        <v>364</v>
      </c>
    </row>
    <row r="3007" spans="1:9" hidden="1" x14ac:dyDescent="0.2">
      <c r="B3007" s="9" t="s">
        <v>808</v>
      </c>
      <c r="H3007" s="12" t="str">
        <f t="shared" si="46"/>
        <v>3327-</v>
      </c>
      <c r="I3007" s="12">
        <v>364</v>
      </c>
    </row>
    <row r="3008" spans="1:9" hidden="1" x14ac:dyDescent="0.2">
      <c r="B3008" s="9" t="s">
        <v>807</v>
      </c>
      <c r="H3008" s="12" t="str">
        <f t="shared" si="46"/>
        <v>3327-</v>
      </c>
      <c r="I3008" s="12">
        <v>364</v>
      </c>
    </row>
    <row r="3009" spans="1:9" hidden="1" x14ac:dyDescent="0.2">
      <c r="B3009" s="9" t="s">
        <v>1609</v>
      </c>
      <c r="H3009" s="12" t="str">
        <f t="shared" si="46"/>
        <v>3327-</v>
      </c>
      <c r="I3009" s="12">
        <v>364</v>
      </c>
    </row>
    <row r="3010" spans="1:9" hidden="1" x14ac:dyDescent="0.2">
      <c r="B3010" s="9" t="s">
        <v>1608</v>
      </c>
      <c r="H3010" s="12" t="str">
        <f t="shared" si="46"/>
        <v>3327-</v>
      </c>
      <c r="I3010" s="12">
        <v>364</v>
      </c>
    </row>
    <row r="3011" spans="1:9" hidden="1" x14ac:dyDescent="0.2">
      <c r="B3011" s="9" t="s">
        <v>1819</v>
      </c>
      <c r="C3011" s="9" t="s">
        <v>1818</v>
      </c>
      <c r="H3011" s="12" t="str">
        <f t="shared" si="46"/>
        <v>3327-</v>
      </c>
      <c r="I3011" s="12">
        <v>364</v>
      </c>
    </row>
    <row r="3012" spans="1:9" hidden="1" x14ac:dyDescent="0.2">
      <c r="H3012" s="12" t="str">
        <f t="shared" si="46"/>
        <v>3327-</v>
      </c>
      <c r="I3012" s="12">
        <v>364</v>
      </c>
    </row>
    <row r="3013" spans="1:9" x14ac:dyDescent="0.2">
      <c r="A3013" s="11">
        <v>3328</v>
      </c>
      <c r="B3013" s="9" t="s">
        <v>1817</v>
      </c>
      <c r="C3013" s="9" t="s">
        <v>1814</v>
      </c>
      <c r="D3013" s="9" t="s">
        <v>1610</v>
      </c>
      <c r="E3013" s="9" t="s">
        <v>811</v>
      </c>
      <c r="G3013" s="9">
        <v>0</v>
      </c>
      <c r="H3013" s="12" t="str">
        <f t="shared" si="46"/>
        <v>3328-</v>
      </c>
      <c r="I3013" s="12">
        <v>365</v>
      </c>
    </row>
    <row r="3014" spans="1:9" hidden="1" x14ac:dyDescent="0.2">
      <c r="B3014" s="9" t="s">
        <v>810</v>
      </c>
      <c r="H3014" s="12" t="str">
        <f t="shared" si="46"/>
        <v>3328-</v>
      </c>
      <c r="I3014" s="12">
        <v>365</v>
      </c>
    </row>
    <row r="3015" spans="1:9" hidden="1" x14ac:dyDescent="0.2">
      <c r="B3015" s="9" t="s">
        <v>809</v>
      </c>
      <c r="H3015" s="12" t="str">
        <f t="shared" si="46"/>
        <v>3328-</v>
      </c>
      <c r="I3015" s="12">
        <v>365</v>
      </c>
    </row>
    <row r="3016" spans="1:9" hidden="1" x14ac:dyDescent="0.2">
      <c r="B3016" s="9" t="s">
        <v>808</v>
      </c>
      <c r="H3016" s="12" t="str">
        <f t="shared" si="46"/>
        <v>3328-</v>
      </c>
      <c r="I3016" s="12">
        <v>365</v>
      </c>
    </row>
    <row r="3017" spans="1:9" hidden="1" x14ac:dyDescent="0.2">
      <c r="B3017" s="9" t="s">
        <v>807</v>
      </c>
      <c r="H3017" s="12" t="str">
        <f t="shared" si="46"/>
        <v>3328-</v>
      </c>
      <c r="I3017" s="12">
        <v>365</v>
      </c>
    </row>
    <row r="3018" spans="1:9" hidden="1" x14ac:dyDescent="0.2">
      <c r="A3018" s="11" t="s">
        <v>806</v>
      </c>
      <c r="B3018" s="9" t="s">
        <v>805</v>
      </c>
      <c r="C3018" s="9" t="s">
        <v>804</v>
      </c>
      <c r="F3018" s="9" t="s">
        <v>2722</v>
      </c>
      <c r="G3018" s="9" t="s">
        <v>1816</v>
      </c>
      <c r="H3018" s="12" t="str">
        <f t="shared" si="46"/>
        <v/>
      </c>
      <c r="I3018" s="12" t="e">
        <v>#N/A</v>
      </c>
    </row>
    <row r="3019" spans="1:9" hidden="1" x14ac:dyDescent="0.2">
      <c r="H3019" s="12" t="str">
        <f t="shared" si="46"/>
        <v/>
      </c>
      <c r="I3019" s="12" t="e">
        <v>#N/A</v>
      </c>
    </row>
    <row r="3020" spans="1:9" hidden="1" x14ac:dyDescent="0.2">
      <c r="A3020" s="11" t="s">
        <v>780</v>
      </c>
      <c r="B3020" s="9" t="s">
        <v>781</v>
      </c>
      <c r="C3020" s="9" t="s">
        <v>782</v>
      </c>
      <c r="D3020" s="9" t="s">
        <v>2721</v>
      </c>
      <c r="E3020" s="9" t="s">
        <v>802</v>
      </c>
      <c r="F3020" s="9" t="s">
        <v>801</v>
      </c>
      <c r="G3020" s="9" t="s">
        <v>800</v>
      </c>
      <c r="H3020" s="12" t="str">
        <f t="shared" ref="H3020:H3083" si="47">IF(A3020="",H3019,IF(LEN(A3020)=1,"000"&amp;A3020&amp;"-",IF(LEN(A3020)=2,"00"&amp;A3020&amp;"-",IF(LEN(A3020)=3,"0"&amp;A3020&amp;"-",))))&amp;IF(LEN(A3020)=6,LEFT(A3020,4)&amp;"-"&amp;RIGHT(A3020,2),IF(LEN(A3020)=4,A3020&amp;"-",))</f>
        <v/>
      </c>
      <c r="I3020" s="12" t="e">
        <v>#N/A</v>
      </c>
    </row>
    <row r="3021" spans="1:9" hidden="1" x14ac:dyDescent="0.2">
      <c r="H3021" s="12" t="str">
        <f t="shared" si="47"/>
        <v/>
      </c>
      <c r="I3021" s="12" t="e">
        <v>#N/A</v>
      </c>
    </row>
    <row r="3022" spans="1:9" hidden="1" x14ac:dyDescent="0.2">
      <c r="B3022" s="9" t="s">
        <v>1609</v>
      </c>
      <c r="H3022" s="12" t="str">
        <f t="shared" si="47"/>
        <v/>
      </c>
      <c r="I3022" s="12" t="e">
        <v>#N/A</v>
      </c>
    </row>
    <row r="3023" spans="1:9" hidden="1" x14ac:dyDescent="0.2">
      <c r="B3023" s="9" t="s">
        <v>1608</v>
      </c>
      <c r="H3023" s="12" t="str">
        <f t="shared" si="47"/>
        <v/>
      </c>
      <c r="I3023" s="12" t="e">
        <v>#N/A</v>
      </c>
    </row>
    <row r="3024" spans="1:9" hidden="1" x14ac:dyDescent="0.2">
      <c r="B3024" s="9" t="s">
        <v>1768</v>
      </c>
      <c r="C3024" s="9" t="s">
        <v>1767</v>
      </c>
      <c r="H3024" s="12" t="str">
        <f t="shared" si="47"/>
        <v/>
      </c>
      <c r="I3024" s="12" t="e">
        <v>#N/A</v>
      </c>
    </row>
    <row r="3025" spans="1:9" hidden="1" x14ac:dyDescent="0.2">
      <c r="H3025" s="12" t="str">
        <f t="shared" si="47"/>
        <v/>
      </c>
      <c r="I3025" s="12" t="e">
        <v>#N/A</v>
      </c>
    </row>
    <row r="3026" spans="1:9" x14ac:dyDescent="0.2">
      <c r="A3026" s="11">
        <v>3329</v>
      </c>
      <c r="B3026" s="9" t="s">
        <v>1815</v>
      </c>
      <c r="C3026" s="9" t="s">
        <v>1814</v>
      </c>
      <c r="D3026" s="9" t="s">
        <v>1610</v>
      </c>
      <c r="E3026" s="9" t="s">
        <v>811</v>
      </c>
      <c r="G3026" s="9">
        <v>0</v>
      </c>
      <c r="H3026" s="12" t="str">
        <f t="shared" si="47"/>
        <v>3329-</v>
      </c>
      <c r="I3026" s="12">
        <v>366</v>
      </c>
    </row>
    <row r="3027" spans="1:9" hidden="1" x14ac:dyDescent="0.2">
      <c r="B3027" s="9" t="s">
        <v>810</v>
      </c>
      <c r="H3027" s="12" t="str">
        <f t="shared" si="47"/>
        <v>3329-</v>
      </c>
      <c r="I3027" s="12">
        <v>366</v>
      </c>
    </row>
    <row r="3028" spans="1:9" hidden="1" x14ac:dyDescent="0.2">
      <c r="B3028" s="9" t="s">
        <v>809</v>
      </c>
      <c r="H3028" s="12" t="str">
        <f t="shared" si="47"/>
        <v>3329-</v>
      </c>
      <c r="I3028" s="12">
        <v>366</v>
      </c>
    </row>
    <row r="3029" spans="1:9" hidden="1" x14ac:dyDescent="0.2">
      <c r="B3029" s="9" t="s">
        <v>808</v>
      </c>
      <c r="H3029" s="12" t="str">
        <f t="shared" si="47"/>
        <v>3329-</v>
      </c>
      <c r="I3029" s="12">
        <v>366</v>
      </c>
    </row>
    <row r="3030" spans="1:9" hidden="1" x14ac:dyDescent="0.2">
      <c r="B3030" s="9" t="s">
        <v>807</v>
      </c>
      <c r="H3030" s="12" t="str">
        <f t="shared" si="47"/>
        <v>3329-</v>
      </c>
      <c r="I3030" s="12">
        <v>366</v>
      </c>
    </row>
    <row r="3031" spans="1:9" hidden="1" x14ac:dyDescent="0.2">
      <c r="B3031" s="9" t="s">
        <v>1609</v>
      </c>
      <c r="H3031" s="12" t="str">
        <f t="shared" si="47"/>
        <v>3329-</v>
      </c>
      <c r="I3031" s="12">
        <v>366</v>
      </c>
    </row>
    <row r="3032" spans="1:9" hidden="1" x14ac:dyDescent="0.2">
      <c r="B3032" s="9" t="s">
        <v>1608</v>
      </c>
      <c r="H3032" s="12" t="str">
        <f t="shared" si="47"/>
        <v>3329-</v>
      </c>
      <c r="I3032" s="12">
        <v>366</v>
      </c>
    </row>
    <row r="3033" spans="1:9" hidden="1" x14ac:dyDescent="0.2">
      <c r="B3033" s="9" t="s">
        <v>1772</v>
      </c>
      <c r="C3033" s="9" t="s">
        <v>1771</v>
      </c>
      <c r="H3033" s="12" t="str">
        <f t="shared" si="47"/>
        <v>3329-</v>
      </c>
      <c r="I3033" s="12">
        <v>366</v>
      </c>
    </row>
    <row r="3034" spans="1:9" hidden="1" x14ac:dyDescent="0.2">
      <c r="H3034" s="12" t="str">
        <f t="shared" si="47"/>
        <v>3329-</v>
      </c>
      <c r="I3034" s="12">
        <v>366</v>
      </c>
    </row>
    <row r="3035" spans="1:9" x14ac:dyDescent="0.2">
      <c r="A3035" s="11">
        <v>3330</v>
      </c>
      <c r="B3035" s="9" t="s">
        <v>1813</v>
      </c>
      <c r="C3035" s="9" t="s">
        <v>1812</v>
      </c>
      <c r="D3035" s="9" t="s">
        <v>1610</v>
      </c>
      <c r="E3035" s="9" t="s">
        <v>811</v>
      </c>
      <c r="G3035" s="9">
        <v>0</v>
      </c>
      <c r="H3035" s="12" t="str">
        <f t="shared" si="47"/>
        <v>3330-</v>
      </c>
      <c r="I3035" s="12">
        <v>367</v>
      </c>
    </row>
    <row r="3036" spans="1:9" hidden="1" x14ac:dyDescent="0.2">
      <c r="B3036" s="9" t="s">
        <v>810</v>
      </c>
      <c r="H3036" s="12" t="str">
        <f t="shared" si="47"/>
        <v>3330-</v>
      </c>
      <c r="I3036" s="12">
        <v>367</v>
      </c>
    </row>
    <row r="3037" spans="1:9" hidden="1" x14ac:dyDescent="0.2">
      <c r="B3037" s="9" t="s">
        <v>809</v>
      </c>
      <c r="H3037" s="12" t="str">
        <f t="shared" si="47"/>
        <v>3330-</v>
      </c>
      <c r="I3037" s="12">
        <v>367</v>
      </c>
    </row>
    <row r="3038" spans="1:9" hidden="1" x14ac:dyDescent="0.2">
      <c r="B3038" s="9" t="s">
        <v>808</v>
      </c>
      <c r="H3038" s="12" t="str">
        <f t="shared" si="47"/>
        <v>3330-</v>
      </c>
      <c r="I3038" s="12">
        <v>367</v>
      </c>
    </row>
    <row r="3039" spans="1:9" hidden="1" x14ac:dyDescent="0.2">
      <c r="B3039" s="9" t="s">
        <v>807</v>
      </c>
      <c r="H3039" s="12" t="str">
        <f t="shared" si="47"/>
        <v>3330-</v>
      </c>
      <c r="I3039" s="12">
        <v>367</v>
      </c>
    </row>
    <row r="3040" spans="1:9" hidden="1" x14ac:dyDescent="0.2">
      <c r="H3040" s="12" t="str">
        <f t="shared" si="47"/>
        <v>3330-</v>
      </c>
      <c r="I3040" s="12">
        <v>367</v>
      </c>
    </row>
    <row r="3041" spans="1:9" x14ac:dyDescent="0.2">
      <c r="A3041" s="11">
        <v>3340</v>
      </c>
      <c r="B3041" s="9" t="s">
        <v>1811</v>
      </c>
      <c r="C3041" s="9" t="s">
        <v>1810</v>
      </c>
      <c r="D3041" s="9" t="s">
        <v>1610</v>
      </c>
      <c r="E3041" s="9" t="s">
        <v>811</v>
      </c>
      <c r="G3041" s="9">
        <v>0</v>
      </c>
      <c r="H3041" s="12" t="str">
        <f t="shared" si="47"/>
        <v>3340-</v>
      </c>
      <c r="I3041" s="12">
        <v>368</v>
      </c>
    </row>
    <row r="3042" spans="1:9" hidden="1" x14ac:dyDescent="0.2">
      <c r="B3042" s="9" t="s">
        <v>810</v>
      </c>
      <c r="H3042" s="12" t="str">
        <f t="shared" si="47"/>
        <v>3340-</v>
      </c>
      <c r="I3042" s="12">
        <v>368</v>
      </c>
    </row>
    <row r="3043" spans="1:9" hidden="1" x14ac:dyDescent="0.2">
      <c r="B3043" s="9" t="s">
        <v>809</v>
      </c>
      <c r="H3043" s="12" t="str">
        <f t="shared" si="47"/>
        <v>3340-</v>
      </c>
      <c r="I3043" s="12">
        <v>368</v>
      </c>
    </row>
    <row r="3044" spans="1:9" hidden="1" x14ac:dyDescent="0.2">
      <c r="B3044" s="9" t="s">
        <v>808</v>
      </c>
      <c r="H3044" s="12" t="str">
        <f t="shared" si="47"/>
        <v>3340-</v>
      </c>
      <c r="I3044" s="12">
        <v>368</v>
      </c>
    </row>
    <row r="3045" spans="1:9" hidden="1" x14ac:dyDescent="0.2">
      <c r="B3045" s="9" t="s">
        <v>807</v>
      </c>
      <c r="H3045" s="12" t="str">
        <f t="shared" si="47"/>
        <v>3340-</v>
      </c>
      <c r="I3045" s="12">
        <v>368</v>
      </c>
    </row>
    <row r="3046" spans="1:9" hidden="1" x14ac:dyDescent="0.2">
      <c r="H3046" s="12" t="str">
        <f t="shared" si="47"/>
        <v>3340-</v>
      </c>
      <c r="I3046" s="12">
        <v>368</v>
      </c>
    </row>
    <row r="3047" spans="1:9" x14ac:dyDescent="0.2">
      <c r="A3047" s="11">
        <v>3350</v>
      </c>
      <c r="B3047" s="9" t="s">
        <v>1809</v>
      </c>
      <c r="C3047" s="9" t="s">
        <v>1809</v>
      </c>
      <c r="D3047" s="9" t="s">
        <v>1610</v>
      </c>
      <c r="E3047" s="9" t="s">
        <v>811</v>
      </c>
      <c r="G3047" s="9">
        <v>100</v>
      </c>
      <c r="H3047" s="12" t="str">
        <f t="shared" si="47"/>
        <v>3350-</v>
      </c>
      <c r="I3047" s="12">
        <v>369</v>
      </c>
    </row>
    <row r="3048" spans="1:9" hidden="1" x14ac:dyDescent="0.2">
      <c r="B3048" s="9" t="s">
        <v>810</v>
      </c>
      <c r="H3048" s="12" t="str">
        <f t="shared" si="47"/>
        <v>3350-</v>
      </c>
      <c r="I3048" s="12">
        <v>369</v>
      </c>
    </row>
    <row r="3049" spans="1:9" hidden="1" x14ac:dyDescent="0.2">
      <c r="B3049" s="9" t="s">
        <v>809</v>
      </c>
      <c r="H3049" s="12" t="str">
        <f t="shared" si="47"/>
        <v>3350-</v>
      </c>
      <c r="I3049" s="12">
        <v>369</v>
      </c>
    </row>
    <row r="3050" spans="1:9" hidden="1" x14ac:dyDescent="0.2">
      <c r="B3050" s="9" t="s">
        <v>808</v>
      </c>
      <c r="H3050" s="12" t="str">
        <f t="shared" si="47"/>
        <v>3350-</v>
      </c>
      <c r="I3050" s="12">
        <v>369</v>
      </c>
    </row>
    <row r="3051" spans="1:9" hidden="1" x14ac:dyDescent="0.2">
      <c r="B3051" s="9" t="s">
        <v>807</v>
      </c>
      <c r="H3051" s="12" t="str">
        <f t="shared" si="47"/>
        <v>3350-</v>
      </c>
      <c r="I3051" s="12">
        <v>369</v>
      </c>
    </row>
    <row r="3052" spans="1:9" hidden="1" x14ac:dyDescent="0.2">
      <c r="H3052" s="12" t="str">
        <f t="shared" si="47"/>
        <v>3350-</v>
      </c>
      <c r="I3052" s="12">
        <v>369</v>
      </c>
    </row>
    <row r="3053" spans="1:9" x14ac:dyDescent="0.2">
      <c r="A3053" s="11">
        <v>3351</v>
      </c>
      <c r="B3053" s="9" t="s">
        <v>1808</v>
      </c>
      <c r="C3053" s="9" t="s">
        <v>1808</v>
      </c>
      <c r="D3053" s="9" t="s">
        <v>1610</v>
      </c>
      <c r="E3053" s="9" t="s">
        <v>811</v>
      </c>
      <c r="G3053" s="9">
        <v>0</v>
      </c>
      <c r="H3053" s="12" t="str">
        <f t="shared" si="47"/>
        <v>3351-</v>
      </c>
      <c r="I3053" s="12">
        <v>370</v>
      </c>
    </row>
    <row r="3054" spans="1:9" hidden="1" x14ac:dyDescent="0.2">
      <c r="B3054" s="9" t="s">
        <v>810</v>
      </c>
      <c r="H3054" s="12" t="str">
        <f t="shared" si="47"/>
        <v>3351-</v>
      </c>
      <c r="I3054" s="12">
        <v>370</v>
      </c>
    </row>
    <row r="3055" spans="1:9" hidden="1" x14ac:dyDescent="0.2">
      <c r="B3055" s="9" t="s">
        <v>809</v>
      </c>
      <c r="H3055" s="12" t="str">
        <f t="shared" si="47"/>
        <v>3351-</v>
      </c>
      <c r="I3055" s="12">
        <v>370</v>
      </c>
    </row>
    <row r="3056" spans="1:9" hidden="1" x14ac:dyDescent="0.2">
      <c r="B3056" s="9" t="s">
        <v>808</v>
      </c>
      <c r="H3056" s="12" t="str">
        <f t="shared" si="47"/>
        <v>3351-</v>
      </c>
      <c r="I3056" s="12">
        <v>370</v>
      </c>
    </row>
    <row r="3057" spans="1:9" hidden="1" x14ac:dyDescent="0.2">
      <c r="B3057" s="9" t="s">
        <v>807</v>
      </c>
      <c r="H3057" s="12" t="str">
        <f t="shared" si="47"/>
        <v>3351-</v>
      </c>
      <c r="I3057" s="12">
        <v>370</v>
      </c>
    </row>
    <row r="3058" spans="1:9" hidden="1" x14ac:dyDescent="0.2">
      <c r="H3058" s="12" t="str">
        <f t="shared" si="47"/>
        <v>3351-</v>
      </c>
      <c r="I3058" s="12">
        <v>370</v>
      </c>
    </row>
    <row r="3059" spans="1:9" x14ac:dyDescent="0.2">
      <c r="A3059" s="11">
        <v>3399</v>
      </c>
      <c r="B3059" s="9" t="s">
        <v>1807</v>
      </c>
      <c r="C3059" s="9" t="s">
        <v>1807</v>
      </c>
      <c r="D3059" s="9" t="s">
        <v>1610</v>
      </c>
      <c r="E3059" s="9" t="s">
        <v>811</v>
      </c>
      <c r="G3059" s="9">
        <v>0</v>
      </c>
      <c r="H3059" s="12" t="str">
        <f t="shared" si="47"/>
        <v>3399-</v>
      </c>
      <c r="I3059" s="12">
        <v>371</v>
      </c>
    </row>
    <row r="3060" spans="1:9" hidden="1" x14ac:dyDescent="0.2">
      <c r="B3060" s="9" t="s">
        <v>810</v>
      </c>
      <c r="H3060" s="12" t="str">
        <f t="shared" si="47"/>
        <v>3399-</v>
      </c>
      <c r="I3060" s="12">
        <v>371</v>
      </c>
    </row>
    <row r="3061" spans="1:9" hidden="1" x14ac:dyDescent="0.2">
      <c r="B3061" s="9" t="s">
        <v>809</v>
      </c>
      <c r="H3061" s="12" t="str">
        <f t="shared" si="47"/>
        <v>3399-</v>
      </c>
      <c r="I3061" s="12">
        <v>371</v>
      </c>
    </row>
    <row r="3062" spans="1:9" hidden="1" x14ac:dyDescent="0.2">
      <c r="B3062" s="9" t="s">
        <v>808</v>
      </c>
      <c r="H3062" s="12" t="str">
        <f t="shared" si="47"/>
        <v>3399-</v>
      </c>
      <c r="I3062" s="12">
        <v>371</v>
      </c>
    </row>
    <row r="3063" spans="1:9" hidden="1" x14ac:dyDescent="0.2">
      <c r="B3063" s="9" t="s">
        <v>807</v>
      </c>
      <c r="H3063" s="12" t="str">
        <f t="shared" si="47"/>
        <v>3399-</v>
      </c>
      <c r="I3063" s="12">
        <v>371</v>
      </c>
    </row>
    <row r="3064" spans="1:9" hidden="1" x14ac:dyDescent="0.2">
      <c r="H3064" s="12" t="str">
        <f t="shared" si="47"/>
        <v>3399-</v>
      </c>
      <c r="I3064" s="12">
        <v>371</v>
      </c>
    </row>
    <row r="3065" spans="1:9" x14ac:dyDescent="0.2">
      <c r="A3065" s="11">
        <v>3400</v>
      </c>
      <c r="B3065" s="9" t="s">
        <v>1806</v>
      </c>
      <c r="C3065" s="9" t="s">
        <v>1806</v>
      </c>
      <c r="D3065" s="9" t="s">
        <v>1610</v>
      </c>
      <c r="E3065" s="9" t="s">
        <v>811</v>
      </c>
      <c r="G3065" s="9">
        <v>0</v>
      </c>
      <c r="H3065" s="12" t="str">
        <f t="shared" si="47"/>
        <v>3400-</v>
      </c>
      <c r="I3065" s="12">
        <v>372</v>
      </c>
    </row>
    <row r="3066" spans="1:9" hidden="1" x14ac:dyDescent="0.2">
      <c r="B3066" s="9" t="s">
        <v>810</v>
      </c>
      <c r="H3066" s="12" t="str">
        <f t="shared" si="47"/>
        <v>3400-</v>
      </c>
      <c r="I3066" s="12">
        <v>372</v>
      </c>
    </row>
    <row r="3067" spans="1:9" hidden="1" x14ac:dyDescent="0.2">
      <c r="B3067" s="9" t="s">
        <v>809</v>
      </c>
      <c r="H3067" s="12" t="str">
        <f t="shared" si="47"/>
        <v>3400-</v>
      </c>
      <c r="I3067" s="12">
        <v>372</v>
      </c>
    </row>
    <row r="3068" spans="1:9" hidden="1" x14ac:dyDescent="0.2">
      <c r="B3068" s="9" t="s">
        <v>808</v>
      </c>
      <c r="H3068" s="12" t="str">
        <f t="shared" si="47"/>
        <v>3400-</v>
      </c>
      <c r="I3068" s="12">
        <v>372</v>
      </c>
    </row>
    <row r="3069" spans="1:9" hidden="1" x14ac:dyDescent="0.2">
      <c r="B3069" s="9" t="s">
        <v>807</v>
      </c>
      <c r="H3069" s="12" t="str">
        <f t="shared" si="47"/>
        <v>3400-</v>
      </c>
      <c r="I3069" s="12">
        <v>372</v>
      </c>
    </row>
    <row r="3070" spans="1:9" hidden="1" x14ac:dyDescent="0.2">
      <c r="H3070" s="12" t="str">
        <f t="shared" si="47"/>
        <v>3400-</v>
      </c>
      <c r="I3070" s="12">
        <v>372</v>
      </c>
    </row>
    <row r="3071" spans="1:9" x14ac:dyDescent="0.2">
      <c r="A3071" s="11">
        <v>3410</v>
      </c>
      <c r="B3071" s="9" t="s">
        <v>1805</v>
      </c>
      <c r="C3071" s="9" t="s">
        <v>1805</v>
      </c>
      <c r="D3071" s="9" t="s">
        <v>1610</v>
      </c>
      <c r="E3071" s="9" t="s">
        <v>811</v>
      </c>
      <c r="G3071" s="9">
        <v>0</v>
      </c>
      <c r="H3071" s="12" t="str">
        <f t="shared" si="47"/>
        <v>3410-</v>
      </c>
      <c r="I3071" s="12">
        <v>373</v>
      </c>
    </row>
    <row r="3072" spans="1:9" hidden="1" x14ac:dyDescent="0.2">
      <c r="B3072" s="9" t="s">
        <v>810</v>
      </c>
      <c r="H3072" s="12" t="str">
        <f t="shared" si="47"/>
        <v>3410-</v>
      </c>
      <c r="I3072" s="12">
        <v>373</v>
      </c>
    </row>
    <row r="3073" spans="1:9" hidden="1" x14ac:dyDescent="0.2">
      <c r="B3073" s="9" t="s">
        <v>809</v>
      </c>
      <c r="H3073" s="12" t="str">
        <f t="shared" si="47"/>
        <v>3410-</v>
      </c>
      <c r="I3073" s="12">
        <v>373</v>
      </c>
    </row>
    <row r="3074" spans="1:9" hidden="1" x14ac:dyDescent="0.2">
      <c r="B3074" s="9" t="s">
        <v>808</v>
      </c>
      <c r="H3074" s="12" t="str">
        <f t="shared" si="47"/>
        <v>3410-</v>
      </c>
      <c r="I3074" s="12">
        <v>373</v>
      </c>
    </row>
    <row r="3075" spans="1:9" hidden="1" x14ac:dyDescent="0.2">
      <c r="B3075" s="9" t="s">
        <v>807</v>
      </c>
      <c r="H3075" s="12" t="str">
        <f t="shared" si="47"/>
        <v>3410-</v>
      </c>
      <c r="I3075" s="12">
        <v>373</v>
      </c>
    </row>
    <row r="3076" spans="1:9" hidden="1" x14ac:dyDescent="0.2">
      <c r="H3076" s="12" t="str">
        <f t="shared" si="47"/>
        <v>3410-</v>
      </c>
      <c r="I3076" s="12">
        <v>373</v>
      </c>
    </row>
    <row r="3077" spans="1:9" hidden="1" x14ac:dyDescent="0.2">
      <c r="A3077" s="11" t="s">
        <v>806</v>
      </c>
      <c r="B3077" s="9" t="s">
        <v>805</v>
      </c>
      <c r="C3077" s="9" t="s">
        <v>804</v>
      </c>
      <c r="F3077" s="9" t="s">
        <v>2722</v>
      </c>
      <c r="G3077" s="9" t="s">
        <v>1804</v>
      </c>
      <c r="H3077" s="12" t="str">
        <f t="shared" si="47"/>
        <v/>
      </c>
      <c r="I3077" s="12" t="e">
        <v>#N/A</v>
      </c>
    </row>
    <row r="3078" spans="1:9" hidden="1" x14ac:dyDescent="0.2">
      <c r="H3078" s="12" t="str">
        <f t="shared" si="47"/>
        <v/>
      </c>
      <c r="I3078" s="12" t="e">
        <v>#N/A</v>
      </c>
    </row>
    <row r="3079" spans="1:9" hidden="1" x14ac:dyDescent="0.2">
      <c r="A3079" s="11" t="s">
        <v>780</v>
      </c>
      <c r="B3079" s="9" t="s">
        <v>781</v>
      </c>
      <c r="C3079" s="9" t="s">
        <v>782</v>
      </c>
      <c r="D3079" s="9" t="s">
        <v>2721</v>
      </c>
      <c r="E3079" s="9" t="s">
        <v>802</v>
      </c>
      <c r="F3079" s="9" t="s">
        <v>801</v>
      </c>
      <c r="G3079" s="9" t="s">
        <v>800</v>
      </c>
      <c r="H3079" s="12" t="str">
        <f t="shared" si="47"/>
        <v/>
      </c>
      <c r="I3079" s="12" t="e">
        <v>#N/A</v>
      </c>
    </row>
    <row r="3080" spans="1:9" hidden="1" x14ac:dyDescent="0.2">
      <c r="H3080" s="12" t="str">
        <f t="shared" si="47"/>
        <v/>
      </c>
      <c r="I3080" s="12" t="e">
        <v>#N/A</v>
      </c>
    </row>
    <row r="3081" spans="1:9" x14ac:dyDescent="0.2">
      <c r="A3081" s="11">
        <v>3420</v>
      </c>
      <c r="B3081" s="9" t="s">
        <v>1803</v>
      </c>
      <c r="C3081" s="9" t="s">
        <v>1803</v>
      </c>
      <c r="D3081" s="9" t="s">
        <v>1610</v>
      </c>
      <c r="E3081" s="9" t="s">
        <v>811</v>
      </c>
      <c r="G3081" s="9">
        <v>0</v>
      </c>
      <c r="H3081" s="12" t="str">
        <f t="shared" si="47"/>
        <v>3420-</v>
      </c>
      <c r="I3081" s="12">
        <v>374</v>
      </c>
    </row>
    <row r="3082" spans="1:9" hidden="1" x14ac:dyDescent="0.2">
      <c r="B3082" s="9" t="s">
        <v>810</v>
      </c>
      <c r="H3082" s="12" t="str">
        <f t="shared" si="47"/>
        <v>3420-</v>
      </c>
      <c r="I3082" s="12">
        <v>374</v>
      </c>
    </row>
    <row r="3083" spans="1:9" hidden="1" x14ac:dyDescent="0.2">
      <c r="B3083" s="9" t="s">
        <v>809</v>
      </c>
      <c r="H3083" s="12" t="str">
        <f t="shared" si="47"/>
        <v>3420-</v>
      </c>
      <c r="I3083" s="12">
        <v>374</v>
      </c>
    </row>
    <row r="3084" spans="1:9" hidden="1" x14ac:dyDescent="0.2">
      <c r="B3084" s="9" t="s">
        <v>808</v>
      </c>
      <c r="H3084" s="12" t="str">
        <f t="shared" ref="H3084:H3147" si="48">IF(A3084="",H3083,IF(LEN(A3084)=1,"000"&amp;A3084&amp;"-",IF(LEN(A3084)=2,"00"&amp;A3084&amp;"-",IF(LEN(A3084)=3,"0"&amp;A3084&amp;"-",))))&amp;IF(LEN(A3084)=6,LEFT(A3084,4)&amp;"-"&amp;RIGHT(A3084,2),IF(LEN(A3084)=4,A3084&amp;"-",))</f>
        <v>3420-</v>
      </c>
      <c r="I3084" s="12">
        <v>374</v>
      </c>
    </row>
    <row r="3085" spans="1:9" hidden="1" x14ac:dyDescent="0.2">
      <c r="B3085" s="9" t="s">
        <v>807</v>
      </c>
      <c r="H3085" s="12" t="str">
        <f t="shared" si="48"/>
        <v>3420-</v>
      </c>
      <c r="I3085" s="12">
        <v>374</v>
      </c>
    </row>
    <row r="3086" spans="1:9" hidden="1" x14ac:dyDescent="0.2">
      <c r="H3086" s="12" t="str">
        <f t="shared" si="48"/>
        <v>3420-</v>
      </c>
      <c r="I3086" s="12">
        <v>374</v>
      </c>
    </row>
    <row r="3087" spans="1:9" x14ac:dyDescent="0.2">
      <c r="A3087" s="11">
        <v>3500</v>
      </c>
      <c r="B3087" s="9" t="s">
        <v>1802</v>
      </c>
      <c r="C3087" s="9" t="s">
        <v>1801</v>
      </c>
      <c r="D3087" s="9" t="s">
        <v>1610</v>
      </c>
      <c r="E3087" s="9" t="s">
        <v>811</v>
      </c>
      <c r="G3087" s="9">
        <v>0</v>
      </c>
      <c r="H3087" s="12" t="str">
        <f t="shared" si="48"/>
        <v>3500-</v>
      </c>
      <c r="I3087" s="12">
        <v>375</v>
      </c>
    </row>
    <row r="3088" spans="1:9" hidden="1" x14ac:dyDescent="0.2">
      <c r="B3088" s="9" t="s">
        <v>810</v>
      </c>
      <c r="H3088" s="12" t="str">
        <f t="shared" si="48"/>
        <v>3500-</v>
      </c>
      <c r="I3088" s="12">
        <v>375</v>
      </c>
    </row>
    <row r="3089" spans="1:9" hidden="1" x14ac:dyDescent="0.2">
      <c r="B3089" s="9" t="s">
        <v>809</v>
      </c>
      <c r="H3089" s="12" t="str">
        <f t="shared" si="48"/>
        <v>3500-</v>
      </c>
      <c r="I3089" s="12">
        <v>375</v>
      </c>
    </row>
    <row r="3090" spans="1:9" hidden="1" x14ac:dyDescent="0.2">
      <c r="B3090" s="9" t="s">
        <v>808</v>
      </c>
      <c r="H3090" s="12" t="str">
        <f t="shared" si="48"/>
        <v>3500-</v>
      </c>
      <c r="I3090" s="12">
        <v>375</v>
      </c>
    </row>
    <row r="3091" spans="1:9" hidden="1" x14ac:dyDescent="0.2">
      <c r="B3091" s="9" t="s">
        <v>807</v>
      </c>
      <c r="H3091" s="12" t="str">
        <f t="shared" si="48"/>
        <v>3500-</v>
      </c>
      <c r="I3091" s="12">
        <v>375</v>
      </c>
    </row>
    <row r="3092" spans="1:9" hidden="1" x14ac:dyDescent="0.2">
      <c r="H3092" s="12" t="str">
        <f t="shared" si="48"/>
        <v>3500-</v>
      </c>
      <c r="I3092" s="12">
        <v>375</v>
      </c>
    </row>
    <row r="3093" spans="1:9" x14ac:dyDescent="0.2">
      <c r="A3093" s="11">
        <v>3510</v>
      </c>
      <c r="B3093" s="9" t="s">
        <v>1800</v>
      </c>
      <c r="C3093" s="9" t="s">
        <v>1799</v>
      </c>
      <c r="D3093" s="9" t="s">
        <v>1610</v>
      </c>
      <c r="E3093" s="9" t="s">
        <v>811</v>
      </c>
      <c r="G3093" s="9">
        <v>100</v>
      </c>
      <c r="H3093" s="12" t="str">
        <f t="shared" si="48"/>
        <v>3510-</v>
      </c>
      <c r="I3093" s="12">
        <v>376</v>
      </c>
    </row>
    <row r="3094" spans="1:9" hidden="1" x14ac:dyDescent="0.2">
      <c r="B3094" s="9" t="s">
        <v>810</v>
      </c>
      <c r="H3094" s="12" t="str">
        <f t="shared" si="48"/>
        <v>3510-</v>
      </c>
      <c r="I3094" s="12">
        <v>376</v>
      </c>
    </row>
    <row r="3095" spans="1:9" hidden="1" x14ac:dyDescent="0.2">
      <c r="B3095" s="9" t="s">
        <v>809</v>
      </c>
      <c r="H3095" s="12" t="str">
        <f t="shared" si="48"/>
        <v>3510-</v>
      </c>
      <c r="I3095" s="12">
        <v>376</v>
      </c>
    </row>
    <row r="3096" spans="1:9" hidden="1" x14ac:dyDescent="0.2">
      <c r="B3096" s="9" t="s">
        <v>808</v>
      </c>
      <c r="H3096" s="12" t="str">
        <f t="shared" si="48"/>
        <v>3510-</v>
      </c>
      <c r="I3096" s="12">
        <v>376</v>
      </c>
    </row>
    <row r="3097" spans="1:9" hidden="1" x14ac:dyDescent="0.2">
      <c r="B3097" s="9" t="s">
        <v>807</v>
      </c>
      <c r="H3097" s="12" t="str">
        <f t="shared" si="48"/>
        <v>3510-</v>
      </c>
      <c r="I3097" s="12">
        <v>376</v>
      </c>
    </row>
    <row r="3098" spans="1:9" hidden="1" x14ac:dyDescent="0.2">
      <c r="H3098" s="12" t="str">
        <f t="shared" si="48"/>
        <v>3510-</v>
      </c>
      <c r="I3098" s="12">
        <v>376</v>
      </c>
    </row>
    <row r="3099" spans="1:9" x14ac:dyDescent="0.2">
      <c r="A3099" s="11">
        <v>3520</v>
      </c>
      <c r="B3099" s="9" t="s">
        <v>1798</v>
      </c>
      <c r="C3099" s="9" t="s">
        <v>1797</v>
      </c>
      <c r="D3099" s="9" t="s">
        <v>1610</v>
      </c>
      <c r="E3099" s="9" t="s">
        <v>811</v>
      </c>
      <c r="G3099" s="9">
        <v>0</v>
      </c>
      <c r="H3099" s="12" t="str">
        <f t="shared" si="48"/>
        <v>3520-</v>
      </c>
      <c r="I3099" s="12">
        <v>377</v>
      </c>
    </row>
    <row r="3100" spans="1:9" hidden="1" x14ac:dyDescent="0.2">
      <c r="B3100" s="9" t="s">
        <v>810</v>
      </c>
      <c r="H3100" s="12" t="str">
        <f t="shared" si="48"/>
        <v>3520-</v>
      </c>
      <c r="I3100" s="12">
        <v>377</v>
      </c>
    </row>
    <row r="3101" spans="1:9" hidden="1" x14ac:dyDescent="0.2">
      <c r="B3101" s="9" t="s">
        <v>809</v>
      </c>
      <c r="H3101" s="12" t="str">
        <f t="shared" si="48"/>
        <v>3520-</v>
      </c>
      <c r="I3101" s="12">
        <v>377</v>
      </c>
    </row>
    <row r="3102" spans="1:9" hidden="1" x14ac:dyDescent="0.2">
      <c r="B3102" s="9" t="s">
        <v>808</v>
      </c>
      <c r="H3102" s="12" t="str">
        <f t="shared" si="48"/>
        <v>3520-</v>
      </c>
      <c r="I3102" s="12">
        <v>377</v>
      </c>
    </row>
    <row r="3103" spans="1:9" hidden="1" x14ac:dyDescent="0.2">
      <c r="B3103" s="9" t="s">
        <v>807</v>
      </c>
      <c r="H3103" s="12" t="str">
        <f t="shared" si="48"/>
        <v>3520-</v>
      </c>
      <c r="I3103" s="12">
        <v>377</v>
      </c>
    </row>
    <row r="3104" spans="1:9" hidden="1" x14ac:dyDescent="0.2">
      <c r="H3104" s="12" t="str">
        <f t="shared" si="48"/>
        <v>3520-</v>
      </c>
      <c r="I3104" s="12">
        <v>377</v>
      </c>
    </row>
    <row r="3105" spans="1:9" x14ac:dyDescent="0.2">
      <c r="A3105" s="11">
        <v>3530</v>
      </c>
      <c r="B3105" s="9" t="s">
        <v>1796</v>
      </c>
      <c r="C3105" s="9" t="s">
        <v>1795</v>
      </c>
      <c r="D3105" s="9" t="s">
        <v>1610</v>
      </c>
      <c r="E3105" s="9" t="s">
        <v>811</v>
      </c>
      <c r="G3105" s="9">
        <v>0</v>
      </c>
      <c r="H3105" s="12" t="str">
        <f t="shared" si="48"/>
        <v>3530-</v>
      </c>
      <c r="I3105" s="12">
        <v>378</v>
      </c>
    </row>
    <row r="3106" spans="1:9" hidden="1" x14ac:dyDescent="0.2">
      <c r="B3106" s="9" t="s">
        <v>810</v>
      </c>
      <c r="H3106" s="12" t="str">
        <f t="shared" si="48"/>
        <v>3530-</v>
      </c>
      <c r="I3106" s="12">
        <v>378</v>
      </c>
    </row>
    <row r="3107" spans="1:9" hidden="1" x14ac:dyDescent="0.2">
      <c r="B3107" s="9" t="s">
        <v>809</v>
      </c>
      <c r="H3107" s="12" t="str">
        <f t="shared" si="48"/>
        <v>3530-</v>
      </c>
      <c r="I3107" s="12">
        <v>378</v>
      </c>
    </row>
    <row r="3108" spans="1:9" hidden="1" x14ac:dyDescent="0.2">
      <c r="B3108" s="9" t="s">
        <v>808</v>
      </c>
      <c r="H3108" s="12" t="str">
        <f t="shared" si="48"/>
        <v>3530-</v>
      </c>
      <c r="I3108" s="12">
        <v>378</v>
      </c>
    </row>
    <row r="3109" spans="1:9" hidden="1" x14ac:dyDescent="0.2">
      <c r="B3109" s="9" t="s">
        <v>807</v>
      </c>
      <c r="H3109" s="12" t="str">
        <f t="shared" si="48"/>
        <v>3530-</v>
      </c>
      <c r="I3109" s="12">
        <v>378</v>
      </c>
    </row>
    <row r="3110" spans="1:9" hidden="1" x14ac:dyDescent="0.2">
      <c r="H3110" s="12" t="str">
        <f t="shared" si="48"/>
        <v>3530-</v>
      </c>
      <c r="I3110" s="12">
        <v>378</v>
      </c>
    </row>
    <row r="3111" spans="1:9" x14ac:dyDescent="0.2">
      <c r="A3111" s="11">
        <v>3540</v>
      </c>
      <c r="B3111" s="9" t="s">
        <v>1794</v>
      </c>
      <c r="C3111" s="9" t="s">
        <v>1793</v>
      </c>
      <c r="D3111" s="9" t="s">
        <v>1610</v>
      </c>
      <c r="E3111" s="9" t="s">
        <v>811</v>
      </c>
      <c r="G3111" s="9">
        <v>100</v>
      </c>
      <c r="H3111" s="12" t="str">
        <f t="shared" si="48"/>
        <v>3540-</v>
      </c>
      <c r="I3111" s="12">
        <v>379</v>
      </c>
    </row>
    <row r="3112" spans="1:9" hidden="1" x14ac:dyDescent="0.2">
      <c r="B3112" s="9" t="s">
        <v>810</v>
      </c>
      <c r="H3112" s="12" t="str">
        <f t="shared" si="48"/>
        <v>3540-</v>
      </c>
      <c r="I3112" s="12">
        <v>379</v>
      </c>
    </row>
    <row r="3113" spans="1:9" hidden="1" x14ac:dyDescent="0.2">
      <c r="B3113" s="9" t="s">
        <v>809</v>
      </c>
      <c r="H3113" s="12" t="str">
        <f t="shared" si="48"/>
        <v>3540-</v>
      </c>
      <c r="I3113" s="12">
        <v>379</v>
      </c>
    </row>
    <row r="3114" spans="1:9" hidden="1" x14ac:dyDescent="0.2">
      <c r="B3114" s="9" t="s">
        <v>808</v>
      </c>
      <c r="H3114" s="12" t="str">
        <f t="shared" si="48"/>
        <v>3540-</v>
      </c>
      <c r="I3114" s="12">
        <v>379</v>
      </c>
    </row>
    <row r="3115" spans="1:9" hidden="1" x14ac:dyDescent="0.2">
      <c r="B3115" s="9" t="s">
        <v>807</v>
      </c>
      <c r="H3115" s="12" t="str">
        <f t="shared" si="48"/>
        <v>3540-</v>
      </c>
      <c r="I3115" s="12">
        <v>379</v>
      </c>
    </row>
    <row r="3116" spans="1:9" hidden="1" x14ac:dyDescent="0.2">
      <c r="H3116" s="12" t="str">
        <f t="shared" si="48"/>
        <v>3540-</v>
      </c>
      <c r="I3116" s="12">
        <v>379</v>
      </c>
    </row>
    <row r="3117" spans="1:9" x14ac:dyDescent="0.2">
      <c r="A3117" s="11">
        <v>3541</v>
      </c>
      <c r="B3117" s="9" t="s">
        <v>1792</v>
      </c>
      <c r="C3117" s="9" t="s">
        <v>1791</v>
      </c>
      <c r="D3117" s="9" t="s">
        <v>1610</v>
      </c>
      <c r="E3117" s="9" t="s">
        <v>811</v>
      </c>
      <c r="G3117" s="9">
        <v>100</v>
      </c>
      <c r="H3117" s="12" t="str">
        <f t="shared" si="48"/>
        <v>3541-</v>
      </c>
      <c r="I3117" s="12">
        <v>380</v>
      </c>
    </row>
    <row r="3118" spans="1:9" hidden="1" x14ac:dyDescent="0.2">
      <c r="B3118" s="9" t="s">
        <v>810</v>
      </c>
      <c r="H3118" s="12" t="str">
        <f t="shared" si="48"/>
        <v>3541-</v>
      </c>
      <c r="I3118" s="12">
        <v>380</v>
      </c>
    </row>
    <row r="3119" spans="1:9" hidden="1" x14ac:dyDescent="0.2">
      <c r="B3119" s="9" t="s">
        <v>809</v>
      </c>
      <c r="H3119" s="12" t="str">
        <f t="shared" si="48"/>
        <v>3541-</v>
      </c>
      <c r="I3119" s="12">
        <v>380</v>
      </c>
    </row>
    <row r="3120" spans="1:9" hidden="1" x14ac:dyDescent="0.2">
      <c r="B3120" s="9" t="s">
        <v>808</v>
      </c>
      <c r="H3120" s="12" t="str">
        <f t="shared" si="48"/>
        <v>3541-</v>
      </c>
      <c r="I3120" s="12">
        <v>380</v>
      </c>
    </row>
    <row r="3121" spans="1:9" hidden="1" x14ac:dyDescent="0.2">
      <c r="B3121" s="9" t="s">
        <v>807</v>
      </c>
      <c r="H3121" s="12" t="str">
        <f t="shared" si="48"/>
        <v>3541-</v>
      </c>
      <c r="I3121" s="12">
        <v>380</v>
      </c>
    </row>
    <row r="3122" spans="1:9" hidden="1" x14ac:dyDescent="0.2">
      <c r="B3122" s="9" t="s">
        <v>1609</v>
      </c>
      <c r="H3122" s="12" t="str">
        <f t="shared" si="48"/>
        <v>3541-</v>
      </c>
      <c r="I3122" s="12">
        <v>380</v>
      </c>
    </row>
    <row r="3123" spans="1:9" hidden="1" x14ac:dyDescent="0.2">
      <c r="B3123" s="9" t="s">
        <v>1454</v>
      </c>
      <c r="C3123" s="9" t="s">
        <v>1453</v>
      </c>
      <c r="H3123" s="12" t="str">
        <f t="shared" si="48"/>
        <v>3541-</v>
      </c>
      <c r="I3123" s="12">
        <v>380</v>
      </c>
    </row>
    <row r="3124" spans="1:9" hidden="1" x14ac:dyDescent="0.2">
      <c r="B3124" s="9" t="s">
        <v>1778</v>
      </c>
      <c r="H3124" s="12" t="str">
        <f t="shared" si="48"/>
        <v>3541-</v>
      </c>
      <c r="I3124" s="12">
        <v>380</v>
      </c>
    </row>
    <row r="3125" spans="1:9" hidden="1" x14ac:dyDescent="0.2">
      <c r="H3125" s="12" t="str">
        <f t="shared" si="48"/>
        <v>3541-</v>
      </c>
      <c r="I3125" s="12">
        <v>380</v>
      </c>
    </row>
    <row r="3126" spans="1:9" x14ac:dyDescent="0.2">
      <c r="A3126" s="11">
        <v>3542</v>
      </c>
      <c r="B3126" s="9" t="s">
        <v>1790</v>
      </c>
      <c r="C3126" s="9" t="s">
        <v>1790</v>
      </c>
      <c r="D3126" s="9" t="s">
        <v>1610</v>
      </c>
      <c r="E3126" s="9" t="s">
        <v>811</v>
      </c>
      <c r="G3126" s="9">
        <v>100</v>
      </c>
      <c r="H3126" s="12" t="str">
        <f t="shared" si="48"/>
        <v>3542-</v>
      </c>
      <c r="I3126" s="12">
        <v>381</v>
      </c>
    </row>
    <row r="3127" spans="1:9" hidden="1" x14ac:dyDescent="0.2">
      <c r="B3127" s="9" t="s">
        <v>810</v>
      </c>
      <c r="H3127" s="12" t="str">
        <f t="shared" si="48"/>
        <v>3542-</v>
      </c>
      <c r="I3127" s="12">
        <v>381</v>
      </c>
    </row>
    <row r="3128" spans="1:9" hidden="1" x14ac:dyDescent="0.2">
      <c r="B3128" s="9" t="s">
        <v>809</v>
      </c>
      <c r="H3128" s="12" t="str">
        <f t="shared" si="48"/>
        <v>3542-</v>
      </c>
      <c r="I3128" s="12">
        <v>381</v>
      </c>
    </row>
    <row r="3129" spans="1:9" hidden="1" x14ac:dyDescent="0.2">
      <c r="B3129" s="9" t="s">
        <v>808</v>
      </c>
      <c r="H3129" s="12" t="str">
        <f t="shared" si="48"/>
        <v>3542-</v>
      </c>
      <c r="I3129" s="12">
        <v>381</v>
      </c>
    </row>
    <row r="3130" spans="1:9" hidden="1" x14ac:dyDescent="0.2">
      <c r="B3130" s="9" t="s">
        <v>807</v>
      </c>
      <c r="H3130" s="12" t="str">
        <f t="shared" si="48"/>
        <v>3542-</v>
      </c>
      <c r="I3130" s="12">
        <v>381</v>
      </c>
    </row>
    <row r="3131" spans="1:9" hidden="1" x14ac:dyDescent="0.2">
      <c r="B3131" s="9" t="s">
        <v>1609</v>
      </c>
      <c r="H3131" s="12" t="str">
        <f t="shared" si="48"/>
        <v>3542-</v>
      </c>
      <c r="I3131" s="12">
        <v>381</v>
      </c>
    </row>
    <row r="3132" spans="1:9" hidden="1" x14ac:dyDescent="0.2">
      <c r="B3132" s="9" t="s">
        <v>1454</v>
      </c>
      <c r="C3132" s="9" t="s">
        <v>1453</v>
      </c>
      <c r="H3132" s="12" t="str">
        <f t="shared" si="48"/>
        <v>3542-</v>
      </c>
      <c r="I3132" s="12">
        <v>381</v>
      </c>
    </row>
    <row r="3133" spans="1:9" hidden="1" x14ac:dyDescent="0.2">
      <c r="B3133" s="9" t="s">
        <v>1778</v>
      </c>
      <c r="H3133" s="12" t="str">
        <f t="shared" si="48"/>
        <v>3542-</v>
      </c>
      <c r="I3133" s="12">
        <v>381</v>
      </c>
    </row>
    <row r="3134" spans="1:9" hidden="1" x14ac:dyDescent="0.2">
      <c r="H3134" s="12" t="str">
        <f t="shared" si="48"/>
        <v>3542-</v>
      </c>
      <c r="I3134" s="12">
        <v>381</v>
      </c>
    </row>
    <row r="3135" spans="1:9" hidden="1" x14ac:dyDescent="0.2">
      <c r="A3135" s="11" t="s">
        <v>806</v>
      </c>
      <c r="B3135" s="9" t="s">
        <v>805</v>
      </c>
      <c r="C3135" s="9" t="s">
        <v>804</v>
      </c>
      <c r="F3135" s="9" t="s">
        <v>2722</v>
      </c>
      <c r="G3135" s="9" t="s">
        <v>1789</v>
      </c>
      <c r="H3135" s="12" t="str">
        <f t="shared" si="48"/>
        <v/>
      </c>
      <c r="I3135" s="12" t="e">
        <v>#N/A</v>
      </c>
    </row>
    <row r="3136" spans="1:9" hidden="1" x14ac:dyDescent="0.2">
      <c r="H3136" s="12" t="str">
        <f t="shared" si="48"/>
        <v/>
      </c>
      <c r="I3136" s="12" t="e">
        <v>#N/A</v>
      </c>
    </row>
    <row r="3137" spans="1:9" hidden="1" x14ac:dyDescent="0.2">
      <c r="A3137" s="11" t="s">
        <v>780</v>
      </c>
      <c r="B3137" s="9" t="s">
        <v>781</v>
      </c>
      <c r="C3137" s="9" t="s">
        <v>782</v>
      </c>
      <c r="D3137" s="9" t="s">
        <v>2721</v>
      </c>
      <c r="E3137" s="9" t="s">
        <v>802</v>
      </c>
      <c r="F3137" s="9" t="s">
        <v>801</v>
      </c>
      <c r="G3137" s="9" t="s">
        <v>800</v>
      </c>
      <c r="H3137" s="12" t="str">
        <f t="shared" si="48"/>
        <v/>
      </c>
      <c r="I3137" s="12" t="e">
        <v>#N/A</v>
      </c>
    </row>
    <row r="3138" spans="1:9" hidden="1" x14ac:dyDescent="0.2">
      <c r="H3138" s="12" t="str">
        <f t="shared" si="48"/>
        <v/>
      </c>
      <c r="I3138" s="12" t="e">
        <v>#N/A</v>
      </c>
    </row>
    <row r="3139" spans="1:9" x14ac:dyDescent="0.2">
      <c r="A3139" s="11">
        <v>3543</v>
      </c>
      <c r="B3139" s="9" t="s">
        <v>1788</v>
      </c>
      <c r="C3139" s="9" t="s">
        <v>1787</v>
      </c>
      <c r="D3139" s="9" t="s">
        <v>1610</v>
      </c>
      <c r="E3139" s="9" t="s">
        <v>811</v>
      </c>
      <c r="G3139" s="9">
        <v>100</v>
      </c>
      <c r="H3139" s="12" t="str">
        <f t="shared" si="48"/>
        <v>3543-</v>
      </c>
      <c r="I3139" s="12">
        <v>382</v>
      </c>
    </row>
    <row r="3140" spans="1:9" hidden="1" x14ac:dyDescent="0.2">
      <c r="B3140" s="9" t="s">
        <v>810</v>
      </c>
      <c r="H3140" s="12" t="str">
        <f t="shared" si="48"/>
        <v>3543-</v>
      </c>
      <c r="I3140" s="12">
        <v>382</v>
      </c>
    </row>
    <row r="3141" spans="1:9" hidden="1" x14ac:dyDescent="0.2">
      <c r="B3141" s="9" t="s">
        <v>809</v>
      </c>
      <c r="H3141" s="12" t="str">
        <f t="shared" si="48"/>
        <v>3543-</v>
      </c>
      <c r="I3141" s="12">
        <v>382</v>
      </c>
    </row>
    <row r="3142" spans="1:9" hidden="1" x14ac:dyDescent="0.2">
      <c r="B3142" s="9" t="s">
        <v>808</v>
      </c>
      <c r="H3142" s="12" t="str">
        <f t="shared" si="48"/>
        <v>3543-</v>
      </c>
      <c r="I3142" s="12">
        <v>382</v>
      </c>
    </row>
    <row r="3143" spans="1:9" hidden="1" x14ac:dyDescent="0.2">
      <c r="B3143" s="9" t="s">
        <v>807</v>
      </c>
      <c r="H3143" s="12" t="str">
        <f t="shared" si="48"/>
        <v>3543-</v>
      </c>
      <c r="I3143" s="12">
        <v>382</v>
      </c>
    </row>
    <row r="3144" spans="1:9" hidden="1" x14ac:dyDescent="0.2">
      <c r="B3144" s="9" t="s">
        <v>1609</v>
      </c>
      <c r="H3144" s="12" t="str">
        <f t="shared" si="48"/>
        <v>3543-</v>
      </c>
      <c r="I3144" s="12">
        <v>382</v>
      </c>
    </row>
    <row r="3145" spans="1:9" hidden="1" x14ac:dyDescent="0.2">
      <c r="B3145" s="9" t="s">
        <v>1454</v>
      </c>
      <c r="C3145" s="9" t="s">
        <v>1453</v>
      </c>
      <c r="H3145" s="12" t="str">
        <f t="shared" si="48"/>
        <v>3543-</v>
      </c>
      <c r="I3145" s="12">
        <v>382</v>
      </c>
    </row>
    <row r="3146" spans="1:9" hidden="1" x14ac:dyDescent="0.2">
      <c r="B3146" s="9" t="s">
        <v>1778</v>
      </c>
      <c r="H3146" s="12" t="str">
        <f t="shared" si="48"/>
        <v>3543-</v>
      </c>
      <c r="I3146" s="12">
        <v>382</v>
      </c>
    </row>
    <row r="3147" spans="1:9" hidden="1" x14ac:dyDescent="0.2">
      <c r="H3147" s="12" t="str">
        <f t="shared" si="48"/>
        <v>3543-</v>
      </c>
      <c r="I3147" s="12">
        <v>382</v>
      </c>
    </row>
    <row r="3148" spans="1:9" x14ac:dyDescent="0.2">
      <c r="A3148" s="11">
        <v>3544</v>
      </c>
      <c r="B3148" s="9" t="s">
        <v>1786</v>
      </c>
      <c r="C3148" s="9" t="s">
        <v>1785</v>
      </c>
      <c r="D3148" s="9" t="s">
        <v>1610</v>
      </c>
      <c r="E3148" s="9" t="s">
        <v>811</v>
      </c>
      <c r="G3148" s="9">
        <v>100</v>
      </c>
      <c r="H3148" s="12" t="str">
        <f t="shared" ref="H3148:H3211" si="49">IF(A3148="",H3147,IF(LEN(A3148)=1,"000"&amp;A3148&amp;"-",IF(LEN(A3148)=2,"00"&amp;A3148&amp;"-",IF(LEN(A3148)=3,"0"&amp;A3148&amp;"-",))))&amp;IF(LEN(A3148)=6,LEFT(A3148,4)&amp;"-"&amp;RIGHT(A3148,2),IF(LEN(A3148)=4,A3148&amp;"-",))</f>
        <v>3544-</v>
      </c>
      <c r="I3148" s="12">
        <v>383</v>
      </c>
    </row>
    <row r="3149" spans="1:9" hidden="1" x14ac:dyDescent="0.2">
      <c r="B3149" s="9" t="s">
        <v>810</v>
      </c>
      <c r="H3149" s="12" t="str">
        <f t="shared" si="49"/>
        <v>3544-</v>
      </c>
      <c r="I3149" s="12">
        <v>383</v>
      </c>
    </row>
    <row r="3150" spans="1:9" hidden="1" x14ac:dyDescent="0.2">
      <c r="B3150" s="9" t="s">
        <v>809</v>
      </c>
      <c r="H3150" s="12" t="str">
        <f t="shared" si="49"/>
        <v>3544-</v>
      </c>
      <c r="I3150" s="12">
        <v>383</v>
      </c>
    </row>
    <row r="3151" spans="1:9" hidden="1" x14ac:dyDescent="0.2">
      <c r="B3151" s="9" t="s">
        <v>808</v>
      </c>
      <c r="H3151" s="12" t="str">
        <f t="shared" si="49"/>
        <v>3544-</v>
      </c>
      <c r="I3151" s="12">
        <v>383</v>
      </c>
    </row>
    <row r="3152" spans="1:9" hidden="1" x14ac:dyDescent="0.2">
      <c r="B3152" s="9" t="s">
        <v>807</v>
      </c>
      <c r="H3152" s="12" t="str">
        <f t="shared" si="49"/>
        <v>3544-</v>
      </c>
      <c r="I3152" s="12">
        <v>383</v>
      </c>
    </row>
    <row r="3153" spans="1:9" hidden="1" x14ac:dyDescent="0.2">
      <c r="B3153" s="9" t="s">
        <v>1609</v>
      </c>
      <c r="H3153" s="12" t="str">
        <f t="shared" si="49"/>
        <v>3544-</v>
      </c>
      <c r="I3153" s="12">
        <v>383</v>
      </c>
    </row>
    <row r="3154" spans="1:9" hidden="1" x14ac:dyDescent="0.2">
      <c r="B3154" s="9" t="s">
        <v>1454</v>
      </c>
      <c r="C3154" s="9" t="s">
        <v>1453</v>
      </c>
      <c r="H3154" s="12" t="str">
        <f t="shared" si="49"/>
        <v>3544-</v>
      </c>
      <c r="I3154" s="12">
        <v>383</v>
      </c>
    </row>
    <row r="3155" spans="1:9" hidden="1" x14ac:dyDescent="0.2">
      <c r="B3155" s="9" t="s">
        <v>1778</v>
      </c>
      <c r="H3155" s="12" t="str">
        <f t="shared" si="49"/>
        <v>3544-</v>
      </c>
      <c r="I3155" s="12">
        <v>383</v>
      </c>
    </row>
    <row r="3156" spans="1:9" hidden="1" x14ac:dyDescent="0.2">
      <c r="H3156" s="12" t="str">
        <f t="shared" si="49"/>
        <v>3544-</v>
      </c>
      <c r="I3156" s="12">
        <v>383</v>
      </c>
    </row>
    <row r="3157" spans="1:9" x14ac:dyDescent="0.2">
      <c r="A3157" s="11">
        <v>3545</v>
      </c>
      <c r="B3157" s="9" t="s">
        <v>1784</v>
      </c>
      <c r="C3157" s="9" t="s">
        <v>1784</v>
      </c>
      <c r="D3157" s="9" t="s">
        <v>1610</v>
      </c>
      <c r="E3157" s="9" t="s">
        <v>811</v>
      </c>
      <c r="G3157" s="9">
        <v>100</v>
      </c>
      <c r="H3157" s="12" t="str">
        <f t="shared" si="49"/>
        <v>3545-</v>
      </c>
      <c r="I3157" s="12">
        <v>384</v>
      </c>
    </row>
    <row r="3158" spans="1:9" hidden="1" x14ac:dyDescent="0.2">
      <c r="B3158" s="9" t="s">
        <v>810</v>
      </c>
      <c r="H3158" s="12" t="str">
        <f t="shared" si="49"/>
        <v>3545-</v>
      </c>
      <c r="I3158" s="12">
        <v>384</v>
      </c>
    </row>
    <row r="3159" spans="1:9" hidden="1" x14ac:dyDescent="0.2">
      <c r="B3159" s="9" t="s">
        <v>809</v>
      </c>
      <c r="H3159" s="12" t="str">
        <f t="shared" si="49"/>
        <v>3545-</v>
      </c>
      <c r="I3159" s="12">
        <v>384</v>
      </c>
    </row>
    <row r="3160" spans="1:9" hidden="1" x14ac:dyDescent="0.2">
      <c r="B3160" s="9" t="s">
        <v>808</v>
      </c>
      <c r="H3160" s="12" t="str">
        <f t="shared" si="49"/>
        <v>3545-</v>
      </c>
      <c r="I3160" s="12">
        <v>384</v>
      </c>
    </row>
    <row r="3161" spans="1:9" hidden="1" x14ac:dyDescent="0.2">
      <c r="B3161" s="9" t="s">
        <v>807</v>
      </c>
      <c r="H3161" s="12" t="str">
        <f t="shared" si="49"/>
        <v>3545-</v>
      </c>
      <c r="I3161" s="12">
        <v>384</v>
      </c>
    </row>
    <row r="3162" spans="1:9" hidden="1" x14ac:dyDescent="0.2">
      <c r="B3162" s="9" t="s">
        <v>1609</v>
      </c>
      <c r="H3162" s="12" t="str">
        <f t="shared" si="49"/>
        <v>3545-</v>
      </c>
      <c r="I3162" s="12">
        <v>384</v>
      </c>
    </row>
    <row r="3163" spans="1:9" hidden="1" x14ac:dyDescent="0.2">
      <c r="B3163" s="9" t="s">
        <v>1454</v>
      </c>
      <c r="C3163" s="9" t="s">
        <v>1453</v>
      </c>
      <c r="H3163" s="12" t="str">
        <f t="shared" si="49"/>
        <v>3545-</v>
      </c>
      <c r="I3163" s="12">
        <v>384</v>
      </c>
    </row>
    <row r="3164" spans="1:9" hidden="1" x14ac:dyDescent="0.2">
      <c r="B3164" s="9" t="s">
        <v>1778</v>
      </c>
      <c r="H3164" s="12" t="str">
        <f t="shared" si="49"/>
        <v>3545-</v>
      </c>
      <c r="I3164" s="12">
        <v>384</v>
      </c>
    </row>
    <row r="3165" spans="1:9" hidden="1" x14ac:dyDescent="0.2">
      <c r="H3165" s="12" t="str">
        <f t="shared" si="49"/>
        <v>3545-</v>
      </c>
      <c r="I3165" s="12">
        <v>384</v>
      </c>
    </row>
    <row r="3166" spans="1:9" x14ac:dyDescent="0.2">
      <c r="A3166" s="11">
        <v>3546</v>
      </c>
      <c r="B3166" s="9" t="s">
        <v>1783</v>
      </c>
      <c r="C3166" s="9" t="s">
        <v>1782</v>
      </c>
      <c r="D3166" s="9" t="s">
        <v>1610</v>
      </c>
      <c r="E3166" s="9" t="s">
        <v>811</v>
      </c>
      <c r="G3166" s="9">
        <v>100</v>
      </c>
      <c r="H3166" s="12" t="str">
        <f t="shared" si="49"/>
        <v>3546-</v>
      </c>
      <c r="I3166" s="12">
        <v>385</v>
      </c>
    </row>
    <row r="3167" spans="1:9" hidden="1" x14ac:dyDescent="0.2">
      <c r="B3167" s="9" t="s">
        <v>810</v>
      </c>
      <c r="H3167" s="12" t="str">
        <f t="shared" si="49"/>
        <v>3546-</v>
      </c>
      <c r="I3167" s="12">
        <v>385</v>
      </c>
    </row>
    <row r="3168" spans="1:9" hidden="1" x14ac:dyDescent="0.2">
      <c r="B3168" s="9" t="s">
        <v>809</v>
      </c>
      <c r="H3168" s="12" t="str">
        <f t="shared" si="49"/>
        <v>3546-</v>
      </c>
      <c r="I3168" s="12">
        <v>385</v>
      </c>
    </row>
    <row r="3169" spans="1:9" hidden="1" x14ac:dyDescent="0.2">
      <c r="B3169" s="9" t="s">
        <v>808</v>
      </c>
      <c r="H3169" s="12" t="str">
        <f t="shared" si="49"/>
        <v>3546-</v>
      </c>
      <c r="I3169" s="12">
        <v>385</v>
      </c>
    </row>
    <row r="3170" spans="1:9" hidden="1" x14ac:dyDescent="0.2">
      <c r="B3170" s="9" t="s">
        <v>807</v>
      </c>
      <c r="H3170" s="12" t="str">
        <f t="shared" si="49"/>
        <v>3546-</v>
      </c>
      <c r="I3170" s="12">
        <v>385</v>
      </c>
    </row>
    <row r="3171" spans="1:9" hidden="1" x14ac:dyDescent="0.2">
      <c r="B3171" s="9" t="s">
        <v>1609</v>
      </c>
      <c r="H3171" s="12" t="str">
        <f t="shared" si="49"/>
        <v>3546-</v>
      </c>
      <c r="I3171" s="12">
        <v>385</v>
      </c>
    </row>
    <row r="3172" spans="1:9" hidden="1" x14ac:dyDescent="0.2">
      <c r="B3172" s="9" t="s">
        <v>1454</v>
      </c>
      <c r="C3172" s="9" t="s">
        <v>1453</v>
      </c>
      <c r="H3172" s="12" t="str">
        <f t="shared" si="49"/>
        <v>3546-</v>
      </c>
      <c r="I3172" s="12">
        <v>385</v>
      </c>
    </row>
    <row r="3173" spans="1:9" hidden="1" x14ac:dyDescent="0.2">
      <c r="B3173" s="9" t="s">
        <v>1778</v>
      </c>
      <c r="H3173" s="12" t="str">
        <f t="shared" si="49"/>
        <v>3546-</v>
      </c>
      <c r="I3173" s="12">
        <v>385</v>
      </c>
    </row>
    <row r="3174" spans="1:9" hidden="1" x14ac:dyDescent="0.2">
      <c r="H3174" s="12" t="str">
        <f t="shared" si="49"/>
        <v>3546-</v>
      </c>
      <c r="I3174" s="12">
        <v>385</v>
      </c>
    </row>
    <row r="3175" spans="1:9" x14ac:dyDescent="0.2">
      <c r="A3175" s="11">
        <v>3547</v>
      </c>
      <c r="B3175" s="9" t="s">
        <v>1781</v>
      </c>
      <c r="C3175" s="9" t="s">
        <v>1780</v>
      </c>
      <c r="D3175" s="9" t="s">
        <v>1610</v>
      </c>
      <c r="E3175" s="9" t="s">
        <v>811</v>
      </c>
      <c r="G3175" s="9">
        <v>100</v>
      </c>
      <c r="H3175" s="12" t="str">
        <f t="shared" si="49"/>
        <v>3547-</v>
      </c>
      <c r="I3175" s="12">
        <v>386</v>
      </c>
    </row>
    <row r="3176" spans="1:9" hidden="1" x14ac:dyDescent="0.2">
      <c r="B3176" s="9" t="s">
        <v>810</v>
      </c>
      <c r="H3176" s="12" t="str">
        <f t="shared" si="49"/>
        <v>3547-</v>
      </c>
      <c r="I3176" s="12">
        <v>386</v>
      </c>
    </row>
    <row r="3177" spans="1:9" hidden="1" x14ac:dyDescent="0.2">
      <c r="B3177" s="9" t="s">
        <v>809</v>
      </c>
      <c r="H3177" s="12" t="str">
        <f t="shared" si="49"/>
        <v>3547-</v>
      </c>
      <c r="I3177" s="12">
        <v>386</v>
      </c>
    </row>
    <row r="3178" spans="1:9" hidden="1" x14ac:dyDescent="0.2">
      <c r="B3178" s="9" t="s">
        <v>808</v>
      </c>
      <c r="H3178" s="12" t="str">
        <f t="shared" si="49"/>
        <v>3547-</v>
      </c>
      <c r="I3178" s="12">
        <v>386</v>
      </c>
    </row>
    <row r="3179" spans="1:9" hidden="1" x14ac:dyDescent="0.2">
      <c r="B3179" s="9" t="s">
        <v>807</v>
      </c>
      <c r="H3179" s="12" t="str">
        <f t="shared" si="49"/>
        <v>3547-</v>
      </c>
      <c r="I3179" s="12">
        <v>386</v>
      </c>
    </row>
    <row r="3180" spans="1:9" hidden="1" x14ac:dyDescent="0.2">
      <c r="B3180" s="9" t="s">
        <v>1609</v>
      </c>
      <c r="H3180" s="12" t="str">
        <f t="shared" si="49"/>
        <v>3547-</v>
      </c>
      <c r="I3180" s="12">
        <v>386</v>
      </c>
    </row>
    <row r="3181" spans="1:9" hidden="1" x14ac:dyDescent="0.2">
      <c r="B3181" s="9" t="s">
        <v>1454</v>
      </c>
      <c r="C3181" s="9" t="s">
        <v>1453</v>
      </c>
      <c r="H3181" s="12" t="str">
        <f t="shared" si="49"/>
        <v>3547-</v>
      </c>
      <c r="I3181" s="12">
        <v>386</v>
      </c>
    </row>
    <row r="3182" spans="1:9" hidden="1" x14ac:dyDescent="0.2">
      <c r="B3182" s="9" t="s">
        <v>1778</v>
      </c>
      <c r="H3182" s="12" t="str">
        <f t="shared" si="49"/>
        <v>3547-</v>
      </c>
      <c r="I3182" s="12">
        <v>386</v>
      </c>
    </row>
    <row r="3183" spans="1:9" hidden="1" x14ac:dyDescent="0.2">
      <c r="H3183" s="12" t="str">
        <f t="shared" si="49"/>
        <v>3547-</v>
      </c>
      <c r="I3183" s="12">
        <v>386</v>
      </c>
    </row>
    <row r="3184" spans="1:9" x14ac:dyDescent="0.2">
      <c r="A3184" s="11">
        <v>3548</v>
      </c>
      <c r="B3184" s="9" t="s">
        <v>1779</v>
      </c>
      <c r="C3184" s="9" t="s">
        <v>1779</v>
      </c>
      <c r="D3184" s="9" t="s">
        <v>1610</v>
      </c>
      <c r="E3184" s="9" t="s">
        <v>811</v>
      </c>
      <c r="G3184" s="9">
        <v>100</v>
      </c>
      <c r="H3184" s="12" t="str">
        <f t="shared" si="49"/>
        <v>3548-</v>
      </c>
      <c r="I3184" s="12">
        <v>387</v>
      </c>
    </row>
    <row r="3185" spans="1:9" hidden="1" x14ac:dyDescent="0.2">
      <c r="B3185" s="9" t="s">
        <v>810</v>
      </c>
      <c r="H3185" s="12" t="str">
        <f t="shared" si="49"/>
        <v>3548-</v>
      </c>
      <c r="I3185" s="12">
        <v>387</v>
      </c>
    </row>
    <row r="3186" spans="1:9" hidden="1" x14ac:dyDescent="0.2">
      <c r="B3186" s="9" t="s">
        <v>809</v>
      </c>
      <c r="H3186" s="12" t="str">
        <f t="shared" si="49"/>
        <v>3548-</v>
      </c>
      <c r="I3186" s="12">
        <v>387</v>
      </c>
    </row>
    <row r="3187" spans="1:9" hidden="1" x14ac:dyDescent="0.2">
      <c r="B3187" s="9" t="s">
        <v>808</v>
      </c>
      <c r="H3187" s="12" t="str">
        <f t="shared" si="49"/>
        <v>3548-</v>
      </c>
      <c r="I3187" s="12">
        <v>387</v>
      </c>
    </row>
    <row r="3188" spans="1:9" hidden="1" x14ac:dyDescent="0.2">
      <c r="B3188" s="9" t="s">
        <v>807</v>
      </c>
      <c r="H3188" s="12" t="str">
        <f t="shared" si="49"/>
        <v>3548-</v>
      </c>
      <c r="I3188" s="12">
        <v>387</v>
      </c>
    </row>
    <row r="3189" spans="1:9" hidden="1" x14ac:dyDescent="0.2">
      <c r="B3189" s="9" t="s">
        <v>1609</v>
      </c>
      <c r="H3189" s="12" t="str">
        <f t="shared" si="49"/>
        <v>3548-</v>
      </c>
      <c r="I3189" s="12">
        <v>387</v>
      </c>
    </row>
    <row r="3190" spans="1:9" hidden="1" x14ac:dyDescent="0.2">
      <c r="B3190" s="9" t="s">
        <v>1454</v>
      </c>
      <c r="C3190" s="9" t="s">
        <v>1453</v>
      </c>
      <c r="H3190" s="12" t="str">
        <f t="shared" si="49"/>
        <v>3548-</v>
      </c>
      <c r="I3190" s="12">
        <v>387</v>
      </c>
    </row>
    <row r="3191" spans="1:9" hidden="1" x14ac:dyDescent="0.2">
      <c r="B3191" s="9" t="s">
        <v>1778</v>
      </c>
      <c r="H3191" s="12" t="str">
        <f t="shared" si="49"/>
        <v>3548-</v>
      </c>
      <c r="I3191" s="12">
        <v>387</v>
      </c>
    </row>
    <row r="3192" spans="1:9" hidden="1" x14ac:dyDescent="0.2">
      <c r="H3192" s="12" t="str">
        <f t="shared" si="49"/>
        <v>3548-</v>
      </c>
      <c r="I3192" s="12">
        <v>387</v>
      </c>
    </row>
    <row r="3193" spans="1:9" hidden="1" x14ac:dyDescent="0.2">
      <c r="A3193" s="11" t="s">
        <v>806</v>
      </c>
      <c r="B3193" s="9" t="s">
        <v>805</v>
      </c>
      <c r="C3193" s="9" t="s">
        <v>804</v>
      </c>
      <c r="F3193" s="9" t="s">
        <v>2722</v>
      </c>
      <c r="G3193" s="9" t="s">
        <v>1777</v>
      </c>
      <c r="H3193" s="12" t="str">
        <f t="shared" si="49"/>
        <v/>
      </c>
      <c r="I3193" s="12" t="e">
        <v>#N/A</v>
      </c>
    </row>
    <row r="3194" spans="1:9" hidden="1" x14ac:dyDescent="0.2">
      <c r="H3194" s="12" t="str">
        <f t="shared" si="49"/>
        <v/>
      </c>
      <c r="I3194" s="12" t="e">
        <v>#N/A</v>
      </c>
    </row>
    <row r="3195" spans="1:9" hidden="1" x14ac:dyDescent="0.2">
      <c r="A3195" s="11" t="s">
        <v>780</v>
      </c>
      <c r="B3195" s="9" t="s">
        <v>781</v>
      </c>
      <c r="C3195" s="9" t="s">
        <v>782</v>
      </c>
      <c r="D3195" s="9" t="s">
        <v>2721</v>
      </c>
      <c r="E3195" s="9" t="s">
        <v>802</v>
      </c>
      <c r="F3195" s="9" t="s">
        <v>801</v>
      </c>
      <c r="G3195" s="9" t="s">
        <v>800</v>
      </c>
      <c r="H3195" s="12" t="str">
        <f t="shared" si="49"/>
        <v/>
      </c>
      <c r="I3195" s="12" t="e">
        <v>#N/A</v>
      </c>
    </row>
    <row r="3196" spans="1:9" hidden="1" x14ac:dyDescent="0.2">
      <c r="H3196" s="12" t="str">
        <f t="shared" si="49"/>
        <v/>
      </c>
      <c r="I3196" s="12" t="e">
        <v>#N/A</v>
      </c>
    </row>
    <row r="3197" spans="1:9" x14ac:dyDescent="0.2">
      <c r="A3197" s="11">
        <v>3549</v>
      </c>
      <c r="B3197" s="9" t="s">
        <v>1776</v>
      </c>
      <c r="C3197" s="9" t="s">
        <v>1775</v>
      </c>
      <c r="D3197" s="9" t="s">
        <v>1610</v>
      </c>
      <c r="E3197" s="9" t="s">
        <v>811</v>
      </c>
      <c r="G3197" s="9">
        <v>100</v>
      </c>
      <c r="H3197" s="12" t="str">
        <f t="shared" si="49"/>
        <v>3549-</v>
      </c>
      <c r="I3197" s="12">
        <v>388</v>
      </c>
    </row>
    <row r="3198" spans="1:9" hidden="1" x14ac:dyDescent="0.2">
      <c r="B3198" s="9" t="s">
        <v>810</v>
      </c>
      <c r="H3198" s="12" t="str">
        <f t="shared" si="49"/>
        <v>3549-</v>
      </c>
      <c r="I3198" s="12">
        <v>388</v>
      </c>
    </row>
    <row r="3199" spans="1:9" hidden="1" x14ac:dyDescent="0.2">
      <c r="B3199" s="9" t="s">
        <v>809</v>
      </c>
      <c r="H3199" s="12" t="str">
        <f t="shared" si="49"/>
        <v>3549-</v>
      </c>
      <c r="I3199" s="12">
        <v>388</v>
      </c>
    </row>
    <row r="3200" spans="1:9" hidden="1" x14ac:dyDescent="0.2">
      <c r="B3200" s="9" t="s">
        <v>808</v>
      </c>
      <c r="H3200" s="12" t="str">
        <f t="shared" si="49"/>
        <v>3549-</v>
      </c>
      <c r="I3200" s="12">
        <v>388</v>
      </c>
    </row>
    <row r="3201" spans="1:9" hidden="1" x14ac:dyDescent="0.2">
      <c r="B3201" s="9" t="s">
        <v>807</v>
      </c>
      <c r="H3201" s="12" t="str">
        <f t="shared" si="49"/>
        <v>3549-</v>
      </c>
      <c r="I3201" s="12">
        <v>388</v>
      </c>
    </row>
    <row r="3202" spans="1:9" hidden="1" x14ac:dyDescent="0.2">
      <c r="B3202" s="9" t="s">
        <v>1609</v>
      </c>
      <c r="H3202" s="12" t="str">
        <f t="shared" si="49"/>
        <v>3549-</v>
      </c>
      <c r="I3202" s="12">
        <v>388</v>
      </c>
    </row>
    <row r="3203" spans="1:9" hidden="1" x14ac:dyDescent="0.2">
      <c r="B3203" s="9" t="s">
        <v>1608</v>
      </c>
      <c r="H3203" s="12" t="str">
        <f t="shared" si="49"/>
        <v>3549-</v>
      </c>
      <c r="I3203" s="12">
        <v>388</v>
      </c>
    </row>
    <row r="3204" spans="1:9" hidden="1" x14ac:dyDescent="0.2">
      <c r="B3204" s="9" t="s">
        <v>1772</v>
      </c>
      <c r="C3204" s="9" t="s">
        <v>1771</v>
      </c>
      <c r="H3204" s="12" t="str">
        <f t="shared" si="49"/>
        <v>3549-</v>
      </c>
      <c r="I3204" s="12">
        <v>388</v>
      </c>
    </row>
    <row r="3205" spans="1:9" hidden="1" x14ac:dyDescent="0.2">
      <c r="H3205" s="12" t="str">
        <f t="shared" si="49"/>
        <v>3549-</v>
      </c>
      <c r="I3205" s="12">
        <v>388</v>
      </c>
    </row>
    <row r="3206" spans="1:9" x14ac:dyDescent="0.2">
      <c r="A3206" s="11">
        <v>3550</v>
      </c>
      <c r="B3206" s="9" t="s">
        <v>1774</v>
      </c>
      <c r="C3206" s="9" t="s">
        <v>1773</v>
      </c>
      <c r="D3206" s="9" t="s">
        <v>1610</v>
      </c>
      <c r="E3206" s="9" t="s">
        <v>811</v>
      </c>
      <c r="G3206" s="9">
        <v>0</v>
      </c>
      <c r="H3206" s="12" t="str">
        <f t="shared" si="49"/>
        <v>3550-</v>
      </c>
      <c r="I3206" s="12">
        <v>389</v>
      </c>
    </row>
    <row r="3207" spans="1:9" hidden="1" x14ac:dyDescent="0.2">
      <c r="B3207" s="9" t="s">
        <v>810</v>
      </c>
      <c r="H3207" s="12" t="str">
        <f t="shared" si="49"/>
        <v>3550-</v>
      </c>
      <c r="I3207" s="12">
        <v>389</v>
      </c>
    </row>
    <row r="3208" spans="1:9" hidden="1" x14ac:dyDescent="0.2">
      <c r="B3208" s="9" t="s">
        <v>809</v>
      </c>
      <c r="H3208" s="12" t="str">
        <f t="shared" si="49"/>
        <v>3550-</v>
      </c>
      <c r="I3208" s="12">
        <v>389</v>
      </c>
    </row>
    <row r="3209" spans="1:9" hidden="1" x14ac:dyDescent="0.2">
      <c r="B3209" s="9" t="s">
        <v>808</v>
      </c>
      <c r="H3209" s="12" t="str">
        <f t="shared" si="49"/>
        <v>3550-</v>
      </c>
      <c r="I3209" s="12">
        <v>389</v>
      </c>
    </row>
    <row r="3210" spans="1:9" hidden="1" x14ac:dyDescent="0.2">
      <c r="B3210" s="9" t="s">
        <v>807</v>
      </c>
      <c r="H3210" s="12" t="str">
        <f t="shared" si="49"/>
        <v>3550-</v>
      </c>
      <c r="I3210" s="12">
        <v>389</v>
      </c>
    </row>
    <row r="3211" spans="1:9" hidden="1" x14ac:dyDescent="0.2">
      <c r="B3211" s="9" t="s">
        <v>1609</v>
      </c>
      <c r="H3211" s="12" t="str">
        <f t="shared" si="49"/>
        <v>3550-</v>
      </c>
      <c r="I3211" s="12">
        <v>389</v>
      </c>
    </row>
    <row r="3212" spans="1:9" hidden="1" x14ac:dyDescent="0.2">
      <c r="B3212" s="9" t="s">
        <v>1608</v>
      </c>
      <c r="H3212" s="12" t="str">
        <f t="shared" ref="H3212:H3275" si="50">IF(A3212="",H3211,IF(LEN(A3212)=1,"000"&amp;A3212&amp;"-",IF(LEN(A3212)=2,"00"&amp;A3212&amp;"-",IF(LEN(A3212)=3,"0"&amp;A3212&amp;"-",))))&amp;IF(LEN(A3212)=6,LEFT(A3212,4)&amp;"-"&amp;RIGHT(A3212,2),IF(LEN(A3212)=4,A3212&amp;"-",))</f>
        <v>3550-</v>
      </c>
      <c r="I3212" s="12">
        <v>389</v>
      </c>
    </row>
    <row r="3213" spans="1:9" hidden="1" x14ac:dyDescent="0.2">
      <c r="B3213" s="9" t="s">
        <v>1772</v>
      </c>
      <c r="C3213" s="9" t="s">
        <v>1771</v>
      </c>
      <c r="H3213" s="12" t="str">
        <f t="shared" si="50"/>
        <v>3550-</v>
      </c>
      <c r="I3213" s="12">
        <v>389</v>
      </c>
    </row>
    <row r="3214" spans="1:9" hidden="1" x14ac:dyDescent="0.2">
      <c r="H3214" s="12" t="str">
        <f t="shared" si="50"/>
        <v>3550-</v>
      </c>
      <c r="I3214" s="12">
        <v>389</v>
      </c>
    </row>
    <row r="3215" spans="1:9" x14ac:dyDescent="0.2">
      <c r="A3215" s="11">
        <v>3560</v>
      </c>
      <c r="B3215" s="9" t="s">
        <v>1770</v>
      </c>
      <c r="C3215" s="9" t="s">
        <v>1769</v>
      </c>
      <c r="D3215" s="9" t="s">
        <v>1610</v>
      </c>
      <c r="E3215" s="9" t="s">
        <v>811</v>
      </c>
      <c r="G3215" s="9">
        <v>0</v>
      </c>
      <c r="H3215" s="12" t="str">
        <f t="shared" si="50"/>
        <v>3560-</v>
      </c>
      <c r="I3215" s="12">
        <v>390</v>
      </c>
    </row>
    <row r="3216" spans="1:9" hidden="1" x14ac:dyDescent="0.2">
      <c r="B3216" s="9" t="s">
        <v>810</v>
      </c>
      <c r="H3216" s="12" t="str">
        <f t="shared" si="50"/>
        <v>3560-</v>
      </c>
      <c r="I3216" s="12">
        <v>390</v>
      </c>
    </row>
    <row r="3217" spans="1:9" hidden="1" x14ac:dyDescent="0.2">
      <c r="B3217" s="9" t="s">
        <v>809</v>
      </c>
      <c r="H3217" s="12" t="str">
        <f t="shared" si="50"/>
        <v>3560-</v>
      </c>
      <c r="I3217" s="12">
        <v>390</v>
      </c>
    </row>
    <row r="3218" spans="1:9" hidden="1" x14ac:dyDescent="0.2">
      <c r="B3218" s="9" t="s">
        <v>808</v>
      </c>
      <c r="H3218" s="12" t="str">
        <f t="shared" si="50"/>
        <v>3560-</v>
      </c>
      <c r="I3218" s="12">
        <v>390</v>
      </c>
    </row>
    <row r="3219" spans="1:9" hidden="1" x14ac:dyDescent="0.2">
      <c r="B3219" s="9" t="s">
        <v>807</v>
      </c>
      <c r="H3219" s="12" t="str">
        <f t="shared" si="50"/>
        <v>3560-</v>
      </c>
      <c r="I3219" s="12">
        <v>390</v>
      </c>
    </row>
    <row r="3220" spans="1:9" hidden="1" x14ac:dyDescent="0.2">
      <c r="B3220" s="9" t="s">
        <v>1609</v>
      </c>
      <c r="H3220" s="12" t="str">
        <f t="shared" si="50"/>
        <v>3560-</v>
      </c>
      <c r="I3220" s="12">
        <v>390</v>
      </c>
    </row>
    <row r="3221" spans="1:9" hidden="1" x14ac:dyDescent="0.2">
      <c r="B3221" s="9" t="s">
        <v>1608</v>
      </c>
      <c r="H3221" s="12" t="str">
        <f t="shared" si="50"/>
        <v>3560-</v>
      </c>
      <c r="I3221" s="12">
        <v>390</v>
      </c>
    </row>
    <row r="3222" spans="1:9" hidden="1" x14ac:dyDescent="0.2">
      <c r="B3222" s="9" t="s">
        <v>1768</v>
      </c>
      <c r="C3222" s="9" t="s">
        <v>1767</v>
      </c>
      <c r="H3222" s="12" t="str">
        <f t="shared" si="50"/>
        <v>3560-</v>
      </c>
      <c r="I3222" s="12">
        <v>390</v>
      </c>
    </row>
    <row r="3223" spans="1:9" hidden="1" x14ac:dyDescent="0.2">
      <c r="H3223" s="12" t="str">
        <f t="shared" si="50"/>
        <v>3560-</v>
      </c>
      <c r="I3223" s="12">
        <v>390</v>
      </c>
    </row>
    <row r="3224" spans="1:9" x14ac:dyDescent="0.2">
      <c r="A3224" s="11">
        <v>4000</v>
      </c>
      <c r="B3224" s="9" t="s">
        <v>1766</v>
      </c>
      <c r="C3224" s="9" t="s">
        <v>1765</v>
      </c>
      <c r="D3224" s="9" t="s">
        <v>1610</v>
      </c>
      <c r="E3224" s="9" t="s">
        <v>811</v>
      </c>
      <c r="G3224" s="9">
        <v>0</v>
      </c>
      <c r="H3224" s="12" t="str">
        <f t="shared" si="50"/>
        <v>4000-</v>
      </c>
      <c r="I3224" s="12">
        <v>391</v>
      </c>
    </row>
    <row r="3225" spans="1:9" hidden="1" x14ac:dyDescent="0.2">
      <c r="B3225" s="9" t="s">
        <v>810</v>
      </c>
      <c r="H3225" s="12" t="str">
        <f t="shared" si="50"/>
        <v>4000-</v>
      </c>
      <c r="I3225" s="12">
        <v>391</v>
      </c>
    </row>
    <row r="3226" spans="1:9" hidden="1" x14ac:dyDescent="0.2">
      <c r="B3226" s="9" t="s">
        <v>809</v>
      </c>
      <c r="H3226" s="12" t="str">
        <f t="shared" si="50"/>
        <v>4000-</v>
      </c>
      <c r="I3226" s="12">
        <v>391</v>
      </c>
    </row>
    <row r="3227" spans="1:9" hidden="1" x14ac:dyDescent="0.2">
      <c r="B3227" s="9" t="s">
        <v>808</v>
      </c>
      <c r="H3227" s="12" t="str">
        <f t="shared" si="50"/>
        <v>4000-</v>
      </c>
      <c r="I3227" s="12">
        <v>391</v>
      </c>
    </row>
    <row r="3228" spans="1:9" hidden="1" x14ac:dyDescent="0.2">
      <c r="B3228" s="9" t="s">
        <v>807</v>
      </c>
      <c r="H3228" s="12" t="str">
        <f t="shared" si="50"/>
        <v>4000-</v>
      </c>
      <c r="I3228" s="12">
        <v>391</v>
      </c>
    </row>
    <row r="3229" spans="1:9" hidden="1" x14ac:dyDescent="0.2">
      <c r="H3229" s="12" t="str">
        <f t="shared" si="50"/>
        <v>4000-</v>
      </c>
      <c r="I3229" s="12">
        <v>391</v>
      </c>
    </row>
    <row r="3230" spans="1:9" x14ac:dyDescent="0.2">
      <c r="A3230" s="11">
        <v>4002</v>
      </c>
      <c r="B3230" s="9" t="s">
        <v>1764</v>
      </c>
      <c r="C3230" s="9" t="s">
        <v>1719</v>
      </c>
      <c r="D3230" s="9" t="s">
        <v>1610</v>
      </c>
      <c r="E3230" s="9" t="s">
        <v>794</v>
      </c>
      <c r="G3230" s="9">
        <v>0</v>
      </c>
      <c r="H3230" s="12" t="str">
        <f t="shared" si="50"/>
        <v>4002-</v>
      </c>
      <c r="I3230" s="12">
        <v>392</v>
      </c>
    </row>
    <row r="3231" spans="1:9" hidden="1" x14ac:dyDescent="0.2">
      <c r="B3231" s="9" t="s">
        <v>810</v>
      </c>
      <c r="H3231" s="12" t="str">
        <f t="shared" si="50"/>
        <v>4002-</v>
      </c>
      <c r="I3231" s="12">
        <v>392</v>
      </c>
    </row>
    <row r="3232" spans="1:9" hidden="1" x14ac:dyDescent="0.2">
      <c r="B3232" s="9" t="s">
        <v>809</v>
      </c>
      <c r="H3232" s="12" t="str">
        <f t="shared" si="50"/>
        <v>4002-</v>
      </c>
      <c r="I3232" s="12">
        <v>392</v>
      </c>
    </row>
    <row r="3233" spans="1:9" hidden="1" x14ac:dyDescent="0.2">
      <c r="B3233" s="9" t="s">
        <v>808</v>
      </c>
      <c r="H3233" s="12" t="str">
        <f t="shared" si="50"/>
        <v>4002-</v>
      </c>
      <c r="I3233" s="12">
        <v>392</v>
      </c>
    </row>
    <row r="3234" spans="1:9" hidden="1" x14ac:dyDescent="0.2">
      <c r="B3234" s="9" t="s">
        <v>807</v>
      </c>
      <c r="H3234" s="12" t="str">
        <f t="shared" si="50"/>
        <v>4002-</v>
      </c>
      <c r="I3234" s="12">
        <v>392</v>
      </c>
    </row>
    <row r="3235" spans="1:9" hidden="1" x14ac:dyDescent="0.2">
      <c r="B3235" s="9" t="s">
        <v>1723</v>
      </c>
      <c r="H3235" s="12" t="str">
        <f t="shared" si="50"/>
        <v>4002-</v>
      </c>
      <c r="I3235" s="12">
        <v>392</v>
      </c>
    </row>
    <row r="3236" spans="1:9" hidden="1" x14ac:dyDescent="0.2">
      <c r="B3236" s="9" t="s">
        <v>1722</v>
      </c>
      <c r="H3236" s="12" t="str">
        <f t="shared" si="50"/>
        <v>4002-</v>
      </c>
      <c r="I3236" s="12">
        <v>392</v>
      </c>
    </row>
    <row r="3237" spans="1:9" hidden="1" x14ac:dyDescent="0.2">
      <c r="B3237" s="9" t="s">
        <v>795</v>
      </c>
      <c r="H3237" s="12" t="str">
        <f t="shared" si="50"/>
        <v>4002-</v>
      </c>
      <c r="I3237" s="12">
        <v>392</v>
      </c>
    </row>
    <row r="3238" spans="1:9" hidden="1" x14ac:dyDescent="0.2">
      <c r="H3238" s="12" t="str">
        <f t="shared" si="50"/>
        <v>4002-</v>
      </c>
      <c r="I3238" s="12">
        <v>392</v>
      </c>
    </row>
    <row r="3239" spans="1:9" x14ac:dyDescent="0.2">
      <c r="A3239" s="11">
        <v>4003</v>
      </c>
      <c r="B3239" s="9" t="s">
        <v>1763</v>
      </c>
      <c r="C3239" s="9" t="s">
        <v>1762</v>
      </c>
      <c r="D3239" s="9" t="s">
        <v>1610</v>
      </c>
      <c r="E3239" s="9" t="s">
        <v>811</v>
      </c>
      <c r="G3239" s="9">
        <v>0</v>
      </c>
      <c r="H3239" s="12" t="str">
        <f t="shared" si="50"/>
        <v>4003-</v>
      </c>
      <c r="I3239" s="12">
        <v>393</v>
      </c>
    </row>
    <row r="3240" spans="1:9" hidden="1" x14ac:dyDescent="0.2">
      <c r="B3240" s="9" t="s">
        <v>810</v>
      </c>
      <c r="H3240" s="12" t="str">
        <f t="shared" si="50"/>
        <v>4003-</v>
      </c>
      <c r="I3240" s="12">
        <v>393</v>
      </c>
    </row>
    <row r="3241" spans="1:9" hidden="1" x14ac:dyDescent="0.2">
      <c r="B3241" s="9" t="s">
        <v>809</v>
      </c>
      <c r="H3241" s="12" t="str">
        <f t="shared" si="50"/>
        <v>4003-</v>
      </c>
      <c r="I3241" s="12">
        <v>393</v>
      </c>
    </row>
    <row r="3242" spans="1:9" hidden="1" x14ac:dyDescent="0.2">
      <c r="B3242" s="9" t="s">
        <v>808</v>
      </c>
      <c r="H3242" s="12" t="str">
        <f t="shared" si="50"/>
        <v>4003-</v>
      </c>
      <c r="I3242" s="12">
        <v>393</v>
      </c>
    </row>
    <row r="3243" spans="1:9" hidden="1" x14ac:dyDescent="0.2">
      <c r="B3243" s="9" t="s">
        <v>807</v>
      </c>
      <c r="H3243" s="12" t="str">
        <f t="shared" si="50"/>
        <v>4003-</v>
      </c>
      <c r="I3243" s="12">
        <v>393</v>
      </c>
    </row>
    <row r="3244" spans="1:9" hidden="1" x14ac:dyDescent="0.2">
      <c r="B3244" s="9" t="s">
        <v>1609</v>
      </c>
      <c r="H3244" s="12" t="str">
        <f t="shared" si="50"/>
        <v>4003-</v>
      </c>
      <c r="I3244" s="12">
        <v>393</v>
      </c>
    </row>
    <row r="3245" spans="1:9" hidden="1" x14ac:dyDescent="0.2">
      <c r="B3245" s="9" t="s">
        <v>1608</v>
      </c>
      <c r="H3245" s="12" t="str">
        <f t="shared" si="50"/>
        <v>4003-</v>
      </c>
      <c r="I3245" s="12">
        <v>393</v>
      </c>
    </row>
    <row r="3246" spans="1:9" hidden="1" x14ac:dyDescent="0.2">
      <c r="B3246" s="9" t="s">
        <v>1761</v>
      </c>
      <c r="C3246" s="9" t="s">
        <v>1760</v>
      </c>
      <c r="H3246" s="12" t="str">
        <f t="shared" si="50"/>
        <v>4003-</v>
      </c>
      <c r="I3246" s="12">
        <v>393</v>
      </c>
    </row>
    <row r="3247" spans="1:9" hidden="1" x14ac:dyDescent="0.2">
      <c r="H3247" s="12" t="str">
        <f t="shared" si="50"/>
        <v>4003-</v>
      </c>
      <c r="I3247" s="12">
        <v>393</v>
      </c>
    </row>
    <row r="3248" spans="1:9" x14ac:dyDescent="0.2">
      <c r="A3248" s="11">
        <v>4004</v>
      </c>
      <c r="B3248" s="9" t="s">
        <v>1759</v>
      </c>
      <c r="C3248" s="9" t="s">
        <v>1758</v>
      </c>
      <c r="D3248" s="9" t="s">
        <v>1610</v>
      </c>
      <c r="E3248" s="9" t="s">
        <v>811</v>
      </c>
      <c r="G3248" s="9">
        <v>0</v>
      </c>
      <c r="H3248" s="12" t="str">
        <f t="shared" si="50"/>
        <v>4004-</v>
      </c>
      <c r="I3248" s="12">
        <v>394</v>
      </c>
    </row>
    <row r="3249" spans="1:9" hidden="1" x14ac:dyDescent="0.2">
      <c r="B3249" s="9" t="s">
        <v>810</v>
      </c>
      <c r="H3249" s="12" t="str">
        <f t="shared" si="50"/>
        <v>4004-</v>
      </c>
      <c r="I3249" s="12">
        <v>394</v>
      </c>
    </row>
    <row r="3250" spans="1:9" hidden="1" x14ac:dyDescent="0.2">
      <c r="B3250" s="9" t="s">
        <v>809</v>
      </c>
      <c r="H3250" s="12" t="str">
        <f t="shared" si="50"/>
        <v>4004-</v>
      </c>
      <c r="I3250" s="12">
        <v>394</v>
      </c>
    </row>
    <row r="3251" spans="1:9" hidden="1" x14ac:dyDescent="0.2">
      <c r="B3251" s="9" t="s">
        <v>808</v>
      </c>
      <c r="H3251" s="12" t="str">
        <f t="shared" si="50"/>
        <v>4004-</v>
      </c>
      <c r="I3251" s="12">
        <v>394</v>
      </c>
    </row>
    <row r="3252" spans="1:9" hidden="1" x14ac:dyDescent="0.2">
      <c r="B3252" s="9" t="s">
        <v>807</v>
      </c>
      <c r="H3252" s="12" t="str">
        <f t="shared" si="50"/>
        <v>4004-</v>
      </c>
      <c r="I3252" s="12">
        <v>394</v>
      </c>
    </row>
    <row r="3253" spans="1:9" hidden="1" x14ac:dyDescent="0.2">
      <c r="A3253" s="11" t="s">
        <v>806</v>
      </c>
      <c r="B3253" s="9" t="s">
        <v>805</v>
      </c>
      <c r="C3253" s="9" t="s">
        <v>804</v>
      </c>
      <c r="F3253" s="9" t="s">
        <v>2722</v>
      </c>
      <c r="G3253" s="9" t="s">
        <v>1757</v>
      </c>
      <c r="H3253" s="12" t="str">
        <f t="shared" si="50"/>
        <v/>
      </c>
      <c r="I3253" s="12" t="e">
        <v>#N/A</v>
      </c>
    </row>
    <row r="3254" spans="1:9" hidden="1" x14ac:dyDescent="0.2">
      <c r="H3254" s="12" t="str">
        <f t="shared" si="50"/>
        <v/>
      </c>
      <c r="I3254" s="12" t="e">
        <v>#N/A</v>
      </c>
    </row>
    <row r="3255" spans="1:9" hidden="1" x14ac:dyDescent="0.2">
      <c r="A3255" s="11" t="s">
        <v>780</v>
      </c>
      <c r="B3255" s="9" t="s">
        <v>781</v>
      </c>
      <c r="C3255" s="9" t="s">
        <v>782</v>
      </c>
      <c r="D3255" s="9" t="s">
        <v>2721</v>
      </c>
      <c r="E3255" s="9" t="s">
        <v>802</v>
      </c>
      <c r="F3255" s="9" t="s">
        <v>801</v>
      </c>
      <c r="G3255" s="9" t="s">
        <v>800</v>
      </c>
      <c r="H3255" s="12" t="str">
        <f t="shared" si="50"/>
        <v/>
      </c>
      <c r="I3255" s="12" t="e">
        <v>#N/A</v>
      </c>
    </row>
    <row r="3256" spans="1:9" hidden="1" x14ac:dyDescent="0.2">
      <c r="H3256" s="12" t="str">
        <f t="shared" si="50"/>
        <v/>
      </c>
      <c r="I3256" s="12" t="e">
        <v>#N/A</v>
      </c>
    </row>
    <row r="3257" spans="1:9" hidden="1" x14ac:dyDescent="0.2">
      <c r="B3257" s="9" t="s">
        <v>1609</v>
      </c>
      <c r="H3257" s="12" t="str">
        <f t="shared" si="50"/>
        <v/>
      </c>
      <c r="I3257" s="12" t="e">
        <v>#N/A</v>
      </c>
    </row>
    <row r="3258" spans="1:9" hidden="1" x14ac:dyDescent="0.2">
      <c r="B3258" s="9" t="s">
        <v>1608</v>
      </c>
      <c r="H3258" s="12" t="str">
        <f t="shared" si="50"/>
        <v/>
      </c>
      <c r="I3258" s="12" t="e">
        <v>#N/A</v>
      </c>
    </row>
    <row r="3259" spans="1:9" hidden="1" x14ac:dyDescent="0.2">
      <c r="B3259" s="9" t="s">
        <v>1756</v>
      </c>
      <c r="C3259" s="9" t="s">
        <v>1735</v>
      </c>
      <c r="H3259" s="12" t="str">
        <f t="shared" si="50"/>
        <v/>
      </c>
      <c r="I3259" s="12" t="e">
        <v>#N/A</v>
      </c>
    </row>
    <row r="3260" spans="1:9" hidden="1" x14ac:dyDescent="0.2">
      <c r="H3260" s="12" t="str">
        <f t="shared" si="50"/>
        <v/>
      </c>
      <c r="I3260" s="12" t="e">
        <v>#N/A</v>
      </c>
    </row>
    <row r="3261" spans="1:9" x14ac:dyDescent="0.2">
      <c r="A3261" s="11">
        <v>4005</v>
      </c>
      <c r="B3261" s="9" t="s">
        <v>1755</v>
      </c>
      <c r="C3261" s="9" t="s">
        <v>1754</v>
      </c>
      <c r="D3261" s="9" t="s">
        <v>1610</v>
      </c>
      <c r="E3261" s="9" t="s">
        <v>811</v>
      </c>
      <c r="G3261" s="9">
        <v>0</v>
      </c>
      <c r="H3261" s="12" t="str">
        <f t="shared" si="50"/>
        <v>4005-</v>
      </c>
      <c r="I3261" s="12">
        <v>395</v>
      </c>
    </row>
    <row r="3262" spans="1:9" hidden="1" x14ac:dyDescent="0.2">
      <c r="B3262" s="9" t="s">
        <v>810</v>
      </c>
      <c r="H3262" s="12" t="str">
        <f t="shared" si="50"/>
        <v>4005-</v>
      </c>
      <c r="I3262" s="12">
        <v>395</v>
      </c>
    </row>
    <row r="3263" spans="1:9" hidden="1" x14ac:dyDescent="0.2">
      <c r="B3263" s="9" t="s">
        <v>809</v>
      </c>
      <c r="H3263" s="12" t="str">
        <f t="shared" si="50"/>
        <v>4005-</v>
      </c>
      <c r="I3263" s="12">
        <v>395</v>
      </c>
    </row>
    <row r="3264" spans="1:9" hidden="1" x14ac:dyDescent="0.2">
      <c r="B3264" s="9" t="s">
        <v>808</v>
      </c>
      <c r="H3264" s="12" t="str">
        <f t="shared" si="50"/>
        <v>4005-</v>
      </c>
      <c r="I3264" s="12">
        <v>395</v>
      </c>
    </row>
    <row r="3265" spans="1:9" hidden="1" x14ac:dyDescent="0.2">
      <c r="B3265" s="9" t="s">
        <v>807</v>
      </c>
      <c r="H3265" s="12" t="str">
        <f t="shared" si="50"/>
        <v>4005-</v>
      </c>
      <c r="I3265" s="12">
        <v>395</v>
      </c>
    </row>
    <row r="3266" spans="1:9" hidden="1" x14ac:dyDescent="0.2">
      <c r="B3266" s="9" t="s">
        <v>1609</v>
      </c>
      <c r="H3266" s="12" t="str">
        <f t="shared" si="50"/>
        <v>4005-</v>
      </c>
      <c r="I3266" s="12">
        <v>395</v>
      </c>
    </row>
    <row r="3267" spans="1:9" hidden="1" x14ac:dyDescent="0.2">
      <c r="B3267" s="9" t="s">
        <v>1608</v>
      </c>
      <c r="H3267" s="12" t="str">
        <f t="shared" si="50"/>
        <v>4005-</v>
      </c>
      <c r="I3267" s="12">
        <v>395</v>
      </c>
    </row>
    <row r="3268" spans="1:9" hidden="1" x14ac:dyDescent="0.2">
      <c r="B3268" s="9" t="s">
        <v>1753</v>
      </c>
      <c r="C3268" s="9" t="s">
        <v>1752</v>
      </c>
      <c r="H3268" s="12" t="str">
        <f t="shared" si="50"/>
        <v>4005-</v>
      </c>
      <c r="I3268" s="12">
        <v>395</v>
      </c>
    </row>
    <row r="3269" spans="1:9" hidden="1" x14ac:dyDescent="0.2">
      <c r="H3269" s="12" t="str">
        <f t="shared" si="50"/>
        <v>4005-</v>
      </c>
      <c r="I3269" s="12">
        <v>395</v>
      </c>
    </row>
    <row r="3270" spans="1:9" x14ac:dyDescent="0.2">
      <c r="A3270" s="11">
        <v>4006</v>
      </c>
      <c r="B3270" s="9" t="s">
        <v>1751</v>
      </c>
      <c r="C3270" s="9" t="s">
        <v>1750</v>
      </c>
      <c r="D3270" s="9" t="s">
        <v>1610</v>
      </c>
      <c r="E3270" s="9" t="s">
        <v>811</v>
      </c>
      <c r="G3270" s="9">
        <v>0</v>
      </c>
      <c r="H3270" s="12" t="str">
        <f t="shared" si="50"/>
        <v>4006-</v>
      </c>
      <c r="I3270" s="12">
        <v>396</v>
      </c>
    </row>
    <row r="3271" spans="1:9" hidden="1" x14ac:dyDescent="0.2">
      <c r="B3271" s="9" t="s">
        <v>810</v>
      </c>
      <c r="H3271" s="12" t="str">
        <f t="shared" si="50"/>
        <v>4006-</v>
      </c>
      <c r="I3271" s="12">
        <v>396</v>
      </c>
    </row>
    <row r="3272" spans="1:9" hidden="1" x14ac:dyDescent="0.2">
      <c r="B3272" s="9" t="s">
        <v>809</v>
      </c>
      <c r="H3272" s="12" t="str">
        <f t="shared" si="50"/>
        <v>4006-</v>
      </c>
      <c r="I3272" s="12">
        <v>396</v>
      </c>
    </row>
    <row r="3273" spans="1:9" hidden="1" x14ac:dyDescent="0.2">
      <c r="B3273" s="9" t="s">
        <v>808</v>
      </c>
      <c r="H3273" s="12" t="str">
        <f t="shared" si="50"/>
        <v>4006-</v>
      </c>
      <c r="I3273" s="12">
        <v>396</v>
      </c>
    </row>
    <row r="3274" spans="1:9" hidden="1" x14ac:dyDescent="0.2">
      <c r="B3274" s="9" t="s">
        <v>807</v>
      </c>
      <c r="H3274" s="12" t="str">
        <f t="shared" si="50"/>
        <v>4006-</v>
      </c>
      <c r="I3274" s="12">
        <v>396</v>
      </c>
    </row>
    <row r="3275" spans="1:9" hidden="1" x14ac:dyDescent="0.2">
      <c r="B3275" s="9" t="s">
        <v>1609</v>
      </c>
      <c r="H3275" s="12" t="str">
        <f t="shared" si="50"/>
        <v>4006-</v>
      </c>
      <c r="I3275" s="12">
        <v>396</v>
      </c>
    </row>
    <row r="3276" spans="1:9" hidden="1" x14ac:dyDescent="0.2">
      <c r="B3276" s="9" t="s">
        <v>1608</v>
      </c>
      <c r="H3276" s="12" t="str">
        <f t="shared" ref="H3276:H3339" si="51">IF(A3276="",H3275,IF(LEN(A3276)=1,"000"&amp;A3276&amp;"-",IF(LEN(A3276)=2,"00"&amp;A3276&amp;"-",IF(LEN(A3276)=3,"0"&amp;A3276&amp;"-",))))&amp;IF(LEN(A3276)=6,LEFT(A3276,4)&amp;"-"&amp;RIGHT(A3276,2),IF(LEN(A3276)=4,A3276&amp;"-",))</f>
        <v>4006-</v>
      </c>
      <c r="I3276" s="12">
        <v>396</v>
      </c>
    </row>
    <row r="3277" spans="1:9" hidden="1" x14ac:dyDescent="0.2">
      <c r="B3277" s="9" t="s">
        <v>1749</v>
      </c>
      <c r="C3277" s="9" t="s">
        <v>1748</v>
      </c>
      <c r="H3277" s="12" t="str">
        <f t="shared" si="51"/>
        <v>4006-</v>
      </c>
      <c r="I3277" s="12">
        <v>396</v>
      </c>
    </row>
    <row r="3278" spans="1:9" hidden="1" x14ac:dyDescent="0.2">
      <c r="H3278" s="12" t="str">
        <f t="shared" si="51"/>
        <v>4006-</v>
      </c>
      <c r="I3278" s="12">
        <v>396</v>
      </c>
    </row>
    <row r="3279" spans="1:9" x14ac:dyDescent="0.2">
      <c r="A3279" s="11">
        <v>4007</v>
      </c>
      <c r="B3279" s="9" t="s">
        <v>1747</v>
      </c>
      <c r="C3279" s="9" t="s">
        <v>1746</v>
      </c>
      <c r="D3279" s="9" t="s">
        <v>1610</v>
      </c>
      <c r="E3279" s="9" t="s">
        <v>811</v>
      </c>
      <c r="G3279" s="9">
        <v>0</v>
      </c>
      <c r="H3279" s="12" t="str">
        <f t="shared" si="51"/>
        <v>4007-</v>
      </c>
      <c r="I3279" s="12">
        <v>397</v>
      </c>
    </row>
    <row r="3280" spans="1:9" hidden="1" x14ac:dyDescent="0.2">
      <c r="B3280" s="9" t="s">
        <v>810</v>
      </c>
      <c r="H3280" s="12" t="str">
        <f t="shared" si="51"/>
        <v>4007-</v>
      </c>
      <c r="I3280" s="12">
        <v>397</v>
      </c>
    </row>
    <row r="3281" spans="1:9" hidden="1" x14ac:dyDescent="0.2">
      <c r="B3281" s="9" t="s">
        <v>809</v>
      </c>
      <c r="H3281" s="12" t="str">
        <f t="shared" si="51"/>
        <v>4007-</v>
      </c>
      <c r="I3281" s="12">
        <v>397</v>
      </c>
    </row>
    <row r="3282" spans="1:9" hidden="1" x14ac:dyDescent="0.2">
      <c r="B3282" s="9" t="s">
        <v>808</v>
      </c>
      <c r="H3282" s="12" t="str">
        <f t="shared" si="51"/>
        <v>4007-</v>
      </c>
      <c r="I3282" s="12">
        <v>397</v>
      </c>
    </row>
    <row r="3283" spans="1:9" hidden="1" x14ac:dyDescent="0.2">
      <c r="B3283" s="9" t="s">
        <v>807</v>
      </c>
      <c r="H3283" s="12" t="str">
        <f t="shared" si="51"/>
        <v>4007-</v>
      </c>
      <c r="I3283" s="12">
        <v>397</v>
      </c>
    </row>
    <row r="3284" spans="1:9" hidden="1" x14ac:dyDescent="0.2">
      <c r="B3284" s="9" t="s">
        <v>1609</v>
      </c>
      <c r="H3284" s="12" t="str">
        <f t="shared" si="51"/>
        <v>4007-</v>
      </c>
      <c r="I3284" s="12">
        <v>397</v>
      </c>
    </row>
    <row r="3285" spans="1:9" hidden="1" x14ac:dyDescent="0.2">
      <c r="B3285" s="9" t="s">
        <v>1608</v>
      </c>
      <c r="H3285" s="12" t="str">
        <f t="shared" si="51"/>
        <v>4007-</v>
      </c>
      <c r="I3285" s="12">
        <v>397</v>
      </c>
    </row>
    <row r="3286" spans="1:9" hidden="1" x14ac:dyDescent="0.2">
      <c r="B3286" s="9" t="s">
        <v>1745</v>
      </c>
      <c r="C3286" s="9" t="s">
        <v>1744</v>
      </c>
      <c r="H3286" s="12" t="str">
        <f t="shared" si="51"/>
        <v>4007-</v>
      </c>
      <c r="I3286" s="12">
        <v>397</v>
      </c>
    </row>
    <row r="3287" spans="1:9" hidden="1" x14ac:dyDescent="0.2">
      <c r="H3287" s="12" t="str">
        <f t="shared" si="51"/>
        <v>4007-</v>
      </c>
      <c r="I3287" s="12">
        <v>397</v>
      </c>
    </row>
    <row r="3288" spans="1:9" x14ac:dyDescent="0.2">
      <c r="A3288" s="11">
        <v>4015</v>
      </c>
      <c r="B3288" s="9" t="s">
        <v>1743</v>
      </c>
      <c r="C3288" s="9" t="s">
        <v>1742</v>
      </c>
      <c r="D3288" s="9" t="s">
        <v>1610</v>
      </c>
      <c r="E3288" s="9" t="s">
        <v>811</v>
      </c>
      <c r="G3288" s="9">
        <v>0</v>
      </c>
      <c r="H3288" s="12" t="str">
        <f t="shared" si="51"/>
        <v>4015-</v>
      </c>
      <c r="I3288" s="12">
        <v>398</v>
      </c>
    </row>
    <row r="3289" spans="1:9" hidden="1" x14ac:dyDescent="0.2">
      <c r="B3289" s="9" t="s">
        <v>810</v>
      </c>
      <c r="H3289" s="12" t="str">
        <f t="shared" si="51"/>
        <v>4015-</v>
      </c>
      <c r="I3289" s="12">
        <v>398</v>
      </c>
    </row>
    <row r="3290" spans="1:9" hidden="1" x14ac:dyDescent="0.2">
      <c r="B3290" s="9" t="s">
        <v>809</v>
      </c>
      <c r="H3290" s="12" t="str">
        <f t="shared" si="51"/>
        <v>4015-</v>
      </c>
      <c r="I3290" s="12">
        <v>398</v>
      </c>
    </row>
    <row r="3291" spans="1:9" hidden="1" x14ac:dyDescent="0.2">
      <c r="B3291" s="9" t="s">
        <v>808</v>
      </c>
      <c r="H3291" s="12" t="str">
        <f t="shared" si="51"/>
        <v>4015-</v>
      </c>
      <c r="I3291" s="12">
        <v>398</v>
      </c>
    </row>
    <row r="3292" spans="1:9" hidden="1" x14ac:dyDescent="0.2">
      <c r="B3292" s="9" t="s">
        <v>807</v>
      </c>
      <c r="H3292" s="12" t="str">
        <f t="shared" si="51"/>
        <v>4015-</v>
      </c>
      <c r="I3292" s="12">
        <v>398</v>
      </c>
    </row>
    <row r="3293" spans="1:9" hidden="1" x14ac:dyDescent="0.2">
      <c r="B3293" s="9" t="s">
        <v>1609</v>
      </c>
      <c r="H3293" s="12" t="str">
        <f t="shared" si="51"/>
        <v>4015-</v>
      </c>
      <c r="I3293" s="12">
        <v>398</v>
      </c>
    </row>
    <row r="3294" spans="1:9" hidden="1" x14ac:dyDescent="0.2">
      <c r="B3294" s="9" t="s">
        <v>1608</v>
      </c>
      <c r="H3294" s="12" t="str">
        <f t="shared" si="51"/>
        <v>4015-</v>
      </c>
      <c r="I3294" s="12">
        <v>398</v>
      </c>
    </row>
    <row r="3295" spans="1:9" hidden="1" x14ac:dyDescent="0.2">
      <c r="B3295" s="9" t="s">
        <v>1741</v>
      </c>
      <c r="C3295" s="9" t="s">
        <v>1735</v>
      </c>
      <c r="H3295" s="12" t="str">
        <f t="shared" si="51"/>
        <v>4015-</v>
      </c>
      <c r="I3295" s="12">
        <v>398</v>
      </c>
    </row>
    <row r="3296" spans="1:9" hidden="1" x14ac:dyDescent="0.2">
      <c r="H3296" s="12" t="str">
        <f t="shared" si="51"/>
        <v>4015-</v>
      </c>
      <c r="I3296" s="12">
        <v>398</v>
      </c>
    </row>
    <row r="3297" spans="1:9" x14ac:dyDescent="0.2">
      <c r="A3297" s="11">
        <v>4033</v>
      </c>
      <c r="B3297" s="9" t="s">
        <v>1740</v>
      </c>
      <c r="C3297" s="9" t="s">
        <v>478</v>
      </c>
      <c r="D3297" s="9" t="s">
        <v>1610</v>
      </c>
      <c r="E3297" s="9" t="s">
        <v>811</v>
      </c>
      <c r="G3297" s="9">
        <v>0</v>
      </c>
      <c r="H3297" s="12" t="str">
        <f t="shared" si="51"/>
        <v>4033-</v>
      </c>
      <c r="I3297" s="12">
        <v>399</v>
      </c>
    </row>
    <row r="3298" spans="1:9" hidden="1" x14ac:dyDescent="0.2">
      <c r="B3298" s="9" t="s">
        <v>810</v>
      </c>
      <c r="H3298" s="12" t="str">
        <f t="shared" si="51"/>
        <v>4033-</v>
      </c>
      <c r="I3298" s="12">
        <v>399</v>
      </c>
    </row>
    <row r="3299" spans="1:9" hidden="1" x14ac:dyDescent="0.2">
      <c r="B3299" s="9" t="s">
        <v>809</v>
      </c>
      <c r="H3299" s="12" t="str">
        <f t="shared" si="51"/>
        <v>4033-</v>
      </c>
      <c r="I3299" s="12">
        <v>399</v>
      </c>
    </row>
    <row r="3300" spans="1:9" hidden="1" x14ac:dyDescent="0.2">
      <c r="B3300" s="9" t="s">
        <v>808</v>
      </c>
      <c r="H3300" s="12" t="str">
        <f t="shared" si="51"/>
        <v>4033-</v>
      </c>
      <c r="I3300" s="12">
        <v>399</v>
      </c>
    </row>
    <row r="3301" spans="1:9" hidden="1" x14ac:dyDescent="0.2">
      <c r="B3301" s="9" t="s">
        <v>807</v>
      </c>
      <c r="H3301" s="12" t="str">
        <f t="shared" si="51"/>
        <v>4033-</v>
      </c>
      <c r="I3301" s="12">
        <v>399</v>
      </c>
    </row>
    <row r="3302" spans="1:9" hidden="1" x14ac:dyDescent="0.2">
      <c r="B3302" s="9" t="s">
        <v>1609</v>
      </c>
      <c r="H3302" s="12" t="str">
        <f t="shared" si="51"/>
        <v>4033-</v>
      </c>
      <c r="I3302" s="12">
        <v>399</v>
      </c>
    </row>
    <row r="3303" spans="1:9" hidden="1" x14ac:dyDescent="0.2">
      <c r="B3303" s="9" t="s">
        <v>1608</v>
      </c>
      <c r="H3303" s="12" t="str">
        <f t="shared" si="51"/>
        <v>4033-</v>
      </c>
      <c r="I3303" s="12">
        <v>399</v>
      </c>
    </row>
    <row r="3304" spans="1:9" hidden="1" x14ac:dyDescent="0.2">
      <c r="B3304" s="9" t="s">
        <v>1736</v>
      </c>
      <c r="C3304" s="9" t="s">
        <v>1735</v>
      </c>
      <c r="H3304" s="12" t="str">
        <f t="shared" si="51"/>
        <v>4033-</v>
      </c>
      <c r="I3304" s="12">
        <v>399</v>
      </c>
    </row>
    <row r="3305" spans="1:9" hidden="1" x14ac:dyDescent="0.2">
      <c r="H3305" s="12" t="str">
        <f t="shared" si="51"/>
        <v>4033-</v>
      </c>
      <c r="I3305" s="12">
        <v>399</v>
      </c>
    </row>
    <row r="3306" spans="1:9" x14ac:dyDescent="0.2">
      <c r="A3306" s="11">
        <v>4034</v>
      </c>
      <c r="B3306" s="9" t="s">
        <v>1739</v>
      </c>
      <c r="C3306" s="9" t="s">
        <v>1738</v>
      </c>
      <c r="D3306" s="9" t="s">
        <v>1610</v>
      </c>
      <c r="E3306" s="9" t="s">
        <v>811</v>
      </c>
      <c r="G3306" s="9">
        <v>0</v>
      </c>
      <c r="H3306" s="12" t="str">
        <f t="shared" si="51"/>
        <v>4034-</v>
      </c>
      <c r="I3306" s="12">
        <v>400</v>
      </c>
    </row>
    <row r="3307" spans="1:9" hidden="1" x14ac:dyDescent="0.2">
      <c r="B3307" s="9" t="s">
        <v>810</v>
      </c>
      <c r="H3307" s="12" t="str">
        <f t="shared" si="51"/>
        <v>4034-</v>
      </c>
      <c r="I3307" s="12">
        <v>400</v>
      </c>
    </row>
    <row r="3308" spans="1:9" hidden="1" x14ac:dyDescent="0.2">
      <c r="B3308" s="9" t="s">
        <v>809</v>
      </c>
      <c r="H3308" s="12" t="str">
        <f t="shared" si="51"/>
        <v>4034-</v>
      </c>
      <c r="I3308" s="12">
        <v>400</v>
      </c>
    </row>
    <row r="3309" spans="1:9" hidden="1" x14ac:dyDescent="0.2">
      <c r="B3309" s="9" t="s">
        <v>808</v>
      </c>
      <c r="H3309" s="12" t="str">
        <f t="shared" si="51"/>
        <v>4034-</v>
      </c>
      <c r="I3309" s="12">
        <v>400</v>
      </c>
    </row>
    <row r="3310" spans="1:9" hidden="1" x14ac:dyDescent="0.2">
      <c r="B3310" s="9" t="s">
        <v>807</v>
      </c>
      <c r="H3310" s="12" t="str">
        <f t="shared" si="51"/>
        <v>4034-</v>
      </c>
      <c r="I3310" s="12">
        <v>400</v>
      </c>
    </row>
    <row r="3311" spans="1:9" hidden="1" x14ac:dyDescent="0.2">
      <c r="A3311" s="11" t="s">
        <v>806</v>
      </c>
      <c r="B3311" s="9" t="s">
        <v>805</v>
      </c>
      <c r="C3311" s="9" t="s">
        <v>804</v>
      </c>
      <c r="F3311" s="9" t="s">
        <v>2722</v>
      </c>
      <c r="G3311" s="9" t="s">
        <v>1737</v>
      </c>
      <c r="H3311" s="12" t="str">
        <f t="shared" si="51"/>
        <v/>
      </c>
      <c r="I3311" s="12" t="e">
        <v>#N/A</v>
      </c>
    </row>
    <row r="3312" spans="1:9" hidden="1" x14ac:dyDescent="0.2">
      <c r="H3312" s="12" t="str">
        <f t="shared" si="51"/>
        <v/>
      </c>
      <c r="I3312" s="12" t="e">
        <v>#N/A</v>
      </c>
    </row>
    <row r="3313" spans="1:9" hidden="1" x14ac:dyDescent="0.2">
      <c r="A3313" s="11" t="s">
        <v>780</v>
      </c>
      <c r="B3313" s="9" t="s">
        <v>781</v>
      </c>
      <c r="C3313" s="9" t="s">
        <v>782</v>
      </c>
      <c r="D3313" s="9" t="s">
        <v>2721</v>
      </c>
      <c r="E3313" s="9" t="s">
        <v>802</v>
      </c>
      <c r="F3313" s="9" t="s">
        <v>801</v>
      </c>
      <c r="G3313" s="9" t="s">
        <v>800</v>
      </c>
      <c r="H3313" s="12" t="str">
        <f t="shared" si="51"/>
        <v/>
      </c>
      <c r="I3313" s="12" t="e">
        <v>#N/A</v>
      </c>
    </row>
    <row r="3314" spans="1:9" hidden="1" x14ac:dyDescent="0.2">
      <c r="H3314" s="12" t="str">
        <f t="shared" si="51"/>
        <v/>
      </c>
      <c r="I3314" s="12" t="e">
        <v>#N/A</v>
      </c>
    </row>
    <row r="3315" spans="1:9" hidden="1" x14ac:dyDescent="0.2">
      <c r="B3315" s="9" t="s">
        <v>1609</v>
      </c>
      <c r="H3315" s="12" t="str">
        <f t="shared" si="51"/>
        <v/>
      </c>
      <c r="I3315" s="12" t="e">
        <v>#N/A</v>
      </c>
    </row>
    <row r="3316" spans="1:9" hidden="1" x14ac:dyDescent="0.2">
      <c r="B3316" s="9" t="s">
        <v>1608</v>
      </c>
      <c r="H3316" s="12" t="str">
        <f t="shared" si="51"/>
        <v/>
      </c>
      <c r="I3316" s="12" t="e">
        <v>#N/A</v>
      </c>
    </row>
    <row r="3317" spans="1:9" hidden="1" x14ac:dyDescent="0.2">
      <c r="B3317" s="9" t="s">
        <v>1736</v>
      </c>
      <c r="C3317" s="9" t="s">
        <v>1735</v>
      </c>
      <c r="H3317" s="12" t="str">
        <f t="shared" si="51"/>
        <v/>
      </c>
      <c r="I3317" s="12" t="e">
        <v>#N/A</v>
      </c>
    </row>
    <row r="3318" spans="1:9" hidden="1" x14ac:dyDescent="0.2">
      <c r="H3318" s="12" t="str">
        <f t="shared" si="51"/>
        <v/>
      </c>
      <c r="I3318" s="12" t="e">
        <v>#N/A</v>
      </c>
    </row>
    <row r="3319" spans="1:9" x14ac:dyDescent="0.2">
      <c r="A3319" s="11">
        <v>4035</v>
      </c>
      <c r="B3319" s="9" t="s">
        <v>1734</v>
      </c>
      <c r="C3319" s="9" t="s">
        <v>1733</v>
      </c>
      <c r="D3319" s="9" t="s">
        <v>1610</v>
      </c>
      <c r="E3319" s="9" t="s">
        <v>811</v>
      </c>
      <c r="G3319" s="9">
        <v>0</v>
      </c>
      <c r="H3319" s="12" t="str">
        <f t="shared" si="51"/>
        <v>4035-</v>
      </c>
      <c r="I3319" s="12">
        <v>401</v>
      </c>
    </row>
    <row r="3320" spans="1:9" hidden="1" x14ac:dyDescent="0.2">
      <c r="B3320" s="9" t="s">
        <v>810</v>
      </c>
      <c r="H3320" s="12" t="str">
        <f t="shared" si="51"/>
        <v>4035-</v>
      </c>
      <c r="I3320" s="12">
        <v>401</v>
      </c>
    </row>
    <row r="3321" spans="1:9" hidden="1" x14ac:dyDescent="0.2">
      <c r="B3321" s="9" t="s">
        <v>809</v>
      </c>
      <c r="H3321" s="12" t="str">
        <f t="shared" si="51"/>
        <v>4035-</v>
      </c>
      <c r="I3321" s="12">
        <v>401</v>
      </c>
    </row>
    <row r="3322" spans="1:9" hidden="1" x14ac:dyDescent="0.2">
      <c r="B3322" s="9" t="s">
        <v>808</v>
      </c>
      <c r="H3322" s="12" t="str">
        <f t="shared" si="51"/>
        <v>4035-</v>
      </c>
      <c r="I3322" s="12">
        <v>401</v>
      </c>
    </row>
    <row r="3323" spans="1:9" hidden="1" x14ac:dyDescent="0.2">
      <c r="B3323" s="9" t="s">
        <v>807</v>
      </c>
      <c r="H3323" s="12" t="str">
        <f t="shared" si="51"/>
        <v>4035-</v>
      </c>
      <c r="I3323" s="12">
        <v>401</v>
      </c>
    </row>
    <row r="3324" spans="1:9" hidden="1" x14ac:dyDescent="0.2">
      <c r="B3324" s="9" t="s">
        <v>1609</v>
      </c>
      <c r="H3324" s="12" t="str">
        <f t="shared" si="51"/>
        <v>4035-</v>
      </c>
      <c r="I3324" s="12">
        <v>401</v>
      </c>
    </row>
    <row r="3325" spans="1:9" hidden="1" x14ac:dyDescent="0.2">
      <c r="B3325" s="9" t="s">
        <v>1608</v>
      </c>
      <c r="H3325" s="12" t="str">
        <f t="shared" si="51"/>
        <v>4035-</v>
      </c>
      <c r="I3325" s="12">
        <v>401</v>
      </c>
    </row>
    <row r="3326" spans="1:9" hidden="1" x14ac:dyDescent="0.2">
      <c r="B3326" s="9" t="s">
        <v>1732</v>
      </c>
      <c r="C3326" s="9" t="s">
        <v>1728</v>
      </c>
      <c r="H3326" s="12" t="str">
        <f t="shared" si="51"/>
        <v>4035-</v>
      </c>
      <c r="I3326" s="12">
        <v>401</v>
      </c>
    </row>
    <row r="3327" spans="1:9" hidden="1" x14ac:dyDescent="0.2">
      <c r="H3327" s="12" t="str">
        <f t="shared" si="51"/>
        <v>4035-</v>
      </c>
      <c r="I3327" s="12">
        <v>401</v>
      </c>
    </row>
    <row r="3328" spans="1:9" x14ac:dyDescent="0.2">
      <c r="A3328" s="11">
        <v>4036</v>
      </c>
      <c r="B3328" s="9" t="s">
        <v>1731</v>
      </c>
      <c r="C3328" s="9" t="s">
        <v>1730</v>
      </c>
      <c r="D3328" s="9" t="s">
        <v>1610</v>
      </c>
      <c r="E3328" s="9" t="s">
        <v>811</v>
      </c>
      <c r="G3328" s="9">
        <v>0</v>
      </c>
      <c r="H3328" s="12" t="str">
        <f t="shared" si="51"/>
        <v>4036-</v>
      </c>
      <c r="I3328" s="12">
        <v>402</v>
      </c>
    </row>
    <row r="3329" spans="1:9" hidden="1" x14ac:dyDescent="0.2">
      <c r="B3329" s="9" t="s">
        <v>810</v>
      </c>
      <c r="H3329" s="12" t="str">
        <f t="shared" si="51"/>
        <v>4036-</v>
      </c>
      <c r="I3329" s="12">
        <v>402</v>
      </c>
    </row>
    <row r="3330" spans="1:9" hidden="1" x14ac:dyDescent="0.2">
      <c r="B3330" s="9" t="s">
        <v>809</v>
      </c>
      <c r="H3330" s="12" t="str">
        <f t="shared" si="51"/>
        <v>4036-</v>
      </c>
      <c r="I3330" s="12">
        <v>402</v>
      </c>
    </row>
    <row r="3331" spans="1:9" hidden="1" x14ac:dyDescent="0.2">
      <c r="B3331" s="9" t="s">
        <v>808</v>
      </c>
      <c r="H3331" s="12" t="str">
        <f t="shared" si="51"/>
        <v>4036-</v>
      </c>
      <c r="I3331" s="12">
        <v>402</v>
      </c>
    </row>
    <row r="3332" spans="1:9" hidden="1" x14ac:dyDescent="0.2">
      <c r="B3332" s="9" t="s">
        <v>807</v>
      </c>
      <c r="H3332" s="12" t="str">
        <f t="shared" si="51"/>
        <v>4036-</v>
      </c>
      <c r="I3332" s="12">
        <v>402</v>
      </c>
    </row>
    <row r="3333" spans="1:9" hidden="1" x14ac:dyDescent="0.2">
      <c r="B3333" s="9" t="s">
        <v>1609</v>
      </c>
      <c r="H3333" s="12" t="str">
        <f t="shared" si="51"/>
        <v>4036-</v>
      </c>
      <c r="I3333" s="12">
        <v>402</v>
      </c>
    </row>
    <row r="3334" spans="1:9" hidden="1" x14ac:dyDescent="0.2">
      <c r="B3334" s="9" t="s">
        <v>1608</v>
      </c>
      <c r="H3334" s="12" t="str">
        <f t="shared" si="51"/>
        <v>4036-</v>
      </c>
      <c r="I3334" s="12">
        <v>402</v>
      </c>
    </row>
    <row r="3335" spans="1:9" hidden="1" x14ac:dyDescent="0.2">
      <c r="B3335" s="9" t="s">
        <v>1729</v>
      </c>
      <c r="C3335" s="9" t="s">
        <v>1728</v>
      </c>
      <c r="H3335" s="12" t="str">
        <f t="shared" si="51"/>
        <v>4036-</v>
      </c>
      <c r="I3335" s="12">
        <v>402</v>
      </c>
    </row>
    <row r="3336" spans="1:9" hidden="1" x14ac:dyDescent="0.2">
      <c r="H3336" s="12" t="str">
        <f t="shared" si="51"/>
        <v>4036-</v>
      </c>
      <c r="I3336" s="12">
        <v>402</v>
      </c>
    </row>
    <row r="3337" spans="1:9" x14ac:dyDescent="0.2">
      <c r="A3337" s="11">
        <v>4038</v>
      </c>
      <c r="B3337" s="9" t="s">
        <v>1727</v>
      </c>
      <c r="C3337" s="9" t="s">
        <v>1719</v>
      </c>
      <c r="D3337" s="9" t="s">
        <v>1610</v>
      </c>
      <c r="E3337" s="9" t="s">
        <v>794</v>
      </c>
      <c r="G3337" s="9">
        <v>0</v>
      </c>
      <c r="H3337" s="12" t="str">
        <f t="shared" si="51"/>
        <v>4038-</v>
      </c>
      <c r="I3337" s="12">
        <v>403</v>
      </c>
    </row>
    <row r="3338" spans="1:9" hidden="1" x14ac:dyDescent="0.2">
      <c r="B3338" s="9" t="s">
        <v>810</v>
      </c>
      <c r="H3338" s="12" t="str">
        <f t="shared" si="51"/>
        <v>4038-</v>
      </c>
      <c r="I3338" s="12">
        <v>403</v>
      </c>
    </row>
    <row r="3339" spans="1:9" hidden="1" x14ac:dyDescent="0.2">
      <c r="B3339" s="9" t="s">
        <v>809</v>
      </c>
      <c r="H3339" s="12" t="str">
        <f t="shared" si="51"/>
        <v>4038-</v>
      </c>
      <c r="I3339" s="12">
        <v>403</v>
      </c>
    </row>
    <row r="3340" spans="1:9" hidden="1" x14ac:dyDescent="0.2">
      <c r="B3340" s="9" t="s">
        <v>808</v>
      </c>
      <c r="H3340" s="12" t="str">
        <f t="shared" ref="H3340:H3403" si="52">IF(A3340="",H3339,IF(LEN(A3340)=1,"000"&amp;A3340&amp;"-",IF(LEN(A3340)=2,"00"&amp;A3340&amp;"-",IF(LEN(A3340)=3,"0"&amp;A3340&amp;"-",))))&amp;IF(LEN(A3340)=6,LEFT(A3340,4)&amp;"-"&amp;RIGHT(A3340,2),IF(LEN(A3340)=4,A3340&amp;"-",))</f>
        <v>4038-</v>
      </c>
      <c r="I3340" s="12">
        <v>403</v>
      </c>
    </row>
    <row r="3341" spans="1:9" hidden="1" x14ac:dyDescent="0.2">
      <c r="B3341" s="9" t="s">
        <v>807</v>
      </c>
      <c r="H3341" s="12" t="str">
        <f t="shared" si="52"/>
        <v>4038-</v>
      </c>
      <c r="I3341" s="12">
        <v>403</v>
      </c>
    </row>
    <row r="3342" spans="1:9" hidden="1" x14ac:dyDescent="0.2">
      <c r="B3342" s="9" t="s">
        <v>1723</v>
      </c>
      <c r="H3342" s="12" t="str">
        <f t="shared" si="52"/>
        <v>4038-</v>
      </c>
      <c r="I3342" s="12">
        <v>403</v>
      </c>
    </row>
    <row r="3343" spans="1:9" hidden="1" x14ac:dyDescent="0.2">
      <c r="B3343" s="9" t="s">
        <v>1722</v>
      </c>
      <c r="H3343" s="12" t="str">
        <f t="shared" si="52"/>
        <v>4038-</v>
      </c>
      <c r="I3343" s="12">
        <v>403</v>
      </c>
    </row>
    <row r="3344" spans="1:9" hidden="1" x14ac:dyDescent="0.2">
      <c r="B3344" s="9" t="s">
        <v>795</v>
      </c>
      <c r="H3344" s="12" t="str">
        <f t="shared" si="52"/>
        <v>4038-</v>
      </c>
      <c r="I3344" s="12">
        <v>403</v>
      </c>
    </row>
    <row r="3345" spans="1:9" hidden="1" x14ac:dyDescent="0.2">
      <c r="H3345" s="12" t="str">
        <f t="shared" si="52"/>
        <v>4038-</v>
      </c>
      <c r="I3345" s="12">
        <v>403</v>
      </c>
    </row>
    <row r="3346" spans="1:9" x14ac:dyDescent="0.2">
      <c r="A3346" s="11">
        <v>4046</v>
      </c>
      <c r="B3346" s="9" t="s">
        <v>1726</v>
      </c>
      <c r="C3346" s="9" t="s">
        <v>1719</v>
      </c>
      <c r="D3346" s="9" t="s">
        <v>1610</v>
      </c>
      <c r="E3346" s="9" t="s">
        <v>811</v>
      </c>
      <c r="G3346" s="9">
        <v>0</v>
      </c>
      <c r="H3346" s="12" t="str">
        <f t="shared" si="52"/>
        <v>4046-</v>
      </c>
      <c r="I3346" s="12">
        <v>404</v>
      </c>
    </row>
    <row r="3347" spans="1:9" hidden="1" x14ac:dyDescent="0.2">
      <c r="B3347" s="9" t="s">
        <v>810</v>
      </c>
      <c r="H3347" s="12" t="str">
        <f t="shared" si="52"/>
        <v>4046-</v>
      </c>
      <c r="I3347" s="12">
        <v>404</v>
      </c>
    </row>
    <row r="3348" spans="1:9" hidden="1" x14ac:dyDescent="0.2">
      <c r="B3348" s="9" t="s">
        <v>809</v>
      </c>
      <c r="H3348" s="12" t="str">
        <f t="shared" si="52"/>
        <v>4046-</v>
      </c>
      <c r="I3348" s="12">
        <v>404</v>
      </c>
    </row>
    <row r="3349" spans="1:9" hidden="1" x14ac:dyDescent="0.2">
      <c r="B3349" s="9" t="s">
        <v>808</v>
      </c>
      <c r="H3349" s="12" t="str">
        <f t="shared" si="52"/>
        <v>4046-</v>
      </c>
      <c r="I3349" s="12">
        <v>404</v>
      </c>
    </row>
    <row r="3350" spans="1:9" hidden="1" x14ac:dyDescent="0.2">
      <c r="B3350" s="9" t="s">
        <v>807</v>
      </c>
      <c r="H3350" s="12" t="str">
        <f t="shared" si="52"/>
        <v>4046-</v>
      </c>
      <c r="I3350" s="12">
        <v>404</v>
      </c>
    </row>
    <row r="3351" spans="1:9" hidden="1" x14ac:dyDescent="0.2">
      <c r="H3351" s="12" t="str">
        <f t="shared" si="52"/>
        <v>4046-</v>
      </c>
      <c r="I3351" s="12">
        <v>404</v>
      </c>
    </row>
    <row r="3352" spans="1:9" x14ac:dyDescent="0.2">
      <c r="A3352" s="11">
        <v>4047</v>
      </c>
      <c r="B3352" s="9" t="s">
        <v>1725</v>
      </c>
      <c r="C3352" s="9" t="s">
        <v>1719</v>
      </c>
      <c r="D3352" s="9" t="s">
        <v>1610</v>
      </c>
      <c r="E3352" s="9" t="s">
        <v>794</v>
      </c>
      <c r="G3352" s="9">
        <v>0</v>
      </c>
      <c r="H3352" s="12" t="str">
        <f t="shared" si="52"/>
        <v>4047-</v>
      </c>
      <c r="I3352" s="12">
        <v>405</v>
      </c>
    </row>
    <row r="3353" spans="1:9" hidden="1" x14ac:dyDescent="0.2">
      <c r="B3353" s="9" t="s">
        <v>810</v>
      </c>
      <c r="H3353" s="12" t="str">
        <f t="shared" si="52"/>
        <v>4047-</v>
      </c>
      <c r="I3353" s="12">
        <v>405</v>
      </c>
    </row>
    <row r="3354" spans="1:9" hidden="1" x14ac:dyDescent="0.2">
      <c r="B3354" s="9" t="s">
        <v>809</v>
      </c>
      <c r="H3354" s="12" t="str">
        <f t="shared" si="52"/>
        <v>4047-</v>
      </c>
      <c r="I3354" s="12">
        <v>405</v>
      </c>
    </row>
    <row r="3355" spans="1:9" hidden="1" x14ac:dyDescent="0.2">
      <c r="B3355" s="9" t="s">
        <v>808</v>
      </c>
      <c r="H3355" s="12" t="str">
        <f t="shared" si="52"/>
        <v>4047-</v>
      </c>
      <c r="I3355" s="12">
        <v>405</v>
      </c>
    </row>
    <row r="3356" spans="1:9" hidden="1" x14ac:dyDescent="0.2">
      <c r="B3356" s="9" t="s">
        <v>807</v>
      </c>
      <c r="H3356" s="12" t="str">
        <f t="shared" si="52"/>
        <v>4047-</v>
      </c>
      <c r="I3356" s="12">
        <v>405</v>
      </c>
    </row>
    <row r="3357" spans="1:9" hidden="1" x14ac:dyDescent="0.2">
      <c r="B3357" s="9" t="s">
        <v>1723</v>
      </c>
      <c r="H3357" s="12" t="str">
        <f t="shared" si="52"/>
        <v>4047-</v>
      </c>
      <c r="I3357" s="12">
        <v>405</v>
      </c>
    </row>
    <row r="3358" spans="1:9" hidden="1" x14ac:dyDescent="0.2">
      <c r="B3358" s="9" t="s">
        <v>1722</v>
      </c>
      <c r="H3358" s="12" t="str">
        <f t="shared" si="52"/>
        <v>4047-</v>
      </c>
      <c r="I3358" s="12">
        <v>405</v>
      </c>
    </row>
    <row r="3359" spans="1:9" hidden="1" x14ac:dyDescent="0.2">
      <c r="B3359" s="9" t="s">
        <v>795</v>
      </c>
      <c r="H3359" s="12" t="str">
        <f t="shared" si="52"/>
        <v>4047-</v>
      </c>
      <c r="I3359" s="12">
        <v>405</v>
      </c>
    </row>
    <row r="3360" spans="1:9" hidden="1" x14ac:dyDescent="0.2">
      <c r="H3360" s="12" t="str">
        <f t="shared" si="52"/>
        <v>4047-</v>
      </c>
      <c r="I3360" s="12">
        <v>405</v>
      </c>
    </row>
    <row r="3361" spans="1:9" x14ac:dyDescent="0.2">
      <c r="A3361" s="11">
        <v>4048</v>
      </c>
      <c r="B3361" s="9" t="s">
        <v>1724</v>
      </c>
      <c r="C3361" s="9" t="s">
        <v>1719</v>
      </c>
      <c r="D3361" s="9" t="s">
        <v>1610</v>
      </c>
      <c r="E3361" s="9" t="s">
        <v>794</v>
      </c>
      <c r="G3361" s="9">
        <v>0</v>
      </c>
      <c r="H3361" s="12" t="str">
        <f t="shared" si="52"/>
        <v>4048-</v>
      </c>
      <c r="I3361" s="12">
        <v>406</v>
      </c>
    </row>
    <row r="3362" spans="1:9" hidden="1" x14ac:dyDescent="0.2">
      <c r="B3362" s="9" t="s">
        <v>810</v>
      </c>
      <c r="H3362" s="12" t="str">
        <f t="shared" si="52"/>
        <v>4048-</v>
      </c>
      <c r="I3362" s="12">
        <v>406</v>
      </c>
    </row>
    <row r="3363" spans="1:9" hidden="1" x14ac:dyDescent="0.2">
      <c r="B3363" s="9" t="s">
        <v>809</v>
      </c>
      <c r="H3363" s="12" t="str">
        <f t="shared" si="52"/>
        <v>4048-</v>
      </c>
      <c r="I3363" s="12">
        <v>406</v>
      </c>
    </row>
    <row r="3364" spans="1:9" hidden="1" x14ac:dyDescent="0.2">
      <c r="B3364" s="9" t="s">
        <v>808</v>
      </c>
      <c r="H3364" s="12" t="str">
        <f t="shared" si="52"/>
        <v>4048-</v>
      </c>
      <c r="I3364" s="12">
        <v>406</v>
      </c>
    </row>
    <row r="3365" spans="1:9" hidden="1" x14ac:dyDescent="0.2">
      <c r="B3365" s="9" t="s">
        <v>807</v>
      </c>
      <c r="H3365" s="12" t="str">
        <f t="shared" si="52"/>
        <v>4048-</v>
      </c>
      <c r="I3365" s="12">
        <v>406</v>
      </c>
    </row>
    <row r="3366" spans="1:9" hidden="1" x14ac:dyDescent="0.2">
      <c r="B3366" s="9" t="s">
        <v>1723</v>
      </c>
      <c r="H3366" s="12" t="str">
        <f t="shared" si="52"/>
        <v>4048-</v>
      </c>
      <c r="I3366" s="12">
        <v>406</v>
      </c>
    </row>
    <row r="3367" spans="1:9" hidden="1" x14ac:dyDescent="0.2">
      <c r="B3367" s="9" t="s">
        <v>1722</v>
      </c>
      <c r="H3367" s="12" t="str">
        <f t="shared" si="52"/>
        <v>4048-</v>
      </c>
      <c r="I3367" s="12">
        <v>406</v>
      </c>
    </row>
    <row r="3368" spans="1:9" hidden="1" x14ac:dyDescent="0.2">
      <c r="A3368" s="11" t="s">
        <v>806</v>
      </c>
      <c r="B3368" s="9" t="s">
        <v>805</v>
      </c>
      <c r="C3368" s="9" t="s">
        <v>804</v>
      </c>
      <c r="F3368" s="9" t="s">
        <v>2722</v>
      </c>
      <c r="G3368" s="9" t="s">
        <v>1721</v>
      </c>
      <c r="H3368" s="12" t="str">
        <f t="shared" si="52"/>
        <v/>
      </c>
      <c r="I3368" s="12" t="e">
        <v>#N/A</v>
      </c>
    </row>
    <row r="3369" spans="1:9" hidden="1" x14ac:dyDescent="0.2">
      <c r="H3369" s="12" t="str">
        <f t="shared" si="52"/>
        <v/>
      </c>
      <c r="I3369" s="12" t="e">
        <v>#N/A</v>
      </c>
    </row>
    <row r="3370" spans="1:9" hidden="1" x14ac:dyDescent="0.2">
      <c r="A3370" s="11" t="s">
        <v>780</v>
      </c>
      <c r="B3370" s="9" t="s">
        <v>781</v>
      </c>
      <c r="C3370" s="9" t="s">
        <v>782</v>
      </c>
      <c r="D3370" s="9" t="s">
        <v>2721</v>
      </c>
      <c r="E3370" s="9" t="s">
        <v>802</v>
      </c>
      <c r="F3370" s="9" t="s">
        <v>801</v>
      </c>
      <c r="G3370" s="9" t="s">
        <v>800</v>
      </c>
      <c r="H3370" s="12" t="str">
        <f t="shared" si="52"/>
        <v/>
      </c>
      <c r="I3370" s="12" t="e">
        <v>#N/A</v>
      </c>
    </row>
    <row r="3371" spans="1:9" hidden="1" x14ac:dyDescent="0.2">
      <c r="H3371" s="12" t="str">
        <f t="shared" si="52"/>
        <v/>
      </c>
      <c r="I3371" s="12" t="e">
        <v>#N/A</v>
      </c>
    </row>
    <row r="3372" spans="1:9" hidden="1" x14ac:dyDescent="0.2">
      <c r="B3372" s="9" t="s">
        <v>795</v>
      </c>
      <c r="H3372" s="12" t="str">
        <f t="shared" si="52"/>
        <v/>
      </c>
      <c r="I3372" s="12" t="e">
        <v>#N/A</v>
      </c>
    </row>
    <row r="3373" spans="1:9" hidden="1" x14ac:dyDescent="0.2">
      <c r="H3373" s="12" t="str">
        <f t="shared" si="52"/>
        <v/>
      </c>
      <c r="I3373" s="12" t="e">
        <v>#N/A</v>
      </c>
    </row>
    <row r="3374" spans="1:9" x14ac:dyDescent="0.2">
      <c r="A3374" s="11">
        <v>4050</v>
      </c>
      <c r="B3374" s="9" t="s">
        <v>1720</v>
      </c>
      <c r="C3374" s="9" t="s">
        <v>1719</v>
      </c>
      <c r="D3374" s="9" t="s">
        <v>1610</v>
      </c>
      <c r="E3374" s="9" t="s">
        <v>811</v>
      </c>
      <c r="G3374" s="9">
        <v>0</v>
      </c>
      <c r="H3374" s="12" t="str">
        <f t="shared" si="52"/>
        <v>4050-</v>
      </c>
      <c r="I3374" s="12">
        <v>407</v>
      </c>
    </row>
    <row r="3375" spans="1:9" hidden="1" x14ac:dyDescent="0.2">
      <c r="B3375" s="9" t="s">
        <v>810</v>
      </c>
      <c r="H3375" s="12" t="str">
        <f t="shared" si="52"/>
        <v>4050-</v>
      </c>
      <c r="I3375" s="12">
        <v>407</v>
      </c>
    </row>
    <row r="3376" spans="1:9" hidden="1" x14ac:dyDescent="0.2">
      <c r="B3376" s="9" t="s">
        <v>809</v>
      </c>
      <c r="H3376" s="12" t="str">
        <f t="shared" si="52"/>
        <v>4050-</v>
      </c>
      <c r="I3376" s="12">
        <v>407</v>
      </c>
    </row>
    <row r="3377" spans="1:9" hidden="1" x14ac:dyDescent="0.2">
      <c r="B3377" s="9" t="s">
        <v>808</v>
      </c>
      <c r="H3377" s="12" t="str">
        <f t="shared" si="52"/>
        <v>4050-</v>
      </c>
      <c r="I3377" s="12">
        <v>407</v>
      </c>
    </row>
    <row r="3378" spans="1:9" hidden="1" x14ac:dyDescent="0.2">
      <c r="B3378" s="9" t="s">
        <v>807</v>
      </c>
      <c r="H3378" s="12" t="str">
        <f t="shared" si="52"/>
        <v>4050-</v>
      </c>
      <c r="I3378" s="12">
        <v>407</v>
      </c>
    </row>
    <row r="3379" spans="1:9" hidden="1" x14ac:dyDescent="0.2">
      <c r="H3379" s="12" t="str">
        <f t="shared" si="52"/>
        <v>4050-</v>
      </c>
      <c r="I3379" s="12">
        <v>407</v>
      </c>
    </row>
    <row r="3380" spans="1:9" x14ac:dyDescent="0.2">
      <c r="A3380" s="11">
        <v>4490</v>
      </c>
      <c r="B3380" s="9" t="s">
        <v>1718</v>
      </c>
      <c r="C3380" s="9" t="s">
        <v>1717</v>
      </c>
      <c r="D3380" s="9" t="s">
        <v>1610</v>
      </c>
      <c r="E3380" s="9" t="s">
        <v>811</v>
      </c>
      <c r="G3380" s="9">
        <v>0</v>
      </c>
      <c r="H3380" s="12" t="str">
        <f t="shared" si="52"/>
        <v>4490-</v>
      </c>
      <c r="I3380" s="12">
        <v>408</v>
      </c>
    </row>
    <row r="3381" spans="1:9" hidden="1" x14ac:dyDescent="0.2">
      <c r="B3381" s="9" t="s">
        <v>810</v>
      </c>
      <c r="H3381" s="12" t="str">
        <f t="shared" si="52"/>
        <v>4490-</v>
      </c>
      <c r="I3381" s="12">
        <v>408</v>
      </c>
    </row>
    <row r="3382" spans="1:9" hidden="1" x14ac:dyDescent="0.2">
      <c r="B3382" s="9" t="s">
        <v>809</v>
      </c>
      <c r="H3382" s="12" t="str">
        <f t="shared" si="52"/>
        <v>4490-</v>
      </c>
      <c r="I3382" s="12">
        <v>408</v>
      </c>
    </row>
    <row r="3383" spans="1:9" hidden="1" x14ac:dyDescent="0.2">
      <c r="B3383" s="9" t="s">
        <v>808</v>
      </c>
      <c r="H3383" s="12" t="str">
        <f t="shared" si="52"/>
        <v>4490-</v>
      </c>
      <c r="I3383" s="12">
        <v>408</v>
      </c>
    </row>
    <row r="3384" spans="1:9" hidden="1" x14ac:dyDescent="0.2">
      <c r="B3384" s="9" t="s">
        <v>807</v>
      </c>
      <c r="H3384" s="12" t="str">
        <f t="shared" si="52"/>
        <v>4490-</v>
      </c>
      <c r="I3384" s="12">
        <v>408</v>
      </c>
    </row>
    <row r="3385" spans="1:9" hidden="1" x14ac:dyDescent="0.2">
      <c r="H3385" s="12" t="str">
        <f t="shared" si="52"/>
        <v>4490-</v>
      </c>
      <c r="I3385" s="12">
        <v>408</v>
      </c>
    </row>
    <row r="3386" spans="1:9" x14ac:dyDescent="0.2">
      <c r="A3386" s="11">
        <v>4491</v>
      </c>
      <c r="B3386" s="9" t="s">
        <v>1716</v>
      </c>
      <c r="C3386" s="9" t="s">
        <v>1715</v>
      </c>
      <c r="D3386" s="9" t="s">
        <v>1610</v>
      </c>
      <c r="E3386" s="9" t="s">
        <v>811</v>
      </c>
      <c r="G3386" s="9">
        <v>0</v>
      </c>
      <c r="H3386" s="12" t="str">
        <f t="shared" si="52"/>
        <v>4491-</v>
      </c>
      <c r="I3386" s="12">
        <v>409</v>
      </c>
    </row>
    <row r="3387" spans="1:9" hidden="1" x14ac:dyDescent="0.2">
      <c r="B3387" s="9" t="s">
        <v>810</v>
      </c>
      <c r="H3387" s="12" t="str">
        <f t="shared" si="52"/>
        <v>4491-</v>
      </c>
      <c r="I3387" s="12">
        <v>409</v>
      </c>
    </row>
    <row r="3388" spans="1:9" hidden="1" x14ac:dyDescent="0.2">
      <c r="B3388" s="9" t="s">
        <v>809</v>
      </c>
      <c r="H3388" s="12" t="str">
        <f t="shared" si="52"/>
        <v>4491-</v>
      </c>
      <c r="I3388" s="12">
        <v>409</v>
      </c>
    </row>
    <row r="3389" spans="1:9" hidden="1" x14ac:dyDescent="0.2">
      <c r="B3389" s="9" t="s">
        <v>808</v>
      </c>
      <c r="H3389" s="12" t="str">
        <f t="shared" si="52"/>
        <v>4491-</v>
      </c>
      <c r="I3389" s="12">
        <v>409</v>
      </c>
    </row>
    <row r="3390" spans="1:9" hidden="1" x14ac:dyDescent="0.2">
      <c r="B3390" s="9" t="s">
        <v>807</v>
      </c>
      <c r="H3390" s="12" t="str">
        <f t="shared" si="52"/>
        <v>4491-</v>
      </c>
      <c r="I3390" s="12">
        <v>409</v>
      </c>
    </row>
    <row r="3391" spans="1:9" hidden="1" x14ac:dyDescent="0.2">
      <c r="H3391" s="12" t="str">
        <f t="shared" si="52"/>
        <v>4491-</v>
      </c>
      <c r="I3391" s="12">
        <v>409</v>
      </c>
    </row>
    <row r="3392" spans="1:9" x14ac:dyDescent="0.2">
      <c r="A3392" s="11">
        <v>4492</v>
      </c>
      <c r="B3392" s="9" t="s">
        <v>1714</v>
      </c>
      <c r="C3392" s="9" t="s">
        <v>1713</v>
      </c>
      <c r="D3392" s="9" t="s">
        <v>1610</v>
      </c>
      <c r="E3392" s="9" t="s">
        <v>811</v>
      </c>
      <c r="G3392" s="9">
        <v>0</v>
      </c>
      <c r="H3392" s="12" t="str">
        <f t="shared" si="52"/>
        <v>4492-</v>
      </c>
      <c r="I3392" s="12">
        <v>410</v>
      </c>
    </row>
    <row r="3393" spans="1:9" hidden="1" x14ac:dyDescent="0.2">
      <c r="B3393" s="9" t="s">
        <v>810</v>
      </c>
      <c r="H3393" s="12" t="str">
        <f t="shared" si="52"/>
        <v>4492-</v>
      </c>
      <c r="I3393" s="12">
        <v>410</v>
      </c>
    </row>
    <row r="3394" spans="1:9" hidden="1" x14ac:dyDescent="0.2">
      <c r="B3394" s="9" t="s">
        <v>809</v>
      </c>
      <c r="H3394" s="12" t="str">
        <f t="shared" si="52"/>
        <v>4492-</v>
      </c>
      <c r="I3394" s="12">
        <v>410</v>
      </c>
    </row>
    <row r="3395" spans="1:9" hidden="1" x14ac:dyDescent="0.2">
      <c r="B3395" s="9" t="s">
        <v>808</v>
      </c>
      <c r="H3395" s="12" t="str">
        <f t="shared" si="52"/>
        <v>4492-</v>
      </c>
      <c r="I3395" s="12">
        <v>410</v>
      </c>
    </row>
    <row r="3396" spans="1:9" hidden="1" x14ac:dyDescent="0.2">
      <c r="B3396" s="9" t="s">
        <v>807</v>
      </c>
      <c r="H3396" s="12" t="str">
        <f t="shared" si="52"/>
        <v>4492-</v>
      </c>
      <c r="I3396" s="12">
        <v>410</v>
      </c>
    </row>
    <row r="3397" spans="1:9" hidden="1" x14ac:dyDescent="0.2">
      <c r="B3397" s="9" t="s">
        <v>1609</v>
      </c>
      <c r="H3397" s="12" t="str">
        <f t="shared" si="52"/>
        <v>4492-</v>
      </c>
      <c r="I3397" s="12">
        <v>410</v>
      </c>
    </row>
    <row r="3398" spans="1:9" hidden="1" x14ac:dyDescent="0.2">
      <c r="B3398" s="9" t="s">
        <v>1608</v>
      </c>
      <c r="H3398" s="12" t="str">
        <f t="shared" si="52"/>
        <v>4492-</v>
      </c>
      <c r="I3398" s="12">
        <v>410</v>
      </c>
    </row>
    <row r="3399" spans="1:9" hidden="1" x14ac:dyDescent="0.2">
      <c r="B3399" s="9" t="s">
        <v>1712</v>
      </c>
      <c r="C3399" s="9" t="s">
        <v>1711</v>
      </c>
      <c r="H3399" s="12" t="str">
        <f t="shared" si="52"/>
        <v>4492-</v>
      </c>
      <c r="I3399" s="12">
        <v>410</v>
      </c>
    </row>
    <row r="3400" spans="1:9" hidden="1" x14ac:dyDescent="0.2">
      <c r="H3400" s="12" t="str">
        <f t="shared" si="52"/>
        <v>4492-</v>
      </c>
      <c r="I3400" s="12">
        <v>410</v>
      </c>
    </row>
    <row r="3401" spans="1:9" x14ac:dyDescent="0.2">
      <c r="A3401" s="11">
        <v>5510</v>
      </c>
      <c r="B3401" s="9" t="s">
        <v>1710</v>
      </c>
      <c r="C3401" s="9" t="s">
        <v>1709</v>
      </c>
      <c r="D3401" s="9" t="s">
        <v>1610</v>
      </c>
      <c r="E3401" s="9" t="s">
        <v>811</v>
      </c>
      <c r="G3401" s="9">
        <v>0</v>
      </c>
      <c r="H3401" s="12" t="str">
        <f t="shared" si="52"/>
        <v>5510-</v>
      </c>
      <c r="I3401" s="12">
        <v>411</v>
      </c>
    </row>
    <row r="3402" spans="1:9" hidden="1" x14ac:dyDescent="0.2">
      <c r="B3402" s="9" t="s">
        <v>810</v>
      </c>
      <c r="H3402" s="12" t="str">
        <f t="shared" si="52"/>
        <v>5510-</v>
      </c>
      <c r="I3402" s="12">
        <v>411</v>
      </c>
    </row>
    <row r="3403" spans="1:9" hidden="1" x14ac:dyDescent="0.2">
      <c r="B3403" s="9" t="s">
        <v>809</v>
      </c>
      <c r="H3403" s="12" t="str">
        <f t="shared" si="52"/>
        <v>5510-</v>
      </c>
      <c r="I3403" s="12">
        <v>411</v>
      </c>
    </row>
    <row r="3404" spans="1:9" hidden="1" x14ac:dyDescent="0.2">
      <c r="B3404" s="9" t="s">
        <v>808</v>
      </c>
      <c r="H3404" s="12" t="str">
        <f t="shared" ref="H3404:H3467" si="53">IF(A3404="",H3403,IF(LEN(A3404)=1,"000"&amp;A3404&amp;"-",IF(LEN(A3404)=2,"00"&amp;A3404&amp;"-",IF(LEN(A3404)=3,"0"&amp;A3404&amp;"-",))))&amp;IF(LEN(A3404)=6,LEFT(A3404,4)&amp;"-"&amp;RIGHT(A3404,2),IF(LEN(A3404)=4,A3404&amp;"-",))</f>
        <v>5510-</v>
      </c>
      <c r="I3404" s="12">
        <v>411</v>
      </c>
    </row>
    <row r="3405" spans="1:9" hidden="1" x14ac:dyDescent="0.2">
      <c r="B3405" s="9" t="s">
        <v>807</v>
      </c>
      <c r="H3405" s="12" t="str">
        <f t="shared" si="53"/>
        <v>5510-</v>
      </c>
      <c r="I3405" s="12">
        <v>411</v>
      </c>
    </row>
    <row r="3406" spans="1:9" hidden="1" x14ac:dyDescent="0.2">
      <c r="H3406" s="12" t="str">
        <f t="shared" si="53"/>
        <v>5510-</v>
      </c>
      <c r="I3406" s="12">
        <v>411</v>
      </c>
    </row>
    <row r="3407" spans="1:9" x14ac:dyDescent="0.2">
      <c r="A3407" s="11">
        <v>5520</v>
      </c>
      <c r="B3407" s="9" t="s">
        <v>1708</v>
      </c>
      <c r="C3407" s="9" t="s">
        <v>1707</v>
      </c>
      <c r="D3407" s="9" t="s">
        <v>1610</v>
      </c>
      <c r="E3407" s="9" t="s">
        <v>811</v>
      </c>
      <c r="G3407" s="9">
        <v>0</v>
      </c>
      <c r="H3407" s="12" t="str">
        <f t="shared" si="53"/>
        <v>5520-</v>
      </c>
      <c r="I3407" s="12">
        <v>412</v>
      </c>
    </row>
    <row r="3408" spans="1:9" hidden="1" x14ac:dyDescent="0.2">
      <c r="B3408" s="9" t="s">
        <v>810</v>
      </c>
      <c r="H3408" s="12" t="str">
        <f t="shared" si="53"/>
        <v>5520-</v>
      </c>
      <c r="I3408" s="12">
        <v>412</v>
      </c>
    </row>
    <row r="3409" spans="1:9" hidden="1" x14ac:dyDescent="0.2">
      <c r="B3409" s="9" t="s">
        <v>809</v>
      </c>
      <c r="H3409" s="12" t="str">
        <f t="shared" si="53"/>
        <v>5520-</v>
      </c>
      <c r="I3409" s="12">
        <v>412</v>
      </c>
    </row>
    <row r="3410" spans="1:9" hidden="1" x14ac:dyDescent="0.2">
      <c r="B3410" s="9" t="s">
        <v>808</v>
      </c>
      <c r="H3410" s="12" t="str">
        <f t="shared" si="53"/>
        <v>5520-</v>
      </c>
      <c r="I3410" s="12">
        <v>412</v>
      </c>
    </row>
    <row r="3411" spans="1:9" hidden="1" x14ac:dyDescent="0.2">
      <c r="B3411" s="9" t="s">
        <v>807</v>
      </c>
      <c r="H3411" s="12" t="str">
        <f t="shared" si="53"/>
        <v>5520-</v>
      </c>
      <c r="I3411" s="12">
        <v>412</v>
      </c>
    </row>
    <row r="3412" spans="1:9" hidden="1" x14ac:dyDescent="0.2">
      <c r="H3412" s="12" t="str">
        <f t="shared" si="53"/>
        <v>5520-</v>
      </c>
      <c r="I3412" s="12">
        <v>412</v>
      </c>
    </row>
    <row r="3413" spans="1:9" x14ac:dyDescent="0.2">
      <c r="A3413" s="11">
        <v>5530</v>
      </c>
      <c r="B3413" s="9" t="s">
        <v>1706</v>
      </c>
      <c r="C3413" s="9" t="s">
        <v>1705</v>
      </c>
      <c r="D3413" s="9" t="s">
        <v>1610</v>
      </c>
      <c r="E3413" s="9" t="s">
        <v>811</v>
      </c>
      <c r="G3413" s="9">
        <v>0</v>
      </c>
      <c r="H3413" s="12" t="str">
        <f t="shared" si="53"/>
        <v>5530-</v>
      </c>
      <c r="I3413" s="12">
        <v>413</v>
      </c>
    </row>
    <row r="3414" spans="1:9" hidden="1" x14ac:dyDescent="0.2">
      <c r="B3414" s="9" t="s">
        <v>810</v>
      </c>
      <c r="H3414" s="12" t="str">
        <f t="shared" si="53"/>
        <v>5530-</v>
      </c>
      <c r="I3414" s="12">
        <v>413</v>
      </c>
    </row>
    <row r="3415" spans="1:9" hidden="1" x14ac:dyDescent="0.2">
      <c r="B3415" s="9" t="s">
        <v>809</v>
      </c>
      <c r="H3415" s="12" t="str">
        <f t="shared" si="53"/>
        <v>5530-</v>
      </c>
      <c r="I3415" s="12">
        <v>413</v>
      </c>
    </row>
    <row r="3416" spans="1:9" hidden="1" x14ac:dyDescent="0.2">
      <c r="B3416" s="9" t="s">
        <v>808</v>
      </c>
      <c r="H3416" s="12" t="str">
        <f t="shared" si="53"/>
        <v>5530-</v>
      </c>
      <c r="I3416" s="12">
        <v>413</v>
      </c>
    </row>
    <row r="3417" spans="1:9" hidden="1" x14ac:dyDescent="0.2">
      <c r="B3417" s="9" t="s">
        <v>807</v>
      </c>
      <c r="H3417" s="12" t="str">
        <f t="shared" si="53"/>
        <v>5530-</v>
      </c>
      <c r="I3417" s="12">
        <v>413</v>
      </c>
    </row>
    <row r="3418" spans="1:9" hidden="1" x14ac:dyDescent="0.2">
      <c r="H3418" s="12" t="str">
        <f t="shared" si="53"/>
        <v>5530-</v>
      </c>
      <c r="I3418" s="12">
        <v>413</v>
      </c>
    </row>
    <row r="3419" spans="1:9" x14ac:dyDescent="0.2">
      <c r="A3419" s="11">
        <v>5540</v>
      </c>
      <c r="B3419" s="9" t="s">
        <v>1704</v>
      </c>
      <c r="C3419" s="9" t="s">
        <v>1696</v>
      </c>
      <c r="D3419" s="9" t="s">
        <v>1610</v>
      </c>
      <c r="E3419" s="9" t="s">
        <v>811</v>
      </c>
      <c r="G3419" s="9">
        <v>0</v>
      </c>
      <c r="H3419" s="12" t="str">
        <f t="shared" si="53"/>
        <v>5540-</v>
      </c>
      <c r="I3419" s="12">
        <v>414</v>
      </c>
    </row>
    <row r="3420" spans="1:9" hidden="1" x14ac:dyDescent="0.2">
      <c r="B3420" s="9" t="s">
        <v>810</v>
      </c>
      <c r="H3420" s="12" t="str">
        <f t="shared" si="53"/>
        <v>5540-</v>
      </c>
      <c r="I3420" s="12">
        <v>414</v>
      </c>
    </row>
    <row r="3421" spans="1:9" hidden="1" x14ac:dyDescent="0.2">
      <c r="B3421" s="9" t="s">
        <v>809</v>
      </c>
      <c r="H3421" s="12" t="str">
        <f t="shared" si="53"/>
        <v>5540-</v>
      </c>
      <c r="I3421" s="12">
        <v>414</v>
      </c>
    </row>
    <row r="3422" spans="1:9" hidden="1" x14ac:dyDescent="0.2">
      <c r="B3422" s="9" t="s">
        <v>808</v>
      </c>
      <c r="H3422" s="12" t="str">
        <f t="shared" si="53"/>
        <v>5540-</v>
      </c>
      <c r="I3422" s="12">
        <v>414</v>
      </c>
    </row>
    <row r="3423" spans="1:9" hidden="1" x14ac:dyDescent="0.2">
      <c r="B3423" s="9" t="s">
        <v>807</v>
      </c>
      <c r="H3423" s="12" t="str">
        <f t="shared" si="53"/>
        <v>5540-</v>
      </c>
      <c r="I3423" s="12">
        <v>414</v>
      </c>
    </row>
    <row r="3424" spans="1:9" hidden="1" x14ac:dyDescent="0.2">
      <c r="B3424" s="9" t="s">
        <v>1609</v>
      </c>
      <c r="H3424" s="12" t="str">
        <f t="shared" si="53"/>
        <v>5540-</v>
      </c>
      <c r="I3424" s="12">
        <v>414</v>
      </c>
    </row>
    <row r="3425" spans="1:9" hidden="1" x14ac:dyDescent="0.2">
      <c r="A3425" s="11" t="s">
        <v>806</v>
      </c>
      <c r="B3425" s="9" t="s">
        <v>805</v>
      </c>
      <c r="C3425" s="9" t="s">
        <v>804</v>
      </c>
      <c r="F3425" s="9" t="s">
        <v>2722</v>
      </c>
      <c r="G3425" s="9" t="s">
        <v>1703</v>
      </c>
      <c r="H3425" s="12" t="str">
        <f t="shared" si="53"/>
        <v/>
      </c>
      <c r="I3425" s="12" t="e">
        <v>#N/A</v>
      </c>
    </row>
    <row r="3426" spans="1:9" hidden="1" x14ac:dyDescent="0.2">
      <c r="H3426" s="12" t="str">
        <f t="shared" si="53"/>
        <v/>
      </c>
      <c r="I3426" s="12" t="e">
        <v>#N/A</v>
      </c>
    </row>
    <row r="3427" spans="1:9" hidden="1" x14ac:dyDescent="0.2">
      <c r="A3427" s="11" t="s">
        <v>780</v>
      </c>
      <c r="B3427" s="9" t="s">
        <v>781</v>
      </c>
      <c r="C3427" s="9" t="s">
        <v>782</v>
      </c>
      <c r="D3427" s="9" t="s">
        <v>2721</v>
      </c>
      <c r="E3427" s="9" t="s">
        <v>802</v>
      </c>
      <c r="F3427" s="9" t="s">
        <v>801</v>
      </c>
      <c r="G3427" s="9" t="s">
        <v>800</v>
      </c>
      <c r="H3427" s="12" t="str">
        <f t="shared" si="53"/>
        <v/>
      </c>
      <c r="I3427" s="12" t="e">
        <v>#N/A</v>
      </c>
    </row>
    <row r="3428" spans="1:9" hidden="1" x14ac:dyDescent="0.2">
      <c r="H3428" s="12" t="str">
        <f t="shared" si="53"/>
        <v/>
      </c>
      <c r="I3428" s="12" t="e">
        <v>#N/A</v>
      </c>
    </row>
    <row r="3429" spans="1:9" hidden="1" x14ac:dyDescent="0.2">
      <c r="B3429" s="9" t="s">
        <v>1608</v>
      </c>
      <c r="H3429" s="12" t="str">
        <f t="shared" si="53"/>
        <v/>
      </c>
      <c r="I3429" s="12" t="e">
        <v>#N/A</v>
      </c>
    </row>
    <row r="3430" spans="1:9" hidden="1" x14ac:dyDescent="0.2">
      <c r="B3430" s="9" t="s">
        <v>1702</v>
      </c>
      <c r="C3430" s="9" t="e">
        <f>- Brs</f>
        <v>#NAME?</v>
      </c>
      <c r="H3430" s="12" t="str">
        <f t="shared" si="53"/>
        <v/>
      </c>
      <c r="I3430" s="12" t="e">
        <v>#N/A</v>
      </c>
    </row>
    <row r="3431" spans="1:9" hidden="1" x14ac:dyDescent="0.2">
      <c r="H3431" s="12" t="str">
        <f t="shared" si="53"/>
        <v/>
      </c>
      <c r="I3431" s="12" t="e">
        <v>#N/A</v>
      </c>
    </row>
    <row r="3432" spans="1:9" x14ac:dyDescent="0.2">
      <c r="A3432" s="11">
        <v>5541</v>
      </c>
      <c r="B3432" s="9" t="s">
        <v>1701</v>
      </c>
      <c r="C3432" s="9" t="s">
        <v>1696</v>
      </c>
      <c r="D3432" s="9" t="s">
        <v>1610</v>
      </c>
      <c r="E3432" s="9" t="s">
        <v>811</v>
      </c>
      <c r="G3432" s="9">
        <v>0</v>
      </c>
      <c r="H3432" s="12" t="str">
        <f t="shared" si="53"/>
        <v>5541-</v>
      </c>
      <c r="I3432" s="12">
        <v>415</v>
      </c>
    </row>
    <row r="3433" spans="1:9" hidden="1" x14ac:dyDescent="0.2">
      <c r="B3433" s="9" t="s">
        <v>810</v>
      </c>
      <c r="H3433" s="12" t="str">
        <f t="shared" si="53"/>
        <v>5541-</v>
      </c>
      <c r="I3433" s="12">
        <v>415</v>
      </c>
    </row>
    <row r="3434" spans="1:9" hidden="1" x14ac:dyDescent="0.2">
      <c r="B3434" s="9" t="s">
        <v>809</v>
      </c>
      <c r="H3434" s="12" t="str">
        <f t="shared" si="53"/>
        <v>5541-</v>
      </c>
      <c r="I3434" s="12">
        <v>415</v>
      </c>
    </row>
    <row r="3435" spans="1:9" hidden="1" x14ac:dyDescent="0.2">
      <c r="B3435" s="9" t="s">
        <v>808</v>
      </c>
      <c r="H3435" s="12" t="str">
        <f t="shared" si="53"/>
        <v>5541-</v>
      </c>
      <c r="I3435" s="12">
        <v>415</v>
      </c>
    </row>
    <row r="3436" spans="1:9" hidden="1" x14ac:dyDescent="0.2">
      <c r="B3436" s="9" t="s">
        <v>807</v>
      </c>
      <c r="H3436" s="12" t="str">
        <f t="shared" si="53"/>
        <v>5541-</v>
      </c>
      <c r="I3436" s="12">
        <v>415</v>
      </c>
    </row>
    <row r="3437" spans="1:9" hidden="1" x14ac:dyDescent="0.2">
      <c r="B3437" s="9" t="s">
        <v>1609</v>
      </c>
      <c r="H3437" s="12" t="str">
        <f t="shared" si="53"/>
        <v>5541-</v>
      </c>
      <c r="I3437" s="12">
        <v>415</v>
      </c>
    </row>
    <row r="3438" spans="1:9" hidden="1" x14ac:dyDescent="0.2">
      <c r="B3438" s="9" t="s">
        <v>1608</v>
      </c>
      <c r="H3438" s="12" t="str">
        <f t="shared" si="53"/>
        <v>5541-</v>
      </c>
      <c r="I3438" s="12">
        <v>415</v>
      </c>
    </row>
    <row r="3439" spans="1:9" hidden="1" x14ac:dyDescent="0.2">
      <c r="B3439" s="9" t="s">
        <v>1700</v>
      </c>
      <c r="C3439" s="9" t="e">
        <f>- NS</f>
        <v>#NAME?</v>
      </c>
      <c r="H3439" s="12" t="str">
        <f t="shared" si="53"/>
        <v>5541-</v>
      </c>
      <c r="I3439" s="12">
        <v>415</v>
      </c>
    </row>
    <row r="3440" spans="1:9" hidden="1" x14ac:dyDescent="0.2">
      <c r="H3440" s="12" t="str">
        <f t="shared" si="53"/>
        <v>5541-</v>
      </c>
      <c r="I3440" s="12">
        <v>415</v>
      </c>
    </row>
    <row r="3441" spans="1:9" x14ac:dyDescent="0.2">
      <c r="A3441" s="11">
        <v>5542</v>
      </c>
      <c r="B3441" s="9" t="s">
        <v>1699</v>
      </c>
      <c r="C3441" s="9" t="s">
        <v>1696</v>
      </c>
      <c r="D3441" s="9" t="s">
        <v>1610</v>
      </c>
      <c r="E3441" s="9" t="s">
        <v>811</v>
      </c>
      <c r="G3441" s="9">
        <v>0</v>
      </c>
      <c r="H3441" s="12" t="str">
        <f t="shared" si="53"/>
        <v>5542-</v>
      </c>
      <c r="I3441" s="12">
        <v>416</v>
      </c>
    </row>
    <row r="3442" spans="1:9" hidden="1" x14ac:dyDescent="0.2">
      <c r="B3442" s="9" t="s">
        <v>810</v>
      </c>
      <c r="H3442" s="12" t="str">
        <f t="shared" si="53"/>
        <v>5542-</v>
      </c>
      <c r="I3442" s="12">
        <v>416</v>
      </c>
    </row>
    <row r="3443" spans="1:9" hidden="1" x14ac:dyDescent="0.2">
      <c r="B3443" s="9" t="s">
        <v>809</v>
      </c>
      <c r="H3443" s="12" t="str">
        <f t="shared" si="53"/>
        <v>5542-</v>
      </c>
      <c r="I3443" s="12">
        <v>416</v>
      </c>
    </row>
    <row r="3444" spans="1:9" hidden="1" x14ac:dyDescent="0.2">
      <c r="B3444" s="9" t="s">
        <v>808</v>
      </c>
      <c r="H3444" s="12" t="str">
        <f t="shared" si="53"/>
        <v>5542-</v>
      </c>
      <c r="I3444" s="12">
        <v>416</v>
      </c>
    </row>
    <row r="3445" spans="1:9" hidden="1" x14ac:dyDescent="0.2">
      <c r="B3445" s="9" t="s">
        <v>807</v>
      </c>
      <c r="H3445" s="12" t="str">
        <f t="shared" si="53"/>
        <v>5542-</v>
      </c>
      <c r="I3445" s="12">
        <v>416</v>
      </c>
    </row>
    <row r="3446" spans="1:9" hidden="1" x14ac:dyDescent="0.2">
      <c r="B3446" s="9" t="s">
        <v>1609</v>
      </c>
      <c r="H3446" s="12" t="str">
        <f t="shared" si="53"/>
        <v>5542-</v>
      </c>
      <c r="I3446" s="12">
        <v>416</v>
      </c>
    </row>
    <row r="3447" spans="1:9" hidden="1" x14ac:dyDescent="0.2">
      <c r="B3447" s="9" t="s">
        <v>1608</v>
      </c>
      <c r="H3447" s="12" t="str">
        <f t="shared" si="53"/>
        <v>5542-</v>
      </c>
      <c r="I3447" s="12">
        <v>416</v>
      </c>
    </row>
    <row r="3448" spans="1:9" hidden="1" x14ac:dyDescent="0.2">
      <c r="B3448" s="9" t="s">
        <v>1698</v>
      </c>
      <c r="C3448" s="9" t="s">
        <v>1321</v>
      </c>
      <c r="H3448" s="12" t="str">
        <f t="shared" si="53"/>
        <v>5542-</v>
      </c>
      <c r="I3448" s="12">
        <v>416</v>
      </c>
    </row>
    <row r="3449" spans="1:9" hidden="1" x14ac:dyDescent="0.2">
      <c r="H3449" s="12" t="str">
        <f t="shared" si="53"/>
        <v>5542-</v>
      </c>
      <c r="I3449" s="12">
        <v>416</v>
      </c>
    </row>
    <row r="3450" spans="1:9" x14ac:dyDescent="0.2">
      <c r="A3450" s="11">
        <v>5543</v>
      </c>
      <c r="B3450" s="9" t="s">
        <v>1697</v>
      </c>
      <c r="C3450" s="9" t="s">
        <v>1696</v>
      </c>
      <c r="D3450" s="9" t="s">
        <v>1610</v>
      </c>
      <c r="E3450" s="9" t="s">
        <v>811</v>
      </c>
      <c r="G3450" s="9">
        <v>0</v>
      </c>
      <c r="H3450" s="12" t="str">
        <f t="shared" si="53"/>
        <v>5543-</v>
      </c>
      <c r="I3450" s="12">
        <v>417</v>
      </c>
    </row>
    <row r="3451" spans="1:9" hidden="1" x14ac:dyDescent="0.2">
      <c r="B3451" s="9" t="s">
        <v>810</v>
      </c>
      <c r="H3451" s="12" t="str">
        <f t="shared" si="53"/>
        <v>5543-</v>
      </c>
      <c r="I3451" s="12">
        <v>417</v>
      </c>
    </row>
    <row r="3452" spans="1:9" hidden="1" x14ac:dyDescent="0.2">
      <c r="B3452" s="9" t="s">
        <v>809</v>
      </c>
      <c r="H3452" s="12" t="str">
        <f t="shared" si="53"/>
        <v>5543-</v>
      </c>
      <c r="I3452" s="12">
        <v>417</v>
      </c>
    </row>
    <row r="3453" spans="1:9" hidden="1" x14ac:dyDescent="0.2">
      <c r="B3453" s="9" t="s">
        <v>808</v>
      </c>
      <c r="H3453" s="12" t="str">
        <f t="shared" si="53"/>
        <v>5543-</v>
      </c>
      <c r="I3453" s="12">
        <v>417</v>
      </c>
    </row>
    <row r="3454" spans="1:9" hidden="1" x14ac:dyDescent="0.2">
      <c r="B3454" s="9" t="s">
        <v>807</v>
      </c>
      <c r="H3454" s="12" t="str">
        <f t="shared" si="53"/>
        <v>5543-</v>
      </c>
      <c r="I3454" s="12">
        <v>417</v>
      </c>
    </row>
    <row r="3455" spans="1:9" hidden="1" x14ac:dyDescent="0.2">
      <c r="B3455" s="9" t="s">
        <v>1609</v>
      </c>
      <c r="H3455" s="12" t="str">
        <f t="shared" si="53"/>
        <v>5543-</v>
      </c>
      <c r="I3455" s="12">
        <v>417</v>
      </c>
    </row>
    <row r="3456" spans="1:9" hidden="1" x14ac:dyDescent="0.2">
      <c r="B3456" s="9" t="s">
        <v>1608</v>
      </c>
      <c r="H3456" s="12" t="str">
        <f t="shared" si="53"/>
        <v>5543-</v>
      </c>
      <c r="I3456" s="12">
        <v>417</v>
      </c>
    </row>
    <row r="3457" spans="1:9" hidden="1" x14ac:dyDescent="0.2">
      <c r="B3457" s="9" t="s">
        <v>1695</v>
      </c>
      <c r="C3457" s="9" t="s">
        <v>1694</v>
      </c>
      <c r="H3457" s="12" t="str">
        <f t="shared" si="53"/>
        <v>5543-</v>
      </c>
      <c r="I3457" s="12">
        <v>417</v>
      </c>
    </row>
    <row r="3458" spans="1:9" hidden="1" x14ac:dyDescent="0.2">
      <c r="H3458" s="12" t="str">
        <f t="shared" si="53"/>
        <v>5543-</v>
      </c>
      <c r="I3458" s="12">
        <v>417</v>
      </c>
    </row>
    <row r="3459" spans="1:9" x14ac:dyDescent="0.2">
      <c r="A3459" s="11">
        <v>5544</v>
      </c>
      <c r="B3459" s="9" t="s">
        <v>1693</v>
      </c>
      <c r="C3459" s="9" t="s">
        <v>1692</v>
      </c>
      <c r="D3459" s="9" t="s">
        <v>1610</v>
      </c>
      <c r="E3459" s="9" t="s">
        <v>811</v>
      </c>
      <c r="G3459" s="9">
        <v>0</v>
      </c>
      <c r="H3459" s="12" t="str">
        <f t="shared" si="53"/>
        <v>5544-</v>
      </c>
      <c r="I3459" s="12">
        <v>418</v>
      </c>
    </row>
    <row r="3460" spans="1:9" hidden="1" x14ac:dyDescent="0.2">
      <c r="B3460" s="9" t="s">
        <v>810</v>
      </c>
      <c r="H3460" s="12" t="str">
        <f t="shared" si="53"/>
        <v>5544-</v>
      </c>
      <c r="I3460" s="12">
        <v>418</v>
      </c>
    </row>
    <row r="3461" spans="1:9" hidden="1" x14ac:dyDescent="0.2">
      <c r="B3461" s="9" t="s">
        <v>809</v>
      </c>
      <c r="H3461" s="12" t="str">
        <f t="shared" si="53"/>
        <v>5544-</v>
      </c>
      <c r="I3461" s="12">
        <v>418</v>
      </c>
    </row>
    <row r="3462" spans="1:9" hidden="1" x14ac:dyDescent="0.2">
      <c r="B3462" s="9" t="s">
        <v>808</v>
      </c>
      <c r="H3462" s="12" t="str">
        <f t="shared" si="53"/>
        <v>5544-</v>
      </c>
      <c r="I3462" s="12">
        <v>418</v>
      </c>
    </row>
    <row r="3463" spans="1:9" hidden="1" x14ac:dyDescent="0.2">
      <c r="B3463" s="9" t="s">
        <v>807</v>
      </c>
      <c r="H3463" s="12" t="str">
        <f t="shared" si="53"/>
        <v>5544-</v>
      </c>
      <c r="I3463" s="12">
        <v>418</v>
      </c>
    </row>
    <row r="3464" spans="1:9" hidden="1" x14ac:dyDescent="0.2">
      <c r="B3464" s="9" t="s">
        <v>1609</v>
      </c>
      <c r="H3464" s="12" t="str">
        <f t="shared" si="53"/>
        <v>5544-</v>
      </c>
      <c r="I3464" s="12">
        <v>418</v>
      </c>
    </row>
    <row r="3465" spans="1:9" hidden="1" x14ac:dyDescent="0.2">
      <c r="B3465" s="9" t="s">
        <v>1608</v>
      </c>
      <c r="H3465" s="12" t="str">
        <f t="shared" si="53"/>
        <v>5544-</v>
      </c>
      <c r="I3465" s="12">
        <v>418</v>
      </c>
    </row>
    <row r="3466" spans="1:9" hidden="1" x14ac:dyDescent="0.2">
      <c r="B3466" s="9" t="s">
        <v>1691</v>
      </c>
      <c r="C3466" s="9" t="s">
        <v>1428</v>
      </c>
      <c r="H3466" s="12" t="str">
        <f t="shared" si="53"/>
        <v>5544-</v>
      </c>
      <c r="I3466" s="12">
        <v>418</v>
      </c>
    </row>
    <row r="3467" spans="1:9" hidden="1" x14ac:dyDescent="0.2">
      <c r="H3467" s="12" t="str">
        <f t="shared" si="53"/>
        <v>5544-</v>
      </c>
      <c r="I3467" s="12">
        <v>418</v>
      </c>
    </row>
    <row r="3468" spans="1:9" x14ac:dyDescent="0.2">
      <c r="A3468" s="11">
        <v>5545</v>
      </c>
      <c r="B3468" s="9" t="s">
        <v>1690</v>
      </c>
      <c r="C3468" s="9" t="s">
        <v>1689</v>
      </c>
      <c r="D3468" s="9" t="s">
        <v>1610</v>
      </c>
      <c r="E3468" s="9" t="s">
        <v>794</v>
      </c>
      <c r="G3468" s="9">
        <v>0</v>
      </c>
      <c r="H3468" s="12" t="str">
        <f t="shared" ref="H3468:H3531" si="54">IF(A3468="",H3467,IF(LEN(A3468)=1,"000"&amp;A3468&amp;"-",IF(LEN(A3468)=2,"00"&amp;A3468&amp;"-",IF(LEN(A3468)=3,"0"&amp;A3468&amp;"-",))))&amp;IF(LEN(A3468)=6,LEFT(A3468,4)&amp;"-"&amp;RIGHT(A3468,2),IF(LEN(A3468)=4,A3468&amp;"-",))</f>
        <v>5545-</v>
      </c>
      <c r="I3468" s="12">
        <v>419</v>
      </c>
    </row>
    <row r="3469" spans="1:9" hidden="1" x14ac:dyDescent="0.2">
      <c r="B3469" s="9" t="s">
        <v>810</v>
      </c>
      <c r="H3469" s="12" t="str">
        <f t="shared" si="54"/>
        <v>5545-</v>
      </c>
      <c r="I3469" s="12">
        <v>419</v>
      </c>
    </row>
    <row r="3470" spans="1:9" hidden="1" x14ac:dyDescent="0.2">
      <c r="B3470" s="9" t="s">
        <v>809</v>
      </c>
      <c r="H3470" s="12" t="str">
        <f t="shared" si="54"/>
        <v>5545-</v>
      </c>
      <c r="I3470" s="12">
        <v>419</v>
      </c>
    </row>
    <row r="3471" spans="1:9" hidden="1" x14ac:dyDescent="0.2">
      <c r="B3471" s="9" t="s">
        <v>808</v>
      </c>
      <c r="H3471" s="12" t="str">
        <f t="shared" si="54"/>
        <v>5545-</v>
      </c>
      <c r="I3471" s="12">
        <v>419</v>
      </c>
    </row>
    <row r="3472" spans="1:9" hidden="1" x14ac:dyDescent="0.2">
      <c r="B3472" s="9" t="s">
        <v>807</v>
      </c>
      <c r="H3472" s="12" t="str">
        <f t="shared" si="54"/>
        <v>5545-</v>
      </c>
      <c r="I3472" s="12">
        <v>419</v>
      </c>
    </row>
    <row r="3473" spans="1:9" hidden="1" x14ac:dyDescent="0.2">
      <c r="B3473" s="9" t="s">
        <v>1609</v>
      </c>
      <c r="H3473" s="12" t="str">
        <f t="shared" si="54"/>
        <v>5545-</v>
      </c>
      <c r="I3473" s="12">
        <v>419</v>
      </c>
    </row>
    <row r="3474" spans="1:9" hidden="1" x14ac:dyDescent="0.2">
      <c r="B3474" s="9" t="s">
        <v>1608</v>
      </c>
      <c r="H3474" s="12" t="str">
        <f t="shared" si="54"/>
        <v>5545-</v>
      </c>
      <c r="I3474" s="12">
        <v>419</v>
      </c>
    </row>
    <row r="3475" spans="1:9" hidden="1" x14ac:dyDescent="0.2">
      <c r="B3475" s="9" t="s">
        <v>1688</v>
      </c>
      <c r="C3475" s="9" t="s">
        <v>1428</v>
      </c>
      <c r="H3475" s="12" t="str">
        <f t="shared" si="54"/>
        <v>5545-</v>
      </c>
      <c r="I3475" s="12">
        <v>419</v>
      </c>
    </row>
    <row r="3476" spans="1:9" hidden="1" x14ac:dyDescent="0.2">
      <c r="H3476" s="12" t="str">
        <f t="shared" si="54"/>
        <v>5545-</v>
      </c>
      <c r="I3476" s="12">
        <v>419</v>
      </c>
    </row>
    <row r="3477" spans="1:9" x14ac:dyDescent="0.2">
      <c r="A3477" s="11">
        <v>5546</v>
      </c>
      <c r="B3477" s="9" t="s">
        <v>1687</v>
      </c>
      <c r="C3477" s="9" t="s">
        <v>1686</v>
      </c>
      <c r="D3477" s="9" t="s">
        <v>1610</v>
      </c>
      <c r="E3477" s="9" t="s">
        <v>811</v>
      </c>
      <c r="G3477" s="9">
        <v>0</v>
      </c>
      <c r="H3477" s="12" t="str">
        <f t="shared" si="54"/>
        <v>5546-</v>
      </c>
      <c r="I3477" s="12">
        <v>420</v>
      </c>
    </row>
    <row r="3478" spans="1:9" hidden="1" x14ac:dyDescent="0.2">
      <c r="B3478" s="9" t="s">
        <v>810</v>
      </c>
      <c r="H3478" s="12" t="str">
        <f t="shared" si="54"/>
        <v>5546-</v>
      </c>
      <c r="I3478" s="12">
        <v>420</v>
      </c>
    </row>
    <row r="3479" spans="1:9" hidden="1" x14ac:dyDescent="0.2">
      <c r="B3479" s="9" t="s">
        <v>809</v>
      </c>
      <c r="H3479" s="12" t="str">
        <f t="shared" si="54"/>
        <v>5546-</v>
      </c>
      <c r="I3479" s="12">
        <v>420</v>
      </c>
    </row>
    <row r="3480" spans="1:9" hidden="1" x14ac:dyDescent="0.2">
      <c r="B3480" s="9" t="s">
        <v>808</v>
      </c>
      <c r="H3480" s="12" t="str">
        <f t="shared" si="54"/>
        <v>5546-</v>
      </c>
      <c r="I3480" s="12">
        <v>420</v>
      </c>
    </row>
    <row r="3481" spans="1:9" hidden="1" x14ac:dyDescent="0.2">
      <c r="B3481" s="9" t="s">
        <v>807</v>
      </c>
      <c r="H3481" s="12" t="str">
        <f t="shared" si="54"/>
        <v>5546-</v>
      </c>
      <c r="I3481" s="12">
        <v>420</v>
      </c>
    </row>
    <row r="3482" spans="1:9" hidden="1" x14ac:dyDescent="0.2">
      <c r="A3482" s="11" t="s">
        <v>806</v>
      </c>
      <c r="B3482" s="9" t="s">
        <v>805</v>
      </c>
      <c r="C3482" s="9" t="s">
        <v>804</v>
      </c>
      <c r="F3482" s="9" t="s">
        <v>2722</v>
      </c>
      <c r="G3482" s="9" t="s">
        <v>1685</v>
      </c>
      <c r="H3482" s="12" t="str">
        <f t="shared" si="54"/>
        <v/>
      </c>
      <c r="I3482" s="12" t="e">
        <v>#N/A</v>
      </c>
    </row>
    <row r="3483" spans="1:9" hidden="1" x14ac:dyDescent="0.2">
      <c r="H3483" s="12" t="str">
        <f t="shared" si="54"/>
        <v/>
      </c>
      <c r="I3483" s="12" t="e">
        <v>#N/A</v>
      </c>
    </row>
    <row r="3484" spans="1:9" hidden="1" x14ac:dyDescent="0.2">
      <c r="A3484" s="11" t="s">
        <v>780</v>
      </c>
      <c r="B3484" s="9" t="s">
        <v>781</v>
      </c>
      <c r="C3484" s="9" t="s">
        <v>782</v>
      </c>
      <c r="D3484" s="9" t="s">
        <v>2721</v>
      </c>
      <c r="E3484" s="9" t="s">
        <v>802</v>
      </c>
      <c r="F3484" s="9" t="s">
        <v>801</v>
      </c>
      <c r="G3484" s="9" t="s">
        <v>800</v>
      </c>
      <c r="H3484" s="12" t="str">
        <f t="shared" si="54"/>
        <v/>
      </c>
      <c r="I3484" s="12" t="e">
        <v>#N/A</v>
      </c>
    </row>
    <row r="3485" spans="1:9" hidden="1" x14ac:dyDescent="0.2">
      <c r="H3485" s="12" t="str">
        <f t="shared" si="54"/>
        <v/>
      </c>
      <c r="I3485" s="12" t="e">
        <v>#N/A</v>
      </c>
    </row>
    <row r="3486" spans="1:9" hidden="1" x14ac:dyDescent="0.2">
      <c r="B3486" s="9" t="s">
        <v>1609</v>
      </c>
      <c r="H3486" s="12" t="str">
        <f t="shared" si="54"/>
        <v/>
      </c>
      <c r="I3486" s="12" t="e">
        <v>#N/A</v>
      </c>
    </row>
    <row r="3487" spans="1:9" hidden="1" x14ac:dyDescent="0.2">
      <c r="B3487" s="9" t="s">
        <v>1608</v>
      </c>
      <c r="H3487" s="12" t="str">
        <f t="shared" si="54"/>
        <v/>
      </c>
      <c r="I3487" s="12" t="e">
        <v>#N/A</v>
      </c>
    </row>
    <row r="3488" spans="1:9" hidden="1" x14ac:dyDescent="0.2">
      <c r="B3488" s="9" t="s">
        <v>1684</v>
      </c>
      <c r="H3488" s="12" t="str">
        <f t="shared" si="54"/>
        <v/>
      </c>
      <c r="I3488" s="12" t="e">
        <v>#N/A</v>
      </c>
    </row>
    <row r="3489" spans="1:9" hidden="1" x14ac:dyDescent="0.2">
      <c r="H3489" s="12" t="str">
        <f t="shared" si="54"/>
        <v/>
      </c>
      <c r="I3489" s="12" t="e">
        <v>#N/A</v>
      </c>
    </row>
    <row r="3490" spans="1:9" x14ac:dyDescent="0.2">
      <c r="A3490" s="11">
        <v>5547</v>
      </c>
      <c r="B3490" s="9" t="s">
        <v>1683</v>
      </c>
      <c r="C3490" s="9" t="s">
        <v>1682</v>
      </c>
      <c r="D3490" s="9" t="s">
        <v>1610</v>
      </c>
      <c r="E3490" s="9" t="s">
        <v>811</v>
      </c>
      <c r="G3490" s="9">
        <v>0</v>
      </c>
      <c r="H3490" s="12" t="str">
        <f t="shared" si="54"/>
        <v>5547-</v>
      </c>
      <c r="I3490" s="12">
        <v>421</v>
      </c>
    </row>
    <row r="3491" spans="1:9" hidden="1" x14ac:dyDescent="0.2">
      <c r="B3491" s="9" t="s">
        <v>810</v>
      </c>
      <c r="H3491" s="12" t="str">
        <f t="shared" si="54"/>
        <v>5547-</v>
      </c>
      <c r="I3491" s="12">
        <v>421</v>
      </c>
    </row>
    <row r="3492" spans="1:9" hidden="1" x14ac:dyDescent="0.2">
      <c r="B3492" s="9" t="s">
        <v>809</v>
      </c>
      <c r="H3492" s="12" t="str">
        <f t="shared" si="54"/>
        <v>5547-</v>
      </c>
      <c r="I3492" s="12">
        <v>421</v>
      </c>
    </row>
    <row r="3493" spans="1:9" hidden="1" x14ac:dyDescent="0.2">
      <c r="B3493" s="9" t="s">
        <v>808</v>
      </c>
      <c r="H3493" s="12" t="str">
        <f t="shared" si="54"/>
        <v>5547-</v>
      </c>
      <c r="I3493" s="12">
        <v>421</v>
      </c>
    </row>
    <row r="3494" spans="1:9" hidden="1" x14ac:dyDescent="0.2">
      <c r="B3494" s="9" t="s">
        <v>807</v>
      </c>
      <c r="H3494" s="12" t="str">
        <f t="shared" si="54"/>
        <v>5547-</v>
      </c>
      <c r="I3494" s="12">
        <v>421</v>
      </c>
    </row>
    <row r="3495" spans="1:9" hidden="1" x14ac:dyDescent="0.2">
      <c r="B3495" s="9" t="s">
        <v>1609</v>
      </c>
      <c r="H3495" s="12" t="str">
        <f t="shared" si="54"/>
        <v>5547-</v>
      </c>
      <c r="I3495" s="12">
        <v>421</v>
      </c>
    </row>
    <row r="3496" spans="1:9" hidden="1" x14ac:dyDescent="0.2">
      <c r="B3496" s="9" t="s">
        <v>1608</v>
      </c>
      <c r="H3496" s="12" t="str">
        <f t="shared" si="54"/>
        <v>5547-</v>
      </c>
      <c r="I3496" s="12">
        <v>421</v>
      </c>
    </row>
    <row r="3497" spans="1:9" hidden="1" x14ac:dyDescent="0.2">
      <c r="B3497" s="9" t="s">
        <v>1681</v>
      </c>
      <c r="H3497" s="12" t="str">
        <f t="shared" si="54"/>
        <v>5547-</v>
      </c>
      <c r="I3497" s="12">
        <v>421</v>
      </c>
    </row>
    <row r="3498" spans="1:9" hidden="1" x14ac:dyDescent="0.2">
      <c r="H3498" s="12" t="str">
        <f t="shared" si="54"/>
        <v>5547-</v>
      </c>
      <c r="I3498" s="12">
        <v>421</v>
      </c>
    </row>
    <row r="3499" spans="1:9" x14ac:dyDescent="0.2">
      <c r="A3499" s="11">
        <v>5548</v>
      </c>
      <c r="B3499" s="9" t="s">
        <v>1680</v>
      </c>
      <c r="C3499" s="9" t="s">
        <v>1679</v>
      </c>
      <c r="D3499" s="9" t="s">
        <v>1610</v>
      </c>
      <c r="E3499" s="9" t="s">
        <v>794</v>
      </c>
      <c r="G3499" s="9">
        <v>0</v>
      </c>
      <c r="H3499" s="12" t="str">
        <f t="shared" si="54"/>
        <v>5548-</v>
      </c>
      <c r="I3499" s="12">
        <v>422</v>
      </c>
    </row>
    <row r="3500" spans="1:9" hidden="1" x14ac:dyDescent="0.2">
      <c r="B3500" s="9" t="s">
        <v>810</v>
      </c>
      <c r="H3500" s="12" t="str">
        <f t="shared" si="54"/>
        <v>5548-</v>
      </c>
      <c r="I3500" s="12">
        <v>422</v>
      </c>
    </row>
    <row r="3501" spans="1:9" hidden="1" x14ac:dyDescent="0.2">
      <c r="B3501" s="9" t="s">
        <v>809</v>
      </c>
      <c r="H3501" s="12" t="str">
        <f t="shared" si="54"/>
        <v>5548-</v>
      </c>
      <c r="I3501" s="12">
        <v>422</v>
      </c>
    </row>
    <row r="3502" spans="1:9" hidden="1" x14ac:dyDescent="0.2">
      <c r="B3502" s="9" t="s">
        <v>808</v>
      </c>
      <c r="H3502" s="12" t="str">
        <f t="shared" si="54"/>
        <v>5548-</v>
      </c>
      <c r="I3502" s="12">
        <v>422</v>
      </c>
    </row>
    <row r="3503" spans="1:9" hidden="1" x14ac:dyDescent="0.2">
      <c r="B3503" s="9" t="s">
        <v>807</v>
      </c>
      <c r="H3503" s="12" t="str">
        <f t="shared" si="54"/>
        <v>5548-</v>
      </c>
      <c r="I3503" s="12">
        <v>422</v>
      </c>
    </row>
    <row r="3504" spans="1:9" hidden="1" x14ac:dyDescent="0.2">
      <c r="B3504" s="9" t="s">
        <v>1609</v>
      </c>
      <c r="H3504" s="12" t="str">
        <f t="shared" si="54"/>
        <v>5548-</v>
      </c>
      <c r="I3504" s="12">
        <v>422</v>
      </c>
    </row>
    <row r="3505" spans="1:9" hidden="1" x14ac:dyDescent="0.2">
      <c r="B3505" s="9" t="s">
        <v>1608</v>
      </c>
      <c r="H3505" s="12" t="str">
        <f t="shared" si="54"/>
        <v>5548-</v>
      </c>
      <c r="I3505" s="12">
        <v>422</v>
      </c>
    </row>
    <row r="3506" spans="1:9" hidden="1" x14ac:dyDescent="0.2">
      <c r="B3506" s="9" t="s">
        <v>1629</v>
      </c>
      <c r="H3506" s="12" t="str">
        <f t="shared" si="54"/>
        <v>5548-</v>
      </c>
      <c r="I3506" s="12">
        <v>422</v>
      </c>
    </row>
    <row r="3507" spans="1:9" hidden="1" x14ac:dyDescent="0.2">
      <c r="H3507" s="12" t="str">
        <f t="shared" si="54"/>
        <v>5548-</v>
      </c>
      <c r="I3507" s="12">
        <v>422</v>
      </c>
    </row>
    <row r="3508" spans="1:9" x14ac:dyDescent="0.2">
      <c r="A3508" s="11">
        <v>5549</v>
      </c>
      <c r="B3508" s="9" t="s">
        <v>1678</v>
      </c>
      <c r="C3508" s="9" t="s">
        <v>1677</v>
      </c>
      <c r="D3508" s="9" t="s">
        <v>1610</v>
      </c>
      <c r="E3508" s="9" t="s">
        <v>811</v>
      </c>
      <c r="G3508" s="9">
        <v>0</v>
      </c>
      <c r="H3508" s="12" t="str">
        <f t="shared" si="54"/>
        <v>5549-</v>
      </c>
      <c r="I3508" s="12">
        <v>423</v>
      </c>
    </row>
    <row r="3509" spans="1:9" hidden="1" x14ac:dyDescent="0.2">
      <c r="B3509" s="9" t="s">
        <v>810</v>
      </c>
      <c r="H3509" s="12" t="str">
        <f t="shared" si="54"/>
        <v>5549-</v>
      </c>
      <c r="I3509" s="12">
        <v>423</v>
      </c>
    </row>
    <row r="3510" spans="1:9" hidden="1" x14ac:dyDescent="0.2">
      <c r="B3510" s="9" t="s">
        <v>809</v>
      </c>
      <c r="H3510" s="12" t="str">
        <f t="shared" si="54"/>
        <v>5549-</v>
      </c>
      <c r="I3510" s="12">
        <v>423</v>
      </c>
    </row>
    <row r="3511" spans="1:9" hidden="1" x14ac:dyDescent="0.2">
      <c r="B3511" s="9" t="s">
        <v>808</v>
      </c>
      <c r="H3511" s="12" t="str">
        <f t="shared" si="54"/>
        <v>5549-</v>
      </c>
      <c r="I3511" s="12">
        <v>423</v>
      </c>
    </row>
    <row r="3512" spans="1:9" hidden="1" x14ac:dyDescent="0.2">
      <c r="B3512" s="9" t="s">
        <v>807</v>
      </c>
      <c r="H3512" s="12" t="str">
        <f t="shared" si="54"/>
        <v>5549-</v>
      </c>
      <c r="I3512" s="12">
        <v>423</v>
      </c>
    </row>
    <row r="3513" spans="1:9" hidden="1" x14ac:dyDescent="0.2">
      <c r="B3513" s="9" t="s">
        <v>1609</v>
      </c>
      <c r="H3513" s="12" t="str">
        <f t="shared" si="54"/>
        <v>5549-</v>
      </c>
      <c r="I3513" s="12">
        <v>423</v>
      </c>
    </row>
    <row r="3514" spans="1:9" hidden="1" x14ac:dyDescent="0.2">
      <c r="B3514" s="9" t="s">
        <v>1608</v>
      </c>
      <c r="H3514" s="12" t="str">
        <f t="shared" si="54"/>
        <v>5549-</v>
      </c>
      <c r="I3514" s="12">
        <v>423</v>
      </c>
    </row>
    <row r="3515" spans="1:9" hidden="1" x14ac:dyDescent="0.2">
      <c r="B3515" s="9" t="s">
        <v>1676</v>
      </c>
      <c r="H3515" s="12" t="str">
        <f t="shared" si="54"/>
        <v>5549-</v>
      </c>
      <c r="I3515" s="12">
        <v>423</v>
      </c>
    </row>
    <row r="3516" spans="1:9" hidden="1" x14ac:dyDescent="0.2">
      <c r="H3516" s="12" t="str">
        <f t="shared" si="54"/>
        <v>5549-</v>
      </c>
      <c r="I3516" s="12">
        <v>423</v>
      </c>
    </row>
    <row r="3517" spans="1:9" x14ac:dyDescent="0.2">
      <c r="A3517" s="11">
        <v>5550</v>
      </c>
      <c r="B3517" s="9" t="s">
        <v>1675</v>
      </c>
      <c r="C3517" s="9" t="s">
        <v>1674</v>
      </c>
      <c r="D3517" s="9" t="s">
        <v>1610</v>
      </c>
      <c r="E3517" s="9" t="s">
        <v>794</v>
      </c>
      <c r="G3517" s="9">
        <v>0</v>
      </c>
      <c r="H3517" s="12" t="str">
        <f t="shared" si="54"/>
        <v>5550-</v>
      </c>
      <c r="I3517" s="12">
        <v>424</v>
      </c>
    </row>
    <row r="3518" spans="1:9" hidden="1" x14ac:dyDescent="0.2">
      <c r="B3518" s="9" t="s">
        <v>810</v>
      </c>
      <c r="H3518" s="12" t="str">
        <f t="shared" si="54"/>
        <v>5550-</v>
      </c>
      <c r="I3518" s="12">
        <v>424</v>
      </c>
    </row>
    <row r="3519" spans="1:9" hidden="1" x14ac:dyDescent="0.2">
      <c r="B3519" s="9" t="s">
        <v>809</v>
      </c>
      <c r="H3519" s="12" t="str">
        <f t="shared" si="54"/>
        <v>5550-</v>
      </c>
      <c r="I3519" s="12">
        <v>424</v>
      </c>
    </row>
    <row r="3520" spans="1:9" hidden="1" x14ac:dyDescent="0.2">
      <c r="B3520" s="9" t="s">
        <v>808</v>
      </c>
      <c r="H3520" s="12" t="str">
        <f t="shared" si="54"/>
        <v>5550-</v>
      </c>
      <c r="I3520" s="12">
        <v>424</v>
      </c>
    </row>
    <row r="3521" spans="1:9" hidden="1" x14ac:dyDescent="0.2">
      <c r="B3521" s="9" t="s">
        <v>807</v>
      </c>
      <c r="H3521" s="12" t="str">
        <f t="shared" si="54"/>
        <v>5550-</v>
      </c>
      <c r="I3521" s="12">
        <v>424</v>
      </c>
    </row>
    <row r="3522" spans="1:9" hidden="1" x14ac:dyDescent="0.2">
      <c r="B3522" s="9" t="s">
        <v>1609</v>
      </c>
      <c r="H3522" s="12" t="str">
        <f t="shared" si="54"/>
        <v>5550-</v>
      </c>
      <c r="I3522" s="12">
        <v>424</v>
      </c>
    </row>
    <row r="3523" spans="1:9" hidden="1" x14ac:dyDescent="0.2">
      <c r="B3523" s="9" t="s">
        <v>1608</v>
      </c>
      <c r="H3523" s="12" t="str">
        <f t="shared" si="54"/>
        <v>5550-</v>
      </c>
      <c r="I3523" s="12">
        <v>424</v>
      </c>
    </row>
    <row r="3524" spans="1:9" hidden="1" x14ac:dyDescent="0.2">
      <c r="B3524" s="9" t="s">
        <v>1673</v>
      </c>
      <c r="H3524" s="12" t="str">
        <f t="shared" si="54"/>
        <v>5550-</v>
      </c>
      <c r="I3524" s="12">
        <v>424</v>
      </c>
    </row>
    <row r="3525" spans="1:9" hidden="1" x14ac:dyDescent="0.2">
      <c r="H3525" s="12" t="str">
        <f t="shared" si="54"/>
        <v>5550-</v>
      </c>
      <c r="I3525" s="12">
        <v>424</v>
      </c>
    </row>
    <row r="3526" spans="1:9" x14ac:dyDescent="0.2">
      <c r="A3526" s="11">
        <v>5551</v>
      </c>
      <c r="B3526" s="9" t="s">
        <v>1672</v>
      </c>
      <c r="C3526" s="9" t="s">
        <v>1671</v>
      </c>
      <c r="D3526" s="9" t="s">
        <v>1610</v>
      </c>
      <c r="E3526" s="9" t="s">
        <v>811</v>
      </c>
      <c r="G3526" s="9">
        <v>0</v>
      </c>
      <c r="H3526" s="12" t="str">
        <f t="shared" si="54"/>
        <v>5551-</v>
      </c>
      <c r="I3526" s="12">
        <v>425</v>
      </c>
    </row>
    <row r="3527" spans="1:9" hidden="1" x14ac:dyDescent="0.2">
      <c r="B3527" s="9" t="s">
        <v>810</v>
      </c>
      <c r="H3527" s="12" t="str">
        <f t="shared" si="54"/>
        <v>5551-</v>
      </c>
      <c r="I3527" s="12">
        <v>425</v>
      </c>
    </row>
    <row r="3528" spans="1:9" hidden="1" x14ac:dyDescent="0.2">
      <c r="B3528" s="9" t="s">
        <v>809</v>
      </c>
      <c r="H3528" s="12" t="str">
        <f t="shared" si="54"/>
        <v>5551-</v>
      </c>
      <c r="I3528" s="12">
        <v>425</v>
      </c>
    </row>
    <row r="3529" spans="1:9" hidden="1" x14ac:dyDescent="0.2">
      <c r="B3529" s="9" t="s">
        <v>808</v>
      </c>
      <c r="H3529" s="12" t="str">
        <f t="shared" si="54"/>
        <v>5551-</v>
      </c>
      <c r="I3529" s="12">
        <v>425</v>
      </c>
    </row>
    <row r="3530" spans="1:9" hidden="1" x14ac:dyDescent="0.2">
      <c r="B3530" s="9" t="s">
        <v>807</v>
      </c>
      <c r="H3530" s="12" t="str">
        <f t="shared" si="54"/>
        <v>5551-</v>
      </c>
      <c r="I3530" s="12">
        <v>425</v>
      </c>
    </row>
    <row r="3531" spans="1:9" hidden="1" x14ac:dyDescent="0.2">
      <c r="B3531" s="9" t="s">
        <v>1609</v>
      </c>
      <c r="H3531" s="12" t="str">
        <f t="shared" si="54"/>
        <v>5551-</v>
      </c>
      <c r="I3531" s="12">
        <v>425</v>
      </c>
    </row>
    <row r="3532" spans="1:9" hidden="1" x14ac:dyDescent="0.2">
      <c r="B3532" s="9" t="s">
        <v>1608</v>
      </c>
      <c r="H3532" s="12" t="str">
        <f t="shared" ref="H3532:H3595" si="55">IF(A3532="",H3531,IF(LEN(A3532)=1,"000"&amp;A3532&amp;"-",IF(LEN(A3532)=2,"00"&amp;A3532&amp;"-",IF(LEN(A3532)=3,"0"&amp;A3532&amp;"-",))))&amp;IF(LEN(A3532)=6,LEFT(A3532,4)&amp;"-"&amp;RIGHT(A3532,2),IF(LEN(A3532)=4,A3532&amp;"-",))</f>
        <v>5551-</v>
      </c>
      <c r="I3532" s="12">
        <v>425</v>
      </c>
    </row>
    <row r="3533" spans="1:9" hidden="1" x14ac:dyDescent="0.2">
      <c r="B3533" s="9" t="s">
        <v>1670</v>
      </c>
      <c r="H3533" s="12" t="str">
        <f t="shared" si="55"/>
        <v>5551-</v>
      </c>
      <c r="I3533" s="12">
        <v>425</v>
      </c>
    </row>
    <row r="3534" spans="1:9" hidden="1" x14ac:dyDescent="0.2">
      <c r="H3534" s="12" t="str">
        <f t="shared" si="55"/>
        <v>5551-</v>
      </c>
      <c r="I3534" s="12">
        <v>425</v>
      </c>
    </row>
    <row r="3535" spans="1:9" x14ac:dyDescent="0.2">
      <c r="A3535" s="11">
        <v>5552</v>
      </c>
      <c r="B3535" s="9" t="s">
        <v>1669</v>
      </c>
      <c r="C3535" s="9" t="s">
        <v>1668</v>
      </c>
      <c r="D3535" s="9" t="s">
        <v>1610</v>
      </c>
      <c r="E3535" s="9" t="s">
        <v>811</v>
      </c>
      <c r="G3535" s="9">
        <v>0</v>
      </c>
      <c r="H3535" s="12" t="str">
        <f t="shared" si="55"/>
        <v>5552-</v>
      </c>
      <c r="I3535" s="12">
        <v>426</v>
      </c>
    </row>
    <row r="3536" spans="1:9" hidden="1" x14ac:dyDescent="0.2">
      <c r="B3536" s="9" t="s">
        <v>810</v>
      </c>
      <c r="H3536" s="12" t="str">
        <f t="shared" si="55"/>
        <v>5552-</v>
      </c>
      <c r="I3536" s="12">
        <v>426</v>
      </c>
    </row>
    <row r="3537" spans="1:9" hidden="1" x14ac:dyDescent="0.2">
      <c r="B3537" s="9" t="s">
        <v>809</v>
      </c>
      <c r="H3537" s="12" t="str">
        <f t="shared" si="55"/>
        <v>5552-</v>
      </c>
      <c r="I3537" s="12">
        <v>426</v>
      </c>
    </row>
    <row r="3538" spans="1:9" hidden="1" x14ac:dyDescent="0.2">
      <c r="B3538" s="9" t="s">
        <v>808</v>
      </c>
      <c r="H3538" s="12" t="str">
        <f t="shared" si="55"/>
        <v>5552-</v>
      </c>
      <c r="I3538" s="12">
        <v>426</v>
      </c>
    </row>
    <row r="3539" spans="1:9" hidden="1" x14ac:dyDescent="0.2">
      <c r="B3539" s="9" t="s">
        <v>807</v>
      </c>
      <c r="H3539" s="12" t="str">
        <f t="shared" si="55"/>
        <v>5552-</v>
      </c>
      <c r="I3539" s="12">
        <v>426</v>
      </c>
    </row>
    <row r="3540" spans="1:9" hidden="1" x14ac:dyDescent="0.2">
      <c r="A3540" s="11" t="s">
        <v>806</v>
      </c>
      <c r="B3540" s="9" t="s">
        <v>805</v>
      </c>
      <c r="C3540" s="9" t="s">
        <v>804</v>
      </c>
      <c r="F3540" s="9" t="s">
        <v>2722</v>
      </c>
      <c r="G3540" s="9" t="s">
        <v>1667</v>
      </c>
      <c r="H3540" s="12" t="str">
        <f t="shared" si="55"/>
        <v/>
      </c>
      <c r="I3540" s="12" t="e">
        <v>#N/A</v>
      </c>
    </row>
    <row r="3541" spans="1:9" hidden="1" x14ac:dyDescent="0.2">
      <c r="H3541" s="12" t="str">
        <f t="shared" si="55"/>
        <v/>
      </c>
      <c r="I3541" s="12" t="e">
        <v>#N/A</v>
      </c>
    </row>
    <row r="3542" spans="1:9" hidden="1" x14ac:dyDescent="0.2">
      <c r="A3542" s="11" t="s">
        <v>780</v>
      </c>
      <c r="B3542" s="9" t="s">
        <v>781</v>
      </c>
      <c r="C3542" s="9" t="s">
        <v>782</v>
      </c>
      <c r="D3542" s="9" t="s">
        <v>2721</v>
      </c>
      <c r="E3542" s="9" t="s">
        <v>802</v>
      </c>
      <c r="F3542" s="9" t="s">
        <v>801</v>
      </c>
      <c r="G3542" s="9" t="s">
        <v>800</v>
      </c>
      <c r="H3542" s="12" t="str">
        <f t="shared" si="55"/>
        <v/>
      </c>
      <c r="I3542" s="12" t="e">
        <v>#N/A</v>
      </c>
    </row>
    <row r="3543" spans="1:9" hidden="1" x14ac:dyDescent="0.2">
      <c r="H3543" s="12" t="str">
        <f t="shared" si="55"/>
        <v/>
      </c>
      <c r="I3543" s="12" t="e">
        <v>#N/A</v>
      </c>
    </row>
    <row r="3544" spans="1:9" hidden="1" x14ac:dyDescent="0.2">
      <c r="B3544" s="9" t="s">
        <v>1609</v>
      </c>
      <c r="H3544" s="12" t="str">
        <f t="shared" si="55"/>
        <v/>
      </c>
      <c r="I3544" s="12" t="e">
        <v>#N/A</v>
      </c>
    </row>
    <row r="3545" spans="1:9" hidden="1" x14ac:dyDescent="0.2">
      <c r="B3545" s="9" t="s">
        <v>1608</v>
      </c>
      <c r="H3545" s="12" t="str">
        <f t="shared" si="55"/>
        <v/>
      </c>
      <c r="I3545" s="12" t="e">
        <v>#N/A</v>
      </c>
    </row>
    <row r="3546" spans="1:9" hidden="1" x14ac:dyDescent="0.2">
      <c r="B3546" s="9" t="s">
        <v>1666</v>
      </c>
      <c r="H3546" s="12" t="str">
        <f t="shared" si="55"/>
        <v/>
      </c>
      <c r="I3546" s="12" t="e">
        <v>#N/A</v>
      </c>
    </row>
    <row r="3547" spans="1:9" hidden="1" x14ac:dyDescent="0.2">
      <c r="H3547" s="12" t="str">
        <f t="shared" si="55"/>
        <v/>
      </c>
      <c r="I3547" s="12" t="e">
        <v>#N/A</v>
      </c>
    </row>
    <row r="3548" spans="1:9" x14ac:dyDescent="0.2">
      <c r="A3548" s="11">
        <v>5553</v>
      </c>
      <c r="B3548" s="9" t="s">
        <v>1665</v>
      </c>
      <c r="C3548" s="9" t="s">
        <v>1664</v>
      </c>
      <c r="D3548" s="9" t="s">
        <v>1610</v>
      </c>
      <c r="E3548" s="9" t="s">
        <v>811</v>
      </c>
      <c r="G3548" s="9">
        <v>0</v>
      </c>
      <c r="H3548" s="12" t="str">
        <f t="shared" si="55"/>
        <v>5553-</v>
      </c>
      <c r="I3548" s="12">
        <v>427</v>
      </c>
    </row>
    <row r="3549" spans="1:9" hidden="1" x14ac:dyDescent="0.2">
      <c r="B3549" s="9" t="s">
        <v>810</v>
      </c>
      <c r="H3549" s="12" t="str">
        <f t="shared" si="55"/>
        <v>5553-</v>
      </c>
      <c r="I3549" s="12">
        <v>427</v>
      </c>
    </row>
    <row r="3550" spans="1:9" hidden="1" x14ac:dyDescent="0.2">
      <c r="B3550" s="9" t="s">
        <v>809</v>
      </c>
      <c r="H3550" s="12" t="str">
        <f t="shared" si="55"/>
        <v>5553-</v>
      </c>
      <c r="I3550" s="12">
        <v>427</v>
      </c>
    </row>
    <row r="3551" spans="1:9" hidden="1" x14ac:dyDescent="0.2">
      <c r="B3551" s="9" t="s">
        <v>808</v>
      </c>
      <c r="H3551" s="12" t="str">
        <f t="shared" si="55"/>
        <v>5553-</v>
      </c>
      <c r="I3551" s="12">
        <v>427</v>
      </c>
    </row>
    <row r="3552" spans="1:9" hidden="1" x14ac:dyDescent="0.2">
      <c r="B3552" s="9" t="s">
        <v>807</v>
      </c>
      <c r="H3552" s="12" t="str">
        <f t="shared" si="55"/>
        <v>5553-</v>
      </c>
      <c r="I3552" s="12">
        <v>427</v>
      </c>
    </row>
    <row r="3553" spans="1:9" hidden="1" x14ac:dyDescent="0.2">
      <c r="B3553" s="9" t="s">
        <v>1609</v>
      </c>
      <c r="H3553" s="12" t="str">
        <f t="shared" si="55"/>
        <v>5553-</v>
      </c>
      <c r="I3553" s="12">
        <v>427</v>
      </c>
    </row>
    <row r="3554" spans="1:9" hidden="1" x14ac:dyDescent="0.2">
      <c r="B3554" s="9" t="s">
        <v>1608</v>
      </c>
      <c r="H3554" s="12" t="str">
        <f t="shared" si="55"/>
        <v>5553-</v>
      </c>
      <c r="I3554" s="12">
        <v>427</v>
      </c>
    </row>
    <row r="3555" spans="1:9" hidden="1" x14ac:dyDescent="0.2">
      <c r="B3555" s="9" t="s">
        <v>1663</v>
      </c>
      <c r="H3555" s="12" t="str">
        <f t="shared" si="55"/>
        <v>5553-</v>
      </c>
      <c r="I3555" s="12">
        <v>427</v>
      </c>
    </row>
    <row r="3556" spans="1:9" hidden="1" x14ac:dyDescent="0.2">
      <c r="H3556" s="12" t="str">
        <f t="shared" si="55"/>
        <v>5553-</v>
      </c>
      <c r="I3556" s="12">
        <v>427</v>
      </c>
    </row>
    <row r="3557" spans="1:9" x14ac:dyDescent="0.2">
      <c r="A3557" s="11">
        <v>5554</v>
      </c>
      <c r="B3557" s="9" t="s">
        <v>1662</v>
      </c>
      <c r="C3557" s="9" t="s">
        <v>1661</v>
      </c>
      <c r="D3557" s="9" t="s">
        <v>1610</v>
      </c>
      <c r="E3557" s="9" t="s">
        <v>794</v>
      </c>
      <c r="G3557" s="9">
        <v>0</v>
      </c>
      <c r="H3557" s="12" t="str">
        <f t="shared" si="55"/>
        <v>5554-</v>
      </c>
      <c r="I3557" s="12">
        <v>428</v>
      </c>
    </row>
    <row r="3558" spans="1:9" hidden="1" x14ac:dyDescent="0.2">
      <c r="B3558" s="9" t="s">
        <v>810</v>
      </c>
      <c r="H3558" s="12" t="str">
        <f t="shared" si="55"/>
        <v>5554-</v>
      </c>
      <c r="I3558" s="12">
        <v>428</v>
      </c>
    </row>
    <row r="3559" spans="1:9" hidden="1" x14ac:dyDescent="0.2">
      <c r="B3559" s="9" t="s">
        <v>809</v>
      </c>
      <c r="H3559" s="12" t="str">
        <f t="shared" si="55"/>
        <v>5554-</v>
      </c>
      <c r="I3559" s="12">
        <v>428</v>
      </c>
    </row>
    <row r="3560" spans="1:9" hidden="1" x14ac:dyDescent="0.2">
      <c r="B3560" s="9" t="s">
        <v>808</v>
      </c>
      <c r="H3560" s="12" t="str">
        <f t="shared" si="55"/>
        <v>5554-</v>
      </c>
      <c r="I3560" s="12">
        <v>428</v>
      </c>
    </row>
    <row r="3561" spans="1:9" hidden="1" x14ac:dyDescent="0.2">
      <c r="B3561" s="9" t="s">
        <v>807</v>
      </c>
      <c r="H3561" s="12" t="str">
        <f t="shared" si="55"/>
        <v>5554-</v>
      </c>
      <c r="I3561" s="12">
        <v>428</v>
      </c>
    </row>
    <row r="3562" spans="1:9" hidden="1" x14ac:dyDescent="0.2">
      <c r="B3562" s="9" t="s">
        <v>1609</v>
      </c>
      <c r="H3562" s="12" t="str">
        <f t="shared" si="55"/>
        <v>5554-</v>
      </c>
      <c r="I3562" s="12">
        <v>428</v>
      </c>
    </row>
    <row r="3563" spans="1:9" hidden="1" x14ac:dyDescent="0.2">
      <c r="B3563" s="9" t="s">
        <v>1608</v>
      </c>
      <c r="H3563" s="12" t="str">
        <f t="shared" si="55"/>
        <v>5554-</v>
      </c>
      <c r="I3563" s="12">
        <v>428</v>
      </c>
    </row>
    <row r="3564" spans="1:9" hidden="1" x14ac:dyDescent="0.2">
      <c r="B3564" s="9" t="s">
        <v>1660</v>
      </c>
      <c r="C3564" s="9" t="s">
        <v>1659</v>
      </c>
      <c r="H3564" s="12" t="str">
        <f t="shared" si="55"/>
        <v>5554-</v>
      </c>
      <c r="I3564" s="12">
        <v>428</v>
      </c>
    </row>
    <row r="3565" spans="1:9" hidden="1" x14ac:dyDescent="0.2">
      <c r="H3565" s="12" t="str">
        <f t="shared" si="55"/>
        <v>5554-</v>
      </c>
      <c r="I3565" s="12">
        <v>428</v>
      </c>
    </row>
    <row r="3566" spans="1:9" x14ac:dyDescent="0.2">
      <c r="A3566" s="11">
        <v>5555</v>
      </c>
      <c r="B3566" s="9" t="s">
        <v>1658</v>
      </c>
      <c r="C3566" s="9" t="s">
        <v>1657</v>
      </c>
      <c r="D3566" s="9" t="s">
        <v>1610</v>
      </c>
      <c r="E3566" s="9" t="s">
        <v>811</v>
      </c>
      <c r="G3566" s="9">
        <v>0</v>
      </c>
      <c r="H3566" s="12" t="str">
        <f t="shared" si="55"/>
        <v>5555-</v>
      </c>
      <c r="I3566" s="12">
        <v>429</v>
      </c>
    </row>
    <row r="3567" spans="1:9" hidden="1" x14ac:dyDescent="0.2">
      <c r="B3567" s="9" t="s">
        <v>810</v>
      </c>
      <c r="H3567" s="12" t="str">
        <f t="shared" si="55"/>
        <v>5555-</v>
      </c>
      <c r="I3567" s="12">
        <v>429</v>
      </c>
    </row>
    <row r="3568" spans="1:9" hidden="1" x14ac:dyDescent="0.2">
      <c r="B3568" s="9" t="s">
        <v>809</v>
      </c>
      <c r="H3568" s="12" t="str">
        <f t="shared" si="55"/>
        <v>5555-</v>
      </c>
      <c r="I3568" s="12">
        <v>429</v>
      </c>
    </row>
    <row r="3569" spans="1:9" hidden="1" x14ac:dyDescent="0.2">
      <c r="B3569" s="9" t="s">
        <v>808</v>
      </c>
      <c r="H3569" s="12" t="str">
        <f t="shared" si="55"/>
        <v>5555-</v>
      </c>
      <c r="I3569" s="12">
        <v>429</v>
      </c>
    </row>
    <row r="3570" spans="1:9" hidden="1" x14ac:dyDescent="0.2">
      <c r="B3570" s="9" t="s">
        <v>807</v>
      </c>
      <c r="H3570" s="12" t="str">
        <f t="shared" si="55"/>
        <v>5555-</v>
      </c>
      <c r="I3570" s="12">
        <v>429</v>
      </c>
    </row>
    <row r="3571" spans="1:9" hidden="1" x14ac:dyDescent="0.2">
      <c r="B3571" s="9" t="s">
        <v>1609</v>
      </c>
      <c r="H3571" s="12" t="str">
        <f t="shared" si="55"/>
        <v>5555-</v>
      </c>
      <c r="I3571" s="12">
        <v>429</v>
      </c>
    </row>
    <row r="3572" spans="1:9" hidden="1" x14ac:dyDescent="0.2">
      <c r="B3572" s="9" t="s">
        <v>1608</v>
      </c>
      <c r="H3572" s="12" t="str">
        <f t="shared" si="55"/>
        <v>5555-</v>
      </c>
      <c r="I3572" s="12">
        <v>429</v>
      </c>
    </row>
    <row r="3573" spans="1:9" hidden="1" x14ac:dyDescent="0.2">
      <c r="B3573" s="9" t="s">
        <v>1656</v>
      </c>
      <c r="C3573" s="9" t="s">
        <v>1655</v>
      </c>
      <c r="H3573" s="12" t="str">
        <f t="shared" si="55"/>
        <v>5555-</v>
      </c>
      <c r="I3573" s="12">
        <v>429</v>
      </c>
    </row>
    <row r="3574" spans="1:9" hidden="1" x14ac:dyDescent="0.2">
      <c r="H3574" s="12" t="str">
        <f t="shared" si="55"/>
        <v>5555-</v>
      </c>
      <c r="I3574" s="12">
        <v>429</v>
      </c>
    </row>
    <row r="3575" spans="1:9" x14ac:dyDescent="0.2">
      <c r="A3575" s="11">
        <v>5556</v>
      </c>
      <c r="B3575" s="9" t="s">
        <v>1654</v>
      </c>
      <c r="C3575" s="9" t="s">
        <v>1653</v>
      </c>
      <c r="D3575" s="9" t="s">
        <v>1610</v>
      </c>
      <c r="E3575" s="9" t="s">
        <v>811</v>
      </c>
      <c r="G3575" s="9">
        <v>0</v>
      </c>
      <c r="H3575" s="12" t="str">
        <f t="shared" si="55"/>
        <v>5556-</v>
      </c>
      <c r="I3575" s="12">
        <v>430</v>
      </c>
    </row>
    <row r="3576" spans="1:9" hidden="1" x14ac:dyDescent="0.2">
      <c r="B3576" s="9" t="s">
        <v>810</v>
      </c>
      <c r="H3576" s="12" t="str">
        <f t="shared" si="55"/>
        <v>5556-</v>
      </c>
      <c r="I3576" s="12">
        <v>430</v>
      </c>
    </row>
    <row r="3577" spans="1:9" hidden="1" x14ac:dyDescent="0.2">
      <c r="B3577" s="9" t="s">
        <v>809</v>
      </c>
      <c r="H3577" s="12" t="str">
        <f t="shared" si="55"/>
        <v>5556-</v>
      </c>
      <c r="I3577" s="12">
        <v>430</v>
      </c>
    </row>
    <row r="3578" spans="1:9" hidden="1" x14ac:dyDescent="0.2">
      <c r="B3578" s="9" t="s">
        <v>808</v>
      </c>
      <c r="H3578" s="12" t="str">
        <f t="shared" si="55"/>
        <v>5556-</v>
      </c>
      <c r="I3578" s="12">
        <v>430</v>
      </c>
    </row>
    <row r="3579" spans="1:9" hidden="1" x14ac:dyDescent="0.2">
      <c r="B3579" s="9" t="s">
        <v>807</v>
      </c>
      <c r="H3579" s="12" t="str">
        <f t="shared" si="55"/>
        <v>5556-</v>
      </c>
      <c r="I3579" s="12">
        <v>430</v>
      </c>
    </row>
    <row r="3580" spans="1:9" hidden="1" x14ac:dyDescent="0.2">
      <c r="B3580" s="9" t="s">
        <v>1609</v>
      </c>
      <c r="H3580" s="12" t="str">
        <f t="shared" si="55"/>
        <v>5556-</v>
      </c>
      <c r="I3580" s="12">
        <v>430</v>
      </c>
    </row>
    <row r="3581" spans="1:9" hidden="1" x14ac:dyDescent="0.2">
      <c r="B3581" s="9" t="s">
        <v>1608</v>
      </c>
      <c r="H3581" s="12" t="str">
        <f t="shared" si="55"/>
        <v>5556-</v>
      </c>
      <c r="I3581" s="12">
        <v>430</v>
      </c>
    </row>
    <row r="3582" spans="1:9" hidden="1" x14ac:dyDescent="0.2">
      <c r="B3582" s="9" t="s">
        <v>1652</v>
      </c>
      <c r="H3582" s="12" t="str">
        <f t="shared" si="55"/>
        <v>5556-</v>
      </c>
      <c r="I3582" s="12">
        <v>430</v>
      </c>
    </row>
    <row r="3583" spans="1:9" hidden="1" x14ac:dyDescent="0.2">
      <c r="H3583" s="12" t="str">
        <f t="shared" si="55"/>
        <v>5556-</v>
      </c>
      <c r="I3583" s="12">
        <v>430</v>
      </c>
    </row>
    <row r="3584" spans="1:9" x14ac:dyDescent="0.2">
      <c r="A3584" s="11">
        <v>5557</v>
      </c>
      <c r="B3584" s="9" t="s">
        <v>1651</v>
      </c>
      <c r="C3584" s="9" t="s">
        <v>1650</v>
      </c>
      <c r="D3584" s="9" t="s">
        <v>1610</v>
      </c>
      <c r="E3584" s="9" t="s">
        <v>811</v>
      </c>
      <c r="G3584" s="9">
        <v>0</v>
      </c>
      <c r="H3584" s="12" t="str">
        <f t="shared" si="55"/>
        <v>5557-</v>
      </c>
      <c r="I3584" s="12">
        <v>431</v>
      </c>
    </row>
    <row r="3585" spans="1:9" hidden="1" x14ac:dyDescent="0.2">
      <c r="B3585" s="9" t="s">
        <v>810</v>
      </c>
      <c r="H3585" s="12" t="str">
        <f t="shared" si="55"/>
        <v>5557-</v>
      </c>
      <c r="I3585" s="12">
        <v>431</v>
      </c>
    </row>
    <row r="3586" spans="1:9" hidden="1" x14ac:dyDescent="0.2">
      <c r="B3586" s="9" t="s">
        <v>809</v>
      </c>
      <c r="H3586" s="12" t="str">
        <f t="shared" si="55"/>
        <v>5557-</v>
      </c>
      <c r="I3586" s="12">
        <v>431</v>
      </c>
    </row>
    <row r="3587" spans="1:9" hidden="1" x14ac:dyDescent="0.2">
      <c r="B3587" s="9" t="s">
        <v>808</v>
      </c>
      <c r="H3587" s="12" t="str">
        <f t="shared" si="55"/>
        <v>5557-</v>
      </c>
      <c r="I3587" s="12">
        <v>431</v>
      </c>
    </row>
    <row r="3588" spans="1:9" hidden="1" x14ac:dyDescent="0.2">
      <c r="B3588" s="9" t="s">
        <v>807</v>
      </c>
      <c r="H3588" s="12" t="str">
        <f t="shared" si="55"/>
        <v>5557-</v>
      </c>
      <c r="I3588" s="12">
        <v>431</v>
      </c>
    </row>
    <row r="3589" spans="1:9" hidden="1" x14ac:dyDescent="0.2">
      <c r="B3589" s="9" t="s">
        <v>1609</v>
      </c>
      <c r="H3589" s="12" t="str">
        <f t="shared" si="55"/>
        <v>5557-</v>
      </c>
      <c r="I3589" s="12">
        <v>431</v>
      </c>
    </row>
    <row r="3590" spans="1:9" hidden="1" x14ac:dyDescent="0.2">
      <c r="B3590" s="9" t="s">
        <v>1608</v>
      </c>
      <c r="H3590" s="12" t="str">
        <f t="shared" si="55"/>
        <v>5557-</v>
      </c>
      <c r="I3590" s="12">
        <v>431</v>
      </c>
    </row>
    <row r="3591" spans="1:9" hidden="1" x14ac:dyDescent="0.2">
      <c r="B3591" s="9" t="s">
        <v>1649</v>
      </c>
      <c r="C3591" s="9" t="s">
        <v>1648</v>
      </c>
      <c r="H3591" s="12" t="str">
        <f t="shared" si="55"/>
        <v>5557-</v>
      </c>
      <c r="I3591" s="12">
        <v>431</v>
      </c>
    </row>
    <row r="3592" spans="1:9" hidden="1" x14ac:dyDescent="0.2">
      <c r="H3592" s="12" t="str">
        <f t="shared" si="55"/>
        <v>5557-</v>
      </c>
      <c r="I3592" s="12">
        <v>431</v>
      </c>
    </row>
    <row r="3593" spans="1:9" x14ac:dyDescent="0.2">
      <c r="A3593" s="11">
        <v>5558</v>
      </c>
      <c r="B3593" s="9" t="s">
        <v>1647</v>
      </c>
      <c r="C3593" s="9" t="s">
        <v>1646</v>
      </c>
      <c r="D3593" s="9" t="s">
        <v>1610</v>
      </c>
      <c r="E3593" s="9" t="s">
        <v>811</v>
      </c>
      <c r="G3593" s="9">
        <v>0</v>
      </c>
      <c r="H3593" s="12" t="str">
        <f t="shared" si="55"/>
        <v>5558-</v>
      </c>
      <c r="I3593" s="12">
        <v>432</v>
      </c>
    </row>
    <row r="3594" spans="1:9" hidden="1" x14ac:dyDescent="0.2">
      <c r="B3594" s="9" t="s">
        <v>810</v>
      </c>
      <c r="H3594" s="12" t="str">
        <f t="shared" si="55"/>
        <v>5558-</v>
      </c>
      <c r="I3594" s="12">
        <v>432</v>
      </c>
    </row>
    <row r="3595" spans="1:9" hidden="1" x14ac:dyDescent="0.2">
      <c r="B3595" s="9" t="s">
        <v>809</v>
      </c>
      <c r="H3595" s="12" t="str">
        <f t="shared" si="55"/>
        <v>5558-</v>
      </c>
      <c r="I3595" s="12">
        <v>432</v>
      </c>
    </row>
    <row r="3596" spans="1:9" hidden="1" x14ac:dyDescent="0.2">
      <c r="B3596" s="9" t="s">
        <v>808</v>
      </c>
      <c r="H3596" s="12" t="str">
        <f t="shared" ref="H3596:H3659" si="56">IF(A3596="",H3595,IF(LEN(A3596)=1,"000"&amp;A3596&amp;"-",IF(LEN(A3596)=2,"00"&amp;A3596&amp;"-",IF(LEN(A3596)=3,"0"&amp;A3596&amp;"-",))))&amp;IF(LEN(A3596)=6,LEFT(A3596,4)&amp;"-"&amp;RIGHT(A3596,2),IF(LEN(A3596)=4,A3596&amp;"-",))</f>
        <v>5558-</v>
      </c>
      <c r="I3596" s="12">
        <v>432</v>
      </c>
    </row>
    <row r="3597" spans="1:9" hidden="1" x14ac:dyDescent="0.2">
      <c r="B3597" s="9" t="s">
        <v>807</v>
      </c>
      <c r="H3597" s="12" t="str">
        <f t="shared" si="56"/>
        <v>5558-</v>
      </c>
      <c r="I3597" s="12">
        <v>432</v>
      </c>
    </row>
    <row r="3598" spans="1:9" hidden="1" x14ac:dyDescent="0.2">
      <c r="A3598" s="11" t="s">
        <v>806</v>
      </c>
      <c r="B3598" s="9" t="s">
        <v>805</v>
      </c>
      <c r="C3598" s="9" t="s">
        <v>804</v>
      </c>
      <c r="F3598" s="9" t="s">
        <v>2722</v>
      </c>
      <c r="G3598" s="9" t="s">
        <v>1645</v>
      </c>
      <c r="H3598" s="12" t="str">
        <f t="shared" si="56"/>
        <v/>
      </c>
      <c r="I3598" s="12" t="e">
        <v>#N/A</v>
      </c>
    </row>
    <row r="3599" spans="1:9" hidden="1" x14ac:dyDescent="0.2">
      <c r="H3599" s="12" t="str">
        <f t="shared" si="56"/>
        <v/>
      </c>
      <c r="I3599" s="12" t="e">
        <v>#N/A</v>
      </c>
    </row>
    <row r="3600" spans="1:9" hidden="1" x14ac:dyDescent="0.2">
      <c r="A3600" s="11" t="s">
        <v>780</v>
      </c>
      <c r="B3600" s="9" t="s">
        <v>781</v>
      </c>
      <c r="C3600" s="9" t="s">
        <v>782</v>
      </c>
      <c r="D3600" s="9" t="s">
        <v>2721</v>
      </c>
      <c r="E3600" s="9" t="s">
        <v>802</v>
      </c>
      <c r="F3600" s="9" t="s">
        <v>801</v>
      </c>
      <c r="G3600" s="9" t="s">
        <v>800</v>
      </c>
      <c r="H3600" s="12" t="str">
        <f t="shared" si="56"/>
        <v/>
      </c>
      <c r="I3600" s="12" t="e">
        <v>#N/A</v>
      </c>
    </row>
    <row r="3601" spans="1:9" hidden="1" x14ac:dyDescent="0.2">
      <c r="H3601" s="12" t="str">
        <f t="shared" si="56"/>
        <v/>
      </c>
      <c r="I3601" s="12" t="e">
        <v>#N/A</v>
      </c>
    </row>
    <row r="3602" spans="1:9" hidden="1" x14ac:dyDescent="0.2">
      <c r="B3602" s="9" t="s">
        <v>1609</v>
      </c>
      <c r="H3602" s="12" t="str">
        <f t="shared" si="56"/>
        <v/>
      </c>
      <c r="I3602" s="12" t="e">
        <v>#N/A</v>
      </c>
    </row>
    <row r="3603" spans="1:9" hidden="1" x14ac:dyDescent="0.2">
      <c r="B3603" s="9" t="s">
        <v>1608</v>
      </c>
      <c r="H3603" s="12" t="str">
        <f t="shared" si="56"/>
        <v/>
      </c>
      <c r="I3603" s="12" t="e">
        <v>#N/A</v>
      </c>
    </row>
    <row r="3604" spans="1:9" hidden="1" x14ac:dyDescent="0.2">
      <c r="B3604" s="9" t="s">
        <v>1644</v>
      </c>
      <c r="H3604" s="12" t="str">
        <f t="shared" si="56"/>
        <v/>
      </c>
      <c r="I3604" s="12" t="e">
        <v>#N/A</v>
      </c>
    </row>
    <row r="3605" spans="1:9" hidden="1" x14ac:dyDescent="0.2">
      <c r="H3605" s="12" t="str">
        <f t="shared" si="56"/>
        <v/>
      </c>
      <c r="I3605" s="12" t="e">
        <v>#N/A</v>
      </c>
    </row>
    <row r="3606" spans="1:9" x14ac:dyDescent="0.2">
      <c r="A3606" s="11">
        <v>5559</v>
      </c>
      <c r="B3606" s="9" t="s">
        <v>1643</v>
      </c>
      <c r="C3606" s="9" t="s">
        <v>1642</v>
      </c>
      <c r="D3606" s="9" t="s">
        <v>1610</v>
      </c>
      <c r="E3606" s="9" t="s">
        <v>811</v>
      </c>
      <c r="G3606" s="9">
        <v>0</v>
      </c>
      <c r="H3606" s="12" t="str">
        <f t="shared" si="56"/>
        <v>5559-</v>
      </c>
      <c r="I3606" s="12">
        <v>433</v>
      </c>
    </row>
    <row r="3607" spans="1:9" hidden="1" x14ac:dyDescent="0.2">
      <c r="B3607" s="9" t="s">
        <v>810</v>
      </c>
      <c r="H3607" s="12" t="str">
        <f t="shared" si="56"/>
        <v>5559-</v>
      </c>
      <c r="I3607" s="12">
        <v>433</v>
      </c>
    </row>
    <row r="3608" spans="1:9" hidden="1" x14ac:dyDescent="0.2">
      <c r="B3608" s="9" t="s">
        <v>809</v>
      </c>
      <c r="H3608" s="12" t="str">
        <f t="shared" si="56"/>
        <v>5559-</v>
      </c>
      <c r="I3608" s="12">
        <v>433</v>
      </c>
    </row>
    <row r="3609" spans="1:9" hidden="1" x14ac:dyDescent="0.2">
      <c r="B3609" s="9" t="s">
        <v>808</v>
      </c>
      <c r="H3609" s="12" t="str">
        <f t="shared" si="56"/>
        <v>5559-</v>
      </c>
      <c r="I3609" s="12">
        <v>433</v>
      </c>
    </row>
    <row r="3610" spans="1:9" hidden="1" x14ac:dyDescent="0.2">
      <c r="B3610" s="9" t="s">
        <v>807</v>
      </c>
      <c r="H3610" s="12" t="str">
        <f t="shared" si="56"/>
        <v>5559-</v>
      </c>
      <c r="I3610" s="12">
        <v>433</v>
      </c>
    </row>
    <row r="3611" spans="1:9" hidden="1" x14ac:dyDescent="0.2">
      <c r="B3611" s="9" t="s">
        <v>1609</v>
      </c>
      <c r="H3611" s="12" t="str">
        <f t="shared" si="56"/>
        <v>5559-</v>
      </c>
      <c r="I3611" s="12">
        <v>433</v>
      </c>
    </row>
    <row r="3612" spans="1:9" hidden="1" x14ac:dyDescent="0.2">
      <c r="B3612" s="9" t="s">
        <v>1608</v>
      </c>
      <c r="H3612" s="12" t="str">
        <f t="shared" si="56"/>
        <v>5559-</v>
      </c>
      <c r="I3612" s="12">
        <v>433</v>
      </c>
    </row>
    <row r="3613" spans="1:9" hidden="1" x14ac:dyDescent="0.2">
      <c r="B3613" s="9" t="s">
        <v>1633</v>
      </c>
      <c r="C3613" s="9" t="s">
        <v>1632</v>
      </c>
      <c r="H3613" s="12" t="str">
        <f t="shared" si="56"/>
        <v>5559-</v>
      </c>
      <c r="I3613" s="12">
        <v>433</v>
      </c>
    </row>
    <row r="3614" spans="1:9" hidden="1" x14ac:dyDescent="0.2">
      <c r="H3614" s="12" t="str">
        <f t="shared" si="56"/>
        <v>5559-</v>
      </c>
      <c r="I3614" s="12">
        <v>433</v>
      </c>
    </row>
    <row r="3615" spans="1:9" x14ac:dyDescent="0.2">
      <c r="A3615" s="11">
        <v>5560</v>
      </c>
      <c r="B3615" s="9" t="s">
        <v>1641</v>
      </c>
      <c r="C3615" s="9" t="s">
        <v>1640</v>
      </c>
      <c r="D3615" s="9" t="s">
        <v>1610</v>
      </c>
      <c r="E3615" s="9" t="s">
        <v>794</v>
      </c>
      <c r="G3615" s="9">
        <v>0</v>
      </c>
      <c r="H3615" s="12" t="str">
        <f t="shared" si="56"/>
        <v>5560-</v>
      </c>
      <c r="I3615" s="12">
        <v>434</v>
      </c>
    </row>
    <row r="3616" spans="1:9" hidden="1" x14ac:dyDescent="0.2">
      <c r="B3616" s="9" t="s">
        <v>810</v>
      </c>
      <c r="H3616" s="12" t="str">
        <f t="shared" si="56"/>
        <v>5560-</v>
      </c>
      <c r="I3616" s="12">
        <v>434</v>
      </c>
    </row>
    <row r="3617" spans="1:9" hidden="1" x14ac:dyDescent="0.2">
      <c r="B3617" s="9" t="s">
        <v>809</v>
      </c>
      <c r="H3617" s="12" t="str">
        <f t="shared" si="56"/>
        <v>5560-</v>
      </c>
      <c r="I3617" s="12">
        <v>434</v>
      </c>
    </row>
    <row r="3618" spans="1:9" hidden="1" x14ac:dyDescent="0.2">
      <c r="B3618" s="9" t="s">
        <v>808</v>
      </c>
      <c r="H3618" s="12" t="str">
        <f t="shared" si="56"/>
        <v>5560-</v>
      </c>
      <c r="I3618" s="12">
        <v>434</v>
      </c>
    </row>
    <row r="3619" spans="1:9" hidden="1" x14ac:dyDescent="0.2">
      <c r="B3619" s="9" t="s">
        <v>807</v>
      </c>
      <c r="H3619" s="12" t="str">
        <f t="shared" si="56"/>
        <v>5560-</v>
      </c>
      <c r="I3619" s="12">
        <v>434</v>
      </c>
    </row>
    <row r="3620" spans="1:9" hidden="1" x14ac:dyDescent="0.2">
      <c r="B3620" s="9" t="s">
        <v>1609</v>
      </c>
      <c r="H3620" s="12" t="str">
        <f t="shared" si="56"/>
        <v>5560-</v>
      </c>
      <c r="I3620" s="12">
        <v>434</v>
      </c>
    </row>
    <row r="3621" spans="1:9" hidden="1" x14ac:dyDescent="0.2">
      <c r="B3621" s="9" t="s">
        <v>1608</v>
      </c>
      <c r="H3621" s="12" t="str">
        <f t="shared" si="56"/>
        <v>5560-</v>
      </c>
      <c r="I3621" s="12">
        <v>434</v>
      </c>
    </row>
    <row r="3622" spans="1:9" hidden="1" x14ac:dyDescent="0.2">
      <c r="B3622" s="9" t="s">
        <v>1639</v>
      </c>
      <c r="C3622" s="9" t="s">
        <v>1638</v>
      </c>
      <c r="H3622" s="12" t="str">
        <f t="shared" si="56"/>
        <v>5560-</v>
      </c>
      <c r="I3622" s="12">
        <v>434</v>
      </c>
    </row>
    <row r="3623" spans="1:9" hidden="1" x14ac:dyDescent="0.2">
      <c r="H3623" s="12" t="str">
        <f t="shared" si="56"/>
        <v>5560-</v>
      </c>
      <c r="I3623" s="12">
        <v>434</v>
      </c>
    </row>
    <row r="3624" spans="1:9" x14ac:dyDescent="0.2">
      <c r="A3624" s="11">
        <v>5561</v>
      </c>
      <c r="B3624" s="9" t="s">
        <v>1637</v>
      </c>
      <c r="C3624" s="9" t="s">
        <v>1636</v>
      </c>
      <c r="D3624" s="9" t="s">
        <v>1610</v>
      </c>
      <c r="E3624" s="9" t="s">
        <v>811</v>
      </c>
      <c r="G3624" s="9">
        <v>0</v>
      </c>
      <c r="H3624" s="12" t="str">
        <f t="shared" si="56"/>
        <v>5561-</v>
      </c>
      <c r="I3624" s="12">
        <v>435</v>
      </c>
    </row>
    <row r="3625" spans="1:9" hidden="1" x14ac:dyDescent="0.2">
      <c r="B3625" s="9" t="s">
        <v>810</v>
      </c>
      <c r="H3625" s="12" t="str">
        <f t="shared" si="56"/>
        <v>5561-</v>
      </c>
      <c r="I3625" s="12">
        <v>435</v>
      </c>
    </row>
    <row r="3626" spans="1:9" hidden="1" x14ac:dyDescent="0.2">
      <c r="B3626" s="9" t="s">
        <v>809</v>
      </c>
      <c r="H3626" s="12" t="str">
        <f t="shared" si="56"/>
        <v>5561-</v>
      </c>
      <c r="I3626" s="12">
        <v>435</v>
      </c>
    </row>
    <row r="3627" spans="1:9" hidden="1" x14ac:dyDescent="0.2">
      <c r="B3627" s="9" t="s">
        <v>808</v>
      </c>
      <c r="H3627" s="12" t="str">
        <f t="shared" si="56"/>
        <v>5561-</v>
      </c>
      <c r="I3627" s="12">
        <v>435</v>
      </c>
    </row>
    <row r="3628" spans="1:9" hidden="1" x14ac:dyDescent="0.2">
      <c r="B3628" s="9" t="s">
        <v>807</v>
      </c>
      <c r="H3628" s="12" t="str">
        <f t="shared" si="56"/>
        <v>5561-</v>
      </c>
      <c r="I3628" s="12">
        <v>435</v>
      </c>
    </row>
    <row r="3629" spans="1:9" hidden="1" x14ac:dyDescent="0.2">
      <c r="B3629" s="9" t="s">
        <v>1609</v>
      </c>
      <c r="H3629" s="12" t="str">
        <f t="shared" si="56"/>
        <v>5561-</v>
      </c>
      <c r="I3629" s="12">
        <v>435</v>
      </c>
    </row>
    <row r="3630" spans="1:9" hidden="1" x14ac:dyDescent="0.2">
      <c r="B3630" s="9" t="s">
        <v>1608</v>
      </c>
      <c r="H3630" s="12" t="str">
        <f t="shared" si="56"/>
        <v>5561-</v>
      </c>
      <c r="I3630" s="12">
        <v>435</v>
      </c>
    </row>
    <row r="3631" spans="1:9" hidden="1" x14ac:dyDescent="0.2">
      <c r="B3631" s="9" t="s">
        <v>1633</v>
      </c>
      <c r="C3631" s="9" t="s">
        <v>1632</v>
      </c>
      <c r="H3631" s="12" t="str">
        <f t="shared" si="56"/>
        <v>5561-</v>
      </c>
      <c r="I3631" s="12">
        <v>435</v>
      </c>
    </row>
    <row r="3632" spans="1:9" hidden="1" x14ac:dyDescent="0.2">
      <c r="H3632" s="12" t="str">
        <f t="shared" si="56"/>
        <v>5561-</v>
      </c>
      <c r="I3632" s="12">
        <v>435</v>
      </c>
    </row>
    <row r="3633" spans="1:9" x14ac:dyDescent="0.2">
      <c r="A3633" s="11">
        <v>5562</v>
      </c>
      <c r="B3633" s="9" t="s">
        <v>1635</v>
      </c>
      <c r="C3633" s="9" t="s">
        <v>1634</v>
      </c>
      <c r="D3633" s="9" t="s">
        <v>1610</v>
      </c>
      <c r="E3633" s="9" t="s">
        <v>811</v>
      </c>
      <c r="G3633" s="9">
        <v>0</v>
      </c>
      <c r="H3633" s="12" t="str">
        <f t="shared" si="56"/>
        <v>5562-</v>
      </c>
      <c r="I3633" s="12">
        <v>436</v>
      </c>
    </row>
    <row r="3634" spans="1:9" hidden="1" x14ac:dyDescent="0.2">
      <c r="B3634" s="9" t="s">
        <v>810</v>
      </c>
      <c r="H3634" s="12" t="str">
        <f t="shared" si="56"/>
        <v>5562-</v>
      </c>
      <c r="I3634" s="12">
        <v>436</v>
      </c>
    </row>
    <row r="3635" spans="1:9" hidden="1" x14ac:dyDescent="0.2">
      <c r="B3635" s="9" t="s">
        <v>809</v>
      </c>
      <c r="H3635" s="12" t="str">
        <f t="shared" si="56"/>
        <v>5562-</v>
      </c>
      <c r="I3635" s="12">
        <v>436</v>
      </c>
    </row>
    <row r="3636" spans="1:9" hidden="1" x14ac:dyDescent="0.2">
      <c r="B3636" s="9" t="s">
        <v>808</v>
      </c>
      <c r="H3636" s="12" t="str">
        <f t="shared" si="56"/>
        <v>5562-</v>
      </c>
      <c r="I3636" s="12">
        <v>436</v>
      </c>
    </row>
    <row r="3637" spans="1:9" hidden="1" x14ac:dyDescent="0.2">
      <c r="B3637" s="9" t="s">
        <v>807</v>
      </c>
      <c r="H3637" s="12" t="str">
        <f t="shared" si="56"/>
        <v>5562-</v>
      </c>
      <c r="I3637" s="12">
        <v>436</v>
      </c>
    </row>
    <row r="3638" spans="1:9" hidden="1" x14ac:dyDescent="0.2">
      <c r="B3638" s="9" t="s">
        <v>1609</v>
      </c>
      <c r="H3638" s="12" t="str">
        <f t="shared" si="56"/>
        <v>5562-</v>
      </c>
      <c r="I3638" s="12">
        <v>436</v>
      </c>
    </row>
    <row r="3639" spans="1:9" hidden="1" x14ac:dyDescent="0.2">
      <c r="B3639" s="9" t="s">
        <v>1608</v>
      </c>
      <c r="H3639" s="12" t="str">
        <f t="shared" si="56"/>
        <v>5562-</v>
      </c>
      <c r="I3639" s="12">
        <v>436</v>
      </c>
    </row>
    <row r="3640" spans="1:9" hidden="1" x14ac:dyDescent="0.2">
      <c r="B3640" s="9" t="s">
        <v>1633</v>
      </c>
      <c r="C3640" s="9" t="s">
        <v>1632</v>
      </c>
      <c r="H3640" s="12" t="str">
        <f t="shared" si="56"/>
        <v>5562-</v>
      </c>
      <c r="I3640" s="12">
        <v>436</v>
      </c>
    </row>
    <row r="3641" spans="1:9" hidden="1" x14ac:dyDescent="0.2">
      <c r="H3641" s="12" t="str">
        <f t="shared" si="56"/>
        <v>5562-</v>
      </c>
      <c r="I3641" s="12">
        <v>436</v>
      </c>
    </row>
    <row r="3642" spans="1:9" x14ac:dyDescent="0.2">
      <c r="A3642" s="11">
        <v>5563</v>
      </c>
      <c r="B3642" s="9" t="s">
        <v>1631</v>
      </c>
      <c r="C3642" s="9" t="s">
        <v>1630</v>
      </c>
      <c r="D3642" s="9" t="s">
        <v>1610</v>
      </c>
      <c r="E3642" s="9" t="s">
        <v>811</v>
      </c>
      <c r="G3642" s="9">
        <v>0</v>
      </c>
      <c r="H3642" s="12" t="str">
        <f t="shared" si="56"/>
        <v>5563-</v>
      </c>
      <c r="I3642" s="12">
        <v>437</v>
      </c>
    </row>
    <row r="3643" spans="1:9" hidden="1" x14ac:dyDescent="0.2">
      <c r="B3643" s="9" t="s">
        <v>810</v>
      </c>
      <c r="H3643" s="12" t="str">
        <f t="shared" si="56"/>
        <v>5563-</v>
      </c>
      <c r="I3643" s="12">
        <v>437</v>
      </c>
    </row>
    <row r="3644" spans="1:9" hidden="1" x14ac:dyDescent="0.2">
      <c r="B3644" s="9" t="s">
        <v>809</v>
      </c>
      <c r="H3644" s="12" t="str">
        <f t="shared" si="56"/>
        <v>5563-</v>
      </c>
      <c r="I3644" s="12">
        <v>437</v>
      </c>
    </row>
    <row r="3645" spans="1:9" hidden="1" x14ac:dyDescent="0.2">
      <c r="B3645" s="9" t="s">
        <v>808</v>
      </c>
      <c r="H3645" s="12" t="str">
        <f t="shared" si="56"/>
        <v>5563-</v>
      </c>
      <c r="I3645" s="12">
        <v>437</v>
      </c>
    </row>
    <row r="3646" spans="1:9" hidden="1" x14ac:dyDescent="0.2">
      <c r="B3646" s="9" t="s">
        <v>807</v>
      </c>
      <c r="H3646" s="12" t="str">
        <f t="shared" si="56"/>
        <v>5563-</v>
      </c>
      <c r="I3646" s="12">
        <v>437</v>
      </c>
    </row>
    <row r="3647" spans="1:9" hidden="1" x14ac:dyDescent="0.2">
      <c r="B3647" s="9" t="s">
        <v>1609</v>
      </c>
      <c r="H3647" s="12" t="str">
        <f t="shared" si="56"/>
        <v>5563-</v>
      </c>
      <c r="I3647" s="12">
        <v>437</v>
      </c>
    </row>
    <row r="3648" spans="1:9" hidden="1" x14ac:dyDescent="0.2">
      <c r="B3648" s="9" t="s">
        <v>1608</v>
      </c>
      <c r="H3648" s="12" t="str">
        <f t="shared" si="56"/>
        <v>5563-</v>
      </c>
      <c r="I3648" s="12">
        <v>437</v>
      </c>
    </row>
    <row r="3649" spans="1:9" hidden="1" x14ac:dyDescent="0.2">
      <c r="B3649" s="9" t="s">
        <v>1629</v>
      </c>
      <c r="H3649" s="12" t="str">
        <f t="shared" si="56"/>
        <v>5563-</v>
      </c>
      <c r="I3649" s="12">
        <v>437</v>
      </c>
    </row>
    <row r="3650" spans="1:9" hidden="1" x14ac:dyDescent="0.2">
      <c r="H3650" s="12" t="str">
        <f t="shared" si="56"/>
        <v>5563-</v>
      </c>
      <c r="I3650" s="12">
        <v>437</v>
      </c>
    </row>
    <row r="3651" spans="1:9" x14ac:dyDescent="0.2">
      <c r="A3651" s="11">
        <v>5564</v>
      </c>
      <c r="B3651" s="9" t="s">
        <v>1628</v>
      </c>
      <c r="C3651" s="9" t="s">
        <v>1627</v>
      </c>
      <c r="D3651" s="9" t="s">
        <v>1610</v>
      </c>
      <c r="E3651" s="9" t="s">
        <v>811</v>
      </c>
      <c r="G3651" s="9">
        <v>0</v>
      </c>
      <c r="H3651" s="12" t="str">
        <f t="shared" si="56"/>
        <v>5564-</v>
      </c>
      <c r="I3651" s="12">
        <v>438</v>
      </c>
    </row>
    <row r="3652" spans="1:9" hidden="1" x14ac:dyDescent="0.2">
      <c r="B3652" s="9" t="s">
        <v>810</v>
      </c>
      <c r="H3652" s="12" t="str">
        <f t="shared" si="56"/>
        <v>5564-</v>
      </c>
      <c r="I3652" s="12">
        <v>438</v>
      </c>
    </row>
    <row r="3653" spans="1:9" hidden="1" x14ac:dyDescent="0.2">
      <c r="B3653" s="9" t="s">
        <v>809</v>
      </c>
      <c r="H3653" s="12" t="str">
        <f t="shared" si="56"/>
        <v>5564-</v>
      </c>
      <c r="I3653" s="12">
        <v>438</v>
      </c>
    </row>
    <row r="3654" spans="1:9" hidden="1" x14ac:dyDescent="0.2">
      <c r="B3654" s="9" t="s">
        <v>808</v>
      </c>
      <c r="H3654" s="12" t="str">
        <f t="shared" si="56"/>
        <v>5564-</v>
      </c>
      <c r="I3654" s="12">
        <v>438</v>
      </c>
    </row>
    <row r="3655" spans="1:9" hidden="1" x14ac:dyDescent="0.2">
      <c r="B3655" s="9" t="s">
        <v>807</v>
      </c>
      <c r="H3655" s="12" t="str">
        <f t="shared" si="56"/>
        <v>5564-</v>
      </c>
      <c r="I3655" s="12">
        <v>438</v>
      </c>
    </row>
    <row r="3656" spans="1:9" hidden="1" x14ac:dyDescent="0.2">
      <c r="A3656" s="11" t="s">
        <v>806</v>
      </c>
      <c r="B3656" s="9" t="s">
        <v>805</v>
      </c>
      <c r="C3656" s="9" t="s">
        <v>804</v>
      </c>
      <c r="F3656" s="9" t="s">
        <v>2722</v>
      </c>
      <c r="G3656" s="9" t="s">
        <v>1626</v>
      </c>
      <c r="H3656" s="12" t="str">
        <f t="shared" si="56"/>
        <v/>
      </c>
      <c r="I3656" s="12" t="e">
        <v>#N/A</v>
      </c>
    </row>
    <row r="3657" spans="1:9" hidden="1" x14ac:dyDescent="0.2">
      <c r="H3657" s="12" t="str">
        <f t="shared" si="56"/>
        <v/>
      </c>
      <c r="I3657" s="12" t="e">
        <v>#N/A</v>
      </c>
    </row>
    <row r="3658" spans="1:9" hidden="1" x14ac:dyDescent="0.2">
      <c r="A3658" s="11" t="s">
        <v>780</v>
      </c>
      <c r="B3658" s="9" t="s">
        <v>781</v>
      </c>
      <c r="C3658" s="9" t="s">
        <v>782</v>
      </c>
      <c r="D3658" s="9" t="s">
        <v>2721</v>
      </c>
      <c r="E3658" s="9" t="s">
        <v>802</v>
      </c>
      <c r="F3658" s="9" t="s">
        <v>801</v>
      </c>
      <c r="G3658" s="9" t="s">
        <v>800</v>
      </c>
      <c r="H3658" s="12" t="str">
        <f t="shared" si="56"/>
        <v/>
      </c>
      <c r="I3658" s="12" t="e">
        <v>#N/A</v>
      </c>
    </row>
    <row r="3659" spans="1:9" hidden="1" x14ac:dyDescent="0.2">
      <c r="H3659" s="12" t="str">
        <f t="shared" si="56"/>
        <v/>
      </c>
      <c r="I3659" s="12" t="e">
        <v>#N/A</v>
      </c>
    </row>
    <row r="3660" spans="1:9" hidden="1" x14ac:dyDescent="0.2">
      <c r="B3660" s="9" t="s">
        <v>1609</v>
      </c>
      <c r="H3660" s="12" t="str">
        <f t="shared" ref="H3660:H3723" si="57">IF(A3660="",H3659,IF(LEN(A3660)=1,"000"&amp;A3660&amp;"-",IF(LEN(A3660)=2,"00"&amp;A3660&amp;"-",IF(LEN(A3660)=3,"0"&amp;A3660&amp;"-",))))&amp;IF(LEN(A3660)=6,LEFT(A3660,4)&amp;"-"&amp;RIGHT(A3660,2),IF(LEN(A3660)=4,A3660&amp;"-",))</f>
        <v/>
      </c>
      <c r="I3660" s="12" t="e">
        <v>#N/A</v>
      </c>
    </row>
    <row r="3661" spans="1:9" hidden="1" x14ac:dyDescent="0.2">
      <c r="B3661" s="9" t="s">
        <v>1608</v>
      </c>
      <c r="H3661" s="12" t="str">
        <f t="shared" si="57"/>
        <v/>
      </c>
      <c r="I3661" s="12" t="e">
        <v>#N/A</v>
      </c>
    </row>
    <row r="3662" spans="1:9" hidden="1" x14ac:dyDescent="0.2">
      <c r="B3662" s="9" t="s">
        <v>1625</v>
      </c>
      <c r="C3662" s="9" t="s">
        <v>1624</v>
      </c>
      <c r="H3662" s="12" t="str">
        <f t="shared" si="57"/>
        <v/>
      </c>
      <c r="I3662" s="12" t="e">
        <v>#N/A</v>
      </c>
    </row>
    <row r="3663" spans="1:9" hidden="1" x14ac:dyDescent="0.2">
      <c r="H3663" s="12" t="str">
        <f t="shared" si="57"/>
        <v/>
      </c>
      <c r="I3663" s="12" t="e">
        <v>#N/A</v>
      </c>
    </row>
    <row r="3664" spans="1:9" x14ac:dyDescent="0.2">
      <c r="A3664" s="11">
        <v>5565</v>
      </c>
      <c r="B3664" s="9" t="s">
        <v>1623</v>
      </c>
      <c r="C3664" s="9" t="s">
        <v>1622</v>
      </c>
      <c r="D3664" s="9" t="s">
        <v>1610</v>
      </c>
      <c r="E3664" s="9" t="s">
        <v>811</v>
      </c>
      <c r="G3664" s="9">
        <v>0</v>
      </c>
      <c r="H3664" s="12" t="str">
        <f t="shared" si="57"/>
        <v>5565-</v>
      </c>
      <c r="I3664" s="12">
        <v>439</v>
      </c>
    </row>
    <row r="3665" spans="1:9" hidden="1" x14ac:dyDescent="0.2">
      <c r="B3665" s="9" t="s">
        <v>975</v>
      </c>
      <c r="H3665" s="12" t="str">
        <f t="shared" si="57"/>
        <v>5565-</v>
      </c>
      <c r="I3665" s="12">
        <v>439</v>
      </c>
    </row>
    <row r="3666" spans="1:9" hidden="1" x14ac:dyDescent="0.2">
      <c r="B3666" s="9" t="s">
        <v>810</v>
      </c>
      <c r="H3666" s="12" t="str">
        <f t="shared" si="57"/>
        <v>5565-</v>
      </c>
      <c r="I3666" s="12">
        <v>439</v>
      </c>
    </row>
    <row r="3667" spans="1:9" hidden="1" x14ac:dyDescent="0.2">
      <c r="B3667" s="9" t="s">
        <v>809</v>
      </c>
      <c r="H3667" s="12" t="str">
        <f t="shared" si="57"/>
        <v>5565-</v>
      </c>
      <c r="I3667" s="12">
        <v>439</v>
      </c>
    </row>
    <row r="3668" spans="1:9" hidden="1" x14ac:dyDescent="0.2">
      <c r="B3668" s="9" t="s">
        <v>808</v>
      </c>
      <c r="H3668" s="12" t="str">
        <f t="shared" si="57"/>
        <v>5565-</v>
      </c>
      <c r="I3668" s="12">
        <v>439</v>
      </c>
    </row>
    <row r="3669" spans="1:9" hidden="1" x14ac:dyDescent="0.2">
      <c r="B3669" s="9" t="s">
        <v>807</v>
      </c>
      <c r="H3669" s="12" t="str">
        <f t="shared" si="57"/>
        <v>5565-</v>
      </c>
      <c r="I3669" s="12">
        <v>439</v>
      </c>
    </row>
    <row r="3670" spans="1:9" hidden="1" x14ac:dyDescent="0.2">
      <c r="B3670" s="9" t="s">
        <v>1609</v>
      </c>
      <c r="H3670" s="12" t="str">
        <f t="shared" si="57"/>
        <v>5565-</v>
      </c>
      <c r="I3670" s="12">
        <v>439</v>
      </c>
    </row>
    <row r="3671" spans="1:9" hidden="1" x14ac:dyDescent="0.2">
      <c r="B3671" s="9" t="s">
        <v>1608</v>
      </c>
      <c r="H3671" s="12" t="str">
        <f t="shared" si="57"/>
        <v>5565-</v>
      </c>
      <c r="I3671" s="12">
        <v>439</v>
      </c>
    </row>
    <row r="3672" spans="1:9" hidden="1" x14ac:dyDescent="0.2">
      <c r="B3672" s="9" t="s">
        <v>1621</v>
      </c>
      <c r="C3672" s="9" t="s">
        <v>1620</v>
      </c>
      <c r="H3672" s="12" t="str">
        <f t="shared" si="57"/>
        <v>5565-</v>
      </c>
      <c r="I3672" s="12">
        <v>439</v>
      </c>
    </row>
    <row r="3673" spans="1:9" hidden="1" x14ac:dyDescent="0.2">
      <c r="H3673" s="12" t="str">
        <f t="shared" si="57"/>
        <v>5565-</v>
      </c>
      <c r="I3673" s="12">
        <v>439</v>
      </c>
    </row>
    <row r="3674" spans="1:9" x14ac:dyDescent="0.2">
      <c r="A3674" s="11">
        <v>5566</v>
      </c>
      <c r="B3674" s="9" t="s">
        <v>1619</v>
      </c>
      <c r="C3674" s="9" t="s">
        <v>1618</v>
      </c>
      <c r="D3674" s="9" t="s">
        <v>1610</v>
      </c>
      <c r="E3674" s="9" t="s">
        <v>811</v>
      </c>
      <c r="G3674" s="9">
        <v>0</v>
      </c>
      <c r="H3674" s="12" t="str">
        <f t="shared" si="57"/>
        <v>5566-</v>
      </c>
      <c r="I3674" s="12">
        <v>440</v>
      </c>
    </row>
    <row r="3675" spans="1:9" hidden="1" x14ac:dyDescent="0.2">
      <c r="B3675" s="9" t="s">
        <v>810</v>
      </c>
      <c r="H3675" s="12" t="str">
        <f t="shared" si="57"/>
        <v>5566-</v>
      </c>
      <c r="I3675" s="12">
        <v>440</v>
      </c>
    </row>
    <row r="3676" spans="1:9" hidden="1" x14ac:dyDescent="0.2">
      <c r="B3676" s="9" t="s">
        <v>809</v>
      </c>
      <c r="H3676" s="12" t="str">
        <f t="shared" si="57"/>
        <v>5566-</v>
      </c>
      <c r="I3676" s="12">
        <v>440</v>
      </c>
    </row>
    <row r="3677" spans="1:9" hidden="1" x14ac:dyDescent="0.2">
      <c r="B3677" s="9" t="s">
        <v>808</v>
      </c>
      <c r="H3677" s="12" t="str">
        <f t="shared" si="57"/>
        <v>5566-</v>
      </c>
      <c r="I3677" s="12">
        <v>440</v>
      </c>
    </row>
    <row r="3678" spans="1:9" hidden="1" x14ac:dyDescent="0.2">
      <c r="B3678" s="9" t="s">
        <v>807</v>
      </c>
      <c r="H3678" s="12" t="str">
        <f t="shared" si="57"/>
        <v>5566-</v>
      </c>
      <c r="I3678" s="12">
        <v>440</v>
      </c>
    </row>
    <row r="3679" spans="1:9" hidden="1" x14ac:dyDescent="0.2">
      <c r="B3679" s="9" t="s">
        <v>1609</v>
      </c>
      <c r="H3679" s="12" t="str">
        <f t="shared" si="57"/>
        <v>5566-</v>
      </c>
      <c r="I3679" s="12">
        <v>440</v>
      </c>
    </row>
    <row r="3680" spans="1:9" hidden="1" x14ac:dyDescent="0.2">
      <c r="B3680" s="9" t="s">
        <v>1608</v>
      </c>
      <c r="H3680" s="12" t="str">
        <f t="shared" si="57"/>
        <v>5566-</v>
      </c>
      <c r="I3680" s="12">
        <v>440</v>
      </c>
    </row>
    <row r="3681" spans="1:9" hidden="1" x14ac:dyDescent="0.2">
      <c r="B3681" s="9" t="s">
        <v>1617</v>
      </c>
      <c r="C3681" s="9" t="s">
        <v>1616</v>
      </c>
      <c r="H3681" s="12" t="str">
        <f t="shared" si="57"/>
        <v>5566-</v>
      </c>
      <c r="I3681" s="12">
        <v>440</v>
      </c>
    </row>
    <row r="3682" spans="1:9" hidden="1" x14ac:dyDescent="0.2">
      <c r="H3682" s="12" t="str">
        <f t="shared" si="57"/>
        <v>5566-</v>
      </c>
      <c r="I3682" s="12">
        <v>440</v>
      </c>
    </row>
    <row r="3683" spans="1:9" x14ac:dyDescent="0.2">
      <c r="A3683" s="11">
        <v>5567</v>
      </c>
      <c r="B3683" s="9" t="s">
        <v>1615</v>
      </c>
      <c r="C3683" s="9" t="s">
        <v>1615</v>
      </c>
      <c r="D3683" s="9" t="s">
        <v>1610</v>
      </c>
      <c r="E3683" s="9" t="s">
        <v>794</v>
      </c>
      <c r="G3683" s="9">
        <v>0</v>
      </c>
      <c r="H3683" s="12" t="str">
        <f t="shared" si="57"/>
        <v>5567-</v>
      </c>
      <c r="I3683" s="12">
        <v>441</v>
      </c>
    </row>
    <row r="3684" spans="1:9" hidden="1" x14ac:dyDescent="0.2">
      <c r="B3684" s="9" t="s">
        <v>810</v>
      </c>
      <c r="H3684" s="12" t="str">
        <f t="shared" si="57"/>
        <v>5567-</v>
      </c>
      <c r="I3684" s="12">
        <v>441</v>
      </c>
    </row>
    <row r="3685" spans="1:9" hidden="1" x14ac:dyDescent="0.2">
      <c r="B3685" s="9" t="s">
        <v>809</v>
      </c>
      <c r="H3685" s="12" t="str">
        <f t="shared" si="57"/>
        <v>5567-</v>
      </c>
      <c r="I3685" s="12">
        <v>441</v>
      </c>
    </row>
    <row r="3686" spans="1:9" hidden="1" x14ac:dyDescent="0.2">
      <c r="B3686" s="9" t="s">
        <v>808</v>
      </c>
      <c r="H3686" s="12" t="str">
        <f t="shared" si="57"/>
        <v>5567-</v>
      </c>
      <c r="I3686" s="12">
        <v>441</v>
      </c>
    </row>
    <row r="3687" spans="1:9" hidden="1" x14ac:dyDescent="0.2">
      <c r="B3687" s="9" t="s">
        <v>807</v>
      </c>
      <c r="H3687" s="12" t="str">
        <f t="shared" si="57"/>
        <v>5567-</v>
      </c>
      <c r="I3687" s="12">
        <v>441</v>
      </c>
    </row>
    <row r="3688" spans="1:9" hidden="1" x14ac:dyDescent="0.2">
      <c r="B3688" s="9" t="s">
        <v>1609</v>
      </c>
      <c r="H3688" s="12" t="str">
        <f t="shared" si="57"/>
        <v>5567-</v>
      </c>
      <c r="I3688" s="12">
        <v>441</v>
      </c>
    </row>
    <row r="3689" spans="1:9" hidden="1" x14ac:dyDescent="0.2">
      <c r="B3689" s="9" t="s">
        <v>1608</v>
      </c>
      <c r="H3689" s="12" t="str">
        <f t="shared" si="57"/>
        <v>5567-</v>
      </c>
      <c r="I3689" s="12">
        <v>441</v>
      </c>
    </row>
    <row r="3690" spans="1:9" hidden="1" x14ac:dyDescent="0.2">
      <c r="B3690" s="9" t="s">
        <v>1607</v>
      </c>
      <c r="H3690" s="12" t="str">
        <f t="shared" si="57"/>
        <v>5567-</v>
      </c>
      <c r="I3690" s="12">
        <v>441</v>
      </c>
    </row>
    <row r="3691" spans="1:9" hidden="1" x14ac:dyDescent="0.2">
      <c r="H3691" s="12" t="str">
        <f t="shared" si="57"/>
        <v>5567-</v>
      </c>
      <c r="I3691" s="12">
        <v>441</v>
      </c>
    </row>
    <row r="3692" spans="1:9" x14ac:dyDescent="0.2">
      <c r="A3692" s="11">
        <v>5568</v>
      </c>
      <c r="B3692" s="9" t="s">
        <v>1614</v>
      </c>
      <c r="C3692" s="9" t="s">
        <v>1613</v>
      </c>
      <c r="D3692" s="9" t="s">
        <v>1610</v>
      </c>
      <c r="E3692" s="9" t="s">
        <v>811</v>
      </c>
      <c r="G3692" s="9">
        <v>0</v>
      </c>
      <c r="H3692" s="12" t="str">
        <f t="shared" si="57"/>
        <v>5568-</v>
      </c>
      <c r="I3692" s="12">
        <v>442</v>
      </c>
    </row>
    <row r="3693" spans="1:9" hidden="1" x14ac:dyDescent="0.2">
      <c r="B3693" s="9" t="s">
        <v>810</v>
      </c>
      <c r="H3693" s="12" t="str">
        <f t="shared" si="57"/>
        <v>5568-</v>
      </c>
      <c r="I3693" s="12">
        <v>442</v>
      </c>
    </row>
    <row r="3694" spans="1:9" hidden="1" x14ac:dyDescent="0.2">
      <c r="B3694" s="9" t="s">
        <v>809</v>
      </c>
      <c r="H3694" s="12" t="str">
        <f t="shared" si="57"/>
        <v>5568-</v>
      </c>
      <c r="I3694" s="12">
        <v>442</v>
      </c>
    </row>
    <row r="3695" spans="1:9" hidden="1" x14ac:dyDescent="0.2">
      <c r="B3695" s="9" t="s">
        <v>808</v>
      </c>
      <c r="H3695" s="12" t="str">
        <f t="shared" si="57"/>
        <v>5568-</v>
      </c>
      <c r="I3695" s="12">
        <v>442</v>
      </c>
    </row>
    <row r="3696" spans="1:9" hidden="1" x14ac:dyDescent="0.2">
      <c r="B3696" s="9" t="s">
        <v>807</v>
      </c>
      <c r="H3696" s="12" t="str">
        <f t="shared" si="57"/>
        <v>5568-</v>
      </c>
      <c r="I3696" s="12">
        <v>442</v>
      </c>
    </row>
    <row r="3697" spans="1:9" hidden="1" x14ac:dyDescent="0.2">
      <c r="B3697" s="9" t="s">
        <v>1609</v>
      </c>
      <c r="H3697" s="12" t="str">
        <f t="shared" si="57"/>
        <v>5568-</v>
      </c>
      <c r="I3697" s="12">
        <v>442</v>
      </c>
    </row>
    <row r="3698" spans="1:9" hidden="1" x14ac:dyDescent="0.2">
      <c r="B3698" s="9" t="s">
        <v>1608</v>
      </c>
      <c r="H3698" s="12" t="str">
        <f t="shared" si="57"/>
        <v>5568-</v>
      </c>
      <c r="I3698" s="12">
        <v>442</v>
      </c>
    </row>
    <row r="3699" spans="1:9" hidden="1" x14ac:dyDescent="0.2">
      <c r="B3699" s="9" t="s">
        <v>1607</v>
      </c>
      <c r="H3699" s="12" t="str">
        <f t="shared" si="57"/>
        <v>5568-</v>
      </c>
      <c r="I3699" s="12">
        <v>442</v>
      </c>
    </row>
    <row r="3700" spans="1:9" hidden="1" x14ac:dyDescent="0.2">
      <c r="H3700" s="12" t="str">
        <f t="shared" si="57"/>
        <v>5568-</v>
      </c>
      <c r="I3700" s="12">
        <v>442</v>
      </c>
    </row>
    <row r="3701" spans="1:9" x14ac:dyDescent="0.2">
      <c r="A3701" s="11">
        <v>5570</v>
      </c>
      <c r="B3701" s="9" t="s">
        <v>1612</v>
      </c>
      <c r="C3701" s="9" t="s">
        <v>1611</v>
      </c>
      <c r="D3701" s="9" t="s">
        <v>1610</v>
      </c>
      <c r="E3701" s="9" t="s">
        <v>811</v>
      </c>
      <c r="G3701" s="9">
        <v>0</v>
      </c>
      <c r="H3701" s="12" t="str">
        <f t="shared" si="57"/>
        <v>5570-</v>
      </c>
      <c r="I3701" s="12">
        <v>443</v>
      </c>
    </row>
    <row r="3702" spans="1:9" hidden="1" x14ac:dyDescent="0.2">
      <c r="B3702" s="9" t="s">
        <v>810</v>
      </c>
      <c r="H3702" s="12" t="str">
        <f t="shared" si="57"/>
        <v>5570-</v>
      </c>
      <c r="I3702" s="12">
        <v>443</v>
      </c>
    </row>
    <row r="3703" spans="1:9" hidden="1" x14ac:dyDescent="0.2">
      <c r="B3703" s="9" t="s">
        <v>809</v>
      </c>
      <c r="H3703" s="12" t="str">
        <f t="shared" si="57"/>
        <v>5570-</v>
      </c>
      <c r="I3703" s="12">
        <v>443</v>
      </c>
    </row>
    <row r="3704" spans="1:9" hidden="1" x14ac:dyDescent="0.2">
      <c r="B3704" s="9" t="s">
        <v>808</v>
      </c>
      <c r="H3704" s="12" t="str">
        <f t="shared" si="57"/>
        <v>5570-</v>
      </c>
      <c r="I3704" s="12">
        <v>443</v>
      </c>
    </row>
    <row r="3705" spans="1:9" hidden="1" x14ac:dyDescent="0.2">
      <c r="B3705" s="9" t="s">
        <v>807</v>
      </c>
      <c r="H3705" s="12" t="str">
        <f t="shared" si="57"/>
        <v>5570-</v>
      </c>
      <c r="I3705" s="12">
        <v>443</v>
      </c>
    </row>
    <row r="3706" spans="1:9" hidden="1" x14ac:dyDescent="0.2">
      <c r="B3706" s="9" t="s">
        <v>1609</v>
      </c>
      <c r="H3706" s="12" t="str">
        <f t="shared" si="57"/>
        <v>5570-</v>
      </c>
      <c r="I3706" s="12">
        <v>443</v>
      </c>
    </row>
    <row r="3707" spans="1:9" hidden="1" x14ac:dyDescent="0.2">
      <c r="B3707" s="9" t="s">
        <v>1608</v>
      </c>
      <c r="H3707" s="12" t="str">
        <f t="shared" si="57"/>
        <v>5570-</v>
      </c>
      <c r="I3707" s="12">
        <v>443</v>
      </c>
    </row>
    <row r="3708" spans="1:9" hidden="1" x14ac:dyDescent="0.2">
      <c r="B3708" s="9" t="s">
        <v>1607</v>
      </c>
      <c r="H3708" s="12" t="str">
        <f t="shared" si="57"/>
        <v>5570-</v>
      </c>
      <c r="I3708" s="12">
        <v>443</v>
      </c>
    </row>
    <row r="3709" spans="1:9" hidden="1" x14ac:dyDescent="0.2">
      <c r="H3709" s="12" t="str">
        <f t="shared" si="57"/>
        <v>5570-</v>
      </c>
      <c r="I3709" s="12">
        <v>443</v>
      </c>
    </row>
    <row r="3710" spans="1:9" x14ac:dyDescent="0.2">
      <c r="A3710" s="11">
        <v>6001</v>
      </c>
      <c r="B3710" s="9" t="s">
        <v>1606</v>
      </c>
      <c r="C3710" s="9" t="s">
        <v>1509</v>
      </c>
      <c r="D3710" s="9" t="s">
        <v>812</v>
      </c>
      <c r="E3710" s="9" t="s">
        <v>811</v>
      </c>
      <c r="G3710" s="9">
        <v>0</v>
      </c>
      <c r="H3710" s="12" t="str">
        <f t="shared" si="57"/>
        <v>6001-</v>
      </c>
      <c r="I3710" s="12">
        <v>444</v>
      </c>
    </row>
    <row r="3711" spans="1:9" hidden="1" x14ac:dyDescent="0.2">
      <c r="B3711" s="9" t="s">
        <v>810</v>
      </c>
      <c r="H3711" s="12" t="str">
        <f t="shared" si="57"/>
        <v>6001-</v>
      </c>
      <c r="I3711" s="12">
        <v>444</v>
      </c>
    </row>
    <row r="3712" spans="1:9" hidden="1" x14ac:dyDescent="0.2">
      <c r="B3712" s="9" t="s">
        <v>809</v>
      </c>
      <c r="H3712" s="12" t="str">
        <f t="shared" si="57"/>
        <v>6001-</v>
      </c>
      <c r="I3712" s="12">
        <v>444</v>
      </c>
    </row>
    <row r="3713" spans="1:9" hidden="1" x14ac:dyDescent="0.2">
      <c r="B3713" s="9" t="s">
        <v>808</v>
      </c>
      <c r="H3713" s="12" t="str">
        <f t="shared" si="57"/>
        <v>6001-</v>
      </c>
      <c r="I3713" s="12">
        <v>444</v>
      </c>
    </row>
    <row r="3714" spans="1:9" hidden="1" x14ac:dyDescent="0.2">
      <c r="B3714" s="9" t="s">
        <v>807</v>
      </c>
      <c r="H3714" s="12" t="str">
        <f t="shared" si="57"/>
        <v>6001-</v>
      </c>
      <c r="I3714" s="12">
        <v>444</v>
      </c>
    </row>
    <row r="3715" spans="1:9" hidden="1" x14ac:dyDescent="0.2">
      <c r="A3715" s="11" t="s">
        <v>806</v>
      </c>
      <c r="B3715" s="9" t="s">
        <v>805</v>
      </c>
      <c r="C3715" s="9" t="s">
        <v>804</v>
      </c>
      <c r="F3715" s="9" t="s">
        <v>2722</v>
      </c>
      <c r="G3715" s="9" t="s">
        <v>1605</v>
      </c>
      <c r="H3715" s="12" t="str">
        <f t="shared" si="57"/>
        <v/>
      </c>
      <c r="I3715" s="12" t="e">
        <v>#N/A</v>
      </c>
    </row>
    <row r="3716" spans="1:9" hidden="1" x14ac:dyDescent="0.2">
      <c r="H3716" s="12" t="str">
        <f t="shared" si="57"/>
        <v/>
      </c>
      <c r="I3716" s="12" t="e">
        <v>#N/A</v>
      </c>
    </row>
    <row r="3717" spans="1:9" hidden="1" x14ac:dyDescent="0.2">
      <c r="A3717" s="11" t="s">
        <v>780</v>
      </c>
      <c r="B3717" s="9" t="s">
        <v>781</v>
      </c>
      <c r="C3717" s="9" t="s">
        <v>782</v>
      </c>
      <c r="D3717" s="9" t="s">
        <v>2721</v>
      </c>
      <c r="E3717" s="9" t="s">
        <v>802</v>
      </c>
      <c r="F3717" s="9" t="s">
        <v>801</v>
      </c>
      <c r="G3717" s="9" t="s">
        <v>800</v>
      </c>
      <c r="H3717" s="12" t="str">
        <f t="shared" si="57"/>
        <v/>
      </c>
      <c r="I3717" s="12" t="e">
        <v>#N/A</v>
      </c>
    </row>
    <row r="3718" spans="1:9" hidden="1" x14ac:dyDescent="0.2">
      <c r="H3718" s="12" t="str">
        <f t="shared" si="57"/>
        <v/>
      </c>
      <c r="I3718" s="12" t="e">
        <v>#N/A</v>
      </c>
    </row>
    <row r="3719" spans="1:9" hidden="1" x14ac:dyDescent="0.2">
      <c r="B3719" s="9" t="s">
        <v>1519</v>
      </c>
      <c r="H3719" s="12" t="str">
        <f t="shared" si="57"/>
        <v/>
      </c>
      <c r="I3719" s="12" t="e">
        <v>#N/A</v>
      </c>
    </row>
    <row r="3720" spans="1:9" hidden="1" x14ac:dyDescent="0.2">
      <c r="B3720" s="9" t="s">
        <v>1604</v>
      </c>
      <c r="C3720" s="9" t="s">
        <v>1603</v>
      </c>
      <c r="H3720" s="12" t="str">
        <f t="shared" si="57"/>
        <v/>
      </c>
      <c r="I3720" s="12" t="e">
        <v>#N/A</v>
      </c>
    </row>
    <row r="3721" spans="1:9" hidden="1" x14ac:dyDescent="0.2">
      <c r="H3721" s="12" t="str">
        <f t="shared" si="57"/>
        <v/>
      </c>
      <c r="I3721" s="12" t="e">
        <v>#N/A</v>
      </c>
    </row>
    <row r="3722" spans="1:9" x14ac:dyDescent="0.2">
      <c r="A3722" s="11">
        <v>6002</v>
      </c>
      <c r="B3722" s="9" t="s">
        <v>1602</v>
      </c>
      <c r="C3722" s="9" t="s">
        <v>1507</v>
      </c>
      <c r="D3722" s="9" t="s">
        <v>812</v>
      </c>
      <c r="E3722" s="9" t="s">
        <v>811</v>
      </c>
      <c r="G3722" s="9">
        <v>0</v>
      </c>
      <c r="H3722" s="12" t="str">
        <f t="shared" si="57"/>
        <v>6002-</v>
      </c>
      <c r="I3722" s="12">
        <v>445</v>
      </c>
    </row>
    <row r="3723" spans="1:9" hidden="1" x14ac:dyDescent="0.2">
      <c r="B3723" s="9" t="s">
        <v>810</v>
      </c>
      <c r="H3723" s="12" t="str">
        <f t="shared" si="57"/>
        <v>6002-</v>
      </c>
      <c r="I3723" s="12">
        <v>445</v>
      </c>
    </row>
    <row r="3724" spans="1:9" hidden="1" x14ac:dyDescent="0.2">
      <c r="B3724" s="9" t="s">
        <v>809</v>
      </c>
      <c r="H3724" s="12" t="str">
        <f t="shared" ref="H3724:H3787" si="58">IF(A3724="",H3723,IF(LEN(A3724)=1,"000"&amp;A3724&amp;"-",IF(LEN(A3724)=2,"00"&amp;A3724&amp;"-",IF(LEN(A3724)=3,"0"&amp;A3724&amp;"-",))))&amp;IF(LEN(A3724)=6,LEFT(A3724,4)&amp;"-"&amp;RIGHT(A3724,2),IF(LEN(A3724)=4,A3724&amp;"-",))</f>
        <v>6002-</v>
      </c>
      <c r="I3724" s="12">
        <v>445</v>
      </c>
    </row>
    <row r="3725" spans="1:9" hidden="1" x14ac:dyDescent="0.2">
      <c r="B3725" s="9" t="s">
        <v>808</v>
      </c>
      <c r="H3725" s="12" t="str">
        <f t="shared" si="58"/>
        <v>6002-</v>
      </c>
      <c r="I3725" s="12">
        <v>445</v>
      </c>
    </row>
    <row r="3726" spans="1:9" hidden="1" x14ac:dyDescent="0.2">
      <c r="B3726" s="9" t="s">
        <v>807</v>
      </c>
      <c r="H3726" s="12" t="str">
        <f t="shared" si="58"/>
        <v>6002-</v>
      </c>
      <c r="I3726" s="12">
        <v>445</v>
      </c>
    </row>
    <row r="3727" spans="1:9" hidden="1" x14ac:dyDescent="0.2">
      <c r="B3727" s="9" t="s">
        <v>1519</v>
      </c>
      <c r="H3727" s="12" t="str">
        <f t="shared" si="58"/>
        <v>6002-</v>
      </c>
      <c r="I3727" s="12">
        <v>445</v>
      </c>
    </row>
    <row r="3728" spans="1:9" hidden="1" x14ac:dyDescent="0.2">
      <c r="B3728" s="9" t="s">
        <v>1601</v>
      </c>
      <c r="C3728" s="9" t="s">
        <v>935</v>
      </c>
      <c r="H3728" s="12" t="str">
        <f t="shared" si="58"/>
        <v>6002-</v>
      </c>
      <c r="I3728" s="12">
        <v>445</v>
      </c>
    </row>
    <row r="3729" spans="1:9" hidden="1" x14ac:dyDescent="0.2">
      <c r="B3729" s="9" t="s">
        <v>1600</v>
      </c>
      <c r="C3729" s="9" t="s">
        <v>1599</v>
      </c>
      <c r="H3729" s="12" t="str">
        <f t="shared" si="58"/>
        <v>6002-</v>
      </c>
      <c r="I3729" s="12">
        <v>445</v>
      </c>
    </row>
    <row r="3730" spans="1:9" hidden="1" x14ac:dyDescent="0.2">
      <c r="H3730" s="12" t="str">
        <f t="shared" si="58"/>
        <v>6002-</v>
      </c>
      <c r="I3730" s="12">
        <v>445</v>
      </c>
    </row>
    <row r="3731" spans="1:9" x14ac:dyDescent="0.2">
      <c r="A3731" s="11">
        <v>6003</v>
      </c>
      <c r="B3731" s="9" t="s">
        <v>1505</v>
      </c>
      <c r="C3731" s="9" t="s">
        <v>1505</v>
      </c>
      <c r="D3731" s="9" t="s">
        <v>812</v>
      </c>
      <c r="E3731" s="9" t="s">
        <v>811</v>
      </c>
      <c r="G3731" s="9">
        <v>0</v>
      </c>
      <c r="H3731" s="12" t="str">
        <f t="shared" si="58"/>
        <v>6003-</v>
      </c>
      <c r="I3731" s="12">
        <v>446</v>
      </c>
    </row>
    <row r="3732" spans="1:9" hidden="1" x14ac:dyDescent="0.2">
      <c r="B3732" s="9" t="s">
        <v>810</v>
      </c>
      <c r="H3732" s="12" t="str">
        <f t="shared" si="58"/>
        <v>6003-</v>
      </c>
      <c r="I3732" s="12">
        <v>446</v>
      </c>
    </row>
    <row r="3733" spans="1:9" hidden="1" x14ac:dyDescent="0.2">
      <c r="B3733" s="9" t="s">
        <v>809</v>
      </c>
      <c r="H3733" s="12" t="str">
        <f t="shared" si="58"/>
        <v>6003-</v>
      </c>
      <c r="I3733" s="12">
        <v>446</v>
      </c>
    </row>
    <row r="3734" spans="1:9" hidden="1" x14ac:dyDescent="0.2">
      <c r="B3734" s="9" t="s">
        <v>808</v>
      </c>
      <c r="H3734" s="12" t="str">
        <f t="shared" si="58"/>
        <v>6003-</v>
      </c>
      <c r="I3734" s="12">
        <v>446</v>
      </c>
    </row>
    <row r="3735" spans="1:9" hidden="1" x14ac:dyDescent="0.2">
      <c r="B3735" s="9" t="s">
        <v>807</v>
      </c>
      <c r="H3735" s="12" t="str">
        <f t="shared" si="58"/>
        <v>6003-</v>
      </c>
      <c r="I3735" s="12">
        <v>446</v>
      </c>
    </row>
    <row r="3736" spans="1:9" hidden="1" x14ac:dyDescent="0.2">
      <c r="B3736" s="9" t="s">
        <v>1519</v>
      </c>
      <c r="H3736" s="12" t="str">
        <f t="shared" si="58"/>
        <v>6003-</v>
      </c>
      <c r="I3736" s="12">
        <v>446</v>
      </c>
    </row>
    <row r="3737" spans="1:9" hidden="1" x14ac:dyDescent="0.2">
      <c r="B3737" s="9" t="s">
        <v>1571</v>
      </c>
      <c r="C3737" s="9" t="s">
        <v>1570</v>
      </c>
      <c r="H3737" s="12" t="str">
        <f t="shared" si="58"/>
        <v>6003-</v>
      </c>
      <c r="I3737" s="12">
        <v>446</v>
      </c>
    </row>
    <row r="3738" spans="1:9" hidden="1" x14ac:dyDescent="0.2">
      <c r="B3738" s="9" t="s">
        <v>1598</v>
      </c>
      <c r="H3738" s="12" t="str">
        <f t="shared" si="58"/>
        <v>6003-</v>
      </c>
      <c r="I3738" s="12">
        <v>446</v>
      </c>
    </row>
    <row r="3739" spans="1:9" hidden="1" x14ac:dyDescent="0.2">
      <c r="H3739" s="12" t="str">
        <f t="shared" si="58"/>
        <v>6003-</v>
      </c>
      <c r="I3739" s="12">
        <v>446</v>
      </c>
    </row>
    <row r="3740" spans="1:9" x14ac:dyDescent="0.2">
      <c r="A3740" s="11">
        <v>6004</v>
      </c>
      <c r="B3740" s="9" t="s">
        <v>785</v>
      </c>
      <c r="C3740" s="9" t="s">
        <v>785</v>
      </c>
      <c r="D3740" s="9" t="s">
        <v>812</v>
      </c>
      <c r="E3740" s="9" t="s">
        <v>811</v>
      </c>
      <c r="G3740" s="9">
        <v>0</v>
      </c>
      <c r="H3740" s="12" t="str">
        <f t="shared" si="58"/>
        <v>6004-</v>
      </c>
      <c r="I3740" s="12">
        <v>447</v>
      </c>
    </row>
    <row r="3741" spans="1:9" hidden="1" x14ac:dyDescent="0.2">
      <c r="B3741" s="9" t="s">
        <v>810</v>
      </c>
      <c r="H3741" s="12" t="str">
        <f t="shared" si="58"/>
        <v>6004-</v>
      </c>
      <c r="I3741" s="12">
        <v>447</v>
      </c>
    </row>
    <row r="3742" spans="1:9" hidden="1" x14ac:dyDescent="0.2">
      <c r="B3742" s="9" t="s">
        <v>809</v>
      </c>
      <c r="H3742" s="12" t="str">
        <f t="shared" si="58"/>
        <v>6004-</v>
      </c>
      <c r="I3742" s="12">
        <v>447</v>
      </c>
    </row>
    <row r="3743" spans="1:9" hidden="1" x14ac:dyDescent="0.2">
      <c r="B3743" s="9" t="s">
        <v>808</v>
      </c>
      <c r="H3743" s="12" t="str">
        <f t="shared" si="58"/>
        <v>6004-</v>
      </c>
      <c r="I3743" s="12">
        <v>447</v>
      </c>
    </row>
    <row r="3744" spans="1:9" hidden="1" x14ac:dyDescent="0.2">
      <c r="B3744" s="9" t="s">
        <v>807</v>
      </c>
      <c r="H3744" s="12" t="str">
        <f t="shared" si="58"/>
        <v>6004-</v>
      </c>
      <c r="I3744" s="12">
        <v>447</v>
      </c>
    </row>
    <row r="3745" spans="1:9" hidden="1" x14ac:dyDescent="0.2">
      <c r="B3745" s="9" t="s">
        <v>1519</v>
      </c>
      <c r="H3745" s="12" t="str">
        <f t="shared" si="58"/>
        <v>6004-</v>
      </c>
      <c r="I3745" s="12">
        <v>447</v>
      </c>
    </row>
    <row r="3746" spans="1:9" hidden="1" x14ac:dyDescent="0.2">
      <c r="B3746" s="9" t="s">
        <v>1513</v>
      </c>
      <c r="C3746" s="9" t="s">
        <v>1512</v>
      </c>
      <c r="H3746" s="12" t="str">
        <f t="shared" si="58"/>
        <v>6004-</v>
      </c>
      <c r="I3746" s="12">
        <v>447</v>
      </c>
    </row>
    <row r="3747" spans="1:9" hidden="1" x14ac:dyDescent="0.2">
      <c r="B3747" s="9" t="s">
        <v>1597</v>
      </c>
      <c r="H3747" s="12" t="str">
        <f t="shared" si="58"/>
        <v>6004-</v>
      </c>
      <c r="I3747" s="12">
        <v>447</v>
      </c>
    </row>
    <row r="3748" spans="1:9" hidden="1" x14ac:dyDescent="0.2">
      <c r="H3748" s="12" t="str">
        <f t="shared" si="58"/>
        <v>6004-</v>
      </c>
      <c r="I3748" s="12">
        <v>447</v>
      </c>
    </row>
    <row r="3749" spans="1:9" x14ac:dyDescent="0.2">
      <c r="A3749" s="11">
        <v>6005</v>
      </c>
      <c r="B3749" s="9" t="s">
        <v>1596</v>
      </c>
      <c r="C3749" s="9" t="s">
        <v>1595</v>
      </c>
      <c r="D3749" s="9" t="s">
        <v>812</v>
      </c>
      <c r="E3749" s="9" t="s">
        <v>811</v>
      </c>
      <c r="G3749" s="9">
        <v>0</v>
      </c>
      <c r="H3749" s="12" t="str">
        <f t="shared" si="58"/>
        <v>6005-</v>
      </c>
      <c r="I3749" s="12">
        <v>448</v>
      </c>
    </row>
    <row r="3750" spans="1:9" hidden="1" x14ac:dyDescent="0.2">
      <c r="B3750" s="9" t="s">
        <v>810</v>
      </c>
      <c r="H3750" s="12" t="str">
        <f t="shared" si="58"/>
        <v>6005-</v>
      </c>
      <c r="I3750" s="12">
        <v>448</v>
      </c>
    </row>
    <row r="3751" spans="1:9" hidden="1" x14ac:dyDescent="0.2">
      <c r="B3751" s="9" t="s">
        <v>809</v>
      </c>
      <c r="H3751" s="12" t="str">
        <f t="shared" si="58"/>
        <v>6005-</v>
      </c>
      <c r="I3751" s="12">
        <v>448</v>
      </c>
    </row>
    <row r="3752" spans="1:9" hidden="1" x14ac:dyDescent="0.2">
      <c r="B3752" s="9" t="s">
        <v>808</v>
      </c>
      <c r="H3752" s="12" t="str">
        <f t="shared" si="58"/>
        <v>6005-</v>
      </c>
      <c r="I3752" s="12">
        <v>448</v>
      </c>
    </row>
    <row r="3753" spans="1:9" hidden="1" x14ac:dyDescent="0.2">
      <c r="B3753" s="9" t="s">
        <v>807</v>
      </c>
      <c r="H3753" s="12" t="str">
        <f t="shared" si="58"/>
        <v>6005-</v>
      </c>
      <c r="I3753" s="12">
        <v>448</v>
      </c>
    </row>
    <row r="3754" spans="1:9" hidden="1" x14ac:dyDescent="0.2">
      <c r="B3754" s="9" t="s">
        <v>1519</v>
      </c>
      <c r="H3754" s="12" t="str">
        <f t="shared" si="58"/>
        <v>6005-</v>
      </c>
      <c r="I3754" s="12">
        <v>448</v>
      </c>
    </row>
    <row r="3755" spans="1:9" hidden="1" x14ac:dyDescent="0.2">
      <c r="B3755" s="9" t="s">
        <v>1513</v>
      </c>
      <c r="C3755" s="9" t="s">
        <v>1512</v>
      </c>
      <c r="H3755" s="12" t="str">
        <f t="shared" si="58"/>
        <v>6005-</v>
      </c>
      <c r="I3755" s="12">
        <v>448</v>
      </c>
    </row>
    <row r="3756" spans="1:9" hidden="1" x14ac:dyDescent="0.2">
      <c r="B3756" s="9" t="s">
        <v>1594</v>
      </c>
      <c r="H3756" s="12" t="str">
        <f t="shared" si="58"/>
        <v>6005-</v>
      </c>
      <c r="I3756" s="12">
        <v>448</v>
      </c>
    </row>
    <row r="3757" spans="1:9" hidden="1" x14ac:dyDescent="0.2">
      <c r="H3757" s="12" t="str">
        <f t="shared" si="58"/>
        <v>6005-</v>
      </c>
      <c r="I3757" s="12">
        <v>448</v>
      </c>
    </row>
    <row r="3758" spans="1:9" x14ac:dyDescent="0.2">
      <c r="A3758" s="11">
        <v>6006</v>
      </c>
      <c r="B3758" s="9" t="s">
        <v>1593</v>
      </c>
      <c r="C3758" s="9" t="s">
        <v>1593</v>
      </c>
      <c r="D3758" s="9" t="s">
        <v>812</v>
      </c>
      <c r="E3758" s="9" t="s">
        <v>811</v>
      </c>
      <c r="G3758" s="9">
        <v>0</v>
      </c>
      <c r="H3758" s="12" t="str">
        <f t="shared" si="58"/>
        <v>6006-</v>
      </c>
      <c r="I3758" s="12">
        <v>449</v>
      </c>
    </row>
    <row r="3759" spans="1:9" hidden="1" x14ac:dyDescent="0.2">
      <c r="B3759" s="9" t="s">
        <v>810</v>
      </c>
      <c r="H3759" s="12" t="str">
        <f t="shared" si="58"/>
        <v>6006-</v>
      </c>
      <c r="I3759" s="12">
        <v>449</v>
      </c>
    </row>
    <row r="3760" spans="1:9" hidden="1" x14ac:dyDescent="0.2">
      <c r="B3760" s="9" t="s">
        <v>809</v>
      </c>
      <c r="H3760" s="12" t="str">
        <f t="shared" si="58"/>
        <v>6006-</v>
      </c>
      <c r="I3760" s="12">
        <v>449</v>
      </c>
    </row>
    <row r="3761" spans="1:9" hidden="1" x14ac:dyDescent="0.2">
      <c r="B3761" s="9" t="s">
        <v>808</v>
      </c>
      <c r="H3761" s="12" t="str">
        <f t="shared" si="58"/>
        <v>6006-</v>
      </c>
      <c r="I3761" s="12">
        <v>449</v>
      </c>
    </row>
    <row r="3762" spans="1:9" hidden="1" x14ac:dyDescent="0.2">
      <c r="B3762" s="9" t="s">
        <v>807</v>
      </c>
      <c r="H3762" s="12" t="str">
        <f t="shared" si="58"/>
        <v>6006-</v>
      </c>
      <c r="I3762" s="12">
        <v>449</v>
      </c>
    </row>
    <row r="3763" spans="1:9" hidden="1" x14ac:dyDescent="0.2">
      <c r="B3763" s="9" t="s">
        <v>1519</v>
      </c>
      <c r="H3763" s="12" t="str">
        <f t="shared" si="58"/>
        <v>6006-</v>
      </c>
      <c r="I3763" s="12">
        <v>449</v>
      </c>
    </row>
    <row r="3764" spans="1:9" hidden="1" x14ac:dyDescent="0.2">
      <c r="B3764" s="9" t="s">
        <v>1513</v>
      </c>
      <c r="C3764" s="9" t="s">
        <v>1512</v>
      </c>
      <c r="H3764" s="12" t="str">
        <f t="shared" si="58"/>
        <v>6006-</v>
      </c>
      <c r="I3764" s="12">
        <v>449</v>
      </c>
    </row>
    <row r="3765" spans="1:9" hidden="1" x14ac:dyDescent="0.2">
      <c r="B3765" s="9" t="s">
        <v>1592</v>
      </c>
      <c r="H3765" s="12" t="str">
        <f t="shared" si="58"/>
        <v>6006-</v>
      </c>
      <c r="I3765" s="12">
        <v>449</v>
      </c>
    </row>
    <row r="3766" spans="1:9" hidden="1" x14ac:dyDescent="0.2">
      <c r="H3766" s="12" t="str">
        <f t="shared" si="58"/>
        <v>6006-</v>
      </c>
      <c r="I3766" s="12">
        <v>449</v>
      </c>
    </row>
    <row r="3767" spans="1:9" x14ac:dyDescent="0.2">
      <c r="A3767" s="11">
        <v>6007</v>
      </c>
      <c r="B3767" s="9" t="s">
        <v>1503</v>
      </c>
      <c r="C3767" s="9" t="s">
        <v>1503</v>
      </c>
      <c r="D3767" s="9" t="s">
        <v>812</v>
      </c>
      <c r="E3767" s="9" t="s">
        <v>811</v>
      </c>
      <c r="G3767" s="9">
        <v>0</v>
      </c>
      <c r="H3767" s="12" t="str">
        <f t="shared" si="58"/>
        <v>6007-</v>
      </c>
      <c r="I3767" s="12">
        <v>450</v>
      </c>
    </row>
    <row r="3768" spans="1:9" hidden="1" x14ac:dyDescent="0.2">
      <c r="B3768" s="9" t="s">
        <v>810</v>
      </c>
      <c r="H3768" s="12" t="str">
        <f t="shared" si="58"/>
        <v>6007-</v>
      </c>
      <c r="I3768" s="12">
        <v>450</v>
      </c>
    </row>
    <row r="3769" spans="1:9" hidden="1" x14ac:dyDescent="0.2">
      <c r="B3769" s="9" t="s">
        <v>809</v>
      </c>
      <c r="H3769" s="12" t="str">
        <f t="shared" si="58"/>
        <v>6007-</v>
      </c>
      <c r="I3769" s="12">
        <v>450</v>
      </c>
    </row>
    <row r="3770" spans="1:9" hidden="1" x14ac:dyDescent="0.2">
      <c r="B3770" s="9" t="s">
        <v>808</v>
      </c>
      <c r="H3770" s="12" t="str">
        <f t="shared" si="58"/>
        <v>6007-</v>
      </c>
      <c r="I3770" s="12">
        <v>450</v>
      </c>
    </row>
    <row r="3771" spans="1:9" hidden="1" x14ac:dyDescent="0.2">
      <c r="B3771" s="9" t="s">
        <v>807</v>
      </c>
      <c r="H3771" s="12" t="str">
        <f t="shared" si="58"/>
        <v>6007-</v>
      </c>
      <c r="I3771" s="12">
        <v>450</v>
      </c>
    </row>
    <row r="3772" spans="1:9" hidden="1" x14ac:dyDescent="0.2">
      <c r="A3772" s="11" t="s">
        <v>806</v>
      </c>
      <c r="B3772" s="9" t="s">
        <v>805</v>
      </c>
      <c r="C3772" s="9" t="s">
        <v>804</v>
      </c>
      <c r="F3772" s="9" t="s">
        <v>2722</v>
      </c>
      <c r="G3772" s="9" t="s">
        <v>1591</v>
      </c>
      <c r="H3772" s="12" t="str">
        <f t="shared" si="58"/>
        <v/>
      </c>
      <c r="I3772" s="12" t="e">
        <v>#N/A</v>
      </c>
    </row>
    <row r="3773" spans="1:9" hidden="1" x14ac:dyDescent="0.2">
      <c r="H3773" s="12" t="str">
        <f t="shared" si="58"/>
        <v/>
      </c>
      <c r="I3773" s="12" t="e">
        <v>#N/A</v>
      </c>
    </row>
    <row r="3774" spans="1:9" hidden="1" x14ac:dyDescent="0.2">
      <c r="A3774" s="11" t="s">
        <v>780</v>
      </c>
      <c r="B3774" s="9" t="s">
        <v>781</v>
      </c>
      <c r="C3774" s="9" t="s">
        <v>782</v>
      </c>
      <c r="D3774" s="9" t="s">
        <v>2721</v>
      </c>
      <c r="E3774" s="9" t="s">
        <v>802</v>
      </c>
      <c r="F3774" s="9" t="s">
        <v>801</v>
      </c>
      <c r="G3774" s="9" t="s">
        <v>800</v>
      </c>
      <c r="H3774" s="12" t="str">
        <f t="shared" si="58"/>
        <v/>
      </c>
      <c r="I3774" s="12" t="e">
        <v>#N/A</v>
      </c>
    </row>
    <row r="3775" spans="1:9" hidden="1" x14ac:dyDescent="0.2">
      <c r="H3775" s="12" t="str">
        <f t="shared" si="58"/>
        <v/>
      </c>
      <c r="I3775" s="12" t="e">
        <v>#N/A</v>
      </c>
    </row>
    <row r="3776" spans="1:9" hidden="1" x14ac:dyDescent="0.2">
      <c r="B3776" s="9" t="s">
        <v>1519</v>
      </c>
      <c r="H3776" s="12" t="str">
        <f t="shared" si="58"/>
        <v/>
      </c>
      <c r="I3776" s="12" t="e">
        <v>#N/A</v>
      </c>
    </row>
    <row r="3777" spans="1:9" hidden="1" x14ac:dyDescent="0.2">
      <c r="B3777" s="9" t="s">
        <v>1571</v>
      </c>
      <c r="C3777" s="9" t="s">
        <v>1570</v>
      </c>
      <c r="H3777" s="12" t="str">
        <f t="shared" si="58"/>
        <v/>
      </c>
      <c r="I3777" s="12" t="e">
        <v>#N/A</v>
      </c>
    </row>
    <row r="3778" spans="1:9" hidden="1" x14ac:dyDescent="0.2">
      <c r="B3778" s="9" t="s">
        <v>1590</v>
      </c>
      <c r="H3778" s="12" t="str">
        <f t="shared" si="58"/>
        <v/>
      </c>
      <c r="I3778" s="12" t="e">
        <v>#N/A</v>
      </c>
    </row>
    <row r="3779" spans="1:9" hidden="1" x14ac:dyDescent="0.2">
      <c r="H3779" s="12" t="str">
        <f t="shared" si="58"/>
        <v/>
      </c>
      <c r="I3779" s="12" t="e">
        <v>#N/A</v>
      </c>
    </row>
    <row r="3780" spans="1:9" x14ac:dyDescent="0.2">
      <c r="A3780" s="11">
        <v>6008</v>
      </c>
      <c r="B3780" s="9" t="s">
        <v>1501</v>
      </c>
      <c r="C3780" s="9" t="s">
        <v>1500</v>
      </c>
      <c r="D3780" s="9" t="s">
        <v>812</v>
      </c>
      <c r="E3780" s="9" t="s">
        <v>811</v>
      </c>
      <c r="G3780" s="9">
        <v>0</v>
      </c>
      <c r="H3780" s="12" t="str">
        <f t="shared" si="58"/>
        <v>6008-</v>
      </c>
      <c r="I3780" s="12">
        <v>451</v>
      </c>
    </row>
    <row r="3781" spans="1:9" hidden="1" x14ac:dyDescent="0.2">
      <c r="B3781" s="9" t="s">
        <v>810</v>
      </c>
      <c r="H3781" s="12" t="str">
        <f t="shared" si="58"/>
        <v>6008-</v>
      </c>
      <c r="I3781" s="12">
        <v>451</v>
      </c>
    </row>
    <row r="3782" spans="1:9" hidden="1" x14ac:dyDescent="0.2">
      <c r="B3782" s="9" t="s">
        <v>809</v>
      </c>
      <c r="H3782" s="12" t="str">
        <f t="shared" si="58"/>
        <v>6008-</v>
      </c>
      <c r="I3782" s="12">
        <v>451</v>
      </c>
    </row>
    <row r="3783" spans="1:9" hidden="1" x14ac:dyDescent="0.2">
      <c r="B3783" s="9" t="s">
        <v>808</v>
      </c>
      <c r="H3783" s="12" t="str">
        <f t="shared" si="58"/>
        <v>6008-</v>
      </c>
      <c r="I3783" s="12">
        <v>451</v>
      </c>
    </row>
    <row r="3784" spans="1:9" hidden="1" x14ac:dyDescent="0.2">
      <c r="B3784" s="9" t="s">
        <v>807</v>
      </c>
      <c r="H3784" s="12" t="str">
        <f t="shared" si="58"/>
        <v>6008-</v>
      </c>
      <c r="I3784" s="12">
        <v>451</v>
      </c>
    </row>
    <row r="3785" spans="1:9" hidden="1" x14ac:dyDescent="0.2">
      <c r="B3785" s="9" t="s">
        <v>1202</v>
      </c>
      <c r="C3785" s="9" t="s">
        <v>1201</v>
      </c>
      <c r="H3785" s="12" t="str">
        <f t="shared" si="58"/>
        <v>6008-</v>
      </c>
      <c r="I3785" s="12">
        <v>451</v>
      </c>
    </row>
    <row r="3786" spans="1:9" hidden="1" x14ac:dyDescent="0.2">
      <c r="B3786" s="9" t="s">
        <v>1589</v>
      </c>
      <c r="C3786" s="9" t="s">
        <v>1588</v>
      </c>
      <c r="H3786" s="12" t="str">
        <f t="shared" si="58"/>
        <v>6008-</v>
      </c>
      <c r="I3786" s="12">
        <v>451</v>
      </c>
    </row>
    <row r="3787" spans="1:9" hidden="1" x14ac:dyDescent="0.2">
      <c r="H3787" s="12" t="str">
        <f t="shared" si="58"/>
        <v>6008-</v>
      </c>
      <c r="I3787" s="12">
        <v>451</v>
      </c>
    </row>
    <row r="3788" spans="1:9" x14ac:dyDescent="0.2">
      <c r="A3788" s="11">
        <v>6009</v>
      </c>
      <c r="B3788" s="9" t="s">
        <v>1587</v>
      </c>
      <c r="C3788" s="9" t="s">
        <v>1586</v>
      </c>
      <c r="D3788" s="9" t="s">
        <v>812</v>
      </c>
      <c r="E3788" s="9" t="s">
        <v>811</v>
      </c>
      <c r="G3788" s="9">
        <v>0</v>
      </c>
      <c r="H3788" s="12" t="str">
        <f t="shared" ref="H3788:H3851" si="59">IF(A3788="",H3787,IF(LEN(A3788)=1,"000"&amp;A3788&amp;"-",IF(LEN(A3788)=2,"00"&amp;A3788&amp;"-",IF(LEN(A3788)=3,"0"&amp;A3788&amp;"-",))))&amp;IF(LEN(A3788)=6,LEFT(A3788,4)&amp;"-"&amp;RIGHT(A3788,2),IF(LEN(A3788)=4,A3788&amp;"-",))</f>
        <v>6009-</v>
      </c>
      <c r="I3788" s="12">
        <v>452</v>
      </c>
    </row>
    <row r="3789" spans="1:9" hidden="1" x14ac:dyDescent="0.2">
      <c r="B3789" s="9" t="s">
        <v>810</v>
      </c>
      <c r="H3789" s="12" t="str">
        <f t="shared" si="59"/>
        <v>6009-</v>
      </c>
      <c r="I3789" s="12">
        <v>452</v>
      </c>
    </row>
    <row r="3790" spans="1:9" hidden="1" x14ac:dyDescent="0.2">
      <c r="B3790" s="9" t="s">
        <v>809</v>
      </c>
      <c r="H3790" s="12" t="str">
        <f t="shared" si="59"/>
        <v>6009-</v>
      </c>
      <c r="I3790" s="12">
        <v>452</v>
      </c>
    </row>
    <row r="3791" spans="1:9" hidden="1" x14ac:dyDescent="0.2">
      <c r="B3791" s="9" t="s">
        <v>808</v>
      </c>
      <c r="H3791" s="12" t="str">
        <f t="shared" si="59"/>
        <v>6009-</v>
      </c>
      <c r="I3791" s="12">
        <v>452</v>
      </c>
    </row>
    <row r="3792" spans="1:9" hidden="1" x14ac:dyDescent="0.2">
      <c r="B3792" s="9" t="s">
        <v>807</v>
      </c>
      <c r="H3792" s="12" t="str">
        <f t="shared" si="59"/>
        <v>6009-</v>
      </c>
      <c r="I3792" s="12">
        <v>452</v>
      </c>
    </row>
    <row r="3793" spans="1:9" hidden="1" x14ac:dyDescent="0.2">
      <c r="B3793" s="9" t="s">
        <v>1256</v>
      </c>
      <c r="C3793" s="9" t="s">
        <v>1255</v>
      </c>
      <c r="H3793" s="12" t="str">
        <f t="shared" si="59"/>
        <v>6009-</v>
      </c>
      <c r="I3793" s="12">
        <v>452</v>
      </c>
    </row>
    <row r="3794" spans="1:9" hidden="1" x14ac:dyDescent="0.2">
      <c r="B3794" s="9" t="s">
        <v>1585</v>
      </c>
      <c r="H3794" s="12" t="str">
        <f t="shared" si="59"/>
        <v>6009-</v>
      </c>
      <c r="I3794" s="12">
        <v>452</v>
      </c>
    </row>
    <row r="3795" spans="1:9" hidden="1" x14ac:dyDescent="0.2">
      <c r="H3795" s="12" t="str">
        <f t="shared" si="59"/>
        <v>6009-</v>
      </c>
      <c r="I3795" s="12">
        <v>452</v>
      </c>
    </row>
    <row r="3796" spans="1:9" x14ac:dyDescent="0.2">
      <c r="A3796" s="11">
        <v>6010</v>
      </c>
      <c r="B3796" s="9" t="s">
        <v>1584</v>
      </c>
      <c r="C3796" s="9" t="s">
        <v>1583</v>
      </c>
      <c r="D3796" s="9" t="s">
        <v>812</v>
      </c>
      <c r="E3796" s="9" t="s">
        <v>811</v>
      </c>
      <c r="G3796" s="9">
        <v>0</v>
      </c>
      <c r="H3796" s="12" t="str">
        <f t="shared" si="59"/>
        <v>6010-</v>
      </c>
      <c r="I3796" s="12">
        <v>453</v>
      </c>
    </row>
    <row r="3797" spans="1:9" hidden="1" x14ac:dyDescent="0.2">
      <c r="B3797" s="9" t="s">
        <v>810</v>
      </c>
      <c r="H3797" s="12" t="str">
        <f t="shared" si="59"/>
        <v>6010-</v>
      </c>
      <c r="I3797" s="12">
        <v>453</v>
      </c>
    </row>
    <row r="3798" spans="1:9" hidden="1" x14ac:dyDescent="0.2">
      <c r="B3798" s="9" t="s">
        <v>809</v>
      </c>
      <c r="H3798" s="12" t="str">
        <f t="shared" si="59"/>
        <v>6010-</v>
      </c>
      <c r="I3798" s="12">
        <v>453</v>
      </c>
    </row>
    <row r="3799" spans="1:9" hidden="1" x14ac:dyDescent="0.2">
      <c r="B3799" s="9" t="s">
        <v>808</v>
      </c>
      <c r="H3799" s="12" t="str">
        <f t="shared" si="59"/>
        <v>6010-</v>
      </c>
      <c r="I3799" s="12">
        <v>453</v>
      </c>
    </row>
    <row r="3800" spans="1:9" hidden="1" x14ac:dyDescent="0.2">
      <c r="B3800" s="9" t="s">
        <v>807</v>
      </c>
      <c r="H3800" s="12" t="str">
        <f t="shared" si="59"/>
        <v>6010-</v>
      </c>
      <c r="I3800" s="12">
        <v>453</v>
      </c>
    </row>
    <row r="3801" spans="1:9" hidden="1" x14ac:dyDescent="0.2">
      <c r="B3801" s="9" t="s">
        <v>1519</v>
      </c>
      <c r="H3801" s="12" t="str">
        <f t="shared" si="59"/>
        <v>6010-</v>
      </c>
      <c r="I3801" s="12">
        <v>453</v>
      </c>
    </row>
    <row r="3802" spans="1:9" hidden="1" x14ac:dyDescent="0.2">
      <c r="B3802" s="9" t="s">
        <v>1513</v>
      </c>
      <c r="C3802" s="9" t="s">
        <v>1512</v>
      </c>
      <c r="H3802" s="12" t="str">
        <f t="shared" si="59"/>
        <v>6010-</v>
      </c>
      <c r="I3802" s="12">
        <v>453</v>
      </c>
    </row>
    <row r="3803" spans="1:9" hidden="1" x14ac:dyDescent="0.2">
      <c r="B3803" s="9" t="s">
        <v>1582</v>
      </c>
      <c r="H3803" s="12" t="str">
        <f t="shared" si="59"/>
        <v>6010-</v>
      </c>
      <c r="I3803" s="12">
        <v>453</v>
      </c>
    </row>
    <row r="3804" spans="1:9" hidden="1" x14ac:dyDescent="0.2">
      <c r="H3804" s="12" t="str">
        <f t="shared" si="59"/>
        <v>6010-</v>
      </c>
      <c r="I3804" s="12">
        <v>453</v>
      </c>
    </row>
    <row r="3805" spans="1:9" x14ac:dyDescent="0.2">
      <c r="A3805" s="11">
        <v>6011</v>
      </c>
      <c r="B3805" s="9" t="s">
        <v>1581</v>
      </c>
      <c r="C3805" s="9" t="s">
        <v>1580</v>
      </c>
      <c r="D3805" s="9" t="s">
        <v>812</v>
      </c>
      <c r="E3805" s="9" t="s">
        <v>811</v>
      </c>
      <c r="G3805" s="9">
        <v>0</v>
      </c>
      <c r="H3805" s="12" t="str">
        <f t="shared" si="59"/>
        <v>6011-</v>
      </c>
      <c r="I3805" s="12">
        <v>454</v>
      </c>
    </row>
    <row r="3806" spans="1:9" hidden="1" x14ac:dyDescent="0.2">
      <c r="B3806" s="9" t="s">
        <v>810</v>
      </c>
      <c r="H3806" s="12" t="str">
        <f t="shared" si="59"/>
        <v>6011-</v>
      </c>
      <c r="I3806" s="12">
        <v>454</v>
      </c>
    </row>
    <row r="3807" spans="1:9" hidden="1" x14ac:dyDescent="0.2">
      <c r="B3807" s="9" t="s">
        <v>809</v>
      </c>
      <c r="H3807" s="12" t="str">
        <f t="shared" si="59"/>
        <v>6011-</v>
      </c>
      <c r="I3807" s="12">
        <v>454</v>
      </c>
    </row>
    <row r="3808" spans="1:9" hidden="1" x14ac:dyDescent="0.2">
      <c r="B3808" s="9" t="s">
        <v>808</v>
      </c>
      <c r="H3808" s="12" t="str">
        <f t="shared" si="59"/>
        <v>6011-</v>
      </c>
      <c r="I3808" s="12">
        <v>454</v>
      </c>
    </row>
    <row r="3809" spans="1:9" hidden="1" x14ac:dyDescent="0.2">
      <c r="B3809" s="9" t="s">
        <v>807</v>
      </c>
      <c r="H3809" s="12" t="str">
        <f t="shared" si="59"/>
        <v>6011-</v>
      </c>
      <c r="I3809" s="12">
        <v>454</v>
      </c>
    </row>
    <row r="3810" spans="1:9" hidden="1" x14ac:dyDescent="0.2">
      <c r="B3810" s="9" t="s">
        <v>1519</v>
      </c>
      <c r="H3810" s="12" t="str">
        <f t="shared" si="59"/>
        <v>6011-</v>
      </c>
      <c r="I3810" s="12">
        <v>454</v>
      </c>
    </row>
    <row r="3811" spans="1:9" hidden="1" x14ac:dyDescent="0.2">
      <c r="B3811" s="9" t="s">
        <v>1513</v>
      </c>
      <c r="C3811" s="9" t="s">
        <v>1512</v>
      </c>
      <c r="H3811" s="12" t="str">
        <f t="shared" si="59"/>
        <v>6011-</v>
      </c>
      <c r="I3811" s="12">
        <v>454</v>
      </c>
    </row>
    <row r="3812" spans="1:9" hidden="1" x14ac:dyDescent="0.2">
      <c r="B3812" s="9" t="s">
        <v>1579</v>
      </c>
      <c r="C3812" s="9" t="s">
        <v>1578</v>
      </c>
      <c r="H3812" s="12" t="str">
        <f t="shared" si="59"/>
        <v>6011-</v>
      </c>
      <c r="I3812" s="12">
        <v>454</v>
      </c>
    </row>
    <row r="3813" spans="1:9" hidden="1" x14ac:dyDescent="0.2">
      <c r="H3813" s="12" t="str">
        <f t="shared" si="59"/>
        <v>6011-</v>
      </c>
      <c r="I3813" s="12">
        <v>454</v>
      </c>
    </row>
    <row r="3814" spans="1:9" x14ac:dyDescent="0.2">
      <c r="A3814" s="11">
        <v>6012</v>
      </c>
      <c r="B3814" s="9" t="s">
        <v>1577</v>
      </c>
      <c r="C3814" s="9" t="s">
        <v>1576</v>
      </c>
      <c r="D3814" s="9" t="s">
        <v>812</v>
      </c>
      <c r="E3814" s="9" t="s">
        <v>811</v>
      </c>
      <c r="G3814" s="9">
        <v>0</v>
      </c>
      <c r="H3814" s="12" t="str">
        <f t="shared" si="59"/>
        <v>6012-</v>
      </c>
      <c r="I3814" s="12">
        <v>455</v>
      </c>
    </row>
    <row r="3815" spans="1:9" hidden="1" x14ac:dyDescent="0.2">
      <c r="B3815" s="9" t="s">
        <v>810</v>
      </c>
      <c r="H3815" s="12" t="str">
        <f t="shared" si="59"/>
        <v>6012-</v>
      </c>
      <c r="I3815" s="12">
        <v>455</v>
      </c>
    </row>
    <row r="3816" spans="1:9" hidden="1" x14ac:dyDescent="0.2">
      <c r="B3816" s="9" t="s">
        <v>809</v>
      </c>
      <c r="H3816" s="12" t="str">
        <f t="shared" si="59"/>
        <v>6012-</v>
      </c>
      <c r="I3816" s="12">
        <v>455</v>
      </c>
    </row>
    <row r="3817" spans="1:9" hidden="1" x14ac:dyDescent="0.2">
      <c r="B3817" s="9" t="s">
        <v>808</v>
      </c>
      <c r="H3817" s="12" t="str">
        <f t="shared" si="59"/>
        <v>6012-</v>
      </c>
      <c r="I3817" s="12">
        <v>455</v>
      </c>
    </row>
    <row r="3818" spans="1:9" hidden="1" x14ac:dyDescent="0.2">
      <c r="B3818" s="9" t="s">
        <v>807</v>
      </c>
      <c r="H3818" s="12" t="str">
        <f t="shared" si="59"/>
        <v>6012-</v>
      </c>
      <c r="I3818" s="12">
        <v>455</v>
      </c>
    </row>
    <row r="3819" spans="1:9" hidden="1" x14ac:dyDescent="0.2">
      <c r="B3819" s="9" t="s">
        <v>1519</v>
      </c>
      <c r="H3819" s="12" t="str">
        <f t="shared" si="59"/>
        <v>6012-</v>
      </c>
      <c r="I3819" s="12">
        <v>455</v>
      </c>
    </row>
    <row r="3820" spans="1:9" hidden="1" x14ac:dyDescent="0.2">
      <c r="B3820" s="9" t="s">
        <v>1513</v>
      </c>
      <c r="C3820" s="9" t="s">
        <v>1512</v>
      </c>
      <c r="H3820" s="12" t="str">
        <f t="shared" si="59"/>
        <v>6012-</v>
      </c>
      <c r="I3820" s="12">
        <v>455</v>
      </c>
    </row>
    <row r="3821" spans="1:9" hidden="1" x14ac:dyDescent="0.2">
      <c r="B3821" s="9" t="s">
        <v>1575</v>
      </c>
      <c r="C3821" s="9" t="s">
        <v>935</v>
      </c>
      <c r="H3821" s="12" t="str">
        <f t="shared" si="59"/>
        <v>6012-</v>
      </c>
      <c r="I3821" s="12">
        <v>455</v>
      </c>
    </row>
    <row r="3822" spans="1:9" hidden="1" x14ac:dyDescent="0.2">
      <c r="H3822" s="12" t="str">
        <f t="shared" si="59"/>
        <v>6012-</v>
      </c>
      <c r="I3822" s="12">
        <v>455</v>
      </c>
    </row>
    <row r="3823" spans="1:9" x14ac:dyDescent="0.2">
      <c r="A3823" s="11">
        <v>6013</v>
      </c>
      <c r="B3823" s="9" t="s">
        <v>1574</v>
      </c>
      <c r="C3823" s="9" t="s">
        <v>1573</v>
      </c>
      <c r="D3823" s="9" t="s">
        <v>812</v>
      </c>
      <c r="E3823" s="9" t="s">
        <v>811</v>
      </c>
      <c r="G3823" s="9">
        <v>0</v>
      </c>
      <c r="H3823" s="12" t="str">
        <f t="shared" si="59"/>
        <v>6013-</v>
      </c>
      <c r="I3823" s="12">
        <v>456</v>
      </c>
    </row>
    <row r="3824" spans="1:9" hidden="1" x14ac:dyDescent="0.2">
      <c r="B3824" s="9" t="s">
        <v>810</v>
      </c>
      <c r="H3824" s="12" t="str">
        <f t="shared" si="59"/>
        <v>6013-</v>
      </c>
      <c r="I3824" s="12">
        <v>456</v>
      </c>
    </row>
    <row r="3825" spans="1:9" hidden="1" x14ac:dyDescent="0.2">
      <c r="B3825" s="9" t="s">
        <v>809</v>
      </c>
      <c r="H3825" s="12" t="str">
        <f t="shared" si="59"/>
        <v>6013-</v>
      </c>
      <c r="I3825" s="12">
        <v>456</v>
      </c>
    </row>
    <row r="3826" spans="1:9" hidden="1" x14ac:dyDescent="0.2">
      <c r="B3826" s="9" t="s">
        <v>808</v>
      </c>
      <c r="H3826" s="12" t="str">
        <f t="shared" si="59"/>
        <v>6013-</v>
      </c>
      <c r="I3826" s="12">
        <v>456</v>
      </c>
    </row>
    <row r="3827" spans="1:9" hidden="1" x14ac:dyDescent="0.2">
      <c r="B3827" s="9" t="s">
        <v>807</v>
      </c>
      <c r="H3827" s="12" t="str">
        <f t="shared" si="59"/>
        <v>6013-</v>
      </c>
      <c r="I3827" s="12">
        <v>456</v>
      </c>
    </row>
    <row r="3828" spans="1:9" hidden="1" x14ac:dyDescent="0.2">
      <c r="B3828" s="9" t="s">
        <v>1519</v>
      </c>
      <c r="H3828" s="12" t="str">
        <f t="shared" si="59"/>
        <v>6013-</v>
      </c>
      <c r="I3828" s="12">
        <v>456</v>
      </c>
    </row>
    <row r="3829" spans="1:9" hidden="1" x14ac:dyDescent="0.2">
      <c r="A3829" s="11" t="s">
        <v>806</v>
      </c>
      <c r="B3829" s="9" t="s">
        <v>805</v>
      </c>
      <c r="C3829" s="9" t="s">
        <v>804</v>
      </c>
      <c r="F3829" s="9" t="s">
        <v>2722</v>
      </c>
      <c r="G3829" s="9" t="s">
        <v>1572</v>
      </c>
      <c r="H3829" s="12" t="str">
        <f t="shared" si="59"/>
        <v/>
      </c>
      <c r="I3829" s="12" t="e">
        <v>#N/A</v>
      </c>
    </row>
    <row r="3830" spans="1:9" hidden="1" x14ac:dyDescent="0.2">
      <c r="H3830" s="12" t="str">
        <f t="shared" si="59"/>
        <v/>
      </c>
      <c r="I3830" s="12" t="e">
        <v>#N/A</v>
      </c>
    </row>
    <row r="3831" spans="1:9" hidden="1" x14ac:dyDescent="0.2">
      <c r="A3831" s="11" t="s">
        <v>780</v>
      </c>
      <c r="B3831" s="9" t="s">
        <v>781</v>
      </c>
      <c r="C3831" s="9" t="s">
        <v>782</v>
      </c>
      <c r="D3831" s="9" t="s">
        <v>2721</v>
      </c>
      <c r="E3831" s="9" t="s">
        <v>802</v>
      </c>
      <c r="F3831" s="9" t="s">
        <v>801</v>
      </c>
      <c r="G3831" s="9" t="s">
        <v>800</v>
      </c>
      <c r="H3831" s="12" t="str">
        <f t="shared" si="59"/>
        <v/>
      </c>
      <c r="I3831" s="12" t="e">
        <v>#N/A</v>
      </c>
    </row>
    <row r="3832" spans="1:9" hidden="1" x14ac:dyDescent="0.2">
      <c r="H3832" s="12" t="str">
        <f t="shared" si="59"/>
        <v/>
      </c>
      <c r="I3832" s="12" t="e">
        <v>#N/A</v>
      </c>
    </row>
    <row r="3833" spans="1:9" hidden="1" x14ac:dyDescent="0.2">
      <c r="B3833" s="9" t="s">
        <v>1571</v>
      </c>
      <c r="C3833" s="9" t="s">
        <v>1570</v>
      </c>
      <c r="H3833" s="12" t="str">
        <f t="shared" si="59"/>
        <v/>
      </c>
      <c r="I3833" s="12" t="e">
        <v>#N/A</v>
      </c>
    </row>
    <row r="3834" spans="1:9" hidden="1" x14ac:dyDescent="0.2">
      <c r="B3834" s="9" t="s">
        <v>1569</v>
      </c>
      <c r="H3834" s="12" t="str">
        <f t="shared" si="59"/>
        <v/>
      </c>
      <c r="I3834" s="12" t="e">
        <v>#N/A</v>
      </c>
    </row>
    <row r="3835" spans="1:9" hidden="1" x14ac:dyDescent="0.2">
      <c r="H3835" s="12" t="str">
        <f t="shared" si="59"/>
        <v/>
      </c>
      <c r="I3835" s="12" t="e">
        <v>#N/A</v>
      </c>
    </row>
    <row r="3836" spans="1:9" x14ac:dyDescent="0.2">
      <c r="A3836" s="11">
        <v>6016</v>
      </c>
      <c r="B3836" s="9" t="s">
        <v>786</v>
      </c>
      <c r="C3836" s="9" t="s">
        <v>1568</v>
      </c>
      <c r="D3836" s="9" t="s">
        <v>812</v>
      </c>
      <c r="E3836" s="9" t="s">
        <v>811</v>
      </c>
      <c r="G3836" s="9">
        <v>0</v>
      </c>
      <c r="H3836" s="12" t="str">
        <f t="shared" si="59"/>
        <v>6016-</v>
      </c>
      <c r="I3836" s="12">
        <v>457</v>
      </c>
    </row>
    <row r="3837" spans="1:9" hidden="1" x14ac:dyDescent="0.2">
      <c r="B3837" s="9" t="s">
        <v>810</v>
      </c>
      <c r="H3837" s="12" t="str">
        <f t="shared" si="59"/>
        <v>6016-</v>
      </c>
      <c r="I3837" s="12">
        <v>457</v>
      </c>
    </row>
    <row r="3838" spans="1:9" hidden="1" x14ac:dyDescent="0.2">
      <c r="B3838" s="9" t="s">
        <v>809</v>
      </c>
      <c r="H3838" s="12" t="str">
        <f t="shared" si="59"/>
        <v>6016-</v>
      </c>
      <c r="I3838" s="12">
        <v>457</v>
      </c>
    </row>
    <row r="3839" spans="1:9" hidden="1" x14ac:dyDescent="0.2">
      <c r="B3839" s="9" t="s">
        <v>808</v>
      </c>
      <c r="H3839" s="12" t="str">
        <f t="shared" si="59"/>
        <v>6016-</v>
      </c>
      <c r="I3839" s="12">
        <v>457</v>
      </c>
    </row>
    <row r="3840" spans="1:9" hidden="1" x14ac:dyDescent="0.2">
      <c r="B3840" s="9" t="s">
        <v>807</v>
      </c>
      <c r="H3840" s="12" t="str">
        <f t="shared" si="59"/>
        <v>6016-</v>
      </c>
      <c r="I3840" s="12">
        <v>457</v>
      </c>
    </row>
    <row r="3841" spans="1:9" hidden="1" x14ac:dyDescent="0.2">
      <c r="B3841" s="9" t="s">
        <v>1519</v>
      </c>
      <c r="H3841" s="12" t="str">
        <f t="shared" si="59"/>
        <v>6016-</v>
      </c>
      <c r="I3841" s="12">
        <v>457</v>
      </c>
    </row>
    <row r="3842" spans="1:9" hidden="1" x14ac:dyDescent="0.2">
      <c r="B3842" s="9" t="s">
        <v>1567</v>
      </c>
      <c r="C3842" s="9" t="s">
        <v>1538</v>
      </c>
      <c r="H3842" s="12" t="str">
        <f t="shared" si="59"/>
        <v>6016-</v>
      </c>
      <c r="I3842" s="12">
        <v>457</v>
      </c>
    </row>
    <row r="3843" spans="1:9" hidden="1" x14ac:dyDescent="0.2">
      <c r="B3843" s="9" t="s">
        <v>1566</v>
      </c>
      <c r="C3843" s="9" t="s">
        <v>1538</v>
      </c>
      <c r="H3843" s="12" t="str">
        <f t="shared" si="59"/>
        <v>6016-</v>
      </c>
      <c r="I3843" s="12">
        <v>457</v>
      </c>
    </row>
    <row r="3844" spans="1:9" hidden="1" x14ac:dyDescent="0.2">
      <c r="H3844" s="12" t="str">
        <f t="shared" si="59"/>
        <v>6016-</v>
      </c>
      <c r="I3844" s="12">
        <v>457</v>
      </c>
    </row>
    <row r="3845" spans="1:9" x14ac:dyDescent="0.2">
      <c r="A3845" s="11">
        <v>6017</v>
      </c>
      <c r="B3845" s="9" t="s">
        <v>1565</v>
      </c>
      <c r="C3845" s="9" t="s">
        <v>1564</v>
      </c>
      <c r="D3845" s="9" t="s">
        <v>812</v>
      </c>
      <c r="E3845" s="9" t="s">
        <v>811</v>
      </c>
      <c r="G3845" s="9">
        <v>0</v>
      </c>
      <c r="H3845" s="12" t="str">
        <f t="shared" si="59"/>
        <v>6017-</v>
      </c>
      <c r="I3845" s="12">
        <v>458</v>
      </c>
    </row>
    <row r="3846" spans="1:9" hidden="1" x14ac:dyDescent="0.2">
      <c r="B3846" s="9" t="s">
        <v>810</v>
      </c>
      <c r="H3846" s="12" t="str">
        <f t="shared" si="59"/>
        <v>6017-</v>
      </c>
      <c r="I3846" s="12">
        <v>458</v>
      </c>
    </row>
    <row r="3847" spans="1:9" hidden="1" x14ac:dyDescent="0.2">
      <c r="B3847" s="9" t="s">
        <v>809</v>
      </c>
      <c r="H3847" s="12" t="str">
        <f t="shared" si="59"/>
        <v>6017-</v>
      </c>
      <c r="I3847" s="12">
        <v>458</v>
      </c>
    </row>
    <row r="3848" spans="1:9" hidden="1" x14ac:dyDescent="0.2">
      <c r="B3848" s="9" t="s">
        <v>808</v>
      </c>
      <c r="H3848" s="12" t="str">
        <f t="shared" si="59"/>
        <v>6017-</v>
      </c>
      <c r="I3848" s="12">
        <v>458</v>
      </c>
    </row>
    <row r="3849" spans="1:9" hidden="1" x14ac:dyDescent="0.2">
      <c r="B3849" s="9" t="s">
        <v>807</v>
      </c>
      <c r="H3849" s="12" t="str">
        <f t="shared" si="59"/>
        <v>6017-</v>
      </c>
      <c r="I3849" s="12">
        <v>458</v>
      </c>
    </row>
    <row r="3850" spans="1:9" hidden="1" x14ac:dyDescent="0.2">
      <c r="B3850" s="9" t="s">
        <v>1519</v>
      </c>
      <c r="H3850" s="12" t="str">
        <f t="shared" si="59"/>
        <v>6017-</v>
      </c>
      <c r="I3850" s="12">
        <v>458</v>
      </c>
    </row>
    <row r="3851" spans="1:9" hidden="1" x14ac:dyDescent="0.2">
      <c r="B3851" s="9" t="s">
        <v>1513</v>
      </c>
      <c r="C3851" s="9" t="s">
        <v>1512</v>
      </c>
      <c r="H3851" s="12" t="str">
        <f t="shared" si="59"/>
        <v>6017-</v>
      </c>
      <c r="I3851" s="12">
        <v>458</v>
      </c>
    </row>
    <row r="3852" spans="1:9" hidden="1" x14ac:dyDescent="0.2">
      <c r="B3852" s="9" t="s">
        <v>1563</v>
      </c>
      <c r="H3852" s="12" t="str">
        <f t="shared" ref="H3852:H3915" si="60">IF(A3852="",H3851,IF(LEN(A3852)=1,"000"&amp;A3852&amp;"-",IF(LEN(A3852)=2,"00"&amp;A3852&amp;"-",IF(LEN(A3852)=3,"0"&amp;A3852&amp;"-",))))&amp;IF(LEN(A3852)=6,LEFT(A3852,4)&amp;"-"&amp;RIGHT(A3852,2),IF(LEN(A3852)=4,A3852&amp;"-",))</f>
        <v>6017-</v>
      </c>
      <c r="I3852" s="12">
        <v>458</v>
      </c>
    </row>
    <row r="3853" spans="1:9" hidden="1" x14ac:dyDescent="0.2">
      <c r="H3853" s="12" t="str">
        <f t="shared" si="60"/>
        <v>6017-</v>
      </c>
      <c r="I3853" s="12">
        <v>458</v>
      </c>
    </row>
    <row r="3854" spans="1:9" x14ac:dyDescent="0.2">
      <c r="A3854" s="11">
        <v>6018</v>
      </c>
      <c r="B3854" s="9" t="s">
        <v>1562</v>
      </c>
      <c r="C3854" s="9" t="s">
        <v>1561</v>
      </c>
      <c r="D3854" s="9" t="s">
        <v>812</v>
      </c>
      <c r="E3854" s="9" t="s">
        <v>811</v>
      </c>
      <c r="G3854" s="9">
        <v>0</v>
      </c>
      <c r="H3854" s="12" t="str">
        <f t="shared" si="60"/>
        <v>6018-</v>
      </c>
      <c r="I3854" s="12">
        <v>459</v>
      </c>
    </row>
    <row r="3855" spans="1:9" hidden="1" x14ac:dyDescent="0.2">
      <c r="B3855" s="9" t="s">
        <v>810</v>
      </c>
      <c r="H3855" s="12" t="str">
        <f t="shared" si="60"/>
        <v>6018-</v>
      </c>
      <c r="I3855" s="12">
        <v>459</v>
      </c>
    </row>
    <row r="3856" spans="1:9" hidden="1" x14ac:dyDescent="0.2">
      <c r="B3856" s="9" t="s">
        <v>809</v>
      </c>
      <c r="H3856" s="12" t="str">
        <f t="shared" si="60"/>
        <v>6018-</v>
      </c>
      <c r="I3856" s="12">
        <v>459</v>
      </c>
    </row>
    <row r="3857" spans="1:9" hidden="1" x14ac:dyDescent="0.2">
      <c r="B3857" s="9" t="s">
        <v>808</v>
      </c>
      <c r="H3857" s="12" t="str">
        <f t="shared" si="60"/>
        <v>6018-</v>
      </c>
      <c r="I3857" s="12">
        <v>459</v>
      </c>
    </row>
    <row r="3858" spans="1:9" hidden="1" x14ac:dyDescent="0.2">
      <c r="B3858" s="9" t="s">
        <v>807</v>
      </c>
      <c r="H3858" s="12" t="str">
        <f t="shared" si="60"/>
        <v>6018-</v>
      </c>
      <c r="I3858" s="12">
        <v>459</v>
      </c>
    </row>
    <row r="3859" spans="1:9" hidden="1" x14ac:dyDescent="0.2">
      <c r="B3859" s="9" t="s">
        <v>1519</v>
      </c>
      <c r="H3859" s="12" t="str">
        <f t="shared" si="60"/>
        <v>6018-</v>
      </c>
      <c r="I3859" s="12">
        <v>459</v>
      </c>
    </row>
    <row r="3860" spans="1:9" hidden="1" x14ac:dyDescent="0.2">
      <c r="B3860" s="9" t="s">
        <v>1560</v>
      </c>
      <c r="C3860" s="9" t="s">
        <v>1558</v>
      </c>
      <c r="H3860" s="12" t="str">
        <f t="shared" si="60"/>
        <v>6018-</v>
      </c>
      <c r="I3860" s="12">
        <v>459</v>
      </c>
    </row>
    <row r="3861" spans="1:9" hidden="1" x14ac:dyDescent="0.2">
      <c r="B3861" s="9" t="s">
        <v>1559</v>
      </c>
      <c r="C3861" s="9" t="s">
        <v>1558</v>
      </c>
      <c r="H3861" s="12" t="str">
        <f t="shared" si="60"/>
        <v>6018-</v>
      </c>
      <c r="I3861" s="12">
        <v>459</v>
      </c>
    </row>
    <row r="3862" spans="1:9" hidden="1" x14ac:dyDescent="0.2">
      <c r="H3862" s="12" t="str">
        <f t="shared" si="60"/>
        <v>6018-</v>
      </c>
      <c r="I3862" s="12">
        <v>459</v>
      </c>
    </row>
    <row r="3863" spans="1:9" x14ac:dyDescent="0.2">
      <c r="A3863" s="11">
        <v>6019</v>
      </c>
      <c r="B3863" s="9" t="s">
        <v>1557</v>
      </c>
      <c r="C3863" s="9" t="s">
        <v>1556</v>
      </c>
      <c r="D3863" s="9" t="s">
        <v>812</v>
      </c>
      <c r="E3863" s="9" t="s">
        <v>811</v>
      </c>
      <c r="G3863" s="9">
        <v>0</v>
      </c>
      <c r="H3863" s="12" t="str">
        <f t="shared" si="60"/>
        <v>6019-</v>
      </c>
      <c r="I3863" s="12">
        <v>460</v>
      </c>
    </row>
    <row r="3864" spans="1:9" hidden="1" x14ac:dyDescent="0.2">
      <c r="B3864" s="9" t="s">
        <v>810</v>
      </c>
      <c r="H3864" s="12" t="str">
        <f t="shared" si="60"/>
        <v>6019-</v>
      </c>
      <c r="I3864" s="12">
        <v>460</v>
      </c>
    </row>
    <row r="3865" spans="1:9" hidden="1" x14ac:dyDescent="0.2">
      <c r="B3865" s="9" t="s">
        <v>809</v>
      </c>
      <c r="H3865" s="12" t="str">
        <f t="shared" si="60"/>
        <v>6019-</v>
      </c>
      <c r="I3865" s="12">
        <v>460</v>
      </c>
    </row>
    <row r="3866" spans="1:9" hidden="1" x14ac:dyDescent="0.2">
      <c r="B3866" s="9" t="s">
        <v>808</v>
      </c>
      <c r="H3866" s="12" t="str">
        <f t="shared" si="60"/>
        <v>6019-</v>
      </c>
      <c r="I3866" s="12">
        <v>460</v>
      </c>
    </row>
    <row r="3867" spans="1:9" hidden="1" x14ac:dyDescent="0.2">
      <c r="B3867" s="9" t="s">
        <v>807</v>
      </c>
      <c r="H3867" s="12" t="str">
        <f t="shared" si="60"/>
        <v>6019-</v>
      </c>
      <c r="I3867" s="12">
        <v>460</v>
      </c>
    </row>
    <row r="3868" spans="1:9" hidden="1" x14ac:dyDescent="0.2">
      <c r="B3868" s="9" t="s">
        <v>1519</v>
      </c>
      <c r="H3868" s="12" t="str">
        <f t="shared" si="60"/>
        <v>6019-</v>
      </c>
      <c r="I3868" s="12">
        <v>460</v>
      </c>
    </row>
    <row r="3869" spans="1:9" hidden="1" x14ac:dyDescent="0.2">
      <c r="B3869" s="9" t="s">
        <v>1513</v>
      </c>
      <c r="C3869" s="9" t="s">
        <v>1512</v>
      </c>
      <c r="H3869" s="12" t="str">
        <f t="shared" si="60"/>
        <v>6019-</v>
      </c>
      <c r="I3869" s="12">
        <v>460</v>
      </c>
    </row>
    <row r="3870" spans="1:9" hidden="1" x14ac:dyDescent="0.2">
      <c r="B3870" s="9" t="s">
        <v>1555</v>
      </c>
      <c r="C3870" s="9" t="s">
        <v>1554</v>
      </c>
      <c r="H3870" s="12" t="str">
        <f t="shared" si="60"/>
        <v>6019-</v>
      </c>
      <c r="I3870" s="12">
        <v>460</v>
      </c>
    </row>
    <row r="3871" spans="1:9" hidden="1" x14ac:dyDescent="0.2">
      <c r="H3871" s="12" t="str">
        <f t="shared" si="60"/>
        <v>6019-</v>
      </c>
      <c r="I3871" s="12">
        <v>460</v>
      </c>
    </row>
    <row r="3872" spans="1:9" x14ac:dyDescent="0.2">
      <c r="A3872" s="11">
        <v>6020</v>
      </c>
      <c r="B3872" s="9" t="s">
        <v>1553</v>
      </c>
      <c r="C3872" s="9" t="s">
        <v>1552</v>
      </c>
      <c r="D3872" s="9" t="s">
        <v>812</v>
      </c>
      <c r="E3872" s="9" t="s">
        <v>811</v>
      </c>
      <c r="G3872" s="9">
        <v>0</v>
      </c>
      <c r="H3872" s="12" t="str">
        <f t="shared" si="60"/>
        <v>6020-</v>
      </c>
      <c r="I3872" s="12">
        <v>461</v>
      </c>
    </row>
    <row r="3873" spans="1:9" hidden="1" x14ac:dyDescent="0.2">
      <c r="B3873" s="9" t="s">
        <v>810</v>
      </c>
      <c r="H3873" s="12" t="str">
        <f t="shared" si="60"/>
        <v>6020-</v>
      </c>
      <c r="I3873" s="12">
        <v>461</v>
      </c>
    </row>
    <row r="3874" spans="1:9" hidden="1" x14ac:dyDescent="0.2">
      <c r="B3874" s="9" t="s">
        <v>809</v>
      </c>
      <c r="H3874" s="12" t="str">
        <f t="shared" si="60"/>
        <v>6020-</v>
      </c>
      <c r="I3874" s="12">
        <v>461</v>
      </c>
    </row>
    <row r="3875" spans="1:9" hidden="1" x14ac:dyDescent="0.2">
      <c r="B3875" s="9" t="s">
        <v>808</v>
      </c>
      <c r="H3875" s="12" t="str">
        <f t="shared" si="60"/>
        <v>6020-</v>
      </c>
      <c r="I3875" s="12">
        <v>461</v>
      </c>
    </row>
    <row r="3876" spans="1:9" hidden="1" x14ac:dyDescent="0.2">
      <c r="B3876" s="9" t="s">
        <v>807</v>
      </c>
      <c r="H3876" s="12" t="str">
        <f t="shared" si="60"/>
        <v>6020-</v>
      </c>
      <c r="I3876" s="12">
        <v>461</v>
      </c>
    </row>
    <row r="3877" spans="1:9" hidden="1" x14ac:dyDescent="0.2">
      <c r="B3877" s="9" t="s">
        <v>1519</v>
      </c>
      <c r="H3877" s="12" t="str">
        <f t="shared" si="60"/>
        <v>6020-</v>
      </c>
      <c r="I3877" s="12">
        <v>461</v>
      </c>
    </row>
    <row r="3878" spans="1:9" hidden="1" x14ac:dyDescent="0.2">
      <c r="B3878" s="9" t="s">
        <v>1551</v>
      </c>
      <c r="C3878" s="9" t="s">
        <v>1549</v>
      </c>
      <c r="H3878" s="12" t="str">
        <f t="shared" si="60"/>
        <v>6020-</v>
      </c>
      <c r="I3878" s="12">
        <v>461</v>
      </c>
    </row>
    <row r="3879" spans="1:9" hidden="1" x14ac:dyDescent="0.2">
      <c r="B3879" s="9" t="s">
        <v>1550</v>
      </c>
      <c r="C3879" s="9" t="s">
        <v>1549</v>
      </c>
      <c r="H3879" s="12" t="str">
        <f t="shared" si="60"/>
        <v>6020-</v>
      </c>
      <c r="I3879" s="12">
        <v>461</v>
      </c>
    </row>
    <row r="3880" spans="1:9" hidden="1" x14ac:dyDescent="0.2">
      <c r="H3880" s="12" t="str">
        <f t="shared" si="60"/>
        <v>6020-</v>
      </c>
      <c r="I3880" s="12">
        <v>461</v>
      </c>
    </row>
    <row r="3881" spans="1:9" x14ac:dyDescent="0.2">
      <c r="A3881" s="11">
        <v>6021</v>
      </c>
      <c r="B3881" s="9" t="s">
        <v>1548</v>
      </c>
      <c r="C3881" s="9" t="s">
        <v>1548</v>
      </c>
      <c r="D3881" s="9" t="s">
        <v>812</v>
      </c>
      <c r="E3881" s="9" t="s">
        <v>811</v>
      </c>
      <c r="G3881" s="9">
        <v>0</v>
      </c>
      <c r="H3881" s="12" t="str">
        <f t="shared" si="60"/>
        <v>6021-</v>
      </c>
      <c r="I3881" s="12">
        <v>462</v>
      </c>
    </row>
    <row r="3882" spans="1:9" hidden="1" x14ac:dyDescent="0.2">
      <c r="B3882" s="9" t="s">
        <v>810</v>
      </c>
      <c r="H3882" s="12" t="str">
        <f t="shared" si="60"/>
        <v>6021-</v>
      </c>
      <c r="I3882" s="12">
        <v>462</v>
      </c>
    </row>
    <row r="3883" spans="1:9" hidden="1" x14ac:dyDescent="0.2">
      <c r="B3883" s="9" t="s">
        <v>809</v>
      </c>
      <c r="H3883" s="12" t="str">
        <f t="shared" si="60"/>
        <v>6021-</v>
      </c>
      <c r="I3883" s="12">
        <v>462</v>
      </c>
    </row>
    <row r="3884" spans="1:9" hidden="1" x14ac:dyDescent="0.2">
      <c r="B3884" s="9" t="s">
        <v>808</v>
      </c>
      <c r="H3884" s="12" t="str">
        <f t="shared" si="60"/>
        <v>6021-</v>
      </c>
      <c r="I3884" s="12">
        <v>462</v>
      </c>
    </row>
    <row r="3885" spans="1:9" hidden="1" x14ac:dyDescent="0.2">
      <c r="B3885" s="9" t="s">
        <v>807</v>
      </c>
      <c r="H3885" s="12" t="str">
        <f t="shared" si="60"/>
        <v>6021-</v>
      </c>
      <c r="I3885" s="12">
        <v>462</v>
      </c>
    </row>
    <row r="3886" spans="1:9" hidden="1" x14ac:dyDescent="0.2">
      <c r="A3886" s="11" t="s">
        <v>806</v>
      </c>
      <c r="B3886" s="9" t="s">
        <v>805</v>
      </c>
      <c r="C3886" s="9" t="s">
        <v>804</v>
      </c>
      <c r="F3886" s="9" t="s">
        <v>2722</v>
      </c>
      <c r="G3886" s="9" t="s">
        <v>1547</v>
      </c>
      <c r="H3886" s="12" t="str">
        <f t="shared" si="60"/>
        <v/>
      </c>
      <c r="I3886" s="12" t="e">
        <v>#N/A</v>
      </c>
    </row>
    <row r="3887" spans="1:9" hidden="1" x14ac:dyDescent="0.2">
      <c r="H3887" s="12" t="str">
        <f t="shared" si="60"/>
        <v/>
      </c>
      <c r="I3887" s="12" t="e">
        <v>#N/A</v>
      </c>
    </row>
    <row r="3888" spans="1:9" hidden="1" x14ac:dyDescent="0.2">
      <c r="A3888" s="11" t="s">
        <v>780</v>
      </c>
      <c r="B3888" s="9" t="s">
        <v>781</v>
      </c>
      <c r="C3888" s="9" t="s">
        <v>782</v>
      </c>
      <c r="D3888" s="9" t="s">
        <v>2721</v>
      </c>
      <c r="E3888" s="9" t="s">
        <v>802</v>
      </c>
      <c r="F3888" s="9" t="s">
        <v>801</v>
      </c>
      <c r="G3888" s="9" t="s">
        <v>800</v>
      </c>
      <c r="H3888" s="12" t="str">
        <f t="shared" si="60"/>
        <v/>
      </c>
      <c r="I3888" s="12" t="e">
        <v>#N/A</v>
      </c>
    </row>
    <row r="3889" spans="1:9" hidden="1" x14ac:dyDescent="0.2">
      <c r="H3889" s="12" t="str">
        <f t="shared" si="60"/>
        <v/>
      </c>
      <c r="I3889" s="12" t="e">
        <v>#N/A</v>
      </c>
    </row>
    <row r="3890" spans="1:9" hidden="1" x14ac:dyDescent="0.2">
      <c r="B3890" s="9" t="s">
        <v>1519</v>
      </c>
      <c r="H3890" s="12" t="str">
        <f t="shared" si="60"/>
        <v/>
      </c>
      <c r="I3890" s="12" t="e">
        <v>#N/A</v>
      </c>
    </row>
    <row r="3891" spans="1:9" hidden="1" x14ac:dyDescent="0.2">
      <c r="B3891" s="9" t="s">
        <v>1513</v>
      </c>
      <c r="C3891" s="9" t="s">
        <v>1512</v>
      </c>
      <c r="H3891" s="12" t="str">
        <f t="shared" si="60"/>
        <v/>
      </c>
      <c r="I3891" s="12" t="e">
        <v>#N/A</v>
      </c>
    </row>
    <row r="3892" spans="1:9" hidden="1" x14ac:dyDescent="0.2">
      <c r="B3892" s="9" t="s">
        <v>1546</v>
      </c>
      <c r="H3892" s="12" t="str">
        <f t="shared" si="60"/>
        <v/>
      </c>
      <c r="I3892" s="12" t="e">
        <v>#N/A</v>
      </c>
    </row>
    <row r="3893" spans="1:9" hidden="1" x14ac:dyDescent="0.2">
      <c r="H3893" s="12" t="str">
        <f t="shared" si="60"/>
        <v/>
      </c>
      <c r="I3893" s="12" t="e">
        <v>#N/A</v>
      </c>
    </row>
    <row r="3894" spans="1:9" x14ac:dyDescent="0.2">
      <c r="A3894" s="11">
        <v>6022</v>
      </c>
      <c r="B3894" s="9" t="s">
        <v>1545</v>
      </c>
      <c r="C3894" s="9" t="s">
        <v>1544</v>
      </c>
      <c r="D3894" s="9" t="s">
        <v>812</v>
      </c>
      <c r="E3894" s="9" t="s">
        <v>811</v>
      </c>
      <c r="G3894" s="9">
        <v>0</v>
      </c>
      <c r="H3894" s="12" t="str">
        <f t="shared" si="60"/>
        <v>6022-</v>
      </c>
      <c r="I3894" s="12">
        <v>463</v>
      </c>
    </row>
    <row r="3895" spans="1:9" hidden="1" x14ac:dyDescent="0.2">
      <c r="B3895" s="9" t="s">
        <v>810</v>
      </c>
      <c r="H3895" s="12" t="str">
        <f t="shared" si="60"/>
        <v>6022-</v>
      </c>
      <c r="I3895" s="12">
        <v>463</v>
      </c>
    </row>
    <row r="3896" spans="1:9" hidden="1" x14ac:dyDescent="0.2">
      <c r="B3896" s="9" t="s">
        <v>809</v>
      </c>
      <c r="H3896" s="12" t="str">
        <f t="shared" si="60"/>
        <v>6022-</v>
      </c>
      <c r="I3896" s="12">
        <v>463</v>
      </c>
    </row>
    <row r="3897" spans="1:9" hidden="1" x14ac:dyDescent="0.2">
      <c r="B3897" s="9" t="s">
        <v>808</v>
      </c>
      <c r="H3897" s="12" t="str">
        <f t="shared" si="60"/>
        <v>6022-</v>
      </c>
      <c r="I3897" s="12">
        <v>463</v>
      </c>
    </row>
    <row r="3898" spans="1:9" hidden="1" x14ac:dyDescent="0.2">
      <c r="B3898" s="9" t="s">
        <v>807</v>
      </c>
      <c r="H3898" s="12" t="str">
        <f t="shared" si="60"/>
        <v>6022-</v>
      </c>
      <c r="I3898" s="12">
        <v>463</v>
      </c>
    </row>
    <row r="3899" spans="1:9" hidden="1" x14ac:dyDescent="0.2">
      <c r="B3899" s="9" t="s">
        <v>1519</v>
      </c>
      <c r="H3899" s="12" t="str">
        <f t="shared" si="60"/>
        <v>6022-</v>
      </c>
      <c r="I3899" s="12">
        <v>463</v>
      </c>
    </row>
    <row r="3900" spans="1:9" hidden="1" x14ac:dyDescent="0.2">
      <c r="B3900" s="9" t="s">
        <v>1513</v>
      </c>
      <c r="C3900" s="9" t="s">
        <v>1512</v>
      </c>
      <c r="H3900" s="12" t="str">
        <f t="shared" si="60"/>
        <v>6022-</v>
      </c>
      <c r="I3900" s="12">
        <v>463</v>
      </c>
    </row>
    <row r="3901" spans="1:9" hidden="1" x14ac:dyDescent="0.2">
      <c r="B3901" s="9" t="s">
        <v>1543</v>
      </c>
      <c r="C3901" s="9" t="s">
        <v>1542</v>
      </c>
      <c r="H3901" s="12" t="str">
        <f t="shared" si="60"/>
        <v>6022-</v>
      </c>
      <c r="I3901" s="12">
        <v>463</v>
      </c>
    </row>
    <row r="3902" spans="1:9" hidden="1" x14ac:dyDescent="0.2">
      <c r="H3902" s="12" t="str">
        <f t="shared" si="60"/>
        <v>6022-</v>
      </c>
      <c r="I3902" s="12">
        <v>463</v>
      </c>
    </row>
    <row r="3903" spans="1:9" x14ac:dyDescent="0.2">
      <c r="A3903" s="11">
        <v>6023</v>
      </c>
      <c r="B3903" s="9" t="s">
        <v>1541</v>
      </c>
      <c r="C3903" s="9" t="s">
        <v>1540</v>
      </c>
      <c r="D3903" s="9" t="s">
        <v>812</v>
      </c>
      <c r="E3903" s="9" t="s">
        <v>811</v>
      </c>
      <c r="G3903" s="9">
        <v>0</v>
      </c>
      <c r="H3903" s="12" t="str">
        <f t="shared" si="60"/>
        <v>6023-</v>
      </c>
      <c r="I3903" s="12">
        <v>464</v>
      </c>
    </row>
    <row r="3904" spans="1:9" hidden="1" x14ac:dyDescent="0.2">
      <c r="B3904" s="9" t="s">
        <v>810</v>
      </c>
      <c r="H3904" s="12" t="str">
        <f t="shared" si="60"/>
        <v>6023-</v>
      </c>
      <c r="I3904" s="12">
        <v>464</v>
      </c>
    </row>
    <row r="3905" spans="1:9" hidden="1" x14ac:dyDescent="0.2">
      <c r="B3905" s="9" t="s">
        <v>809</v>
      </c>
      <c r="H3905" s="12" t="str">
        <f t="shared" si="60"/>
        <v>6023-</v>
      </c>
      <c r="I3905" s="12">
        <v>464</v>
      </c>
    </row>
    <row r="3906" spans="1:9" hidden="1" x14ac:dyDescent="0.2">
      <c r="B3906" s="9" t="s">
        <v>808</v>
      </c>
      <c r="H3906" s="12" t="str">
        <f t="shared" si="60"/>
        <v>6023-</v>
      </c>
      <c r="I3906" s="12">
        <v>464</v>
      </c>
    </row>
    <row r="3907" spans="1:9" hidden="1" x14ac:dyDescent="0.2">
      <c r="B3907" s="9" t="s">
        <v>807</v>
      </c>
      <c r="H3907" s="12" t="str">
        <f t="shared" si="60"/>
        <v>6023-</v>
      </c>
      <c r="I3907" s="12">
        <v>464</v>
      </c>
    </row>
    <row r="3908" spans="1:9" hidden="1" x14ac:dyDescent="0.2">
      <c r="B3908" s="9" t="s">
        <v>1519</v>
      </c>
      <c r="H3908" s="12" t="str">
        <f t="shared" si="60"/>
        <v>6023-</v>
      </c>
      <c r="I3908" s="12">
        <v>464</v>
      </c>
    </row>
    <row r="3909" spans="1:9" hidden="1" x14ac:dyDescent="0.2">
      <c r="B3909" s="9" t="s">
        <v>1513</v>
      </c>
      <c r="C3909" s="9" t="s">
        <v>1512</v>
      </c>
      <c r="H3909" s="12" t="str">
        <f t="shared" si="60"/>
        <v>6023-</v>
      </c>
      <c r="I3909" s="12">
        <v>464</v>
      </c>
    </row>
    <row r="3910" spans="1:9" hidden="1" x14ac:dyDescent="0.2">
      <c r="B3910" s="9" t="s">
        <v>1539</v>
      </c>
      <c r="C3910" s="9" t="s">
        <v>1538</v>
      </c>
      <c r="H3910" s="12" t="str">
        <f t="shared" si="60"/>
        <v>6023-</v>
      </c>
      <c r="I3910" s="12">
        <v>464</v>
      </c>
    </row>
    <row r="3911" spans="1:9" hidden="1" x14ac:dyDescent="0.2">
      <c r="H3911" s="12" t="str">
        <f t="shared" si="60"/>
        <v>6023-</v>
      </c>
      <c r="I3911" s="12">
        <v>464</v>
      </c>
    </row>
    <row r="3912" spans="1:9" x14ac:dyDescent="0.2">
      <c r="A3912" s="11">
        <v>6024</v>
      </c>
      <c r="B3912" s="9" t="s">
        <v>1537</v>
      </c>
      <c r="C3912" s="9" t="s">
        <v>1536</v>
      </c>
      <c r="D3912" s="9" t="s">
        <v>812</v>
      </c>
      <c r="E3912" s="9" t="s">
        <v>811</v>
      </c>
      <c r="G3912" s="9">
        <v>0</v>
      </c>
      <c r="H3912" s="12" t="str">
        <f t="shared" si="60"/>
        <v>6024-</v>
      </c>
      <c r="I3912" s="12">
        <v>465</v>
      </c>
    </row>
    <row r="3913" spans="1:9" hidden="1" x14ac:dyDescent="0.2">
      <c r="B3913" s="9" t="s">
        <v>810</v>
      </c>
      <c r="H3913" s="12" t="str">
        <f t="shared" si="60"/>
        <v>6024-</v>
      </c>
      <c r="I3913" s="12">
        <v>465</v>
      </c>
    </row>
    <row r="3914" spans="1:9" hidden="1" x14ac:dyDescent="0.2">
      <c r="B3914" s="9" t="s">
        <v>809</v>
      </c>
      <c r="H3914" s="12" t="str">
        <f t="shared" si="60"/>
        <v>6024-</v>
      </c>
      <c r="I3914" s="12">
        <v>465</v>
      </c>
    </row>
    <row r="3915" spans="1:9" hidden="1" x14ac:dyDescent="0.2">
      <c r="B3915" s="9" t="s">
        <v>808</v>
      </c>
      <c r="H3915" s="12" t="str">
        <f t="shared" si="60"/>
        <v>6024-</v>
      </c>
      <c r="I3915" s="12">
        <v>465</v>
      </c>
    </row>
    <row r="3916" spans="1:9" hidden="1" x14ac:dyDescent="0.2">
      <c r="B3916" s="9" t="s">
        <v>807</v>
      </c>
      <c r="H3916" s="12" t="str">
        <f t="shared" ref="H3916:H3979" si="61">IF(A3916="",H3915,IF(LEN(A3916)=1,"000"&amp;A3916&amp;"-",IF(LEN(A3916)=2,"00"&amp;A3916&amp;"-",IF(LEN(A3916)=3,"0"&amp;A3916&amp;"-",))))&amp;IF(LEN(A3916)=6,LEFT(A3916,4)&amp;"-"&amp;RIGHT(A3916,2),IF(LEN(A3916)=4,A3916&amp;"-",))</f>
        <v>6024-</v>
      </c>
      <c r="I3916" s="12">
        <v>465</v>
      </c>
    </row>
    <row r="3917" spans="1:9" hidden="1" x14ac:dyDescent="0.2">
      <c r="B3917" s="9" t="s">
        <v>1519</v>
      </c>
      <c r="H3917" s="12" t="str">
        <f t="shared" si="61"/>
        <v>6024-</v>
      </c>
      <c r="I3917" s="12">
        <v>465</v>
      </c>
    </row>
    <row r="3918" spans="1:9" hidden="1" x14ac:dyDescent="0.2">
      <c r="B3918" s="9" t="s">
        <v>1513</v>
      </c>
      <c r="C3918" s="9" t="s">
        <v>1512</v>
      </c>
      <c r="H3918" s="12" t="str">
        <f t="shared" si="61"/>
        <v>6024-</v>
      </c>
      <c r="I3918" s="12">
        <v>465</v>
      </c>
    </row>
    <row r="3919" spans="1:9" hidden="1" x14ac:dyDescent="0.2">
      <c r="B3919" s="9" t="s">
        <v>1535</v>
      </c>
      <c r="C3919" s="9" t="s">
        <v>1534</v>
      </c>
      <c r="H3919" s="12" t="str">
        <f t="shared" si="61"/>
        <v>6024-</v>
      </c>
      <c r="I3919" s="12">
        <v>465</v>
      </c>
    </row>
    <row r="3920" spans="1:9" hidden="1" x14ac:dyDescent="0.2">
      <c r="H3920" s="12" t="str">
        <f t="shared" si="61"/>
        <v>6024-</v>
      </c>
      <c r="I3920" s="12">
        <v>465</v>
      </c>
    </row>
    <row r="3921" spans="1:9" x14ac:dyDescent="0.2">
      <c r="A3921" s="11">
        <v>6025</v>
      </c>
      <c r="B3921" s="9" t="s">
        <v>1533</v>
      </c>
      <c r="C3921" s="9" t="s">
        <v>1532</v>
      </c>
      <c r="D3921" s="9" t="s">
        <v>812</v>
      </c>
      <c r="E3921" s="9" t="s">
        <v>811</v>
      </c>
      <c r="G3921" s="9">
        <v>0</v>
      </c>
      <c r="H3921" s="12" t="str">
        <f t="shared" si="61"/>
        <v>6025-</v>
      </c>
      <c r="I3921" s="12">
        <v>466</v>
      </c>
    </row>
    <row r="3922" spans="1:9" hidden="1" x14ac:dyDescent="0.2">
      <c r="B3922" s="9" t="s">
        <v>810</v>
      </c>
      <c r="H3922" s="12" t="str">
        <f t="shared" si="61"/>
        <v>6025-</v>
      </c>
      <c r="I3922" s="12">
        <v>466</v>
      </c>
    </row>
    <row r="3923" spans="1:9" hidden="1" x14ac:dyDescent="0.2">
      <c r="B3923" s="9" t="s">
        <v>809</v>
      </c>
      <c r="H3923" s="12" t="str">
        <f t="shared" si="61"/>
        <v>6025-</v>
      </c>
      <c r="I3923" s="12">
        <v>466</v>
      </c>
    </row>
    <row r="3924" spans="1:9" hidden="1" x14ac:dyDescent="0.2">
      <c r="B3924" s="9" t="s">
        <v>808</v>
      </c>
      <c r="H3924" s="12" t="str">
        <f t="shared" si="61"/>
        <v>6025-</v>
      </c>
      <c r="I3924" s="12">
        <v>466</v>
      </c>
    </row>
    <row r="3925" spans="1:9" hidden="1" x14ac:dyDescent="0.2">
      <c r="B3925" s="9" t="s">
        <v>807</v>
      </c>
      <c r="H3925" s="12" t="str">
        <f t="shared" si="61"/>
        <v>6025-</v>
      </c>
      <c r="I3925" s="12">
        <v>466</v>
      </c>
    </row>
    <row r="3926" spans="1:9" hidden="1" x14ac:dyDescent="0.2">
      <c r="B3926" s="9" t="s">
        <v>1519</v>
      </c>
      <c r="H3926" s="12" t="str">
        <f t="shared" si="61"/>
        <v>6025-</v>
      </c>
      <c r="I3926" s="12">
        <v>466</v>
      </c>
    </row>
    <row r="3927" spans="1:9" hidden="1" x14ac:dyDescent="0.2">
      <c r="B3927" s="9" t="s">
        <v>1513</v>
      </c>
      <c r="C3927" s="9" t="s">
        <v>1512</v>
      </c>
      <c r="H3927" s="12" t="str">
        <f t="shared" si="61"/>
        <v>6025-</v>
      </c>
      <c r="I3927" s="12">
        <v>466</v>
      </c>
    </row>
    <row r="3928" spans="1:9" hidden="1" x14ac:dyDescent="0.2">
      <c r="B3928" s="9" t="s">
        <v>1531</v>
      </c>
      <c r="C3928" s="9" t="s">
        <v>1530</v>
      </c>
      <c r="H3928" s="12" t="str">
        <f t="shared" si="61"/>
        <v>6025-</v>
      </c>
      <c r="I3928" s="12">
        <v>466</v>
      </c>
    </row>
    <row r="3929" spans="1:9" hidden="1" x14ac:dyDescent="0.2">
      <c r="H3929" s="12" t="str">
        <f t="shared" si="61"/>
        <v>6025-</v>
      </c>
      <c r="I3929" s="12">
        <v>466</v>
      </c>
    </row>
    <row r="3930" spans="1:9" x14ac:dyDescent="0.2">
      <c r="A3930" s="11">
        <v>6026</v>
      </c>
      <c r="B3930" s="9" t="s">
        <v>1529</v>
      </c>
      <c r="C3930" s="9" t="s">
        <v>1528</v>
      </c>
      <c r="D3930" s="9" t="s">
        <v>812</v>
      </c>
      <c r="E3930" s="9" t="s">
        <v>811</v>
      </c>
      <c r="G3930" s="9">
        <v>0</v>
      </c>
      <c r="H3930" s="12" t="str">
        <f t="shared" si="61"/>
        <v>6026-</v>
      </c>
      <c r="I3930" s="12">
        <v>467</v>
      </c>
    </row>
    <row r="3931" spans="1:9" hidden="1" x14ac:dyDescent="0.2">
      <c r="B3931" s="9" t="s">
        <v>810</v>
      </c>
      <c r="H3931" s="12" t="str">
        <f t="shared" si="61"/>
        <v>6026-</v>
      </c>
      <c r="I3931" s="12">
        <v>467</v>
      </c>
    </row>
    <row r="3932" spans="1:9" hidden="1" x14ac:dyDescent="0.2">
      <c r="B3932" s="9" t="s">
        <v>809</v>
      </c>
      <c r="H3932" s="12" t="str">
        <f t="shared" si="61"/>
        <v>6026-</v>
      </c>
      <c r="I3932" s="12">
        <v>467</v>
      </c>
    </row>
    <row r="3933" spans="1:9" hidden="1" x14ac:dyDescent="0.2">
      <c r="B3933" s="9" t="s">
        <v>808</v>
      </c>
      <c r="H3933" s="12" t="str">
        <f t="shared" si="61"/>
        <v>6026-</v>
      </c>
      <c r="I3933" s="12">
        <v>467</v>
      </c>
    </row>
    <row r="3934" spans="1:9" hidden="1" x14ac:dyDescent="0.2">
      <c r="B3934" s="9" t="s">
        <v>807</v>
      </c>
      <c r="H3934" s="12" t="str">
        <f t="shared" si="61"/>
        <v>6026-</v>
      </c>
      <c r="I3934" s="12">
        <v>467</v>
      </c>
    </row>
    <row r="3935" spans="1:9" hidden="1" x14ac:dyDescent="0.2">
      <c r="B3935" s="9" t="s">
        <v>1519</v>
      </c>
      <c r="H3935" s="12" t="str">
        <f t="shared" si="61"/>
        <v>6026-</v>
      </c>
      <c r="I3935" s="12">
        <v>467</v>
      </c>
    </row>
    <row r="3936" spans="1:9" hidden="1" x14ac:dyDescent="0.2">
      <c r="B3936" s="9" t="s">
        <v>1513</v>
      </c>
      <c r="C3936" s="9" t="s">
        <v>1512</v>
      </c>
      <c r="H3936" s="12" t="str">
        <f t="shared" si="61"/>
        <v>6026-</v>
      </c>
      <c r="I3936" s="12">
        <v>467</v>
      </c>
    </row>
    <row r="3937" spans="1:9" hidden="1" x14ac:dyDescent="0.2">
      <c r="B3937" s="9" t="s">
        <v>1527</v>
      </c>
      <c r="H3937" s="12" t="str">
        <f t="shared" si="61"/>
        <v>6026-</v>
      </c>
      <c r="I3937" s="12">
        <v>467</v>
      </c>
    </row>
    <row r="3938" spans="1:9" hidden="1" x14ac:dyDescent="0.2">
      <c r="H3938" s="12" t="str">
        <f t="shared" si="61"/>
        <v>6026-</v>
      </c>
      <c r="I3938" s="12">
        <v>467</v>
      </c>
    </row>
    <row r="3939" spans="1:9" x14ac:dyDescent="0.2">
      <c r="A3939" s="11">
        <v>6027</v>
      </c>
      <c r="B3939" s="9" t="s">
        <v>1526</v>
      </c>
      <c r="C3939" s="9" t="s">
        <v>1525</v>
      </c>
      <c r="D3939" s="9" t="s">
        <v>812</v>
      </c>
      <c r="E3939" s="9" t="s">
        <v>811</v>
      </c>
      <c r="G3939" s="9">
        <v>0</v>
      </c>
      <c r="H3939" s="12" t="str">
        <f t="shared" si="61"/>
        <v>6027-</v>
      </c>
      <c r="I3939" s="12">
        <v>468</v>
      </c>
    </row>
    <row r="3940" spans="1:9" hidden="1" x14ac:dyDescent="0.2">
      <c r="B3940" s="9" t="s">
        <v>810</v>
      </c>
      <c r="H3940" s="12" t="str">
        <f t="shared" si="61"/>
        <v>6027-</v>
      </c>
      <c r="I3940" s="12">
        <v>468</v>
      </c>
    </row>
    <row r="3941" spans="1:9" hidden="1" x14ac:dyDescent="0.2">
      <c r="B3941" s="9" t="s">
        <v>809</v>
      </c>
      <c r="H3941" s="12" t="str">
        <f t="shared" si="61"/>
        <v>6027-</v>
      </c>
      <c r="I3941" s="12">
        <v>468</v>
      </c>
    </row>
    <row r="3942" spans="1:9" hidden="1" x14ac:dyDescent="0.2">
      <c r="B3942" s="9" t="s">
        <v>808</v>
      </c>
      <c r="H3942" s="12" t="str">
        <f t="shared" si="61"/>
        <v>6027-</v>
      </c>
      <c r="I3942" s="12">
        <v>468</v>
      </c>
    </row>
    <row r="3943" spans="1:9" hidden="1" x14ac:dyDescent="0.2">
      <c r="B3943" s="9" t="s">
        <v>807</v>
      </c>
      <c r="H3943" s="12" t="str">
        <f t="shared" si="61"/>
        <v>6027-</v>
      </c>
      <c r="I3943" s="12">
        <v>468</v>
      </c>
    </row>
    <row r="3944" spans="1:9" hidden="1" x14ac:dyDescent="0.2">
      <c r="A3944" s="11" t="s">
        <v>806</v>
      </c>
      <c r="B3944" s="9" t="s">
        <v>805</v>
      </c>
      <c r="C3944" s="9" t="s">
        <v>804</v>
      </c>
      <c r="F3944" s="9" t="s">
        <v>2722</v>
      </c>
      <c r="G3944" s="9" t="s">
        <v>1524</v>
      </c>
      <c r="H3944" s="12" t="str">
        <f t="shared" si="61"/>
        <v/>
      </c>
      <c r="I3944" s="12" t="e">
        <v>#N/A</v>
      </c>
    </row>
    <row r="3945" spans="1:9" hidden="1" x14ac:dyDescent="0.2">
      <c r="H3945" s="12" t="str">
        <f t="shared" si="61"/>
        <v/>
      </c>
      <c r="I3945" s="12" t="e">
        <v>#N/A</v>
      </c>
    </row>
    <row r="3946" spans="1:9" hidden="1" x14ac:dyDescent="0.2">
      <c r="A3946" s="11" t="s">
        <v>780</v>
      </c>
      <c r="B3946" s="9" t="s">
        <v>781</v>
      </c>
      <c r="C3946" s="9" t="s">
        <v>782</v>
      </c>
      <c r="D3946" s="9" t="s">
        <v>2721</v>
      </c>
      <c r="E3946" s="9" t="s">
        <v>802</v>
      </c>
      <c r="F3946" s="9" t="s">
        <v>801</v>
      </c>
      <c r="G3946" s="9" t="s">
        <v>800</v>
      </c>
      <c r="H3946" s="12" t="str">
        <f t="shared" si="61"/>
        <v/>
      </c>
      <c r="I3946" s="12" t="e">
        <v>#N/A</v>
      </c>
    </row>
    <row r="3947" spans="1:9" hidden="1" x14ac:dyDescent="0.2">
      <c r="H3947" s="12" t="str">
        <f t="shared" si="61"/>
        <v/>
      </c>
      <c r="I3947" s="12" t="e">
        <v>#N/A</v>
      </c>
    </row>
    <row r="3948" spans="1:9" hidden="1" x14ac:dyDescent="0.2">
      <c r="B3948" s="9" t="s">
        <v>1519</v>
      </c>
      <c r="H3948" s="12" t="str">
        <f t="shared" si="61"/>
        <v/>
      </c>
      <c r="I3948" s="12" t="e">
        <v>#N/A</v>
      </c>
    </row>
    <row r="3949" spans="1:9" hidden="1" x14ac:dyDescent="0.2">
      <c r="B3949" s="9" t="s">
        <v>1513</v>
      </c>
      <c r="C3949" s="9" t="s">
        <v>1512</v>
      </c>
      <c r="H3949" s="12" t="str">
        <f t="shared" si="61"/>
        <v/>
      </c>
      <c r="I3949" s="12" t="e">
        <v>#N/A</v>
      </c>
    </row>
    <row r="3950" spans="1:9" hidden="1" x14ac:dyDescent="0.2">
      <c r="B3950" s="9" t="s">
        <v>1523</v>
      </c>
      <c r="C3950" s="9" t="s">
        <v>1522</v>
      </c>
      <c r="H3950" s="12" t="str">
        <f t="shared" si="61"/>
        <v/>
      </c>
      <c r="I3950" s="12" t="e">
        <v>#N/A</v>
      </c>
    </row>
    <row r="3951" spans="1:9" hidden="1" x14ac:dyDescent="0.2">
      <c r="H3951" s="12" t="str">
        <f t="shared" si="61"/>
        <v/>
      </c>
      <c r="I3951" s="12" t="e">
        <v>#N/A</v>
      </c>
    </row>
    <row r="3952" spans="1:9" x14ac:dyDescent="0.2">
      <c r="A3952" s="11">
        <v>6028</v>
      </c>
      <c r="B3952" s="9" t="s">
        <v>1521</v>
      </c>
      <c r="C3952" s="9" t="s">
        <v>1520</v>
      </c>
      <c r="D3952" s="9" t="s">
        <v>812</v>
      </c>
      <c r="E3952" s="9" t="s">
        <v>811</v>
      </c>
      <c r="G3952" s="9">
        <v>0</v>
      </c>
      <c r="H3952" s="12" t="str">
        <f t="shared" si="61"/>
        <v>6028-</v>
      </c>
      <c r="I3952" s="12">
        <v>469</v>
      </c>
    </row>
    <row r="3953" spans="1:9" hidden="1" x14ac:dyDescent="0.2">
      <c r="B3953" s="9" t="s">
        <v>810</v>
      </c>
      <c r="H3953" s="12" t="str">
        <f t="shared" si="61"/>
        <v>6028-</v>
      </c>
      <c r="I3953" s="12">
        <v>469</v>
      </c>
    </row>
    <row r="3954" spans="1:9" hidden="1" x14ac:dyDescent="0.2">
      <c r="B3954" s="9" t="s">
        <v>809</v>
      </c>
      <c r="H3954" s="12" t="str">
        <f t="shared" si="61"/>
        <v>6028-</v>
      </c>
      <c r="I3954" s="12">
        <v>469</v>
      </c>
    </row>
    <row r="3955" spans="1:9" hidden="1" x14ac:dyDescent="0.2">
      <c r="B3955" s="9" t="s">
        <v>808</v>
      </c>
      <c r="H3955" s="12" t="str">
        <f t="shared" si="61"/>
        <v>6028-</v>
      </c>
      <c r="I3955" s="12">
        <v>469</v>
      </c>
    </row>
    <row r="3956" spans="1:9" hidden="1" x14ac:dyDescent="0.2">
      <c r="B3956" s="9" t="s">
        <v>807</v>
      </c>
      <c r="H3956" s="12" t="str">
        <f t="shared" si="61"/>
        <v>6028-</v>
      </c>
      <c r="I3956" s="12">
        <v>469</v>
      </c>
    </row>
    <row r="3957" spans="1:9" hidden="1" x14ac:dyDescent="0.2">
      <c r="B3957" s="9" t="s">
        <v>1519</v>
      </c>
      <c r="H3957" s="12" t="str">
        <f t="shared" si="61"/>
        <v>6028-</v>
      </c>
      <c r="I3957" s="12">
        <v>469</v>
      </c>
    </row>
    <row r="3958" spans="1:9" hidden="1" x14ac:dyDescent="0.2">
      <c r="B3958" s="9" t="s">
        <v>1513</v>
      </c>
      <c r="C3958" s="9" t="s">
        <v>1512</v>
      </c>
      <c r="H3958" s="12" t="str">
        <f t="shared" si="61"/>
        <v>6028-</v>
      </c>
      <c r="I3958" s="12">
        <v>469</v>
      </c>
    </row>
    <row r="3959" spans="1:9" hidden="1" x14ac:dyDescent="0.2">
      <c r="B3959" s="9" t="s">
        <v>1518</v>
      </c>
      <c r="C3959" s="9" t="s">
        <v>1517</v>
      </c>
      <c r="H3959" s="12" t="str">
        <f t="shared" si="61"/>
        <v>6028-</v>
      </c>
      <c r="I3959" s="12">
        <v>469</v>
      </c>
    </row>
    <row r="3960" spans="1:9" hidden="1" x14ac:dyDescent="0.2">
      <c r="H3960" s="12" t="str">
        <f t="shared" si="61"/>
        <v>6028-</v>
      </c>
      <c r="I3960" s="12">
        <v>469</v>
      </c>
    </row>
    <row r="3961" spans="1:9" x14ac:dyDescent="0.2">
      <c r="A3961" s="11">
        <v>6029</v>
      </c>
      <c r="B3961" s="9" t="s">
        <v>1516</v>
      </c>
      <c r="C3961" s="9" t="s">
        <v>1515</v>
      </c>
      <c r="D3961" s="9" t="s">
        <v>812</v>
      </c>
      <c r="E3961" s="9" t="s">
        <v>811</v>
      </c>
      <c r="G3961" s="9">
        <v>0</v>
      </c>
      <c r="H3961" s="12" t="str">
        <f t="shared" si="61"/>
        <v>6029-</v>
      </c>
      <c r="I3961" s="12">
        <v>470</v>
      </c>
    </row>
    <row r="3962" spans="1:9" hidden="1" x14ac:dyDescent="0.2">
      <c r="B3962" s="9" t="s">
        <v>810</v>
      </c>
      <c r="H3962" s="12" t="str">
        <f t="shared" si="61"/>
        <v>6029-</v>
      </c>
      <c r="I3962" s="12">
        <v>470</v>
      </c>
    </row>
    <row r="3963" spans="1:9" hidden="1" x14ac:dyDescent="0.2">
      <c r="B3963" s="9" t="s">
        <v>809</v>
      </c>
      <c r="H3963" s="12" t="str">
        <f t="shared" si="61"/>
        <v>6029-</v>
      </c>
      <c r="I3963" s="12">
        <v>470</v>
      </c>
    </row>
    <row r="3964" spans="1:9" hidden="1" x14ac:dyDescent="0.2">
      <c r="B3964" s="9" t="s">
        <v>808</v>
      </c>
      <c r="H3964" s="12" t="str">
        <f t="shared" si="61"/>
        <v>6029-</v>
      </c>
      <c r="I3964" s="12">
        <v>470</v>
      </c>
    </row>
    <row r="3965" spans="1:9" hidden="1" x14ac:dyDescent="0.2">
      <c r="B3965" s="9" t="s">
        <v>807</v>
      </c>
      <c r="H3965" s="12" t="str">
        <f t="shared" si="61"/>
        <v>6029-</v>
      </c>
      <c r="I3965" s="12">
        <v>470</v>
      </c>
    </row>
    <row r="3966" spans="1:9" hidden="1" x14ac:dyDescent="0.2">
      <c r="B3966" s="9" t="s">
        <v>1514</v>
      </c>
      <c r="H3966" s="12" t="str">
        <f t="shared" si="61"/>
        <v>6029-</v>
      </c>
      <c r="I3966" s="12">
        <v>470</v>
      </c>
    </row>
    <row r="3967" spans="1:9" hidden="1" x14ac:dyDescent="0.2">
      <c r="B3967" s="9" t="s">
        <v>1513</v>
      </c>
      <c r="C3967" s="9" t="s">
        <v>1512</v>
      </c>
      <c r="H3967" s="12" t="str">
        <f t="shared" si="61"/>
        <v>6029-</v>
      </c>
      <c r="I3967" s="12">
        <v>470</v>
      </c>
    </row>
    <row r="3968" spans="1:9" hidden="1" x14ac:dyDescent="0.2">
      <c r="B3968" s="9" t="s">
        <v>1511</v>
      </c>
      <c r="C3968" s="9" t="s">
        <v>1510</v>
      </c>
      <c r="H3968" s="12" t="str">
        <f t="shared" si="61"/>
        <v>6029-</v>
      </c>
      <c r="I3968" s="12">
        <v>470</v>
      </c>
    </row>
    <row r="3969" spans="1:9" hidden="1" x14ac:dyDescent="0.2">
      <c r="H3969" s="12" t="str">
        <f t="shared" si="61"/>
        <v>6029-</v>
      </c>
      <c r="I3969" s="12">
        <v>470</v>
      </c>
    </row>
    <row r="3970" spans="1:9" x14ac:dyDescent="0.2">
      <c r="A3970" s="11">
        <v>6501</v>
      </c>
      <c r="B3970" s="9" t="s">
        <v>784</v>
      </c>
      <c r="C3970" s="9" t="s">
        <v>1509</v>
      </c>
      <c r="D3970" s="9" t="s">
        <v>812</v>
      </c>
      <c r="E3970" s="9" t="s">
        <v>811</v>
      </c>
      <c r="G3970" s="9">
        <v>0</v>
      </c>
      <c r="H3970" s="12" t="str">
        <f t="shared" si="61"/>
        <v>6501-</v>
      </c>
      <c r="I3970" s="12">
        <v>471</v>
      </c>
    </row>
    <row r="3971" spans="1:9" hidden="1" x14ac:dyDescent="0.2">
      <c r="B3971" s="9" t="s">
        <v>810</v>
      </c>
      <c r="H3971" s="12" t="str">
        <f t="shared" si="61"/>
        <v>6501-</v>
      </c>
      <c r="I3971" s="12">
        <v>471</v>
      </c>
    </row>
    <row r="3972" spans="1:9" hidden="1" x14ac:dyDescent="0.2">
      <c r="B3972" s="9" t="s">
        <v>809</v>
      </c>
      <c r="H3972" s="12" t="str">
        <f t="shared" si="61"/>
        <v>6501-</v>
      </c>
      <c r="I3972" s="12">
        <v>471</v>
      </c>
    </row>
    <row r="3973" spans="1:9" hidden="1" x14ac:dyDescent="0.2">
      <c r="B3973" s="9" t="s">
        <v>808</v>
      </c>
      <c r="H3973" s="12" t="str">
        <f t="shared" si="61"/>
        <v>6501-</v>
      </c>
      <c r="I3973" s="12">
        <v>471</v>
      </c>
    </row>
    <row r="3974" spans="1:9" hidden="1" x14ac:dyDescent="0.2">
      <c r="B3974" s="9" t="s">
        <v>807</v>
      </c>
      <c r="H3974" s="12" t="str">
        <f t="shared" si="61"/>
        <v>6501-</v>
      </c>
      <c r="I3974" s="12">
        <v>471</v>
      </c>
    </row>
    <row r="3975" spans="1:9" hidden="1" x14ac:dyDescent="0.2">
      <c r="H3975" s="12" t="str">
        <f t="shared" si="61"/>
        <v>6501-</v>
      </c>
      <c r="I3975" s="12">
        <v>471</v>
      </c>
    </row>
    <row r="3976" spans="1:9" x14ac:dyDescent="0.2">
      <c r="A3976" s="11">
        <v>6502</v>
      </c>
      <c r="B3976" s="9" t="s">
        <v>1508</v>
      </c>
      <c r="C3976" s="9" t="s">
        <v>1507</v>
      </c>
      <c r="D3976" s="9" t="s">
        <v>812</v>
      </c>
      <c r="E3976" s="9" t="s">
        <v>811</v>
      </c>
      <c r="G3976" s="9">
        <v>0</v>
      </c>
      <c r="H3976" s="12" t="str">
        <f t="shared" si="61"/>
        <v>6502-</v>
      </c>
      <c r="I3976" s="12">
        <v>472</v>
      </c>
    </row>
    <row r="3977" spans="1:9" hidden="1" x14ac:dyDescent="0.2">
      <c r="B3977" s="9" t="s">
        <v>810</v>
      </c>
      <c r="H3977" s="12" t="str">
        <f t="shared" si="61"/>
        <v>6502-</v>
      </c>
      <c r="I3977" s="12">
        <v>472</v>
      </c>
    </row>
    <row r="3978" spans="1:9" hidden="1" x14ac:dyDescent="0.2">
      <c r="B3978" s="9" t="s">
        <v>809</v>
      </c>
      <c r="H3978" s="12" t="str">
        <f t="shared" si="61"/>
        <v>6502-</v>
      </c>
      <c r="I3978" s="12">
        <v>472</v>
      </c>
    </row>
    <row r="3979" spans="1:9" hidden="1" x14ac:dyDescent="0.2">
      <c r="B3979" s="9" t="s">
        <v>808</v>
      </c>
      <c r="H3979" s="12" t="str">
        <f t="shared" si="61"/>
        <v>6502-</v>
      </c>
      <c r="I3979" s="12">
        <v>472</v>
      </c>
    </row>
    <row r="3980" spans="1:9" hidden="1" x14ac:dyDescent="0.2">
      <c r="B3980" s="9" t="s">
        <v>807</v>
      </c>
      <c r="H3980" s="12" t="str">
        <f t="shared" ref="H3980:H4043" si="62">IF(A3980="",H3979,IF(LEN(A3980)=1,"000"&amp;A3980&amp;"-",IF(LEN(A3980)=2,"00"&amp;A3980&amp;"-",IF(LEN(A3980)=3,"0"&amp;A3980&amp;"-",))))&amp;IF(LEN(A3980)=6,LEFT(A3980,4)&amp;"-"&amp;RIGHT(A3980,2),IF(LEN(A3980)=4,A3980&amp;"-",))</f>
        <v>6502-</v>
      </c>
      <c r="I3980" s="12">
        <v>472</v>
      </c>
    </row>
    <row r="3981" spans="1:9" hidden="1" x14ac:dyDescent="0.2">
      <c r="H3981" s="12" t="str">
        <f t="shared" si="62"/>
        <v>6502-</v>
      </c>
      <c r="I3981" s="12">
        <v>472</v>
      </c>
    </row>
    <row r="3982" spans="1:9" x14ac:dyDescent="0.2">
      <c r="A3982" s="11">
        <v>6503</v>
      </c>
      <c r="B3982" s="9" t="s">
        <v>1506</v>
      </c>
      <c r="C3982" s="9" t="s">
        <v>1505</v>
      </c>
      <c r="D3982" s="9" t="s">
        <v>812</v>
      </c>
      <c r="E3982" s="9" t="s">
        <v>811</v>
      </c>
      <c r="G3982" s="9">
        <v>0</v>
      </c>
      <c r="H3982" s="12" t="str">
        <f t="shared" si="62"/>
        <v>6503-</v>
      </c>
      <c r="I3982" s="12">
        <v>473</v>
      </c>
    </row>
    <row r="3983" spans="1:9" hidden="1" x14ac:dyDescent="0.2">
      <c r="B3983" s="9" t="s">
        <v>810</v>
      </c>
      <c r="H3983" s="12" t="str">
        <f t="shared" si="62"/>
        <v>6503-</v>
      </c>
      <c r="I3983" s="12">
        <v>473</v>
      </c>
    </row>
    <row r="3984" spans="1:9" hidden="1" x14ac:dyDescent="0.2">
      <c r="B3984" s="9" t="s">
        <v>809</v>
      </c>
      <c r="H3984" s="12" t="str">
        <f t="shared" si="62"/>
        <v>6503-</v>
      </c>
      <c r="I3984" s="12">
        <v>473</v>
      </c>
    </row>
    <row r="3985" spans="1:9" hidden="1" x14ac:dyDescent="0.2">
      <c r="B3985" s="9" t="s">
        <v>808</v>
      </c>
      <c r="H3985" s="12" t="str">
        <f t="shared" si="62"/>
        <v>6503-</v>
      </c>
      <c r="I3985" s="12">
        <v>473</v>
      </c>
    </row>
    <row r="3986" spans="1:9" hidden="1" x14ac:dyDescent="0.2">
      <c r="B3986" s="9" t="s">
        <v>807</v>
      </c>
      <c r="H3986" s="12" t="str">
        <f t="shared" si="62"/>
        <v>6503-</v>
      </c>
      <c r="I3986" s="12">
        <v>473</v>
      </c>
    </row>
    <row r="3987" spans="1:9" hidden="1" x14ac:dyDescent="0.2">
      <c r="H3987" s="12" t="str">
        <f t="shared" si="62"/>
        <v>6503-</v>
      </c>
      <c r="I3987" s="12">
        <v>473</v>
      </c>
    </row>
    <row r="3988" spans="1:9" x14ac:dyDescent="0.2">
      <c r="A3988" s="11">
        <v>6504</v>
      </c>
      <c r="B3988" s="9" t="s">
        <v>1504</v>
      </c>
      <c r="C3988" s="9" t="s">
        <v>785</v>
      </c>
      <c r="D3988" s="9" t="s">
        <v>812</v>
      </c>
      <c r="E3988" s="9" t="s">
        <v>811</v>
      </c>
      <c r="G3988" s="9">
        <v>0</v>
      </c>
      <c r="H3988" s="12" t="str">
        <f t="shared" si="62"/>
        <v>6504-</v>
      </c>
      <c r="I3988" s="12">
        <v>474</v>
      </c>
    </row>
    <row r="3989" spans="1:9" hidden="1" x14ac:dyDescent="0.2">
      <c r="B3989" s="9" t="s">
        <v>810</v>
      </c>
      <c r="H3989" s="12" t="str">
        <f t="shared" si="62"/>
        <v>6504-</v>
      </c>
      <c r="I3989" s="12">
        <v>474</v>
      </c>
    </row>
    <row r="3990" spans="1:9" hidden="1" x14ac:dyDescent="0.2">
      <c r="B3990" s="9" t="s">
        <v>809</v>
      </c>
      <c r="H3990" s="12" t="str">
        <f t="shared" si="62"/>
        <v>6504-</v>
      </c>
      <c r="I3990" s="12">
        <v>474</v>
      </c>
    </row>
    <row r="3991" spans="1:9" hidden="1" x14ac:dyDescent="0.2">
      <c r="B3991" s="9" t="s">
        <v>808</v>
      </c>
      <c r="H3991" s="12" t="str">
        <f t="shared" si="62"/>
        <v>6504-</v>
      </c>
      <c r="I3991" s="12">
        <v>474</v>
      </c>
    </row>
    <row r="3992" spans="1:9" hidden="1" x14ac:dyDescent="0.2">
      <c r="B3992" s="9" t="s">
        <v>807</v>
      </c>
      <c r="H3992" s="12" t="str">
        <f t="shared" si="62"/>
        <v>6504-</v>
      </c>
      <c r="I3992" s="12">
        <v>474</v>
      </c>
    </row>
    <row r="3993" spans="1:9" hidden="1" x14ac:dyDescent="0.2">
      <c r="H3993" s="12" t="str">
        <f t="shared" si="62"/>
        <v>6504-</v>
      </c>
      <c r="I3993" s="12">
        <v>474</v>
      </c>
    </row>
    <row r="3994" spans="1:9" x14ac:dyDescent="0.2">
      <c r="A3994" s="11">
        <v>6507</v>
      </c>
      <c r="B3994" s="9" t="s">
        <v>1503</v>
      </c>
      <c r="C3994" s="9" t="s">
        <v>1503</v>
      </c>
      <c r="D3994" s="9" t="s">
        <v>812</v>
      </c>
      <c r="E3994" s="9" t="s">
        <v>811</v>
      </c>
      <c r="G3994" s="9">
        <v>0</v>
      </c>
      <c r="H3994" s="12" t="str">
        <f t="shared" si="62"/>
        <v>6507-</v>
      </c>
      <c r="I3994" s="12">
        <v>475</v>
      </c>
    </row>
    <row r="3995" spans="1:9" hidden="1" x14ac:dyDescent="0.2">
      <c r="B3995" s="9" t="s">
        <v>810</v>
      </c>
      <c r="H3995" s="12" t="str">
        <f t="shared" si="62"/>
        <v>6507-</v>
      </c>
      <c r="I3995" s="12">
        <v>475</v>
      </c>
    </row>
    <row r="3996" spans="1:9" hidden="1" x14ac:dyDescent="0.2">
      <c r="B3996" s="9" t="s">
        <v>809</v>
      </c>
      <c r="H3996" s="12" t="str">
        <f t="shared" si="62"/>
        <v>6507-</v>
      </c>
      <c r="I3996" s="12">
        <v>475</v>
      </c>
    </row>
    <row r="3997" spans="1:9" hidden="1" x14ac:dyDescent="0.2">
      <c r="B3997" s="9" t="s">
        <v>808</v>
      </c>
      <c r="H3997" s="12" t="str">
        <f t="shared" si="62"/>
        <v>6507-</v>
      </c>
      <c r="I3997" s="12">
        <v>475</v>
      </c>
    </row>
    <row r="3998" spans="1:9" hidden="1" x14ac:dyDescent="0.2">
      <c r="B3998" s="9" t="s">
        <v>807</v>
      </c>
      <c r="H3998" s="12" t="str">
        <f t="shared" si="62"/>
        <v>6507-</v>
      </c>
      <c r="I3998" s="12">
        <v>475</v>
      </c>
    </row>
    <row r="3999" spans="1:9" hidden="1" x14ac:dyDescent="0.2">
      <c r="H3999" s="12" t="str">
        <f t="shared" si="62"/>
        <v>6507-</v>
      </c>
      <c r="I3999" s="12">
        <v>475</v>
      </c>
    </row>
    <row r="4000" spans="1:9" hidden="1" x14ac:dyDescent="0.2">
      <c r="A4000" s="11" t="s">
        <v>806</v>
      </c>
      <c r="B4000" s="9" t="s">
        <v>805</v>
      </c>
      <c r="C4000" s="9" t="s">
        <v>804</v>
      </c>
      <c r="F4000" s="9" t="s">
        <v>2722</v>
      </c>
      <c r="G4000" s="9" t="s">
        <v>1502</v>
      </c>
      <c r="H4000" s="12" t="str">
        <f t="shared" si="62"/>
        <v/>
      </c>
      <c r="I4000" s="12" t="e">
        <v>#N/A</v>
      </c>
    </row>
    <row r="4001" spans="1:9" hidden="1" x14ac:dyDescent="0.2">
      <c r="H4001" s="12" t="str">
        <f t="shared" si="62"/>
        <v/>
      </c>
      <c r="I4001" s="12" t="e">
        <v>#N/A</v>
      </c>
    </row>
    <row r="4002" spans="1:9" hidden="1" x14ac:dyDescent="0.2">
      <c r="A4002" s="11" t="s">
        <v>780</v>
      </c>
      <c r="B4002" s="9" t="s">
        <v>781</v>
      </c>
      <c r="C4002" s="9" t="s">
        <v>782</v>
      </c>
      <c r="D4002" s="9" t="s">
        <v>2721</v>
      </c>
      <c r="E4002" s="9" t="s">
        <v>802</v>
      </c>
      <c r="F4002" s="9" t="s">
        <v>801</v>
      </c>
      <c r="G4002" s="9" t="s">
        <v>800</v>
      </c>
      <c r="H4002" s="12" t="str">
        <f t="shared" si="62"/>
        <v/>
      </c>
      <c r="I4002" s="12" t="e">
        <v>#N/A</v>
      </c>
    </row>
    <row r="4003" spans="1:9" hidden="1" x14ac:dyDescent="0.2">
      <c r="H4003" s="12" t="str">
        <f t="shared" si="62"/>
        <v/>
      </c>
      <c r="I4003" s="12" t="e">
        <v>#N/A</v>
      </c>
    </row>
    <row r="4004" spans="1:9" x14ac:dyDescent="0.2">
      <c r="A4004" s="11">
        <v>6508</v>
      </c>
      <c r="B4004" s="9" t="s">
        <v>1501</v>
      </c>
      <c r="C4004" s="9" t="s">
        <v>1500</v>
      </c>
      <c r="D4004" s="9" t="s">
        <v>812</v>
      </c>
      <c r="E4004" s="9" t="s">
        <v>811</v>
      </c>
      <c r="G4004" s="9">
        <v>0</v>
      </c>
      <c r="H4004" s="12" t="str">
        <f t="shared" si="62"/>
        <v>6508-</v>
      </c>
      <c r="I4004" s="12">
        <v>476</v>
      </c>
    </row>
    <row r="4005" spans="1:9" hidden="1" x14ac:dyDescent="0.2">
      <c r="B4005" s="9" t="s">
        <v>810</v>
      </c>
      <c r="H4005" s="12" t="str">
        <f t="shared" si="62"/>
        <v>6508-</v>
      </c>
      <c r="I4005" s="12">
        <v>476</v>
      </c>
    </row>
    <row r="4006" spans="1:9" hidden="1" x14ac:dyDescent="0.2">
      <c r="B4006" s="9" t="s">
        <v>809</v>
      </c>
      <c r="H4006" s="12" t="str">
        <f t="shared" si="62"/>
        <v>6508-</v>
      </c>
      <c r="I4006" s="12">
        <v>476</v>
      </c>
    </row>
    <row r="4007" spans="1:9" hidden="1" x14ac:dyDescent="0.2">
      <c r="B4007" s="9" t="s">
        <v>808</v>
      </c>
      <c r="H4007" s="12" t="str">
        <f t="shared" si="62"/>
        <v>6508-</v>
      </c>
      <c r="I4007" s="12">
        <v>476</v>
      </c>
    </row>
    <row r="4008" spans="1:9" hidden="1" x14ac:dyDescent="0.2">
      <c r="B4008" s="9" t="s">
        <v>807</v>
      </c>
      <c r="H4008" s="12" t="str">
        <f t="shared" si="62"/>
        <v>6508-</v>
      </c>
      <c r="I4008" s="12">
        <v>476</v>
      </c>
    </row>
    <row r="4009" spans="1:9" hidden="1" x14ac:dyDescent="0.2">
      <c r="H4009" s="12" t="str">
        <f t="shared" si="62"/>
        <v>6508-</v>
      </c>
      <c r="I4009" s="12">
        <v>476</v>
      </c>
    </row>
    <row r="4010" spans="1:9" x14ac:dyDescent="0.2">
      <c r="A4010" s="11">
        <v>6511</v>
      </c>
      <c r="B4010" s="9" t="s">
        <v>1499</v>
      </c>
      <c r="C4010" s="9" t="s">
        <v>1499</v>
      </c>
      <c r="D4010" s="9" t="s">
        <v>812</v>
      </c>
      <c r="E4010" s="9" t="s">
        <v>811</v>
      </c>
      <c r="G4010" s="9">
        <v>0</v>
      </c>
      <c r="H4010" s="12" t="str">
        <f t="shared" si="62"/>
        <v>6511-</v>
      </c>
      <c r="I4010" s="12">
        <v>477</v>
      </c>
    </row>
    <row r="4011" spans="1:9" hidden="1" x14ac:dyDescent="0.2">
      <c r="B4011" s="9" t="s">
        <v>810</v>
      </c>
      <c r="H4011" s="12" t="str">
        <f t="shared" si="62"/>
        <v>6511-</v>
      </c>
      <c r="I4011" s="12">
        <v>477</v>
      </c>
    </row>
    <row r="4012" spans="1:9" hidden="1" x14ac:dyDescent="0.2">
      <c r="B4012" s="9" t="s">
        <v>809</v>
      </c>
      <c r="H4012" s="12" t="str">
        <f t="shared" si="62"/>
        <v>6511-</v>
      </c>
      <c r="I4012" s="12">
        <v>477</v>
      </c>
    </row>
    <row r="4013" spans="1:9" hidden="1" x14ac:dyDescent="0.2">
      <c r="B4013" s="9" t="s">
        <v>808</v>
      </c>
      <c r="H4013" s="12" t="str">
        <f t="shared" si="62"/>
        <v>6511-</v>
      </c>
      <c r="I4013" s="12">
        <v>477</v>
      </c>
    </row>
    <row r="4014" spans="1:9" hidden="1" x14ac:dyDescent="0.2">
      <c r="B4014" s="9" t="s">
        <v>807</v>
      </c>
      <c r="H4014" s="12" t="str">
        <f t="shared" si="62"/>
        <v>6511-</v>
      </c>
      <c r="I4014" s="12">
        <v>477</v>
      </c>
    </row>
    <row r="4015" spans="1:9" hidden="1" x14ac:dyDescent="0.2">
      <c r="H4015" s="12" t="str">
        <f t="shared" si="62"/>
        <v>6511-</v>
      </c>
      <c r="I4015" s="12">
        <v>477</v>
      </c>
    </row>
    <row r="4016" spans="1:9" x14ac:dyDescent="0.2">
      <c r="A4016" s="11">
        <v>6888</v>
      </c>
      <c r="B4016" s="9" t="s">
        <v>1498</v>
      </c>
      <c r="C4016" s="9" t="s">
        <v>1497</v>
      </c>
      <c r="D4016" s="9" t="s">
        <v>812</v>
      </c>
      <c r="E4016" s="9" t="s">
        <v>811</v>
      </c>
      <c r="G4016" s="9">
        <v>0</v>
      </c>
      <c r="H4016" s="12" t="str">
        <f t="shared" si="62"/>
        <v>6888-</v>
      </c>
      <c r="I4016" s="12">
        <v>478</v>
      </c>
    </row>
    <row r="4017" spans="1:9" hidden="1" x14ac:dyDescent="0.2">
      <c r="B4017" s="9" t="s">
        <v>810</v>
      </c>
      <c r="H4017" s="12" t="str">
        <f t="shared" si="62"/>
        <v>6888-</v>
      </c>
      <c r="I4017" s="12">
        <v>478</v>
      </c>
    </row>
    <row r="4018" spans="1:9" hidden="1" x14ac:dyDescent="0.2">
      <c r="B4018" s="9" t="s">
        <v>809</v>
      </c>
      <c r="H4018" s="12" t="str">
        <f t="shared" si="62"/>
        <v>6888-</v>
      </c>
      <c r="I4018" s="12">
        <v>478</v>
      </c>
    </row>
    <row r="4019" spans="1:9" hidden="1" x14ac:dyDescent="0.2">
      <c r="B4019" s="9" t="s">
        <v>808</v>
      </c>
      <c r="H4019" s="12" t="str">
        <f t="shared" si="62"/>
        <v>6888-</v>
      </c>
      <c r="I4019" s="12">
        <v>478</v>
      </c>
    </row>
    <row r="4020" spans="1:9" hidden="1" x14ac:dyDescent="0.2">
      <c r="B4020" s="9" t="s">
        <v>807</v>
      </c>
      <c r="H4020" s="12" t="str">
        <f t="shared" si="62"/>
        <v>6888-</v>
      </c>
      <c r="I4020" s="12">
        <v>478</v>
      </c>
    </row>
    <row r="4021" spans="1:9" hidden="1" x14ac:dyDescent="0.2">
      <c r="H4021" s="12" t="str">
        <f t="shared" si="62"/>
        <v>6888-</v>
      </c>
      <c r="I4021" s="12">
        <v>478</v>
      </c>
    </row>
    <row r="4022" spans="1:9" x14ac:dyDescent="0.2">
      <c r="A4022" s="11">
        <v>6999</v>
      </c>
      <c r="B4022" s="9" t="s">
        <v>1496</v>
      </c>
      <c r="C4022" s="9" t="s">
        <v>1495</v>
      </c>
      <c r="D4022" s="9" t="s">
        <v>812</v>
      </c>
      <c r="E4022" s="9" t="s">
        <v>811</v>
      </c>
      <c r="G4022" s="9">
        <v>0</v>
      </c>
      <c r="H4022" s="12" t="str">
        <f t="shared" si="62"/>
        <v>6999-</v>
      </c>
      <c r="I4022" s="12">
        <v>479</v>
      </c>
    </row>
    <row r="4023" spans="1:9" hidden="1" x14ac:dyDescent="0.2">
      <c r="B4023" s="9" t="s">
        <v>810</v>
      </c>
      <c r="H4023" s="12" t="str">
        <f t="shared" si="62"/>
        <v>6999-</v>
      </c>
      <c r="I4023" s="12">
        <v>479</v>
      </c>
    </row>
    <row r="4024" spans="1:9" hidden="1" x14ac:dyDescent="0.2">
      <c r="B4024" s="9" t="s">
        <v>809</v>
      </c>
      <c r="H4024" s="12" t="str">
        <f t="shared" si="62"/>
        <v>6999-</v>
      </c>
      <c r="I4024" s="12">
        <v>479</v>
      </c>
    </row>
    <row r="4025" spans="1:9" hidden="1" x14ac:dyDescent="0.2">
      <c r="B4025" s="9" t="s">
        <v>808</v>
      </c>
      <c r="H4025" s="12" t="str">
        <f t="shared" si="62"/>
        <v>6999-</v>
      </c>
      <c r="I4025" s="12">
        <v>479</v>
      </c>
    </row>
    <row r="4026" spans="1:9" hidden="1" x14ac:dyDescent="0.2">
      <c r="B4026" s="9" t="s">
        <v>807</v>
      </c>
      <c r="H4026" s="12" t="str">
        <f t="shared" si="62"/>
        <v>6999-</v>
      </c>
      <c r="I4026" s="12">
        <v>479</v>
      </c>
    </row>
    <row r="4027" spans="1:9" hidden="1" x14ac:dyDescent="0.2">
      <c r="H4027" s="12" t="str">
        <f t="shared" si="62"/>
        <v>6999-</v>
      </c>
      <c r="I4027" s="12">
        <v>479</v>
      </c>
    </row>
    <row r="4028" spans="1:9" x14ac:dyDescent="0.2">
      <c r="A4028" s="11">
        <v>7050</v>
      </c>
      <c r="B4028" s="9" t="s">
        <v>1494</v>
      </c>
      <c r="C4028" s="9" t="s">
        <v>1494</v>
      </c>
      <c r="D4028" s="9" t="s">
        <v>812</v>
      </c>
      <c r="E4028" s="9" t="s">
        <v>811</v>
      </c>
      <c r="G4028" s="9">
        <v>0</v>
      </c>
      <c r="H4028" s="12" t="str">
        <f t="shared" si="62"/>
        <v>7050-</v>
      </c>
      <c r="I4028" s="12">
        <v>480</v>
      </c>
    </row>
    <row r="4029" spans="1:9" hidden="1" x14ac:dyDescent="0.2">
      <c r="B4029" s="9" t="s">
        <v>810</v>
      </c>
      <c r="H4029" s="12" t="str">
        <f t="shared" si="62"/>
        <v>7050-</v>
      </c>
      <c r="I4029" s="12">
        <v>480</v>
      </c>
    </row>
    <row r="4030" spans="1:9" hidden="1" x14ac:dyDescent="0.2">
      <c r="B4030" s="9" t="s">
        <v>809</v>
      </c>
      <c r="H4030" s="12" t="str">
        <f t="shared" si="62"/>
        <v>7050-</v>
      </c>
      <c r="I4030" s="12">
        <v>480</v>
      </c>
    </row>
    <row r="4031" spans="1:9" hidden="1" x14ac:dyDescent="0.2">
      <c r="B4031" s="9" t="s">
        <v>808</v>
      </c>
      <c r="H4031" s="12" t="str">
        <f t="shared" si="62"/>
        <v>7050-</v>
      </c>
      <c r="I4031" s="12">
        <v>480</v>
      </c>
    </row>
    <row r="4032" spans="1:9" hidden="1" x14ac:dyDescent="0.2">
      <c r="B4032" s="9" t="s">
        <v>807</v>
      </c>
      <c r="H4032" s="12" t="str">
        <f t="shared" si="62"/>
        <v>7050-</v>
      </c>
      <c r="I4032" s="12">
        <v>480</v>
      </c>
    </row>
    <row r="4033" spans="1:9" hidden="1" x14ac:dyDescent="0.2">
      <c r="B4033" s="9" t="s">
        <v>1412</v>
      </c>
      <c r="H4033" s="12" t="str">
        <f t="shared" si="62"/>
        <v>7050-</v>
      </c>
      <c r="I4033" s="12">
        <v>480</v>
      </c>
    </row>
    <row r="4034" spans="1:9" hidden="1" x14ac:dyDescent="0.2">
      <c r="B4034" s="9" t="s">
        <v>1447</v>
      </c>
      <c r="H4034" s="12" t="str">
        <f t="shared" si="62"/>
        <v>7050-</v>
      </c>
      <c r="I4034" s="12">
        <v>480</v>
      </c>
    </row>
    <row r="4035" spans="1:9" hidden="1" x14ac:dyDescent="0.2">
      <c r="H4035" s="12" t="str">
        <f t="shared" si="62"/>
        <v>7050-</v>
      </c>
      <c r="I4035" s="12">
        <v>480</v>
      </c>
    </row>
    <row r="4036" spans="1:9" x14ac:dyDescent="0.2">
      <c r="A4036" s="11">
        <v>7051</v>
      </c>
      <c r="B4036" s="9" t="s">
        <v>1493</v>
      </c>
      <c r="C4036" s="9" t="s">
        <v>1492</v>
      </c>
      <c r="D4036" s="9" t="s">
        <v>812</v>
      </c>
      <c r="E4036" s="9" t="s">
        <v>811</v>
      </c>
      <c r="G4036" s="9">
        <v>0</v>
      </c>
      <c r="H4036" s="12" t="str">
        <f t="shared" si="62"/>
        <v>7051-</v>
      </c>
      <c r="I4036" s="12">
        <v>481</v>
      </c>
    </row>
    <row r="4037" spans="1:9" hidden="1" x14ac:dyDescent="0.2">
      <c r="B4037" s="9" t="s">
        <v>810</v>
      </c>
      <c r="H4037" s="12" t="str">
        <f t="shared" si="62"/>
        <v>7051-</v>
      </c>
      <c r="I4037" s="12">
        <v>481</v>
      </c>
    </row>
    <row r="4038" spans="1:9" hidden="1" x14ac:dyDescent="0.2">
      <c r="B4038" s="9" t="s">
        <v>809</v>
      </c>
      <c r="H4038" s="12" t="str">
        <f t="shared" si="62"/>
        <v>7051-</v>
      </c>
      <c r="I4038" s="12">
        <v>481</v>
      </c>
    </row>
    <row r="4039" spans="1:9" hidden="1" x14ac:dyDescent="0.2">
      <c r="B4039" s="9" t="s">
        <v>808</v>
      </c>
      <c r="H4039" s="12" t="str">
        <f t="shared" si="62"/>
        <v>7051-</v>
      </c>
      <c r="I4039" s="12">
        <v>481</v>
      </c>
    </row>
    <row r="4040" spans="1:9" hidden="1" x14ac:dyDescent="0.2">
      <c r="B4040" s="9" t="s">
        <v>807</v>
      </c>
      <c r="H4040" s="12" t="str">
        <f t="shared" si="62"/>
        <v>7051-</v>
      </c>
      <c r="I4040" s="12">
        <v>481</v>
      </c>
    </row>
    <row r="4041" spans="1:9" hidden="1" x14ac:dyDescent="0.2">
      <c r="B4041" s="9" t="s">
        <v>1412</v>
      </c>
      <c r="H4041" s="12" t="str">
        <f t="shared" si="62"/>
        <v>7051-</v>
      </c>
      <c r="I4041" s="12">
        <v>481</v>
      </c>
    </row>
    <row r="4042" spans="1:9" hidden="1" x14ac:dyDescent="0.2">
      <c r="B4042" s="9" t="s">
        <v>1447</v>
      </c>
      <c r="H4042" s="12" t="str">
        <f t="shared" si="62"/>
        <v>7051-</v>
      </c>
      <c r="I4042" s="12">
        <v>481</v>
      </c>
    </row>
    <row r="4043" spans="1:9" hidden="1" x14ac:dyDescent="0.2">
      <c r="H4043" s="12" t="str">
        <f t="shared" si="62"/>
        <v>7051-</v>
      </c>
      <c r="I4043" s="12">
        <v>481</v>
      </c>
    </row>
    <row r="4044" spans="1:9" x14ac:dyDescent="0.2">
      <c r="A4044" s="11">
        <v>7052</v>
      </c>
      <c r="B4044" s="9" t="s">
        <v>1491</v>
      </c>
      <c r="C4044" s="9" t="s">
        <v>1490</v>
      </c>
      <c r="D4044" s="9" t="s">
        <v>812</v>
      </c>
      <c r="E4044" s="9" t="s">
        <v>811</v>
      </c>
      <c r="G4044" s="9">
        <v>0</v>
      </c>
      <c r="H4044" s="12" t="str">
        <f t="shared" ref="H4044:H4107" si="63">IF(A4044="",H4043,IF(LEN(A4044)=1,"000"&amp;A4044&amp;"-",IF(LEN(A4044)=2,"00"&amp;A4044&amp;"-",IF(LEN(A4044)=3,"0"&amp;A4044&amp;"-",))))&amp;IF(LEN(A4044)=6,LEFT(A4044,4)&amp;"-"&amp;RIGHT(A4044,2),IF(LEN(A4044)=4,A4044&amp;"-",))</f>
        <v>7052-</v>
      </c>
      <c r="I4044" s="12">
        <v>482</v>
      </c>
    </row>
    <row r="4045" spans="1:9" hidden="1" x14ac:dyDescent="0.2">
      <c r="B4045" s="9" t="s">
        <v>810</v>
      </c>
      <c r="H4045" s="12" t="str">
        <f t="shared" si="63"/>
        <v>7052-</v>
      </c>
      <c r="I4045" s="12">
        <v>482</v>
      </c>
    </row>
    <row r="4046" spans="1:9" hidden="1" x14ac:dyDescent="0.2">
      <c r="B4046" s="9" t="s">
        <v>809</v>
      </c>
      <c r="H4046" s="12" t="str">
        <f t="shared" si="63"/>
        <v>7052-</v>
      </c>
      <c r="I4046" s="12">
        <v>482</v>
      </c>
    </row>
    <row r="4047" spans="1:9" hidden="1" x14ac:dyDescent="0.2">
      <c r="B4047" s="9" t="s">
        <v>808</v>
      </c>
      <c r="H4047" s="12" t="str">
        <f t="shared" si="63"/>
        <v>7052-</v>
      </c>
      <c r="I4047" s="12">
        <v>482</v>
      </c>
    </row>
    <row r="4048" spans="1:9" hidden="1" x14ac:dyDescent="0.2">
      <c r="B4048" s="9" t="s">
        <v>807</v>
      </c>
      <c r="H4048" s="12" t="str">
        <f t="shared" si="63"/>
        <v>7052-</v>
      </c>
      <c r="I4048" s="12">
        <v>482</v>
      </c>
    </row>
    <row r="4049" spans="1:9" hidden="1" x14ac:dyDescent="0.2">
      <c r="B4049" s="9" t="s">
        <v>1412</v>
      </c>
      <c r="H4049" s="12" t="str">
        <f t="shared" si="63"/>
        <v>7052-</v>
      </c>
      <c r="I4049" s="12">
        <v>482</v>
      </c>
    </row>
    <row r="4050" spans="1:9" hidden="1" x14ac:dyDescent="0.2">
      <c r="B4050" s="9" t="s">
        <v>1447</v>
      </c>
      <c r="H4050" s="12" t="str">
        <f t="shared" si="63"/>
        <v>7052-</v>
      </c>
      <c r="I4050" s="12">
        <v>482</v>
      </c>
    </row>
    <row r="4051" spans="1:9" hidden="1" x14ac:dyDescent="0.2">
      <c r="H4051" s="12" t="str">
        <f t="shared" si="63"/>
        <v>7052-</v>
      </c>
      <c r="I4051" s="12">
        <v>482</v>
      </c>
    </row>
    <row r="4052" spans="1:9" x14ac:dyDescent="0.2">
      <c r="A4052" s="11">
        <v>7053</v>
      </c>
      <c r="B4052" s="9" t="s">
        <v>1489</v>
      </c>
      <c r="C4052" s="9" t="s">
        <v>1488</v>
      </c>
      <c r="D4052" s="9" t="s">
        <v>812</v>
      </c>
      <c r="E4052" s="9" t="s">
        <v>811</v>
      </c>
      <c r="G4052" s="9">
        <v>0</v>
      </c>
      <c r="H4052" s="12" t="str">
        <f t="shared" si="63"/>
        <v>7053-</v>
      </c>
      <c r="I4052" s="12">
        <v>483</v>
      </c>
    </row>
    <row r="4053" spans="1:9" hidden="1" x14ac:dyDescent="0.2">
      <c r="B4053" s="9" t="s">
        <v>810</v>
      </c>
      <c r="H4053" s="12" t="str">
        <f t="shared" si="63"/>
        <v>7053-</v>
      </c>
      <c r="I4053" s="12">
        <v>483</v>
      </c>
    </row>
    <row r="4054" spans="1:9" hidden="1" x14ac:dyDescent="0.2">
      <c r="B4054" s="9" t="s">
        <v>809</v>
      </c>
      <c r="H4054" s="12" t="str">
        <f t="shared" si="63"/>
        <v>7053-</v>
      </c>
      <c r="I4054" s="12">
        <v>483</v>
      </c>
    </row>
    <row r="4055" spans="1:9" hidden="1" x14ac:dyDescent="0.2">
      <c r="B4055" s="9" t="s">
        <v>808</v>
      </c>
      <c r="H4055" s="12" t="str">
        <f t="shared" si="63"/>
        <v>7053-</v>
      </c>
      <c r="I4055" s="12">
        <v>483</v>
      </c>
    </row>
    <row r="4056" spans="1:9" hidden="1" x14ac:dyDescent="0.2">
      <c r="B4056" s="9" t="s">
        <v>807</v>
      </c>
      <c r="H4056" s="12" t="str">
        <f t="shared" si="63"/>
        <v>7053-</v>
      </c>
      <c r="I4056" s="12">
        <v>483</v>
      </c>
    </row>
    <row r="4057" spans="1:9" hidden="1" x14ac:dyDescent="0.2">
      <c r="A4057" s="11" t="s">
        <v>806</v>
      </c>
      <c r="B4057" s="9" t="s">
        <v>805</v>
      </c>
      <c r="C4057" s="9" t="s">
        <v>804</v>
      </c>
      <c r="F4057" s="9" t="s">
        <v>2722</v>
      </c>
      <c r="G4057" s="9" t="s">
        <v>1487</v>
      </c>
      <c r="H4057" s="12" t="str">
        <f t="shared" si="63"/>
        <v/>
      </c>
      <c r="I4057" s="12" t="e">
        <v>#N/A</v>
      </c>
    </row>
    <row r="4058" spans="1:9" hidden="1" x14ac:dyDescent="0.2">
      <c r="H4058" s="12" t="str">
        <f t="shared" si="63"/>
        <v/>
      </c>
      <c r="I4058" s="12" t="e">
        <v>#N/A</v>
      </c>
    </row>
    <row r="4059" spans="1:9" hidden="1" x14ac:dyDescent="0.2">
      <c r="A4059" s="11" t="s">
        <v>780</v>
      </c>
      <c r="B4059" s="9" t="s">
        <v>781</v>
      </c>
      <c r="C4059" s="9" t="s">
        <v>782</v>
      </c>
      <c r="D4059" s="9" t="s">
        <v>2721</v>
      </c>
      <c r="E4059" s="9" t="s">
        <v>802</v>
      </c>
      <c r="F4059" s="9" t="s">
        <v>801</v>
      </c>
      <c r="G4059" s="9" t="s">
        <v>800</v>
      </c>
      <c r="H4059" s="12" t="str">
        <f t="shared" si="63"/>
        <v/>
      </c>
      <c r="I4059" s="12" t="e">
        <v>#N/A</v>
      </c>
    </row>
    <row r="4060" spans="1:9" hidden="1" x14ac:dyDescent="0.2">
      <c r="H4060" s="12" t="str">
        <f t="shared" si="63"/>
        <v/>
      </c>
      <c r="I4060" s="12" t="e">
        <v>#N/A</v>
      </c>
    </row>
    <row r="4061" spans="1:9" hidden="1" x14ac:dyDescent="0.2">
      <c r="B4061" s="9" t="s">
        <v>1412</v>
      </c>
      <c r="H4061" s="12" t="str">
        <f t="shared" si="63"/>
        <v/>
      </c>
      <c r="I4061" s="12" t="e">
        <v>#N/A</v>
      </c>
    </row>
    <row r="4062" spans="1:9" hidden="1" x14ac:dyDescent="0.2">
      <c r="B4062" s="9" t="s">
        <v>1447</v>
      </c>
      <c r="H4062" s="12" t="str">
        <f t="shared" si="63"/>
        <v/>
      </c>
      <c r="I4062" s="12" t="e">
        <v>#N/A</v>
      </c>
    </row>
    <row r="4063" spans="1:9" hidden="1" x14ac:dyDescent="0.2">
      <c r="H4063" s="12" t="str">
        <f t="shared" si="63"/>
        <v/>
      </c>
      <c r="I4063" s="12" t="e">
        <v>#N/A</v>
      </c>
    </row>
    <row r="4064" spans="1:9" x14ac:dyDescent="0.2">
      <c r="A4064" s="11">
        <v>7054</v>
      </c>
      <c r="B4064" s="9" t="s">
        <v>1486</v>
      </c>
      <c r="C4064" s="9" t="s">
        <v>1485</v>
      </c>
      <c r="D4064" s="9" t="s">
        <v>812</v>
      </c>
      <c r="E4064" s="9" t="s">
        <v>811</v>
      </c>
      <c r="G4064" s="9">
        <v>0</v>
      </c>
      <c r="H4064" s="12" t="str">
        <f t="shared" si="63"/>
        <v>7054-</v>
      </c>
      <c r="I4064" s="12">
        <v>484</v>
      </c>
    </row>
    <row r="4065" spans="1:9" hidden="1" x14ac:dyDescent="0.2">
      <c r="B4065" s="9" t="s">
        <v>810</v>
      </c>
      <c r="H4065" s="12" t="str">
        <f t="shared" si="63"/>
        <v>7054-</v>
      </c>
      <c r="I4065" s="12">
        <v>484</v>
      </c>
    </row>
    <row r="4066" spans="1:9" hidden="1" x14ac:dyDescent="0.2">
      <c r="B4066" s="9" t="s">
        <v>809</v>
      </c>
      <c r="H4066" s="12" t="str">
        <f t="shared" si="63"/>
        <v>7054-</v>
      </c>
      <c r="I4066" s="12">
        <v>484</v>
      </c>
    </row>
    <row r="4067" spans="1:9" hidden="1" x14ac:dyDescent="0.2">
      <c r="B4067" s="9" t="s">
        <v>808</v>
      </c>
      <c r="H4067" s="12" t="str">
        <f t="shared" si="63"/>
        <v>7054-</v>
      </c>
      <c r="I4067" s="12">
        <v>484</v>
      </c>
    </row>
    <row r="4068" spans="1:9" hidden="1" x14ac:dyDescent="0.2">
      <c r="B4068" s="9" t="s">
        <v>807</v>
      </c>
      <c r="H4068" s="12" t="str">
        <f t="shared" si="63"/>
        <v>7054-</v>
      </c>
      <c r="I4068" s="12">
        <v>484</v>
      </c>
    </row>
    <row r="4069" spans="1:9" hidden="1" x14ac:dyDescent="0.2">
      <c r="B4069" s="9" t="s">
        <v>1412</v>
      </c>
      <c r="H4069" s="12" t="str">
        <f t="shared" si="63"/>
        <v>7054-</v>
      </c>
      <c r="I4069" s="12">
        <v>484</v>
      </c>
    </row>
    <row r="4070" spans="1:9" hidden="1" x14ac:dyDescent="0.2">
      <c r="B4070" s="9" t="s">
        <v>1447</v>
      </c>
      <c r="H4070" s="12" t="str">
        <f t="shared" si="63"/>
        <v>7054-</v>
      </c>
      <c r="I4070" s="12">
        <v>484</v>
      </c>
    </row>
    <row r="4071" spans="1:9" hidden="1" x14ac:dyDescent="0.2">
      <c r="H4071" s="12" t="str">
        <f t="shared" si="63"/>
        <v>7054-</v>
      </c>
      <c r="I4071" s="12">
        <v>484</v>
      </c>
    </row>
    <row r="4072" spans="1:9" x14ac:dyDescent="0.2">
      <c r="A4072" s="11">
        <v>7055</v>
      </c>
      <c r="B4072" s="9" t="s">
        <v>1484</v>
      </c>
      <c r="C4072" s="9" t="s">
        <v>1483</v>
      </c>
      <c r="D4072" s="9" t="s">
        <v>812</v>
      </c>
      <c r="E4072" s="9" t="s">
        <v>811</v>
      </c>
      <c r="G4072" s="9">
        <v>0</v>
      </c>
      <c r="H4072" s="12" t="str">
        <f t="shared" si="63"/>
        <v>7055-</v>
      </c>
      <c r="I4072" s="12">
        <v>485</v>
      </c>
    </row>
    <row r="4073" spans="1:9" hidden="1" x14ac:dyDescent="0.2">
      <c r="B4073" s="9" t="s">
        <v>810</v>
      </c>
      <c r="H4073" s="12" t="str">
        <f t="shared" si="63"/>
        <v>7055-</v>
      </c>
      <c r="I4073" s="12">
        <v>485</v>
      </c>
    </row>
    <row r="4074" spans="1:9" hidden="1" x14ac:dyDescent="0.2">
      <c r="B4074" s="9" t="s">
        <v>809</v>
      </c>
      <c r="H4074" s="12" t="str">
        <f t="shared" si="63"/>
        <v>7055-</v>
      </c>
      <c r="I4074" s="12">
        <v>485</v>
      </c>
    </row>
    <row r="4075" spans="1:9" hidden="1" x14ac:dyDescent="0.2">
      <c r="B4075" s="9" t="s">
        <v>808</v>
      </c>
      <c r="H4075" s="12" t="str">
        <f t="shared" si="63"/>
        <v>7055-</v>
      </c>
      <c r="I4075" s="12">
        <v>485</v>
      </c>
    </row>
    <row r="4076" spans="1:9" hidden="1" x14ac:dyDescent="0.2">
      <c r="B4076" s="9" t="s">
        <v>807</v>
      </c>
      <c r="H4076" s="12" t="str">
        <f t="shared" si="63"/>
        <v>7055-</v>
      </c>
      <c r="I4076" s="12">
        <v>485</v>
      </c>
    </row>
    <row r="4077" spans="1:9" hidden="1" x14ac:dyDescent="0.2">
      <c r="B4077" s="9" t="s">
        <v>1412</v>
      </c>
      <c r="H4077" s="12" t="str">
        <f t="shared" si="63"/>
        <v>7055-</v>
      </c>
      <c r="I4077" s="12">
        <v>485</v>
      </c>
    </row>
    <row r="4078" spans="1:9" hidden="1" x14ac:dyDescent="0.2">
      <c r="B4078" s="9" t="s">
        <v>1447</v>
      </c>
      <c r="H4078" s="12" t="str">
        <f t="shared" si="63"/>
        <v>7055-</v>
      </c>
      <c r="I4078" s="12">
        <v>485</v>
      </c>
    </row>
    <row r="4079" spans="1:9" hidden="1" x14ac:dyDescent="0.2">
      <c r="B4079" s="9" t="s">
        <v>1482</v>
      </c>
      <c r="C4079" s="9" t="s">
        <v>1470</v>
      </c>
      <c r="H4079" s="12" t="str">
        <f t="shared" si="63"/>
        <v>7055-</v>
      </c>
      <c r="I4079" s="12">
        <v>485</v>
      </c>
    </row>
    <row r="4080" spans="1:9" hidden="1" x14ac:dyDescent="0.2">
      <c r="H4080" s="12" t="str">
        <f t="shared" si="63"/>
        <v>7055-</v>
      </c>
      <c r="I4080" s="12">
        <v>485</v>
      </c>
    </row>
    <row r="4081" spans="1:9" x14ac:dyDescent="0.2">
      <c r="A4081" s="11">
        <v>7056</v>
      </c>
      <c r="B4081" s="9" t="s">
        <v>1481</v>
      </c>
      <c r="C4081" s="9" t="s">
        <v>1480</v>
      </c>
      <c r="D4081" s="9" t="s">
        <v>812</v>
      </c>
      <c r="E4081" s="9" t="s">
        <v>811</v>
      </c>
      <c r="G4081" s="9">
        <v>0</v>
      </c>
      <c r="H4081" s="12" t="str">
        <f t="shared" si="63"/>
        <v>7056-</v>
      </c>
      <c r="I4081" s="12">
        <v>486</v>
      </c>
    </row>
    <row r="4082" spans="1:9" hidden="1" x14ac:dyDescent="0.2">
      <c r="B4082" s="9" t="s">
        <v>810</v>
      </c>
      <c r="H4082" s="12" t="str">
        <f t="shared" si="63"/>
        <v>7056-</v>
      </c>
      <c r="I4082" s="12">
        <v>486</v>
      </c>
    </row>
    <row r="4083" spans="1:9" hidden="1" x14ac:dyDescent="0.2">
      <c r="B4083" s="9" t="s">
        <v>809</v>
      </c>
      <c r="H4083" s="12" t="str">
        <f t="shared" si="63"/>
        <v>7056-</v>
      </c>
      <c r="I4083" s="12">
        <v>486</v>
      </c>
    </row>
    <row r="4084" spans="1:9" hidden="1" x14ac:dyDescent="0.2">
      <c r="B4084" s="9" t="s">
        <v>808</v>
      </c>
      <c r="H4084" s="12" t="str">
        <f t="shared" si="63"/>
        <v>7056-</v>
      </c>
      <c r="I4084" s="12">
        <v>486</v>
      </c>
    </row>
    <row r="4085" spans="1:9" hidden="1" x14ac:dyDescent="0.2">
      <c r="B4085" s="9" t="s">
        <v>807</v>
      </c>
      <c r="H4085" s="12" t="str">
        <f t="shared" si="63"/>
        <v>7056-</v>
      </c>
      <c r="I4085" s="12">
        <v>486</v>
      </c>
    </row>
    <row r="4086" spans="1:9" hidden="1" x14ac:dyDescent="0.2">
      <c r="B4086" s="9" t="s">
        <v>1412</v>
      </c>
      <c r="H4086" s="12" t="str">
        <f t="shared" si="63"/>
        <v>7056-</v>
      </c>
      <c r="I4086" s="12">
        <v>486</v>
      </c>
    </row>
    <row r="4087" spans="1:9" hidden="1" x14ac:dyDescent="0.2">
      <c r="B4087" s="9" t="s">
        <v>1447</v>
      </c>
      <c r="H4087" s="12" t="str">
        <f t="shared" si="63"/>
        <v>7056-</v>
      </c>
      <c r="I4087" s="12">
        <v>486</v>
      </c>
    </row>
    <row r="4088" spans="1:9" hidden="1" x14ac:dyDescent="0.2">
      <c r="B4088" s="9" t="s">
        <v>1479</v>
      </c>
      <c r="C4088" s="9" t="s">
        <v>1478</v>
      </c>
      <c r="H4088" s="12" t="str">
        <f t="shared" si="63"/>
        <v>7056-</v>
      </c>
      <c r="I4088" s="12">
        <v>486</v>
      </c>
    </row>
    <row r="4089" spans="1:9" hidden="1" x14ac:dyDescent="0.2">
      <c r="H4089" s="12" t="str">
        <f t="shared" si="63"/>
        <v>7056-</v>
      </c>
      <c r="I4089" s="12">
        <v>486</v>
      </c>
    </row>
    <row r="4090" spans="1:9" x14ac:dyDescent="0.2">
      <c r="A4090" s="11">
        <v>7057</v>
      </c>
      <c r="B4090" s="9" t="s">
        <v>1477</v>
      </c>
      <c r="C4090" s="9" t="s">
        <v>1477</v>
      </c>
      <c r="D4090" s="9" t="s">
        <v>812</v>
      </c>
      <c r="E4090" s="9" t="s">
        <v>811</v>
      </c>
      <c r="G4090" s="9">
        <v>0</v>
      </c>
      <c r="H4090" s="12" t="str">
        <f t="shared" si="63"/>
        <v>7057-</v>
      </c>
      <c r="I4090" s="12">
        <v>487</v>
      </c>
    </row>
    <row r="4091" spans="1:9" hidden="1" x14ac:dyDescent="0.2">
      <c r="B4091" s="9" t="s">
        <v>810</v>
      </c>
      <c r="H4091" s="12" t="str">
        <f t="shared" si="63"/>
        <v>7057-</v>
      </c>
      <c r="I4091" s="12">
        <v>487</v>
      </c>
    </row>
    <row r="4092" spans="1:9" hidden="1" x14ac:dyDescent="0.2">
      <c r="B4092" s="9" t="s">
        <v>809</v>
      </c>
      <c r="H4092" s="12" t="str">
        <f t="shared" si="63"/>
        <v>7057-</v>
      </c>
      <c r="I4092" s="12">
        <v>487</v>
      </c>
    </row>
    <row r="4093" spans="1:9" hidden="1" x14ac:dyDescent="0.2">
      <c r="B4093" s="9" t="s">
        <v>808</v>
      </c>
      <c r="H4093" s="12" t="str">
        <f t="shared" si="63"/>
        <v>7057-</v>
      </c>
      <c r="I4093" s="12">
        <v>487</v>
      </c>
    </row>
    <row r="4094" spans="1:9" hidden="1" x14ac:dyDescent="0.2">
      <c r="B4094" s="9" t="s">
        <v>807</v>
      </c>
      <c r="H4094" s="12" t="str">
        <f t="shared" si="63"/>
        <v>7057-</v>
      </c>
      <c r="I4094" s="12">
        <v>487</v>
      </c>
    </row>
    <row r="4095" spans="1:9" hidden="1" x14ac:dyDescent="0.2">
      <c r="B4095" s="9" t="s">
        <v>1412</v>
      </c>
      <c r="H4095" s="12" t="str">
        <f t="shared" si="63"/>
        <v>7057-</v>
      </c>
      <c r="I4095" s="12">
        <v>487</v>
      </c>
    </row>
    <row r="4096" spans="1:9" hidden="1" x14ac:dyDescent="0.2">
      <c r="B4096" s="9" t="s">
        <v>1447</v>
      </c>
      <c r="H4096" s="12" t="str">
        <f t="shared" si="63"/>
        <v>7057-</v>
      </c>
      <c r="I4096" s="12">
        <v>487</v>
      </c>
    </row>
    <row r="4097" spans="1:9" hidden="1" x14ac:dyDescent="0.2">
      <c r="B4097" s="9" t="s">
        <v>1475</v>
      </c>
      <c r="H4097" s="12" t="str">
        <f t="shared" si="63"/>
        <v>7057-</v>
      </c>
      <c r="I4097" s="12">
        <v>487</v>
      </c>
    </row>
    <row r="4098" spans="1:9" hidden="1" x14ac:dyDescent="0.2">
      <c r="H4098" s="12" t="str">
        <f t="shared" si="63"/>
        <v>7057-</v>
      </c>
      <c r="I4098" s="12">
        <v>487</v>
      </c>
    </row>
    <row r="4099" spans="1:9" x14ac:dyDescent="0.2">
      <c r="A4099" s="11">
        <v>7058</v>
      </c>
      <c r="B4099" s="9" t="s">
        <v>1476</v>
      </c>
      <c r="C4099" s="9" t="s">
        <v>1476</v>
      </c>
      <c r="D4099" s="9" t="s">
        <v>812</v>
      </c>
      <c r="E4099" s="9" t="s">
        <v>811</v>
      </c>
      <c r="G4099" s="9">
        <v>0</v>
      </c>
      <c r="H4099" s="12" t="str">
        <f t="shared" si="63"/>
        <v>7058-</v>
      </c>
      <c r="I4099" s="12">
        <v>488</v>
      </c>
    </row>
    <row r="4100" spans="1:9" hidden="1" x14ac:dyDescent="0.2">
      <c r="B4100" s="9" t="s">
        <v>975</v>
      </c>
      <c r="H4100" s="12" t="str">
        <f t="shared" si="63"/>
        <v>7058-</v>
      </c>
      <c r="I4100" s="12">
        <v>488</v>
      </c>
    </row>
    <row r="4101" spans="1:9" hidden="1" x14ac:dyDescent="0.2">
      <c r="B4101" s="9" t="s">
        <v>810</v>
      </c>
      <c r="H4101" s="12" t="str">
        <f t="shared" si="63"/>
        <v>7058-</v>
      </c>
      <c r="I4101" s="12">
        <v>488</v>
      </c>
    </row>
    <row r="4102" spans="1:9" hidden="1" x14ac:dyDescent="0.2">
      <c r="B4102" s="9" t="s">
        <v>809</v>
      </c>
      <c r="H4102" s="12" t="str">
        <f t="shared" si="63"/>
        <v>7058-</v>
      </c>
      <c r="I4102" s="12">
        <v>488</v>
      </c>
    </row>
    <row r="4103" spans="1:9" hidden="1" x14ac:dyDescent="0.2">
      <c r="B4103" s="9" t="s">
        <v>808</v>
      </c>
      <c r="H4103" s="12" t="str">
        <f t="shared" si="63"/>
        <v>7058-</v>
      </c>
      <c r="I4103" s="12">
        <v>488</v>
      </c>
    </row>
    <row r="4104" spans="1:9" hidden="1" x14ac:dyDescent="0.2">
      <c r="B4104" s="9" t="s">
        <v>807</v>
      </c>
      <c r="H4104" s="12" t="str">
        <f t="shared" si="63"/>
        <v>7058-</v>
      </c>
      <c r="I4104" s="12">
        <v>488</v>
      </c>
    </row>
    <row r="4105" spans="1:9" hidden="1" x14ac:dyDescent="0.2">
      <c r="B4105" s="9" t="s">
        <v>1412</v>
      </c>
      <c r="H4105" s="12" t="str">
        <f t="shared" si="63"/>
        <v>7058-</v>
      </c>
      <c r="I4105" s="12">
        <v>488</v>
      </c>
    </row>
    <row r="4106" spans="1:9" hidden="1" x14ac:dyDescent="0.2">
      <c r="B4106" s="9" t="s">
        <v>1447</v>
      </c>
      <c r="H4106" s="12" t="str">
        <f t="shared" si="63"/>
        <v>7058-</v>
      </c>
      <c r="I4106" s="12">
        <v>488</v>
      </c>
    </row>
    <row r="4107" spans="1:9" hidden="1" x14ac:dyDescent="0.2">
      <c r="B4107" s="9" t="s">
        <v>1475</v>
      </c>
      <c r="H4107" s="12" t="str">
        <f t="shared" si="63"/>
        <v>7058-</v>
      </c>
      <c r="I4107" s="12">
        <v>488</v>
      </c>
    </row>
    <row r="4108" spans="1:9" hidden="1" x14ac:dyDescent="0.2">
      <c r="H4108" s="12" t="str">
        <f t="shared" ref="H4108:H4171" si="64">IF(A4108="",H4107,IF(LEN(A4108)=1,"000"&amp;A4108&amp;"-",IF(LEN(A4108)=2,"00"&amp;A4108&amp;"-",IF(LEN(A4108)=3,"0"&amp;A4108&amp;"-",))))&amp;IF(LEN(A4108)=6,LEFT(A4108,4)&amp;"-"&amp;RIGHT(A4108,2),IF(LEN(A4108)=4,A4108&amp;"-",))</f>
        <v>7058-</v>
      </c>
      <c r="I4108" s="12">
        <v>488</v>
      </c>
    </row>
    <row r="4109" spans="1:9" x14ac:dyDescent="0.2">
      <c r="A4109" s="11">
        <v>7059</v>
      </c>
      <c r="B4109" s="9" t="s">
        <v>1474</v>
      </c>
      <c r="C4109" s="9" t="s">
        <v>1473</v>
      </c>
      <c r="D4109" s="9" t="s">
        <v>812</v>
      </c>
      <c r="E4109" s="9" t="s">
        <v>811</v>
      </c>
      <c r="G4109" s="9">
        <v>0</v>
      </c>
      <c r="H4109" s="12" t="str">
        <f t="shared" si="64"/>
        <v>7059-</v>
      </c>
      <c r="I4109" s="12">
        <v>489</v>
      </c>
    </row>
    <row r="4110" spans="1:9" hidden="1" x14ac:dyDescent="0.2">
      <c r="B4110" s="9" t="s">
        <v>810</v>
      </c>
      <c r="H4110" s="12" t="str">
        <f t="shared" si="64"/>
        <v>7059-</v>
      </c>
      <c r="I4110" s="12">
        <v>489</v>
      </c>
    </row>
    <row r="4111" spans="1:9" hidden="1" x14ac:dyDescent="0.2">
      <c r="B4111" s="9" t="s">
        <v>809</v>
      </c>
      <c r="H4111" s="12" t="str">
        <f t="shared" si="64"/>
        <v>7059-</v>
      </c>
      <c r="I4111" s="12">
        <v>489</v>
      </c>
    </row>
    <row r="4112" spans="1:9" hidden="1" x14ac:dyDescent="0.2">
      <c r="B4112" s="9" t="s">
        <v>808</v>
      </c>
      <c r="H4112" s="12" t="str">
        <f t="shared" si="64"/>
        <v>7059-</v>
      </c>
      <c r="I4112" s="12">
        <v>489</v>
      </c>
    </row>
    <row r="4113" spans="1:9" hidden="1" x14ac:dyDescent="0.2">
      <c r="B4113" s="9" t="s">
        <v>807</v>
      </c>
      <c r="H4113" s="12" t="str">
        <f t="shared" si="64"/>
        <v>7059-</v>
      </c>
      <c r="I4113" s="12">
        <v>489</v>
      </c>
    </row>
    <row r="4114" spans="1:9" hidden="1" x14ac:dyDescent="0.2">
      <c r="A4114" s="11" t="s">
        <v>806</v>
      </c>
      <c r="B4114" s="9" t="s">
        <v>805</v>
      </c>
      <c r="C4114" s="9" t="s">
        <v>804</v>
      </c>
      <c r="F4114" s="9" t="s">
        <v>2722</v>
      </c>
      <c r="G4114" s="9" t="s">
        <v>1472</v>
      </c>
      <c r="H4114" s="12" t="str">
        <f t="shared" si="64"/>
        <v/>
      </c>
      <c r="I4114" s="12" t="e">
        <v>#N/A</v>
      </c>
    </row>
    <row r="4115" spans="1:9" hidden="1" x14ac:dyDescent="0.2">
      <c r="H4115" s="12" t="str">
        <f t="shared" si="64"/>
        <v/>
      </c>
      <c r="I4115" s="12" t="e">
        <v>#N/A</v>
      </c>
    </row>
    <row r="4116" spans="1:9" hidden="1" x14ac:dyDescent="0.2">
      <c r="A4116" s="11" t="s">
        <v>780</v>
      </c>
      <c r="B4116" s="9" t="s">
        <v>781</v>
      </c>
      <c r="C4116" s="9" t="s">
        <v>782</v>
      </c>
      <c r="D4116" s="9" t="s">
        <v>2721</v>
      </c>
      <c r="E4116" s="9" t="s">
        <v>802</v>
      </c>
      <c r="F4116" s="9" t="s">
        <v>801</v>
      </c>
      <c r="G4116" s="9" t="s">
        <v>800</v>
      </c>
      <c r="H4116" s="12" t="str">
        <f t="shared" si="64"/>
        <v/>
      </c>
      <c r="I4116" s="12" t="e">
        <v>#N/A</v>
      </c>
    </row>
    <row r="4117" spans="1:9" hidden="1" x14ac:dyDescent="0.2">
      <c r="H4117" s="12" t="str">
        <f t="shared" si="64"/>
        <v/>
      </c>
      <c r="I4117" s="12" t="e">
        <v>#N/A</v>
      </c>
    </row>
    <row r="4118" spans="1:9" hidden="1" x14ac:dyDescent="0.2">
      <c r="B4118" s="9" t="s">
        <v>1412</v>
      </c>
      <c r="H4118" s="12" t="str">
        <f t="shared" si="64"/>
        <v/>
      </c>
      <c r="I4118" s="12" t="e">
        <v>#N/A</v>
      </c>
    </row>
    <row r="4119" spans="1:9" hidden="1" x14ac:dyDescent="0.2">
      <c r="B4119" s="9" t="s">
        <v>1447</v>
      </c>
      <c r="H4119" s="12" t="str">
        <f t="shared" si="64"/>
        <v/>
      </c>
      <c r="I4119" s="12" t="e">
        <v>#N/A</v>
      </c>
    </row>
    <row r="4120" spans="1:9" hidden="1" x14ac:dyDescent="0.2">
      <c r="B4120" s="9" t="s">
        <v>1471</v>
      </c>
      <c r="C4120" s="9" t="s">
        <v>1470</v>
      </c>
      <c r="H4120" s="12" t="str">
        <f t="shared" si="64"/>
        <v/>
      </c>
      <c r="I4120" s="12" t="e">
        <v>#N/A</v>
      </c>
    </row>
    <row r="4121" spans="1:9" hidden="1" x14ac:dyDescent="0.2">
      <c r="H4121" s="12" t="str">
        <f t="shared" si="64"/>
        <v/>
      </c>
      <c r="I4121" s="12" t="e">
        <v>#N/A</v>
      </c>
    </row>
    <row r="4122" spans="1:9" x14ac:dyDescent="0.2">
      <c r="A4122" s="11">
        <v>7060</v>
      </c>
      <c r="B4122" s="9" t="s">
        <v>787</v>
      </c>
      <c r="C4122" s="9" t="s">
        <v>787</v>
      </c>
      <c r="D4122" s="9" t="s">
        <v>812</v>
      </c>
      <c r="E4122" s="9" t="s">
        <v>811</v>
      </c>
      <c r="G4122" s="9">
        <v>0</v>
      </c>
      <c r="H4122" s="12" t="str">
        <f t="shared" si="64"/>
        <v>7060-</v>
      </c>
      <c r="I4122" s="12">
        <v>490</v>
      </c>
    </row>
    <row r="4123" spans="1:9" hidden="1" x14ac:dyDescent="0.2">
      <c r="B4123" s="9" t="s">
        <v>810</v>
      </c>
      <c r="H4123" s="12" t="str">
        <f t="shared" si="64"/>
        <v>7060-</v>
      </c>
      <c r="I4123" s="12">
        <v>490</v>
      </c>
    </row>
    <row r="4124" spans="1:9" hidden="1" x14ac:dyDescent="0.2">
      <c r="B4124" s="9" t="s">
        <v>809</v>
      </c>
      <c r="H4124" s="12" t="str">
        <f t="shared" si="64"/>
        <v>7060-</v>
      </c>
      <c r="I4124" s="12">
        <v>490</v>
      </c>
    </row>
    <row r="4125" spans="1:9" hidden="1" x14ac:dyDescent="0.2">
      <c r="B4125" s="9" t="s">
        <v>808</v>
      </c>
      <c r="H4125" s="12" t="str">
        <f t="shared" si="64"/>
        <v>7060-</v>
      </c>
      <c r="I4125" s="12">
        <v>490</v>
      </c>
    </row>
    <row r="4126" spans="1:9" hidden="1" x14ac:dyDescent="0.2">
      <c r="B4126" s="9" t="s">
        <v>807</v>
      </c>
      <c r="H4126" s="12" t="str">
        <f t="shared" si="64"/>
        <v>7060-</v>
      </c>
      <c r="I4126" s="12">
        <v>490</v>
      </c>
    </row>
    <row r="4127" spans="1:9" hidden="1" x14ac:dyDescent="0.2">
      <c r="B4127" s="9" t="s">
        <v>1412</v>
      </c>
      <c r="H4127" s="12" t="str">
        <f t="shared" si="64"/>
        <v>7060-</v>
      </c>
      <c r="I4127" s="12">
        <v>490</v>
      </c>
    </row>
    <row r="4128" spans="1:9" hidden="1" x14ac:dyDescent="0.2">
      <c r="B4128" s="9" t="s">
        <v>1469</v>
      </c>
      <c r="H4128" s="12" t="str">
        <f t="shared" si="64"/>
        <v>7060-</v>
      </c>
      <c r="I4128" s="12">
        <v>490</v>
      </c>
    </row>
    <row r="4129" spans="1:9" hidden="1" x14ac:dyDescent="0.2">
      <c r="H4129" s="12" t="str">
        <f t="shared" si="64"/>
        <v>7060-</v>
      </c>
      <c r="I4129" s="12">
        <v>490</v>
      </c>
    </row>
    <row r="4130" spans="1:9" x14ac:dyDescent="0.2">
      <c r="A4130" s="11">
        <v>7061</v>
      </c>
      <c r="B4130" s="9" t="s">
        <v>1468</v>
      </c>
      <c r="C4130" s="9" t="s">
        <v>1468</v>
      </c>
      <c r="D4130" s="9" t="s">
        <v>812</v>
      </c>
      <c r="E4130" s="9" t="s">
        <v>811</v>
      </c>
      <c r="G4130" s="9">
        <v>0</v>
      </c>
      <c r="H4130" s="12" t="str">
        <f t="shared" si="64"/>
        <v>7061-</v>
      </c>
      <c r="I4130" s="12">
        <v>491</v>
      </c>
    </row>
    <row r="4131" spans="1:9" hidden="1" x14ac:dyDescent="0.2">
      <c r="B4131" s="9" t="s">
        <v>810</v>
      </c>
      <c r="H4131" s="12" t="str">
        <f t="shared" si="64"/>
        <v>7061-</v>
      </c>
      <c r="I4131" s="12">
        <v>491</v>
      </c>
    </row>
    <row r="4132" spans="1:9" hidden="1" x14ac:dyDescent="0.2">
      <c r="B4132" s="9" t="s">
        <v>809</v>
      </c>
      <c r="H4132" s="12" t="str">
        <f t="shared" si="64"/>
        <v>7061-</v>
      </c>
      <c r="I4132" s="12">
        <v>491</v>
      </c>
    </row>
    <row r="4133" spans="1:9" hidden="1" x14ac:dyDescent="0.2">
      <c r="B4133" s="9" t="s">
        <v>808</v>
      </c>
      <c r="H4133" s="12" t="str">
        <f t="shared" si="64"/>
        <v>7061-</v>
      </c>
      <c r="I4133" s="12">
        <v>491</v>
      </c>
    </row>
    <row r="4134" spans="1:9" hidden="1" x14ac:dyDescent="0.2">
      <c r="B4134" s="9" t="s">
        <v>807</v>
      </c>
      <c r="H4134" s="12" t="str">
        <f t="shared" si="64"/>
        <v>7061-</v>
      </c>
      <c r="I4134" s="12">
        <v>491</v>
      </c>
    </row>
    <row r="4135" spans="1:9" hidden="1" x14ac:dyDescent="0.2">
      <c r="B4135" s="9" t="s">
        <v>1412</v>
      </c>
      <c r="H4135" s="12" t="str">
        <f t="shared" si="64"/>
        <v>7061-</v>
      </c>
      <c r="I4135" s="12">
        <v>491</v>
      </c>
    </row>
    <row r="4136" spans="1:9" hidden="1" x14ac:dyDescent="0.2">
      <c r="B4136" s="9" t="s">
        <v>1467</v>
      </c>
      <c r="H4136" s="12" t="str">
        <f t="shared" si="64"/>
        <v>7061-</v>
      </c>
      <c r="I4136" s="12">
        <v>491</v>
      </c>
    </row>
    <row r="4137" spans="1:9" hidden="1" x14ac:dyDescent="0.2">
      <c r="H4137" s="12" t="str">
        <f t="shared" si="64"/>
        <v>7061-</v>
      </c>
      <c r="I4137" s="12">
        <v>491</v>
      </c>
    </row>
    <row r="4138" spans="1:9" x14ac:dyDescent="0.2">
      <c r="A4138" s="11">
        <v>7062</v>
      </c>
      <c r="B4138" s="9" t="s">
        <v>788</v>
      </c>
      <c r="C4138" s="9" t="s">
        <v>1466</v>
      </c>
      <c r="D4138" s="9" t="s">
        <v>812</v>
      </c>
      <c r="E4138" s="9" t="s">
        <v>811</v>
      </c>
      <c r="G4138" s="9">
        <v>0</v>
      </c>
      <c r="H4138" s="12" t="str">
        <f t="shared" si="64"/>
        <v>7062-</v>
      </c>
      <c r="I4138" s="12">
        <v>492</v>
      </c>
    </row>
    <row r="4139" spans="1:9" hidden="1" x14ac:dyDescent="0.2">
      <c r="B4139" s="9" t="s">
        <v>810</v>
      </c>
      <c r="H4139" s="12" t="str">
        <f t="shared" si="64"/>
        <v>7062-</v>
      </c>
      <c r="I4139" s="12">
        <v>492</v>
      </c>
    </row>
    <row r="4140" spans="1:9" hidden="1" x14ac:dyDescent="0.2">
      <c r="B4140" s="9" t="s">
        <v>809</v>
      </c>
      <c r="H4140" s="12" t="str">
        <f t="shared" si="64"/>
        <v>7062-</v>
      </c>
      <c r="I4140" s="12">
        <v>492</v>
      </c>
    </row>
    <row r="4141" spans="1:9" hidden="1" x14ac:dyDescent="0.2">
      <c r="B4141" s="9" t="s">
        <v>808</v>
      </c>
      <c r="H4141" s="12" t="str">
        <f t="shared" si="64"/>
        <v>7062-</v>
      </c>
      <c r="I4141" s="12">
        <v>492</v>
      </c>
    </row>
    <row r="4142" spans="1:9" hidden="1" x14ac:dyDescent="0.2">
      <c r="B4142" s="9" t="s">
        <v>807</v>
      </c>
      <c r="H4142" s="12" t="str">
        <f t="shared" si="64"/>
        <v>7062-</v>
      </c>
      <c r="I4142" s="12">
        <v>492</v>
      </c>
    </row>
    <row r="4143" spans="1:9" hidden="1" x14ac:dyDescent="0.2">
      <c r="B4143" s="9" t="s">
        <v>1412</v>
      </c>
      <c r="H4143" s="12" t="str">
        <f t="shared" si="64"/>
        <v>7062-</v>
      </c>
      <c r="I4143" s="12">
        <v>492</v>
      </c>
    </row>
    <row r="4144" spans="1:9" hidden="1" x14ac:dyDescent="0.2">
      <c r="B4144" s="9" t="s">
        <v>1465</v>
      </c>
      <c r="C4144" s="9" t="s">
        <v>1459</v>
      </c>
      <c r="H4144" s="12" t="str">
        <f t="shared" si="64"/>
        <v>7062-</v>
      </c>
      <c r="I4144" s="12">
        <v>492</v>
      </c>
    </row>
    <row r="4145" spans="1:9" hidden="1" x14ac:dyDescent="0.2">
      <c r="H4145" s="12" t="str">
        <f t="shared" si="64"/>
        <v>7062-</v>
      </c>
      <c r="I4145" s="12">
        <v>492</v>
      </c>
    </row>
    <row r="4146" spans="1:9" x14ac:dyDescent="0.2">
      <c r="A4146" s="11">
        <v>7063</v>
      </c>
      <c r="B4146" s="9" t="s">
        <v>1464</v>
      </c>
      <c r="C4146" s="9" t="s">
        <v>1463</v>
      </c>
      <c r="D4146" s="9" t="s">
        <v>812</v>
      </c>
      <c r="E4146" s="9" t="s">
        <v>811</v>
      </c>
      <c r="G4146" s="9">
        <v>100</v>
      </c>
      <c r="H4146" s="12" t="str">
        <f t="shared" si="64"/>
        <v>7063-</v>
      </c>
      <c r="I4146" s="12">
        <v>493</v>
      </c>
    </row>
    <row r="4147" spans="1:9" hidden="1" x14ac:dyDescent="0.2">
      <c r="B4147" s="9" t="s">
        <v>810</v>
      </c>
      <c r="H4147" s="12" t="str">
        <f t="shared" si="64"/>
        <v>7063-</v>
      </c>
      <c r="I4147" s="12">
        <v>493</v>
      </c>
    </row>
    <row r="4148" spans="1:9" hidden="1" x14ac:dyDescent="0.2">
      <c r="B4148" s="9" t="s">
        <v>809</v>
      </c>
      <c r="H4148" s="12" t="str">
        <f t="shared" si="64"/>
        <v>7063-</v>
      </c>
      <c r="I4148" s="12">
        <v>493</v>
      </c>
    </row>
    <row r="4149" spans="1:9" hidden="1" x14ac:dyDescent="0.2">
      <c r="B4149" s="9" t="s">
        <v>808</v>
      </c>
      <c r="H4149" s="12" t="str">
        <f t="shared" si="64"/>
        <v>7063-</v>
      </c>
      <c r="I4149" s="12">
        <v>493</v>
      </c>
    </row>
    <row r="4150" spans="1:9" hidden="1" x14ac:dyDescent="0.2">
      <c r="B4150" s="9" t="s">
        <v>807</v>
      </c>
      <c r="H4150" s="12" t="str">
        <f t="shared" si="64"/>
        <v>7063-</v>
      </c>
      <c r="I4150" s="12">
        <v>493</v>
      </c>
    </row>
    <row r="4151" spans="1:9" hidden="1" x14ac:dyDescent="0.2">
      <c r="B4151" s="9" t="s">
        <v>1412</v>
      </c>
      <c r="H4151" s="12" t="str">
        <f t="shared" si="64"/>
        <v>7063-</v>
      </c>
      <c r="I4151" s="12">
        <v>493</v>
      </c>
    </row>
    <row r="4152" spans="1:9" hidden="1" x14ac:dyDescent="0.2">
      <c r="B4152" s="9" t="s">
        <v>1462</v>
      </c>
      <c r="C4152" s="9" t="s">
        <v>1461</v>
      </c>
      <c r="H4152" s="12" t="str">
        <f t="shared" si="64"/>
        <v>7063-</v>
      </c>
      <c r="I4152" s="12">
        <v>493</v>
      </c>
    </row>
    <row r="4153" spans="1:9" hidden="1" x14ac:dyDescent="0.2">
      <c r="B4153" s="9" t="s">
        <v>1460</v>
      </c>
      <c r="C4153" s="9" t="s">
        <v>1459</v>
      </c>
      <c r="H4153" s="12" t="str">
        <f t="shared" si="64"/>
        <v>7063-</v>
      </c>
      <c r="I4153" s="12">
        <v>493</v>
      </c>
    </row>
    <row r="4154" spans="1:9" hidden="1" x14ac:dyDescent="0.2">
      <c r="H4154" s="12" t="str">
        <f t="shared" si="64"/>
        <v>7063-</v>
      </c>
      <c r="I4154" s="12">
        <v>493</v>
      </c>
    </row>
    <row r="4155" spans="1:9" x14ac:dyDescent="0.2">
      <c r="A4155" s="11">
        <v>7064</v>
      </c>
      <c r="B4155" s="9" t="s">
        <v>1458</v>
      </c>
      <c r="C4155" s="9" t="s">
        <v>1457</v>
      </c>
      <c r="D4155" s="9" t="s">
        <v>812</v>
      </c>
      <c r="E4155" s="9" t="s">
        <v>811</v>
      </c>
      <c r="G4155" s="9">
        <v>0</v>
      </c>
      <c r="H4155" s="12" t="str">
        <f t="shared" si="64"/>
        <v>7064-</v>
      </c>
      <c r="I4155" s="12">
        <v>494</v>
      </c>
    </row>
    <row r="4156" spans="1:9" hidden="1" x14ac:dyDescent="0.2">
      <c r="B4156" s="9" t="s">
        <v>810</v>
      </c>
      <c r="H4156" s="12" t="str">
        <f t="shared" si="64"/>
        <v>7064-</v>
      </c>
      <c r="I4156" s="12">
        <v>494</v>
      </c>
    </row>
    <row r="4157" spans="1:9" hidden="1" x14ac:dyDescent="0.2">
      <c r="B4157" s="9" t="s">
        <v>809</v>
      </c>
      <c r="H4157" s="12" t="str">
        <f t="shared" si="64"/>
        <v>7064-</v>
      </c>
      <c r="I4157" s="12">
        <v>494</v>
      </c>
    </row>
    <row r="4158" spans="1:9" hidden="1" x14ac:dyDescent="0.2">
      <c r="B4158" s="9" t="s">
        <v>808</v>
      </c>
      <c r="H4158" s="12" t="str">
        <f t="shared" si="64"/>
        <v>7064-</v>
      </c>
      <c r="I4158" s="12">
        <v>494</v>
      </c>
    </row>
    <row r="4159" spans="1:9" hidden="1" x14ac:dyDescent="0.2">
      <c r="B4159" s="9" t="s">
        <v>807</v>
      </c>
      <c r="H4159" s="12" t="str">
        <f t="shared" si="64"/>
        <v>7064-</v>
      </c>
      <c r="I4159" s="12">
        <v>494</v>
      </c>
    </row>
    <row r="4160" spans="1:9" hidden="1" x14ac:dyDescent="0.2">
      <c r="B4160" s="9" t="s">
        <v>1412</v>
      </c>
      <c r="H4160" s="12" t="str">
        <f t="shared" si="64"/>
        <v>7064-</v>
      </c>
      <c r="I4160" s="12">
        <v>494</v>
      </c>
    </row>
    <row r="4161" spans="1:9" hidden="1" x14ac:dyDescent="0.2">
      <c r="H4161" s="12" t="str">
        <f t="shared" si="64"/>
        <v>7064-</v>
      </c>
      <c r="I4161" s="12">
        <v>494</v>
      </c>
    </row>
    <row r="4162" spans="1:9" x14ac:dyDescent="0.2">
      <c r="A4162" s="11">
        <v>7065</v>
      </c>
      <c r="B4162" s="9" t="s">
        <v>1456</v>
      </c>
      <c r="C4162" s="9" t="s">
        <v>1455</v>
      </c>
      <c r="D4162" s="9" t="s">
        <v>812</v>
      </c>
      <c r="E4162" s="9" t="s">
        <v>811</v>
      </c>
      <c r="G4162" s="9">
        <v>100</v>
      </c>
      <c r="H4162" s="12" t="str">
        <f t="shared" si="64"/>
        <v>7065-</v>
      </c>
      <c r="I4162" s="12">
        <v>495</v>
      </c>
    </row>
    <row r="4163" spans="1:9" hidden="1" x14ac:dyDescent="0.2">
      <c r="B4163" s="9" t="s">
        <v>810</v>
      </c>
      <c r="H4163" s="12" t="str">
        <f t="shared" si="64"/>
        <v>7065-</v>
      </c>
      <c r="I4163" s="12">
        <v>495</v>
      </c>
    </row>
    <row r="4164" spans="1:9" hidden="1" x14ac:dyDescent="0.2">
      <c r="B4164" s="9" t="s">
        <v>809</v>
      </c>
      <c r="H4164" s="12" t="str">
        <f t="shared" si="64"/>
        <v>7065-</v>
      </c>
      <c r="I4164" s="12">
        <v>495</v>
      </c>
    </row>
    <row r="4165" spans="1:9" hidden="1" x14ac:dyDescent="0.2">
      <c r="B4165" s="9" t="s">
        <v>808</v>
      </c>
      <c r="H4165" s="12" t="str">
        <f t="shared" si="64"/>
        <v>7065-</v>
      </c>
      <c r="I4165" s="12">
        <v>495</v>
      </c>
    </row>
    <row r="4166" spans="1:9" hidden="1" x14ac:dyDescent="0.2">
      <c r="B4166" s="9" t="s">
        <v>807</v>
      </c>
      <c r="H4166" s="12" t="str">
        <f t="shared" si="64"/>
        <v>7065-</v>
      </c>
      <c r="I4166" s="12">
        <v>495</v>
      </c>
    </row>
    <row r="4167" spans="1:9" hidden="1" x14ac:dyDescent="0.2">
      <c r="B4167" s="9" t="s">
        <v>1412</v>
      </c>
      <c r="H4167" s="12" t="str">
        <f t="shared" si="64"/>
        <v>7065-</v>
      </c>
      <c r="I4167" s="12">
        <v>495</v>
      </c>
    </row>
    <row r="4168" spans="1:9" hidden="1" x14ac:dyDescent="0.2">
      <c r="B4168" s="9" t="s">
        <v>1454</v>
      </c>
      <c r="C4168" s="9" t="s">
        <v>1453</v>
      </c>
      <c r="H4168" s="12" t="str">
        <f t="shared" si="64"/>
        <v>7065-</v>
      </c>
      <c r="I4168" s="12">
        <v>495</v>
      </c>
    </row>
    <row r="4169" spans="1:9" hidden="1" x14ac:dyDescent="0.2">
      <c r="B4169" s="9" t="s">
        <v>1444</v>
      </c>
      <c r="C4169" s="9" t="s">
        <v>1443</v>
      </c>
      <c r="H4169" s="12" t="str">
        <f t="shared" si="64"/>
        <v>7065-</v>
      </c>
      <c r="I4169" s="12">
        <v>495</v>
      </c>
    </row>
    <row r="4170" spans="1:9" hidden="1" x14ac:dyDescent="0.2">
      <c r="H4170" s="12" t="str">
        <f t="shared" si="64"/>
        <v>7065-</v>
      </c>
      <c r="I4170" s="12">
        <v>495</v>
      </c>
    </row>
    <row r="4171" spans="1:9" hidden="1" x14ac:dyDescent="0.2">
      <c r="A4171" s="11" t="s">
        <v>806</v>
      </c>
      <c r="B4171" s="9" t="s">
        <v>805</v>
      </c>
      <c r="C4171" s="9" t="s">
        <v>804</v>
      </c>
      <c r="F4171" s="9" t="s">
        <v>2722</v>
      </c>
      <c r="G4171" s="9" t="s">
        <v>1452</v>
      </c>
      <c r="H4171" s="12" t="str">
        <f t="shared" si="64"/>
        <v/>
      </c>
      <c r="I4171" s="12" t="e">
        <v>#N/A</v>
      </c>
    </row>
    <row r="4172" spans="1:9" hidden="1" x14ac:dyDescent="0.2">
      <c r="H4172" s="12" t="str">
        <f t="shared" ref="H4172:H4235" si="65">IF(A4172="",H4171,IF(LEN(A4172)=1,"000"&amp;A4172&amp;"-",IF(LEN(A4172)=2,"00"&amp;A4172&amp;"-",IF(LEN(A4172)=3,"0"&amp;A4172&amp;"-",))))&amp;IF(LEN(A4172)=6,LEFT(A4172,4)&amp;"-"&amp;RIGHT(A4172,2),IF(LEN(A4172)=4,A4172&amp;"-",))</f>
        <v/>
      </c>
      <c r="I4172" s="12" t="e">
        <v>#N/A</v>
      </c>
    </row>
    <row r="4173" spans="1:9" hidden="1" x14ac:dyDescent="0.2">
      <c r="A4173" s="11" t="s">
        <v>780</v>
      </c>
      <c r="B4173" s="9" t="s">
        <v>781</v>
      </c>
      <c r="C4173" s="9" t="s">
        <v>782</v>
      </c>
      <c r="D4173" s="9" t="s">
        <v>2721</v>
      </c>
      <c r="E4173" s="9" t="s">
        <v>802</v>
      </c>
      <c r="F4173" s="9" t="s">
        <v>801</v>
      </c>
      <c r="G4173" s="9" t="s">
        <v>800</v>
      </c>
      <c r="H4173" s="12" t="str">
        <f t="shared" si="65"/>
        <v/>
      </c>
      <c r="I4173" s="12" t="e">
        <v>#N/A</v>
      </c>
    </row>
    <row r="4174" spans="1:9" hidden="1" x14ac:dyDescent="0.2">
      <c r="H4174" s="12" t="str">
        <f t="shared" si="65"/>
        <v/>
      </c>
      <c r="I4174" s="12" t="e">
        <v>#N/A</v>
      </c>
    </row>
    <row r="4175" spans="1:9" x14ac:dyDescent="0.2">
      <c r="A4175" s="11">
        <v>7066</v>
      </c>
      <c r="B4175" s="9" t="s">
        <v>1451</v>
      </c>
      <c r="C4175" s="9" t="s">
        <v>1450</v>
      </c>
      <c r="D4175" s="9" t="s">
        <v>812</v>
      </c>
      <c r="E4175" s="9" t="s">
        <v>811</v>
      </c>
      <c r="G4175" s="9">
        <v>0</v>
      </c>
      <c r="H4175" s="12" t="str">
        <f t="shared" si="65"/>
        <v>7066-</v>
      </c>
      <c r="I4175" s="12">
        <v>496</v>
      </c>
    </row>
    <row r="4176" spans="1:9" hidden="1" x14ac:dyDescent="0.2">
      <c r="B4176" s="9" t="s">
        <v>810</v>
      </c>
      <c r="H4176" s="12" t="str">
        <f t="shared" si="65"/>
        <v>7066-</v>
      </c>
      <c r="I4176" s="12">
        <v>496</v>
      </c>
    </row>
    <row r="4177" spans="1:9" hidden="1" x14ac:dyDescent="0.2">
      <c r="B4177" s="9" t="s">
        <v>809</v>
      </c>
      <c r="H4177" s="12" t="str">
        <f t="shared" si="65"/>
        <v>7066-</v>
      </c>
      <c r="I4177" s="12">
        <v>496</v>
      </c>
    </row>
    <row r="4178" spans="1:9" hidden="1" x14ac:dyDescent="0.2">
      <c r="B4178" s="9" t="s">
        <v>808</v>
      </c>
      <c r="H4178" s="12" t="str">
        <f t="shared" si="65"/>
        <v>7066-</v>
      </c>
      <c r="I4178" s="12">
        <v>496</v>
      </c>
    </row>
    <row r="4179" spans="1:9" hidden="1" x14ac:dyDescent="0.2">
      <c r="B4179" s="9" t="s">
        <v>807</v>
      </c>
      <c r="H4179" s="12" t="str">
        <f t="shared" si="65"/>
        <v>7066-</v>
      </c>
      <c r="I4179" s="12">
        <v>496</v>
      </c>
    </row>
    <row r="4180" spans="1:9" hidden="1" x14ac:dyDescent="0.2">
      <c r="B4180" s="9" t="s">
        <v>1412</v>
      </c>
      <c r="H4180" s="12" t="str">
        <f t="shared" si="65"/>
        <v>7066-</v>
      </c>
      <c r="I4180" s="12">
        <v>496</v>
      </c>
    </row>
    <row r="4181" spans="1:9" hidden="1" x14ac:dyDescent="0.2">
      <c r="B4181" s="9" t="s">
        <v>1423</v>
      </c>
      <c r="C4181" s="9" t="s">
        <v>1422</v>
      </c>
      <c r="H4181" s="12" t="str">
        <f t="shared" si="65"/>
        <v>7066-</v>
      </c>
      <c r="I4181" s="12">
        <v>496</v>
      </c>
    </row>
    <row r="4182" spans="1:9" hidden="1" x14ac:dyDescent="0.2">
      <c r="B4182" s="9" t="s">
        <v>1444</v>
      </c>
      <c r="C4182" s="9" t="s">
        <v>1443</v>
      </c>
      <c r="H4182" s="12" t="str">
        <f t="shared" si="65"/>
        <v>7066-</v>
      </c>
      <c r="I4182" s="12">
        <v>496</v>
      </c>
    </row>
    <row r="4183" spans="1:9" hidden="1" x14ac:dyDescent="0.2">
      <c r="H4183" s="12" t="str">
        <f t="shared" si="65"/>
        <v>7066-</v>
      </c>
      <c r="I4183" s="12">
        <v>496</v>
      </c>
    </row>
    <row r="4184" spans="1:9" x14ac:dyDescent="0.2">
      <c r="A4184" s="11">
        <v>7067</v>
      </c>
      <c r="B4184" s="9" t="s">
        <v>1449</v>
      </c>
      <c r="C4184" s="9" t="s">
        <v>1448</v>
      </c>
      <c r="D4184" s="9" t="s">
        <v>812</v>
      </c>
      <c r="E4184" s="9" t="s">
        <v>811</v>
      </c>
      <c r="G4184" s="9">
        <v>100</v>
      </c>
      <c r="H4184" s="12" t="str">
        <f t="shared" si="65"/>
        <v>7067-</v>
      </c>
      <c r="I4184" s="12">
        <v>497</v>
      </c>
    </row>
    <row r="4185" spans="1:9" hidden="1" x14ac:dyDescent="0.2">
      <c r="B4185" s="9" t="s">
        <v>810</v>
      </c>
      <c r="H4185" s="12" t="str">
        <f t="shared" si="65"/>
        <v>7067-</v>
      </c>
      <c r="I4185" s="12">
        <v>497</v>
      </c>
    </row>
    <row r="4186" spans="1:9" hidden="1" x14ac:dyDescent="0.2">
      <c r="B4186" s="9" t="s">
        <v>809</v>
      </c>
      <c r="H4186" s="12" t="str">
        <f t="shared" si="65"/>
        <v>7067-</v>
      </c>
      <c r="I4186" s="12">
        <v>497</v>
      </c>
    </row>
    <row r="4187" spans="1:9" hidden="1" x14ac:dyDescent="0.2">
      <c r="B4187" s="9" t="s">
        <v>808</v>
      </c>
      <c r="H4187" s="12" t="str">
        <f t="shared" si="65"/>
        <v>7067-</v>
      </c>
      <c r="I4187" s="12">
        <v>497</v>
      </c>
    </row>
    <row r="4188" spans="1:9" hidden="1" x14ac:dyDescent="0.2">
      <c r="B4188" s="9" t="s">
        <v>807</v>
      </c>
      <c r="H4188" s="12" t="str">
        <f t="shared" si="65"/>
        <v>7067-</v>
      </c>
      <c r="I4188" s="12">
        <v>497</v>
      </c>
    </row>
    <row r="4189" spans="1:9" hidden="1" x14ac:dyDescent="0.2">
      <c r="B4189" s="9" t="s">
        <v>1412</v>
      </c>
      <c r="H4189" s="12" t="str">
        <f t="shared" si="65"/>
        <v>7067-</v>
      </c>
      <c r="I4189" s="12">
        <v>497</v>
      </c>
    </row>
    <row r="4190" spans="1:9" hidden="1" x14ac:dyDescent="0.2">
      <c r="B4190" s="9" t="s">
        <v>1447</v>
      </c>
      <c r="H4190" s="12" t="str">
        <f t="shared" si="65"/>
        <v>7067-</v>
      </c>
      <c r="I4190" s="12">
        <v>497</v>
      </c>
    </row>
    <row r="4191" spans="1:9" hidden="1" x14ac:dyDescent="0.2">
      <c r="B4191" s="9" t="s">
        <v>1429</v>
      </c>
      <c r="C4191" s="9" t="s">
        <v>1428</v>
      </c>
      <c r="H4191" s="12" t="str">
        <f t="shared" si="65"/>
        <v>7067-</v>
      </c>
      <c r="I4191" s="12">
        <v>497</v>
      </c>
    </row>
    <row r="4192" spans="1:9" hidden="1" x14ac:dyDescent="0.2">
      <c r="H4192" s="12" t="str">
        <f t="shared" si="65"/>
        <v>7067-</v>
      </c>
      <c r="I4192" s="12">
        <v>497</v>
      </c>
    </row>
    <row r="4193" spans="1:9" x14ac:dyDescent="0.2">
      <c r="A4193" s="11">
        <v>7068</v>
      </c>
      <c r="B4193" s="9" t="s">
        <v>1446</v>
      </c>
      <c r="C4193" s="9" t="s">
        <v>1445</v>
      </c>
      <c r="D4193" s="9" t="s">
        <v>812</v>
      </c>
      <c r="E4193" s="9" t="s">
        <v>811</v>
      </c>
      <c r="G4193" s="9">
        <v>0</v>
      </c>
      <c r="H4193" s="12" t="str">
        <f t="shared" si="65"/>
        <v>7068-</v>
      </c>
      <c r="I4193" s="12">
        <v>498</v>
      </c>
    </row>
    <row r="4194" spans="1:9" hidden="1" x14ac:dyDescent="0.2">
      <c r="B4194" s="9" t="s">
        <v>810</v>
      </c>
      <c r="H4194" s="12" t="str">
        <f t="shared" si="65"/>
        <v>7068-</v>
      </c>
      <c r="I4194" s="12">
        <v>498</v>
      </c>
    </row>
    <row r="4195" spans="1:9" hidden="1" x14ac:dyDescent="0.2">
      <c r="B4195" s="9" t="s">
        <v>809</v>
      </c>
      <c r="H4195" s="12" t="str">
        <f t="shared" si="65"/>
        <v>7068-</v>
      </c>
      <c r="I4195" s="12">
        <v>498</v>
      </c>
    </row>
    <row r="4196" spans="1:9" hidden="1" x14ac:dyDescent="0.2">
      <c r="B4196" s="9" t="s">
        <v>808</v>
      </c>
      <c r="H4196" s="12" t="str">
        <f t="shared" si="65"/>
        <v>7068-</v>
      </c>
      <c r="I4196" s="12">
        <v>498</v>
      </c>
    </row>
    <row r="4197" spans="1:9" hidden="1" x14ac:dyDescent="0.2">
      <c r="B4197" s="9" t="s">
        <v>807</v>
      </c>
      <c r="H4197" s="12" t="str">
        <f t="shared" si="65"/>
        <v>7068-</v>
      </c>
      <c r="I4197" s="12">
        <v>498</v>
      </c>
    </row>
    <row r="4198" spans="1:9" hidden="1" x14ac:dyDescent="0.2">
      <c r="B4198" s="9" t="s">
        <v>1412</v>
      </c>
      <c r="H4198" s="12" t="str">
        <f t="shared" si="65"/>
        <v>7068-</v>
      </c>
      <c r="I4198" s="12">
        <v>498</v>
      </c>
    </row>
    <row r="4199" spans="1:9" hidden="1" x14ac:dyDescent="0.2">
      <c r="B4199" s="9" t="s">
        <v>1423</v>
      </c>
      <c r="C4199" s="9" t="s">
        <v>1422</v>
      </c>
      <c r="H4199" s="12" t="str">
        <f t="shared" si="65"/>
        <v>7068-</v>
      </c>
      <c r="I4199" s="12">
        <v>498</v>
      </c>
    </row>
    <row r="4200" spans="1:9" hidden="1" x14ac:dyDescent="0.2">
      <c r="B4200" s="9" t="s">
        <v>1444</v>
      </c>
      <c r="C4200" s="9" t="s">
        <v>1443</v>
      </c>
      <c r="H4200" s="12" t="str">
        <f t="shared" si="65"/>
        <v>7068-</v>
      </c>
      <c r="I4200" s="12">
        <v>498</v>
      </c>
    </row>
    <row r="4201" spans="1:9" hidden="1" x14ac:dyDescent="0.2">
      <c r="H4201" s="12" t="str">
        <f t="shared" si="65"/>
        <v>7068-</v>
      </c>
      <c r="I4201" s="12">
        <v>498</v>
      </c>
    </row>
    <row r="4202" spans="1:9" x14ac:dyDescent="0.2">
      <c r="A4202" s="11">
        <v>7070</v>
      </c>
      <c r="B4202" s="9" t="s">
        <v>1442</v>
      </c>
      <c r="C4202" s="9" t="s">
        <v>1441</v>
      </c>
      <c r="D4202" s="9" t="s">
        <v>812</v>
      </c>
      <c r="E4202" s="9" t="s">
        <v>811</v>
      </c>
      <c r="G4202" s="9">
        <v>0</v>
      </c>
      <c r="H4202" s="12" t="str">
        <f t="shared" si="65"/>
        <v>7070-</v>
      </c>
      <c r="I4202" s="12">
        <v>499</v>
      </c>
    </row>
    <row r="4203" spans="1:9" hidden="1" x14ac:dyDescent="0.2">
      <c r="B4203" s="9" t="s">
        <v>810</v>
      </c>
      <c r="H4203" s="12" t="str">
        <f t="shared" si="65"/>
        <v>7070-</v>
      </c>
      <c r="I4203" s="12">
        <v>499</v>
      </c>
    </row>
    <row r="4204" spans="1:9" hidden="1" x14ac:dyDescent="0.2">
      <c r="B4204" s="9" t="s">
        <v>809</v>
      </c>
      <c r="H4204" s="12" t="str">
        <f t="shared" si="65"/>
        <v>7070-</v>
      </c>
      <c r="I4204" s="12">
        <v>499</v>
      </c>
    </row>
    <row r="4205" spans="1:9" hidden="1" x14ac:dyDescent="0.2">
      <c r="B4205" s="9" t="s">
        <v>808</v>
      </c>
      <c r="H4205" s="12" t="str">
        <f t="shared" si="65"/>
        <v>7070-</v>
      </c>
      <c r="I4205" s="12">
        <v>499</v>
      </c>
    </row>
    <row r="4206" spans="1:9" hidden="1" x14ac:dyDescent="0.2">
      <c r="B4206" s="9" t="s">
        <v>807</v>
      </c>
      <c r="H4206" s="12" t="str">
        <f t="shared" si="65"/>
        <v>7070-</v>
      </c>
      <c r="I4206" s="12">
        <v>499</v>
      </c>
    </row>
    <row r="4207" spans="1:9" hidden="1" x14ac:dyDescent="0.2">
      <c r="B4207" s="9" t="s">
        <v>1412</v>
      </c>
      <c r="H4207" s="12" t="str">
        <f t="shared" si="65"/>
        <v>7070-</v>
      </c>
      <c r="I4207" s="12">
        <v>499</v>
      </c>
    </row>
    <row r="4208" spans="1:9" hidden="1" x14ac:dyDescent="0.2">
      <c r="B4208" s="9" t="s">
        <v>1423</v>
      </c>
      <c r="C4208" s="9" t="s">
        <v>1422</v>
      </c>
      <c r="H4208" s="12" t="str">
        <f t="shared" si="65"/>
        <v>7070-</v>
      </c>
      <c r="I4208" s="12">
        <v>499</v>
      </c>
    </row>
    <row r="4209" spans="1:9" hidden="1" x14ac:dyDescent="0.2">
      <c r="B4209" s="9" t="s">
        <v>1440</v>
      </c>
      <c r="H4209" s="12" t="str">
        <f t="shared" si="65"/>
        <v>7070-</v>
      </c>
      <c r="I4209" s="12">
        <v>499</v>
      </c>
    </row>
    <row r="4210" spans="1:9" hidden="1" x14ac:dyDescent="0.2">
      <c r="H4210" s="12" t="str">
        <f t="shared" si="65"/>
        <v>7070-</v>
      </c>
      <c r="I4210" s="12">
        <v>499</v>
      </c>
    </row>
    <row r="4211" spans="1:9" x14ac:dyDescent="0.2">
      <c r="A4211" s="11">
        <v>7072</v>
      </c>
      <c r="B4211" s="9" t="s">
        <v>1439</v>
      </c>
      <c r="C4211" s="9" t="s">
        <v>1438</v>
      </c>
      <c r="D4211" s="9" t="s">
        <v>812</v>
      </c>
      <c r="E4211" s="9" t="s">
        <v>811</v>
      </c>
      <c r="G4211" s="9">
        <v>0</v>
      </c>
      <c r="H4211" s="12" t="str">
        <f t="shared" si="65"/>
        <v>7072-</v>
      </c>
      <c r="I4211" s="12">
        <v>500</v>
      </c>
    </row>
    <row r="4212" spans="1:9" hidden="1" x14ac:dyDescent="0.2">
      <c r="B4212" s="9" t="s">
        <v>810</v>
      </c>
      <c r="H4212" s="12" t="str">
        <f t="shared" si="65"/>
        <v>7072-</v>
      </c>
      <c r="I4212" s="12">
        <v>500</v>
      </c>
    </row>
    <row r="4213" spans="1:9" hidden="1" x14ac:dyDescent="0.2">
      <c r="B4213" s="9" t="s">
        <v>809</v>
      </c>
      <c r="H4213" s="12" t="str">
        <f t="shared" si="65"/>
        <v>7072-</v>
      </c>
      <c r="I4213" s="12">
        <v>500</v>
      </c>
    </row>
    <row r="4214" spans="1:9" hidden="1" x14ac:dyDescent="0.2">
      <c r="B4214" s="9" t="s">
        <v>808</v>
      </c>
      <c r="H4214" s="12" t="str">
        <f t="shared" si="65"/>
        <v>7072-</v>
      </c>
      <c r="I4214" s="12">
        <v>500</v>
      </c>
    </row>
    <row r="4215" spans="1:9" hidden="1" x14ac:dyDescent="0.2">
      <c r="B4215" s="9" t="s">
        <v>807</v>
      </c>
      <c r="H4215" s="12" t="str">
        <f t="shared" si="65"/>
        <v>7072-</v>
      </c>
      <c r="I4215" s="12">
        <v>500</v>
      </c>
    </row>
    <row r="4216" spans="1:9" hidden="1" x14ac:dyDescent="0.2">
      <c r="B4216" s="9" t="s">
        <v>1412</v>
      </c>
      <c r="H4216" s="12" t="str">
        <f t="shared" si="65"/>
        <v>7072-</v>
      </c>
      <c r="I4216" s="12">
        <v>500</v>
      </c>
    </row>
    <row r="4217" spans="1:9" hidden="1" x14ac:dyDescent="0.2">
      <c r="B4217" s="9" t="s">
        <v>1423</v>
      </c>
      <c r="C4217" s="9" t="s">
        <v>1422</v>
      </c>
      <c r="H4217" s="12" t="str">
        <f t="shared" si="65"/>
        <v>7072-</v>
      </c>
      <c r="I4217" s="12">
        <v>500</v>
      </c>
    </row>
    <row r="4218" spans="1:9" hidden="1" x14ac:dyDescent="0.2">
      <c r="B4218" s="9" t="s">
        <v>1437</v>
      </c>
      <c r="C4218" s="9" t="s">
        <v>1436</v>
      </c>
      <c r="H4218" s="12" t="str">
        <f t="shared" si="65"/>
        <v>7072-</v>
      </c>
      <c r="I4218" s="12">
        <v>500</v>
      </c>
    </row>
    <row r="4219" spans="1:9" hidden="1" x14ac:dyDescent="0.2">
      <c r="H4219" s="12" t="str">
        <f t="shared" si="65"/>
        <v>7072-</v>
      </c>
      <c r="I4219" s="12">
        <v>500</v>
      </c>
    </row>
    <row r="4220" spans="1:9" x14ac:dyDescent="0.2">
      <c r="A4220" s="11">
        <v>7075</v>
      </c>
      <c r="B4220" s="9" t="s">
        <v>1435</v>
      </c>
      <c r="C4220" s="9" t="s">
        <v>1435</v>
      </c>
      <c r="D4220" s="9" t="s">
        <v>812</v>
      </c>
      <c r="E4220" s="9" t="s">
        <v>811</v>
      </c>
      <c r="G4220" s="9">
        <v>0</v>
      </c>
      <c r="H4220" s="12" t="str">
        <f t="shared" si="65"/>
        <v>7075-</v>
      </c>
      <c r="I4220" s="12">
        <v>501</v>
      </c>
    </row>
    <row r="4221" spans="1:9" hidden="1" x14ac:dyDescent="0.2">
      <c r="B4221" s="9" t="s">
        <v>810</v>
      </c>
      <c r="H4221" s="12" t="str">
        <f t="shared" si="65"/>
        <v>7075-</v>
      </c>
      <c r="I4221" s="12">
        <v>501</v>
      </c>
    </row>
    <row r="4222" spans="1:9" hidden="1" x14ac:dyDescent="0.2">
      <c r="B4222" s="9" t="s">
        <v>809</v>
      </c>
      <c r="H4222" s="12" t="str">
        <f t="shared" si="65"/>
        <v>7075-</v>
      </c>
      <c r="I4222" s="12">
        <v>501</v>
      </c>
    </row>
    <row r="4223" spans="1:9" hidden="1" x14ac:dyDescent="0.2">
      <c r="B4223" s="9" t="s">
        <v>808</v>
      </c>
      <c r="H4223" s="12" t="str">
        <f t="shared" si="65"/>
        <v>7075-</v>
      </c>
      <c r="I4223" s="12">
        <v>501</v>
      </c>
    </row>
    <row r="4224" spans="1:9" hidden="1" x14ac:dyDescent="0.2">
      <c r="B4224" s="9" t="s">
        <v>807</v>
      </c>
      <c r="H4224" s="12" t="str">
        <f t="shared" si="65"/>
        <v>7075-</v>
      </c>
      <c r="I4224" s="12">
        <v>501</v>
      </c>
    </row>
    <row r="4225" spans="1:9" hidden="1" x14ac:dyDescent="0.2">
      <c r="B4225" s="9" t="s">
        <v>1412</v>
      </c>
      <c r="H4225" s="12" t="str">
        <f t="shared" si="65"/>
        <v>7075-</v>
      </c>
      <c r="I4225" s="12">
        <v>501</v>
      </c>
    </row>
    <row r="4226" spans="1:9" hidden="1" x14ac:dyDescent="0.2">
      <c r="B4226" s="9" t="s">
        <v>1423</v>
      </c>
      <c r="C4226" s="9" t="s">
        <v>1422</v>
      </c>
      <c r="H4226" s="12" t="str">
        <f t="shared" si="65"/>
        <v>7075-</v>
      </c>
      <c r="I4226" s="12">
        <v>501</v>
      </c>
    </row>
    <row r="4227" spans="1:9" hidden="1" x14ac:dyDescent="0.2">
      <c r="H4227" s="12" t="str">
        <f t="shared" si="65"/>
        <v>7075-</v>
      </c>
      <c r="I4227" s="12">
        <v>501</v>
      </c>
    </row>
    <row r="4228" spans="1:9" hidden="1" x14ac:dyDescent="0.2">
      <c r="A4228" s="11" t="s">
        <v>806</v>
      </c>
      <c r="B4228" s="9" t="s">
        <v>805</v>
      </c>
      <c r="C4228" s="9" t="s">
        <v>804</v>
      </c>
      <c r="F4228" s="9" t="s">
        <v>2722</v>
      </c>
      <c r="G4228" s="9" t="s">
        <v>1434</v>
      </c>
      <c r="H4228" s="12" t="str">
        <f t="shared" si="65"/>
        <v/>
      </c>
      <c r="I4228" s="12" t="e">
        <v>#N/A</v>
      </c>
    </row>
    <row r="4229" spans="1:9" hidden="1" x14ac:dyDescent="0.2">
      <c r="H4229" s="12" t="str">
        <f t="shared" si="65"/>
        <v/>
      </c>
      <c r="I4229" s="12" t="e">
        <v>#N/A</v>
      </c>
    </row>
    <row r="4230" spans="1:9" hidden="1" x14ac:dyDescent="0.2">
      <c r="A4230" s="11" t="s">
        <v>780</v>
      </c>
      <c r="B4230" s="9" t="s">
        <v>781</v>
      </c>
      <c r="C4230" s="9" t="s">
        <v>782</v>
      </c>
      <c r="D4230" s="9" t="s">
        <v>2721</v>
      </c>
      <c r="E4230" s="9" t="s">
        <v>802</v>
      </c>
      <c r="F4230" s="9" t="s">
        <v>801</v>
      </c>
      <c r="G4230" s="9" t="s">
        <v>800</v>
      </c>
      <c r="H4230" s="12" t="str">
        <f t="shared" si="65"/>
        <v/>
      </c>
      <c r="I4230" s="12" t="e">
        <v>#N/A</v>
      </c>
    </row>
    <row r="4231" spans="1:9" hidden="1" x14ac:dyDescent="0.2">
      <c r="H4231" s="12" t="str">
        <f t="shared" si="65"/>
        <v/>
      </c>
      <c r="I4231" s="12" t="e">
        <v>#N/A</v>
      </c>
    </row>
    <row r="4232" spans="1:9" x14ac:dyDescent="0.2">
      <c r="A4232" s="11">
        <v>7076</v>
      </c>
      <c r="B4232" s="9" t="s">
        <v>1433</v>
      </c>
      <c r="C4232" s="9" t="s">
        <v>1432</v>
      </c>
      <c r="D4232" s="9" t="s">
        <v>812</v>
      </c>
      <c r="E4232" s="9" t="s">
        <v>811</v>
      </c>
      <c r="G4232" s="9">
        <v>0</v>
      </c>
      <c r="H4232" s="12" t="str">
        <f t="shared" si="65"/>
        <v>7076-</v>
      </c>
      <c r="I4232" s="12">
        <v>502</v>
      </c>
    </row>
    <row r="4233" spans="1:9" hidden="1" x14ac:dyDescent="0.2">
      <c r="B4233" s="9" t="s">
        <v>810</v>
      </c>
      <c r="H4233" s="12" t="str">
        <f t="shared" si="65"/>
        <v>7076-</v>
      </c>
      <c r="I4233" s="12">
        <v>502</v>
      </c>
    </row>
    <row r="4234" spans="1:9" hidden="1" x14ac:dyDescent="0.2">
      <c r="B4234" s="9" t="s">
        <v>809</v>
      </c>
      <c r="H4234" s="12" t="str">
        <f t="shared" si="65"/>
        <v>7076-</v>
      </c>
      <c r="I4234" s="12">
        <v>502</v>
      </c>
    </row>
    <row r="4235" spans="1:9" hidden="1" x14ac:dyDescent="0.2">
      <c r="B4235" s="9" t="s">
        <v>808</v>
      </c>
      <c r="H4235" s="12" t="str">
        <f t="shared" si="65"/>
        <v>7076-</v>
      </c>
      <c r="I4235" s="12">
        <v>502</v>
      </c>
    </row>
    <row r="4236" spans="1:9" hidden="1" x14ac:dyDescent="0.2">
      <c r="B4236" s="9" t="s">
        <v>807</v>
      </c>
      <c r="H4236" s="12" t="str">
        <f t="shared" ref="H4236:H4299" si="66">IF(A4236="",H4235,IF(LEN(A4236)=1,"000"&amp;A4236&amp;"-",IF(LEN(A4236)=2,"00"&amp;A4236&amp;"-",IF(LEN(A4236)=3,"0"&amp;A4236&amp;"-",))))&amp;IF(LEN(A4236)=6,LEFT(A4236,4)&amp;"-"&amp;RIGHT(A4236,2),IF(LEN(A4236)=4,A4236&amp;"-",))</f>
        <v>7076-</v>
      </c>
      <c r="I4236" s="12">
        <v>502</v>
      </c>
    </row>
    <row r="4237" spans="1:9" hidden="1" x14ac:dyDescent="0.2">
      <c r="B4237" s="9" t="s">
        <v>1412</v>
      </c>
      <c r="H4237" s="12" t="str">
        <f t="shared" si="66"/>
        <v>7076-</v>
      </c>
      <c r="I4237" s="12">
        <v>502</v>
      </c>
    </row>
    <row r="4238" spans="1:9" hidden="1" x14ac:dyDescent="0.2">
      <c r="B4238" s="9" t="s">
        <v>1423</v>
      </c>
      <c r="C4238" s="9" t="s">
        <v>1422</v>
      </c>
      <c r="H4238" s="12" t="str">
        <f t="shared" si="66"/>
        <v>7076-</v>
      </c>
      <c r="I4238" s="12">
        <v>502</v>
      </c>
    </row>
    <row r="4239" spans="1:9" hidden="1" x14ac:dyDescent="0.2">
      <c r="B4239" s="9" t="s">
        <v>1429</v>
      </c>
      <c r="C4239" s="9" t="s">
        <v>1428</v>
      </c>
      <c r="H4239" s="12" t="str">
        <f t="shared" si="66"/>
        <v>7076-</v>
      </c>
      <c r="I4239" s="12">
        <v>502</v>
      </c>
    </row>
    <row r="4240" spans="1:9" hidden="1" x14ac:dyDescent="0.2">
      <c r="H4240" s="12" t="str">
        <f t="shared" si="66"/>
        <v>7076-</v>
      </c>
      <c r="I4240" s="12">
        <v>502</v>
      </c>
    </row>
    <row r="4241" spans="1:9" x14ac:dyDescent="0.2">
      <c r="A4241" s="11">
        <v>7077</v>
      </c>
      <c r="B4241" s="9" t="s">
        <v>1431</v>
      </c>
      <c r="C4241" s="9" t="s">
        <v>1430</v>
      </c>
      <c r="D4241" s="9" t="s">
        <v>812</v>
      </c>
      <c r="E4241" s="9" t="s">
        <v>811</v>
      </c>
      <c r="G4241" s="9">
        <v>0</v>
      </c>
      <c r="H4241" s="12" t="str">
        <f t="shared" si="66"/>
        <v>7077-</v>
      </c>
      <c r="I4241" s="12">
        <v>503</v>
      </c>
    </row>
    <row r="4242" spans="1:9" hidden="1" x14ac:dyDescent="0.2">
      <c r="B4242" s="9" t="s">
        <v>810</v>
      </c>
      <c r="H4242" s="12" t="str">
        <f t="shared" si="66"/>
        <v>7077-</v>
      </c>
      <c r="I4242" s="12">
        <v>503</v>
      </c>
    </row>
    <row r="4243" spans="1:9" hidden="1" x14ac:dyDescent="0.2">
      <c r="B4243" s="9" t="s">
        <v>809</v>
      </c>
      <c r="H4243" s="12" t="str">
        <f t="shared" si="66"/>
        <v>7077-</v>
      </c>
      <c r="I4243" s="12">
        <v>503</v>
      </c>
    </row>
    <row r="4244" spans="1:9" hidden="1" x14ac:dyDescent="0.2">
      <c r="B4244" s="9" t="s">
        <v>808</v>
      </c>
      <c r="H4244" s="12" t="str">
        <f t="shared" si="66"/>
        <v>7077-</v>
      </c>
      <c r="I4244" s="12">
        <v>503</v>
      </c>
    </row>
    <row r="4245" spans="1:9" hidden="1" x14ac:dyDescent="0.2">
      <c r="B4245" s="9" t="s">
        <v>807</v>
      </c>
      <c r="H4245" s="12" t="str">
        <f t="shared" si="66"/>
        <v>7077-</v>
      </c>
      <c r="I4245" s="12">
        <v>503</v>
      </c>
    </row>
    <row r="4246" spans="1:9" hidden="1" x14ac:dyDescent="0.2">
      <c r="B4246" s="9" t="s">
        <v>1412</v>
      </c>
      <c r="H4246" s="12" t="str">
        <f t="shared" si="66"/>
        <v>7077-</v>
      </c>
      <c r="I4246" s="12">
        <v>503</v>
      </c>
    </row>
    <row r="4247" spans="1:9" hidden="1" x14ac:dyDescent="0.2">
      <c r="B4247" s="9" t="s">
        <v>1423</v>
      </c>
      <c r="C4247" s="9" t="s">
        <v>1422</v>
      </c>
      <c r="H4247" s="12" t="str">
        <f t="shared" si="66"/>
        <v>7077-</v>
      </c>
      <c r="I4247" s="12">
        <v>503</v>
      </c>
    </row>
    <row r="4248" spans="1:9" hidden="1" x14ac:dyDescent="0.2">
      <c r="B4248" s="9" t="s">
        <v>1429</v>
      </c>
      <c r="C4248" s="9" t="s">
        <v>1428</v>
      </c>
      <c r="H4248" s="12" t="str">
        <f t="shared" si="66"/>
        <v>7077-</v>
      </c>
      <c r="I4248" s="12">
        <v>503</v>
      </c>
    </row>
    <row r="4249" spans="1:9" hidden="1" x14ac:dyDescent="0.2">
      <c r="H4249" s="12" t="str">
        <f t="shared" si="66"/>
        <v>7077-</v>
      </c>
      <c r="I4249" s="12">
        <v>503</v>
      </c>
    </row>
    <row r="4250" spans="1:9" x14ac:dyDescent="0.2">
      <c r="A4250" s="11">
        <v>7079</v>
      </c>
      <c r="B4250" s="9" t="s">
        <v>1427</v>
      </c>
      <c r="C4250" s="9" t="s">
        <v>1426</v>
      </c>
      <c r="D4250" s="9" t="s">
        <v>812</v>
      </c>
      <c r="E4250" s="9" t="s">
        <v>811</v>
      </c>
      <c r="G4250" s="9">
        <v>0</v>
      </c>
      <c r="H4250" s="12" t="str">
        <f t="shared" si="66"/>
        <v>7079-</v>
      </c>
      <c r="I4250" s="12">
        <v>504</v>
      </c>
    </row>
    <row r="4251" spans="1:9" hidden="1" x14ac:dyDescent="0.2">
      <c r="B4251" s="9" t="s">
        <v>810</v>
      </c>
      <c r="H4251" s="12" t="str">
        <f t="shared" si="66"/>
        <v>7079-</v>
      </c>
      <c r="I4251" s="12">
        <v>504</v>
      </c>
    </row>
    <row r="4252" spans="1:9" hidden="1" x14ac:dyDescent="0.2">
      <c r="B4252" s="9" t="s">
        <v>809</v>
      </c>
      <c r="H4252" s="12" t="str">
        <f t="shared" si="66"/>
        <v>7079-</v>
      </c>
      <c r="I4252" s="12">
        <v>504</v>
      </c>
    </row>
    <row r="4253" spans="1:9" hidden="1" x14ac:dyDescent="0.2">
      <c r="B4253" s="9" t="s">
        <v>808</v>
      </c>
      <c r="H4253" s="12" t="str">
        <f t="shared" si="66"/>
        <v>7079-</v>
      </c>
      <c r="I4253" s="12">
        <v>504</v>
      </c>
    </row>
    <row r="4254" spans="1:9" hidden="1" x14ac:dyDescent="0.2">
      <c r="B4254" s="9" t="s">
        <v>807</v>
      </c>
      <c r="H4254" s="12" t="str">
        <f t="shared" si="66"/>
        <v>7079-</v>
      </c>
      <c r="I4254" s="12">
        <v>504</v>
      </c>
    </row>
    <row r="4255" spans="1:9" hidden="1" x14ac:dyDescent="0.2">
      <c r="B4255" s="9" t="s">
        <v>1412</v>
      </c>
      <c r="H4255" s="12" t="str">
        <f t="shared" si="66"/>
        <v>7079-</v>
      </c>
      <c r="I4255" s="12">
        <v>504</v>
      </c>
    </row>
    <row r="4256" spans="1:9" hidden="1" x14ac:dyDescent="0.2">
      <c r="B4256" s="9" t="s">
        <v>1423</v>
      </c>
      <c r="C4256" s="9" t="s">
        <v>1422</v>
      </c>
      <c r="H4256" s="12" t="str">
        <f t="shared" si="66"/>
        <v>7079-</v>
      </c>
      <c r="I4256" s="12">
        <v>504</v>
      </c>
    </row>
    <row r="4257" spans="1:9" hidden="1" x14ac:dyDescent="0.2">
      <c r="B4257" s="9" t="s">
        <v>1425</v>
      </c>
      <c r="H4257" s="12" t="str">
        <f t="shared" si="66"/>
        <v>7079-</v>
      </c>
      <c r="I4257" s="12">
        <v>504</v>
      </c>
    </row>
    <row r="4258" spans="1:9" hidden="1" x14ac:dyDescent="0.2">
      <c r="H4258" s="12" t="str">
        <f t="shared" si="66"/>
        <v>7079-</v>
      </c>
      <c r="I4258" s="12">
        <v>504</v>
      </c>
    </row>
    <row r="4259" spans="1:9" x14ac:dyDescent="0.2">
      <c r="A4259" s="11">
        <v>7080</v>
      </c>
      <c r="B4259" s="9" t="s">
        <v>789</v>
      </c>
      <c r="C4259" s="9" t="s">
        <v>1424</v>
      </c>
      <c r="D4259" s="9" t="s">
        <v>812</v>
      </c>
      <c r="E4259" s="9" t="s">
        <v>811</v>
      </c>
      <c r="G4259" s="9">
        <v>0</v>
      </c>
      <c r="H4259" s="12" t="str">
        <f t="shared" si="66"/>
        <v>7080-</v>
      </c>
      <c r="I4259" s="12">
        <v>505</v>
      </c>
    </row>
    <row r="4260" spans="1:9" hidden="1" x14ac:dyDescent="0.2">
      <c r="B4260" s="9" t="s">
        <v>810</v>
      </c>
      <c r="H4260" s="12" t="str">
        <f t="shared" si="66"/>
        <v>7080-</v>
      </c>
      <c r="I4260" s="12">
        <v>505</v>
      </c>
    </row>
    <row r="4261" spans="1:9" hidden="1" x14ac:dyDescent="0.2">
      <c r="B4261" s="9" t="s">
        <v>809</v>
      </c>
      <c r="H4261" s="12" t="str">
        <f t="shared" si="66"/>
        <v>7080-</v>
      </c>
      <c r="I4261" s="12">
        <v>505</v>
      </c>
    </row>
    <row r="4262" spans="1:9" hidden="1" x14ac:dyDescent="0.2">
      <c r="B4262" s="9" t="s">
        <v>808</v>
      </c>
      <c r="H4262" s="12" t="str">
        <f t="shared" si="66"/>
        <v>7080-</v>
      </c>
      <c r="I4262" s="12">
        <v>505</v>
      </c>
    </row>
    <row r="4263" spans="1:9" hidden="1" x14ac:dyDescent="0.2">
      <c r="B4263" s="9" t="s">
        <v>807</v>
      </c>
      <c r="H4263" s="12" t="str">
        <f t="shared" si="66"/>
        <v>7080-</v>
      </c>
      <c r="I4263" s="12">
        <v>505</v>
      </c>
    </row>
    <row r="4264" spans="1:9" hidden="1" x14ac:dyDescent="0.2">
      <c r="B4264" s="9" t="s">
        <v>1412</v>
      </c>
      <c r="H4264" s="12" t="str">
        <f t="shared" si="66"/>
        <v>7080-</v>
      </c>
      <c r="I4264" s="12">
        <v>505</v>
      </c>
    </row>
    <row r="4265" spans="1:9" hidden="1" x14ac:dyDescent="0.2">
      <c r="B4265" s="9" t="s">
        <v>1423</v>
      </c>
      <c r="C4265" s="9" t="s">
        <v>1422</v>
      </c>
      <c r="H4265" s="12" t="str">
        <f t="shared" si="66"/>
        <v>7080-</v>
      </c>
      <c r="I4265" s="12">
        <v>505</v>
      </c>
    </row>
    <row r="4266" spans="1:9" hidden="1" x14ac:dyDescent="0.2">
      <c r="B4266" s="9" t="s">
        <v>1421</v>
      </c>
      <c r="C4266" s="9" t="s">
        <v>1420</v>
      </c>
      <c r="H4266" s="12" t="str">
        <f t="shared" si="66"/>
        <v>7080-</v>
      </c>
      <c r="I4266" s="12">
        <v>505</v>
      </c>
    </row>
    <row r="4267" spans="1:9" hidden="1" x14ac:dyDescent="0.2">
      <c r="H4267" s="12" t="str">
        <f t="shared" si="66"/>
        <v>7080-</v>
      </c>
      <c r="I4267" s="12">
        <v>505</v>
      </c>
    </row>
    <row r="4268" spans="1:9" x14ac:dyDescent="0.2">
      <c r="A4268" s="11">
        <v>7990</v>
      </c>
      <c r="B4268" s="9" t="s">
        <v>1419</v>
      </c>
      <c r="C4268" s="9" t="s">
        <v>1418</v>
      </c>
      <c r="D4268" s="9" t="s">
        <v>812</v>
      </c>
      <c r="E4268" s="9" t="s">
        <v>794</v>
      </c>
      <c r="G4268" s="9">
        <v>0</v>
      </c>
      <c r="H4268" s="12" t="str">
        <f t="shared" si="66"/>
        <v>7990-</v>
      </c>
      <c r="I4268" s="12">
        <v>506</v>
      </c>
    </row>
    <row r="4269" spans="1:9" hidden="1" x14ac:dyDescent="0.2">
      <c r="B4269" s="9" t="s">
        <v>810</v>
      </c>
      <c r="H4269" s="12" t="str">
        <f t="shared" si="66"/>
        <v>7990-</v>
      </c>
      <c r="I4269" s="12">
        <v>506</v>
      </c>
    </row>
    <row r="4270" spans="1:9" hidden="1" x14ac:dyDescent="0.2">
      <c r="B4270" s="9" t="s">
        <v>809</v>
      </c>
      <c r="H4270" s="12" t="str">
        <f t="shared" si="66"/>
        <v>7990-</v>
      </c>
      <c r="I4270" s="12">
        <v>506</v>
      </c>
    </row>
    <row r="4271" spans="1:9" hidden="1" x14ac:dyDescent="0.2">
      <c r="B4271" s="9" t="s">
        <v>808</v>
      </c>
      <c r="H4271" s="12" t="str">
        <f t="shared" si="66"/>
        <v>7990-</v>
      </c>
      <c r="I4271" s="12">
        <v>506</v>
      </c>
    </row>
    <row r="4272" spans="1:9" hidden="1" x14ac:dyDescent="0.2">
      <c r="B4272" s="9" t="s">
        <v>807</v>
      </c>
      <c r="H4272" s="12" t="str">
        <f t="shared" si="66"/>
        <v>7990-</v>
      </c>
      <c r="I4272" s="12">
        <v>506</v>
      </c>
    </row>
    <row r="4273" spans="1:9" hidden="1" x14ac:dyDescent="0.2">
      <c r="B4273" s="9" t="s">
        <v>1412</v>
      </c>
      <c r="H4273" s="12" t="str">
        <f t="shared" si="66"/>
        <v>7990-</v>
      </c>
      <c r="I4273" s="12">
        <v>506</v>
      </c>
    </row>
    <row r="4274" spans="1:9" hidden="1" x14ac:dyDescent="0.2">
      <c r="B4274" s="9" t="s">
        <v>1411</v>
      </c>
      <c r="C4274" s="9" t="s">
        <v>1410</v>
      </c>
      <c r="H4274" s="12" t="str">
        <f t="shared" si="66"/>
        <v>7990-</v>
      </c>
      <c r="I4274" s="12">
        <v>506</v>
      </c>
    </row>
    <row r="4275" spans="1:9" hidden="1" x14ac:dyDescent="0.2">
      <c r="B4275" s="9" t="s">
        <v>2723</v>
      </c>
      <c r="C4275" s="9" t="s">
        <v>2724</v>
      </c>
      <c r="H4275" s="12" t="str">
        <f t="shared" si="66"/>
        <v>7990-</v>
      </c>
      <c r="I4275" s="12">
        <v>506</v>
      </c>
    </row>
    <row r="4276" spans="1:9" hidden="1" x14ac:dyDescent="0.2">
      <c r="H4276" s="12" t="str">
        <f t="shared" si="66"/>
        <v>7990-</v>
      </c>
      <c r="I4276" s="12">
        <v>506</v>
      </c>
    </row>
    <row r="4277" spans="1:9" x14ac:dyDescent="0.2">
      <c r="A4277" s="11">
        <v>7991</v>
      </c>
      <c r="B4277" s="9" t="s">
        <v>1417</v>
      </c>
      <c r="C4277" s="9" t="s">
        <v>1416</v>
      </c>
      <c r="D4277" s="9" t="s">
        <v>812</v>
      </c>
      <c r="E4277" s="9" t="s">
        <v>794</v>
      </c>
      <c r="G4277" s="9">
        <v>0</v>
      </c>
      <c r="H4277" s="12" t="str">
        <f t="shared" si="66"/>
        <v>7991-</v>
      </c>
      <c r="I4277" s="12">
        <v>507</v>
      </c>
    </row>
    <row r="4278" spans="1:9" hidden="1" x14ac:dyDescent="0.2">
      <c r="B4278" s="9" t="s">
        <v>810</v>
      </c>
      <c r="H4278" s="12" t="str">
        <f t="shared" si="66"/>
        <v>7991-</v>
      </c>
      <c r="I4278" s="12">
        <v>507</v>
      </c>
    </row>
    <row r="4279" spans="1:9" hidden="1" x14ac:dyDescent="0.2">
      <c r="B4279" s="9" t="s">
        <v>809</v>
      </c>
      <c r="H4279" s="12" t="str">
        <f t="shared" si="66"/>
        <v>7991-</v>
      </c>
      <c r="I4279" s="12">
        <v>507</v>
      </c>
    </row>
    <row r="4280" spans="1:9" hidden="1" x14ac:dyDescent="0.2">
      <c r="B4280" s="9" t="s">
        <v>808</v>
      </c>
      <c r="H4280" s="12" t="str">
        <f t="shared" si="66"/>
        <v>7991-</v>
      </c>
      <c r="I4280" s="12">
        <v>507</v>
      </c>
    </row>
    <row r="4281" spans="1:9" hidden="1" x14ac:dyDescent="0.2">
      <c r="B4281" s="9" t="s">
        <v>807</v>
      </c>
      <c r="H4281" s="12" t="str">
        <f t="shared" si="66"/>
        <v>7991-</v>
      </c>
      <c r="I4281" s="12">
        <v>507</v>
      </c>
    </row>
    <row r="4282" spans="1:9" hidden="1" x14ac:dyDescent="0.2">
      <c r="B4282" s="9" t="s">
        <v>1412</v>
      </c>
      <c r="H4282" s="12" t="str">
        <f t="shared" si="66"/>
        <v>7991-</v>
      </c>
      <c r="I4282" s="12">
        <v>507</v>
      </c>
    </row>
    <row r="4283" spans="1:9" hidden="1" x14ac:dyDescent="0.2">
      <c r="B4283" s="9" t="s">
        <v>1411</v>
      </c>
      <c r="C4283" s="9" t="s">
        <v>1410</v>
      </c>
      <c r="H4283" s="12" t="str">
        <f t="shared" si="66"/>
        <v>7991-</v>
      </c>
      <c r="I4283" s="12">
        <v>507</v>
      </c>
    </row>
    <row r="4284" spans="1:9" hidden="1" x14ac:dyDescent="0.2">
      <c r="B4284" s="9" t="s">
        <v>2723</v>
      </c>
      <c r="C4284" s="9" t="s">
        <v>2724</v>
      </c>
      <c r="H4284" s="12" t="str">
        <f t="shared" si="66"/>
        <v>7991-</v>
      </c>
      <c r="I4284" s="12">
        <v>507</v>
      </c>
    </row>
    <row r="4285" spans="1:9" hidden="1" x14ac:dyDescent="0.2">
      <c r="H4285" s="12" t="str">
        <f t="shared" si="66"/>
        <v>7991-</v>
      </c>
      <c r="I4285" s="12">
        <v>507</v>
      </c>
    </row>
    <row r="4286" spans="1:9" hidden="1" x14ac:dyDescent="0.2">
      <c r="A4286" s="11" t="s">
        <v>806</v>
      </c>
      <c r="B4286" s="9" t="s">
        <v>805</v>
      </c>
      <c r="C4286" s="9" t="s">
        <v>804</v>
      </c>
      <c r="F4286" s="9" t="s">
        <v>2722</v>
      </c>
      <c r="G4286" s="9" t="s">
        <v>1413</v>
      </c>
      <c r="H4286" s="12" t="str">
        <f t="shared" si="66"/>
        <v/>
      </c>
      <c r="I4286" s="12" t="e">
        <v>#N/A</v>
      </c>
    </row>
    <row r="4287" spans="1:9" hidden="1" x14ac:dyDescent="0.2">
      <c r="H4287" s="12" t="str">
        <f t="shared" si="66"/>
        <v/>
      </c>
      <c r="I4287" s="12" t="e">
        <v>#N/A</v>
      </c>
    </row>
    <row r="4288" spans="1:9" hidden="1" x14ac:dyDescent="0.2">
      <c r="A4288" s="11" t="s">
        <v>780</v>
      </c>
      <c r="B4288" s="9" t="s">
        <v>781</v>
      </c>
      <c r="C4288" s="9" t="s">
        <v>782</v>
      </c>
      <c r="D4288" s="9" t="s">
        <v>2721</v>
      </c>
      <c r="E4288" s="9" t="s">
        <v>802</v>
      </c>
      <c r="F4288" s="9" t="s">
        <v>801</v>
      </c>
      <c r="G4288" s="9" t="s">
        <v>800</v>
      </c>
      <c r="H4288" s="12" t="str">
        <f t="shared" si="66"/>
        <v/>
      </c>
      <c r="I4288" s="12" t="e">
        <v>#N/A</v>
      </c>
    </row>
    <row r="4289" spans="1:9" hidden="1" x14ac:dyDescent="0.2">
      <c r="H4289" s="12" t="str">
        <f t="shared" si="66"/>
        <v/>
      </c>
      <c r="I4289" s="12" t="e">
        <v>#N/A</v>
      </c>
    </row>
    <row r="4290" spans="1:9" x14ac:dyDescent="0.2">
      <c r="A4290" s="11">
        <v>7992</v>
      </c>
      <c r="B4290" s="9" t="s">
        <v>1415</v>
      </c>
      <c r="C4290" s="9" t="s">
        <v>1414</v>
      </c>
      <c r="D4290" s="9" t="s">
        <v>812</v>
      </c>
      <c r="E4290" s="9" t="s">
        <v>794</v>
      </c>
      <c r="G4290" s="9">
        <v>0</v>
      </c>
      <c r="H4290" s="12" t="str">
        <f t="shared" si="66"/>
        <v>7992-</v>
      </c>
      <c r="I4290" s="12">
        <v>508</v>
      </c>
    </row>
    <row r="4291" spans="1:9" hidden="1" x14ac:dyDescent="0.2">
      <c r="B4291" s="9" t="s">
        <v>810</v>
      </c>
      <c r="H4291" s="12" t="str">
        <f t="shared" si="66"/>
        <v>7992-</v>
      </c>
      <c r="I4291" s="12">
        <v>508</v>
      </c>
    </row>
    <row r="4292" spans="1:9" hidden="1" x14ac:dyDescent="0.2">
      <c r="B4292" s="9" t="s">
        <v>809</v>
      </c>
      <c r="H4292" s="12" t="str">
        <f t="shared" si="66"/>
        <v>7992-</v>
      </c>
      <c r="I4292" s="12">
        <v>508</v>
      </c>
    </row>
    <row r="4293" spans="1:9" hidden="1" x14ac:dyDescent="0.2">
      <c r="B4293" s="9" t="s">
        <v>808</v>
      </c>
      <c r="H4293" s="12" t="str">
        <f t="shared" si="66"/>
        <v>7992-</v>
      </c>
      <c r="I4293" s="12">
        <v>508</v>
      </c>
    </row>
    <row r="4294" spans="1:9" hidden="1" x14ac:dyDescent="0.2">
      <c r="B4294" s="9" t="s">
        <v>807</v>
      </c>
      <c r="H4294" s="12" t="str">
        <f t="shared" si="66"/>
        <v>7992-</v>
      </c>
      <c r="I4294" s="12">
        <v>508</v>
      </c>
    </row>
    <row r="4295" spans="1:9" hidden="1" x14ac:dyDescent="0.2">
      <c r="B4295" s="9" t="s">
        <v>1412</v>
      </c>
      <c r="H4295" s="12" t="str">
        <f t="shared" si="66"/>
        <v>7992-</v>
      </c>
      <c r="I4295" s="12">
        <v>508</v>
      </c>
    </row>
    <row r="4296" spans="1:9" hidden="1" x14ac:dyDescent="0.2">
      <c r="B4296" s="9" t="s">
        <v>1411</v>
      </c>
      <c r="C4296" s="9" t="s">
        <v>1410</v>
      </c>
      <c r="H4296" s="12" t="str">
        <f t="shared" si="66"/>
        <v>7992-</v>
      </c>
      <c r="I4296" s="12">
        <v>508</v>
      </c>
    </row>
    <row r="4297" spans="1:9" hidden="1" x14ac:dyDescent="0.2">
      <c r="B4297" s="9" t="s">
        <v>2723</v>
      </c>
      <c r="C4297" s="9" t="s">
        <v>2724</v>
      </c>
      <c r="H4297" s="12" t="str">
        <f t="shared" si="66"/>
        <v>7992-</v>
      </c>
      <c r="I4297" s="12">
        <v>508</v>
      </c>
    </row>
    <row r="4298" spans="1:9" hidden="1" x14ac:dyDescent="0.2">
      <c r="H4298" s="12" t="str">
        <f t="shared" si="66"/>
        <v>7992-</v>
      </c>
      <c r="I4298" s="12">
        <v>508</v>
      </c>
    </row>
    <row r="4299" spans="1:9" x14ac:dyDescent="0.2">
      <c r="A4299" s="11">
        <v>8160</v>
      </c>
      <c r="B4299" s="9" t="s">
        <v>1409</v>
      </c>
      <c r="C4299" s="9" t="s">
        <v>1408</v>
      </c>
      <c r="D4299" s="9" t="s">
        <v>812</v>
      </c>
      <c r="E4299" s="9" t="s">
        <v>811</v>
      </c>
      <c r="G4299" s="9">
        <v>0</v>
      </c>
      <c r="H4299" s="12" t="str">
        <f t="shared" si="66"/>
        <v>8160-</v>
      </c>
      <c r="I4299" s="12">
        <v>509</v>
      </c>
    </row>
    <row r="4300" spans="1:9" hidden="1" x14ac:dyDescent="0.2">
      <c r="B4300" s="9" t="s">
        <v>810</v>
      </c>
      <c r="H4300" s="12" t="str">
        <f t="shared" ref="H4300:H4363" si="67">IF(A4300="",H4299,IF(LEN(A4300)=1,"000"&amp;A4300&amp;"-",IF(LEN(A4300)=2,"00"&amp;A4300&amp;"-",IF(LEN(A4300)=3,"0"&amp;A4300&amp;"-",))))&amp;IF(LEN(A4300)=6,LEFT(A4300,4)&amp;"-"&amp;RIGHT(A4300,2),IF(LEN(A4300)=4,A4300&amp;"-",))</f>
        <v>8160-</v>
      </c>
      <c r="I4300" s="12">
        <v>509</v>
      </c>
    </row>
    <row r="4301" spans="1:9" hidden="1" x14ac:dyDescent="0.2">
      <c r="B4301" s="9" t="s">
        <v>809</v>
      </c>
      <c r="H4301" s="12" t="str">
        <f t="shared" si="67"/>
        <v>8160-</v>
      </c>
      <c r="I4301" s="12">
        <v>509</v>
      </c>
    </row>
    <row r="4302" spans="1:9" hidden="1" x14ac:dyDescent="0.2">
      <c r="B4302" s="9" t="s">
        <v>808</v>
      </c>
      <c r="H4302" s="12" t="str">
        <f t="shared" si="67"/>
        <v>8160-</v>
      </c>
      <c r="I4302" s="12">
        <v>509</v>
      </c>
    </row>
    <row r="4303" spans="1:9" hidden="1" x14ac:dyDescent="0.2">
      <c r="B4303" s="9" t="s">
        <v>807</v>
      </c>
      <c r="H4303" s="12" t="str">
        <f t="shared" si="67"/>
        <v>8160-</v>
      </c>
      <c r="I4303" s="12">
        <v>509</v>
      </c>
    </row>
    <row r="4304" spans="1:9" hidden="1" x14ac:dyDescent="0.2">
      <c r="B4304" s="9" t="s">
        <v>887</v>
      </c>
      <c r="C4304" s="9" t="s">
        <v>886</v>
      </c>
      <c r="H4304" s="12" t="str">
        <f t="shared" si="67"/>
        <v>8160-</v>
      </c>
      <c r="I4304" s="12">
        <v>509</v>
      </c>
    </row>
    <row r="4305" spans="1:9" hidden="1" x14ac:dyDescent="0.2">
      <c r="B4305" s="9" t="s">
        <v>1387</v>
      </c>
      <c r="C4305" s="9" t="s">
        <v>1386</v>
      </c>
      <c r="H4305" s="12" t="str">
        <f t="shared" si="67"/>
        <v>8160-</v>
      </c>
      <c r="I4305" s="12">
        <v>509</v>
      </c>
    </row>
    <row r="4306" spans="1:9" hidden="1" x14ac:dyDescent="0.2">
      <c r="B4306" s="9" t="s">
        <v>1407</v>
      </c>
      <c r="C4306" s="9" t="s">
        <v>1406</v>
      </c>
      <c r="H4306" s="12" t="str">
        <f t="shared" si="67"/>
        <v>8160-</v>
      </c>
      <c r="I4306" s="12">
        <v>509</v>
      </c>
    </row>
    <row r="4307" spans="1:9" hidden="1" x14ac:dyDescent="0.2">
      <c r="H4307" s="12" t="str">
        <f t="shared" si="67"/>
        <v>8160-</v>
      </c>
      <c r="I4307" s="12">
        <v>509</v>
      </c>
    </row>
    <row r="4308" spans="1:9" x14ac:dyDescent="0.2">
      <c r="A4308" s="11">
        <v>8161</v>
      </c>
      <c r="B4308" s="9" t="s">
        <v>1405</v>
      </c>
      <c r="C4308" s="9" t="s">
        <v>1404</v>
      </c>
      <c r="D4308" s="9" t="s">
        <v>812</v>
      </c>
      <c r="E4308" s="9" t="s">
        <v>811</v>
      </c>
      <c r="G4308" s="9">
        <v>0</v>
      </c>
      <c r="H4308" s="12" t="str">
        <f t="shared" si="67"/>
        <v>8161-</v>
      </c>
      <c r="I4308" s="12">
        <v>510</v>
      </c>
    </row>
    <row r="4309" spans="1:9" hidden="1" x14ac:dyDescent="0.2">
      <c r="B4309" s="9" t="s">
        <v>810</v>
      </c>
      <c r="H4309" s="12" t="str">
        <f t="shared" si="67"/>
        <v>8161-</v>
      </c>
      <c r="I4309" s="12">
        <v>510</v>
      </c>
    </row>
    <row r="4310" spans="1:9" hidden="1" x14ac:dyDescent="0.2">
      <c r="B4310" s="9" t="s">
        <v>809</v>
      </c>
      <c r="H4310" s="12" t="str">
        <f t="shared" si="67"/>
        <v>8161-</v>
      </c>
      <c r="I4310" s="12">
        <v>510</v>
      </c>
    </row>
    <row r="4311" spans="1:9" hidden="1" x14ac:dyDescent="0.2">
      <c r="B4311" s="9" t="s">
        <v>808</v>
      </c>
      <c r="H4311" s="12" t="str">
        <f t="shared" si="67"/>
        <v>8161-</v>
      </c>
      <c r="I4311" s="12">
        <v>510</v>
      </c>
    </row>
    <row r="4312" spans="1:9" hidden="1" x14ac:dyDescent="0.2">
      <c r="B4312" s="9" t="s">
        <v>807</v>
      </c>
      <c r="H4312" s="12" t="str">
        <f t="shared" si="67"/>
        <v>8161-</v>
      </c>
      <c r="I4312" s="12">
        <v>510</v>
      </c>
    </row>
    <row r="4313" spans="1:9" hidden="1" x14ac:dyDescent="0.2">
      <c r="B4313" s="9" t="s">
        <v>887</v>
      </c>
      <c r="C4313" s="9" t="s">
        <v>886</v>
      </c>
      <c r="H4313" s="12" t="str">
        <f t="shared" si="67"/>
        <v>8161-</v>
      </c>
      <c r="I4313" s="12">
        <v>510</v>
      </c>
    </row>
    <row r="4314" spans="1:9" hidden="1" x14ac:dyDescent="0.2">
      <c r="B4314" s="9" t="s">
        <v>1387</v>
      </c>
      <c r="C4314" s="9" t="s">
        <v>1386</v>
      </c>
      <c r="H4314" s="12" t="str">
        <f t="shared" si="67"/>
        <v>8161-</v>
      </c>
      <c r="I4314" s="12">
        <v>510</v>
      </c>
    </row>
    <row r="4315" spans="1:9" hidden="1" x14ac:dyDescent="0.2">
      <c r="H4315" s="12" t="str">
        <f t="shared" si="67"/>
        <v>8161-</v>
      </c>
      <c r="I4315" s="12">
        <v>510</v>
      </c>
    </row>
    <row r="4316" spans="1:9" x14ac:dyDescent="0.2">
      <c r="A4316" s="11">
        <v>8162</v>
      </c>
      <c r="B4316" s="9" t="s">
        <v>1403</v>
      </c>
      <c r="C4316" s="9" t="s">
        <v>1402</v>
      </c>
      <c r="D4316" s="9" t="s">
        <v>812</v>
      </c>
      <c r="E4316" s="9" t="s">
        <v>794</v>
      </c>
      <c r="G4316" s="9">
        <v>0</v>
      </c>
      <c r="H4316" s="12" t="str">
        <f t="shared" si="67"/>
        <v>8162-</v>
      </c>
      <c r="I4316" s="12">
        <v>511</v>
      </c>
    </row>
    <row r="4317" spans="1:9" hidden="1" x14ac:dyDescent="0.2">
      <c r="B4317" s="9" t="s">
        <v>810</v>
      </c>
      <c r="H4317" s="12" t="str">
        <f t="shared" si="67"/>
        <v>8162-</v>
      </c>
      <c r="I4317" s="12">
        <v>511</v>
      </c>
    </row>
    <row r="4318" spans="1:9" hidden="1" x14ac:dyDescent="0.2">
      <c r="B4318" s="9" t="s">
        <v>809</v>
      </c>
      <c r="H4318" s="12" t="str">
        <f t="shared" si="67"/>
        <v>8162-</v>
      </c>
      <c r="I4318" s="12">
        <v>511</v>
      </c>
    </row>
    <row r="4319" spans="1:9" hidden="1" x14ac:dyDescent="0.2">
      <c r="B4319" s="9" t="s">
        <v>808</v>
      </c>
      <c r="H4319" s="12" t="str">
        <f t="shared" si="67"/>
        <v>8162-</v>
      </c>
      <c r="I4319" s="12">
        <v>511</v>
      </c>
    </row>
    <row r="4320" spans="1:9" hidden="1" x14ac:dyDescent="0.2">
      <c r="B4320" s="9" t="s">
        <v>807</v>
      </c>
      <c r="H4320" s="12" t="str">
        <f t="shared" si="67"/>
        <v>8162-</v>
      </c>
      <c r="I4320" s="12">
        <v>511</v>
      </c>
    </row>
    <row r="4321" spans="1:9" hidden="1" x14ac:dyDescent="0.2">
      <c r="B4321" s="9" t="s">
        <v>887</v>
      </c>
      <c r="C4321" s="9" t="s">
        <v>886</v>
      </c>
      <c r="H4321" s="12" t="str">
        <f t="shared" si="67"/>
        <v>8162-</v>
      </c>
      <c r="I4321" s="12">
        <v>511</v>
      </c>
    </row>
    <row r="4322" spans="1:9" hidden="1" x14ac:dyDescent="0.2">
      <c r="B4322" s="9" t="s">
        <v>1387</v>
      </c>
      <c r="C4322" s="9" t="s">
        <v>1386</v>
      </c>
      <c r="H4322" s="12" t="str">
        <f t="shared" si="67"/>
        <v>8162-</v>
      </c>
      <c r="I4322" s="12">
        <v>511</v>
      </c>
    </row>
    <row r="4323" spans="1:9" hidden="1" x14ac:dyDescent="0.2">
      <c r="B4323" s="9" t="s">
        <v>1401</v>
      </c>
      <c r="H4323" s="12" t="str">
        <f t="shared" si="67"/>
        <v>8162-</v>
      </c>
      <c r="I4323" s="12">
        <v>511</v>
      </c>
    </row>
    <row r="4324" spans="1:9" hidden="1" x14ac:dyDescent="0.2">
      <c r="H4324" s="12" t="str">
        <f t="shared" si="67"/>
        <v>8162-</v>
      </c>
      <c r="I4324" s="12">
        <v>511</v>
      </c>
    </row>
    <row r="4325" spans="1:9" x14ac:dyDescent="0.2">
      <c r="A4325" s="11">
        <v>8163</v>
      </c>
      <c r="B4325" s="9" t="s">
        <v>1400</v>
      </c>
      <c r="C4325" s="9" t="s">
        <v>1399</v>
      </c>
      <c r="D4325" s="9" t="s">
        <v>812</v>
      </c>
      <c r="E4325" s="9" t="s">
        <v>794</v>
      </c>
      <c r="G4325" s="9">
        <v>0</v>
      </c>
      <c r="H4325" s="12" t="str">
        <f t="shared" si="67"/>
        <v>8163-</v>
      </c>
      <c r="I4325" s="12">
        <v>512</v>
      </c>
    </row>
    <row r="4326" spans="1:9" hidden="1" x14ac:dyDescent="0.2">
      <c r="B4326" s="9" t="s">
        <v>810</v>
      </c>
      <c r="H4326" s="12" t="str">
        <f t="shared" si="67"/>
        <v>8163-</v>
      </c>
      <c r="I4326" s="12">
        <v>512</v>
      </c>
    </row>
    <row r="4327" spans="1:9" hidden="1" x14ac:dyDescent="0.2">
      <c r="B4327" s="9" t="s">
        <v>809</v>
      </c>
      <c r="H4327" s="12" t="str">
        <f t="shared" si="67"/>
        <v>8163-</v>
      </c>
      <c r="I4327" s="12">
        <v>512</v>
      </c>
    </row>
    <row r="4328" spans="1:9" hidden="1" x14ac:dyDescent="0.2">
      <c r="B4328" s="9" t="s">
        <v>808</v>
      </c>
      <c r="H4328" s="12" t="str">
        <f t="shared" si="67"/>
        <v>8163-</v>
      </c>
      <c r="I4328" s="12">
        <v>512</v>
      </c>
    </row>
    <row r="4329" spans="1:9" hidden="1" x14ac:dyDescent="0.2">
      <c r="B4329" s="9" t="s">
        <v>807</v>
      </c>
      <c r="H4329" s="12" t="str">
        <f t="shared" si="67"/>
        <v>8163-</v>
      </c>
      <c r="I4329" s="12">
        <v>512</v>
      </c>
    </row>
    <row r="4330" spans="1:9" hidden="1" x14ac:dyDescent="0.2">
      <c r="B4330" s="9" t="s">
        <v>887</v>
      </c>
      <c r="C4330" s="9" t="s">
        <v>886</v>
      </c>
      <c r="H4330" s="12" t="str">
        <f t="shared" si="67"/>
        <v>8163-</v>
      </c>
      <c r="I4330" s="12">
        <v>512</v>
      </c>
    </row>
    <row r="4331" spans="1:9" hidden="1" x14ac:dyDescent="0.2">
      <c r="B4331" s="9" t="s">
        <v>1387</v>
      </c>
      <c r="C4331" s="9" t="s">
        <v>1386</v>
      </c>
      <c r="H4331" s="12" t="str">
        <f t="shared" si="67"/>
        <v>8163-</v>
      </c>
      <c r="I4331" s="12">
        <v>512</v>
      </c>
    </row>
    <row r="4332" spans="1:9" hidden="1" x14ac:dyDescent="0.2">
      <c r="B4332" s="9" t="s">
        <v>1398</v>
      </c>
      <c r="H4332" s="12" t="str">
        <f t="shared" si="67"/>
        <v>8163-</v>
      </c>
      <c r="I4332" s="12">
        <v>512</v>
      </c>
    </row>
    <row r="4333" spans="1:9" hidden="1" x14ac:dyDescent="0.2">
      <c r="H4333" s="12" t="str">
        <f t="shared" si="67"/>
        <v>8163-</v>
      </c>
      <c r="I4333" s="12">
        <v>512</v>
      </c>
    </row>
    <row r="4334" spans="1:9" x14ac:dyDescent="0.2">
      <c r="A4334" s="11">
        <v>8164</v>
      </c>
      <c r="B4334" s="9" t="s">
        <v>1397</v>
      </c>
      <c r="C4334" s="9" t="s">
        <v>1396</v>
      </c>
      <c r="D4334" s="9" t="s">
        <v>812</v>
      </c>
      <c r="E4334" s="9" t="s">
        <v>811</v>
      </c>
      <c r="G4334" s="9">
        <v>0</v>
      </c>
      <c r="H4334" s="12" t="str">
        <f t="shared" si="67"/>
        <v>8164-</v>
      </c>
      <c r="I4334" s="12">
        <v>513</v>
      </c>
    </row>
    <row r="4335" spans="1:9" hidden="1" x14ac:dyDescent="0.2">
      <c r="B4335" s="9" t="s">
        <v>810</v>
      </c>
      <c r="H4335" s="12" t="str">
        <f t="shared" si="67"/>
        <v>8164-</v>
      </c>
      <c r="I4335" s="12">
        <v>513</v>
      </c>
    </row>
    <row r="4336" spans="1:9" hidden="1" x14ac:dyDescent="0.2">
      <c r="B4336" s="9" t="s">
        <v>809</v>
      </c>
      <c r="H4336" s="12" t="str">
        <f t="shared" si="67"/>
        <v>8164-</v>
      </c>
      <c r="I4336" s="12">
        <v>513</v>
      </c>
    </row>
    <row r="4337" spans="1:9" hidden="1" x14ac:dyDescent="0.2">
      <c r="B4337" s="9" t="s">
        <v>808</v>
      </c>
      <c r="H4337" s="12" t="str">
        <f t="shared" si="67"/>
        <v>8164-</v>
      </c>
      <c r="I4337" s="12">
        <v>513</v>
      </c>
    </row>
    <row r="4338" spans="1:9" hidden="1" x14ac:dyDescent="0.2">
      <c r="B4338" s="9" t="s">
        <v>807</v>
      </c>
      <c r="H4338" s="12" t="str">
        <f t="shared" si="67"/>
        <v>8164-</v>
      </c>
      <c r="I4338" s="12">
        <v>513</v>
      </c>
    </row>
    <row r="4339" spans="1:9" hidden="1" x14ac:dyDescent="0.2">
      <c r="B4339" s="9" t="s">
        <v>887</v>
      </c>
      <c r="C4339" s="9" t="s">
        <v>886</v>
      </c>
      <c r="H4339" s="12" t="str">
        <f t="shared" si="67"/>
        <v>8164-</v>
      </c>
      <c r="I4339" s="12">
        <v>513</v>
      </c>
    </row>
    <row r="4340" spans="1:9" hidden="1" x14ac:dyDescent="0.2">
      <c r="B4340" s="9" t="s">
        <v>1387</v>
      </c>
      <c r="C4340" s="9" t="s">
        <v>1386</v>
      </c>
      <c r="H4340" s="12" t="str">
        <f t="shared" si="67"/>
        <v>8164-</v>
      </c>
      <c r="I4340" s="12">
        <v>513</v>
      </c>
    </row>
    <row r="4341" spans="1:9" hidden="1" x14ac:dyDescent="0.2">
      <c r="H4341" s="12" t="str">
        <f t="shared" si="67"/>
        <v>8164-</v>
      </c>
      <c r="I4341" s="12">
        <v>513</v>
      </c>
    </row>
    <row r="4342" spans="1:9" hidden="1" x14ac:dyDescent="0.2">
      <c r="A4342" s="11" t="s">
        <v>806</v>
      </c>
      <c r="B4342" s="9" t="s">
        <v>805</v>
      </c>
      <c r="C4342" s="9" t="s">
        <v>804</v>
      </c>
      <c r="F4342" s="9" t="s">
        <v>2722</v>
      </c>
      <c r="G4342" s="9" t="s">
        <v>1393</v>
      </c>
      <c r="H4342" s="12" t="str">
        <f t="shared" si="67"/>
        <v/>
      </c>
      <c r="I4342" s="12" t="e">
        <v>#N/A</v>
      </c>
    </row>
    <row r="4343" spans="1:9" hidden="1" x14ac:dyDescent="0.2">
      <c r="H4343" s="12" t="str">
        <f t="shared" si="67"/>
        <v/>
      </c>
      <c r="I4343" s="12" t="e">
        <v>#N/A</v>
      </c>
    </row>
    <row r="4344" spans="1:9" hidden="1" x14ac:dyDescent="0.2">
      <c r="A4344" s="11" t="s">
        <v>780</v>
      </c>
      <c r="B4344" s="9" t="s">
        <v>781</v>
      </c>
      <c r="C4344" s="9" t="s">
        <v>782</v>
      </c>
      <c r="D4344" s="9" t="s">
        <v>2721</v>
      </c>
      <c r="E4344" s="9" t="s">
        <v>802</v>
      </c>
      <c r="F4344" s="9" t="s">
        <v>801</v>
      </c>
      <c r="G4344" s="9" t="s">
        <v>800</v>
      </c>
      <c r="H4344" s="12" t="str">
        <f t="shared" si="67"/>
        <v/>
      </c>
      <c r="I4344" s="12" t="e">
        <v>#N/A</v>
      </c>
    </row>
    <row r="4345" spans="1:9" hidden="1" x14ac:dyDescent="0.2">
      <c r="H4345" s="12" t="str">
        <f t="shared" si="67"/>
        <v/>
      </c>
      <c r="I4345" s="12" t="e">
        <v>#N/A</v>
      </c>
    </row>
    <row r="4346" spans="1:9" x14ac:dyDescent="0.2">
      <c r="A4346" s="11">
        <v>8165</v>
      </c>
      <c r="B4346" s="9" t="s">
        <v>1395</v>
      </c>
      <c r="C4346" s="9" t="s">
        <v>1394</v>
      </c>
      <c r="D4346" s="9" t="s">
        <v>812</v>
      </c>
      <c r="E4346" s="9" t="s">
        <v>811</v>
      </c>
      <c r="G4346" s="9">
        <v>0</v>
      </c>
      <c r="H4346" s="12" t="str">
        <f t="shared" si="67"/>
        <v>8165-</v>
      </c>
      <c r="I4346" s="12">
        <v>514</v>
      </c>
    </row>
    <row r="4347" spans="1:9" hidden="1" x14ac:dyDescent="0.2">
      <c r="B4347" s="9" t="s">
        <v>810</v>
      </c>
      <c r="H4347" s="12" t="str">
        <f t="shared" si="67"/>
        <v>8165-</v>
      </c>
      <c r="I4347" s="12">
        <v>514</v>
      </c>
    </row>
    <row r="4348" spans="1:9" hidden="1" x14ac:dyDescent="0.2">
      <c r="B4348" s="9" t="s">
        <v>809</v>
      </c>
      <c r="H4348" s="12" t="str">
        <f t="shared" si="67"/>
        <v>8165-</v>
      </c>
      <c r="I4348" s="12">
        <v>514</v>
      </c>
    </row>
    <row r="4349" spans="1:9" hidden="1" x14ac:dyDescent="0.2">
      <c r="B4349" s="9" t="s">
        <v>808</v>
      </c>
      <c r="H4349" s="12" t="str">
        <f t="shared" si="67"/>
        <v>8165-</v>
      </c>
      <c r="I4349" s="12">
        <v>514</v>
      </c>
    </row>
    <row r="4350" spans="1:9" hidden="1" x14ac:dyDescent="0.2">
      <c r="B4350" s="9" t="s">
        <v>807</v>
      </c>
      <c r="H4350" s="12" t="str">
        <f t="shared" si="67"/>
        <v>8165-</v>
      </c>
      <c r="I4350" s="12">
        <v>514</v>
      </c>
    </row>
    <row r="4351" spans="1:9" hidden="1" x14ac:dyDescent="0.2">
      <c r="B4351" s="9" t="s">
        <v>887</v>
      </c>
      <c r="C4351" s="9" t="s">
        <v>886</v>
      </c>
      <c r="H4351" s="12" t="str">
        <f t="shared" si="67"/>
        <v>8165-</v>
      </c>
      <c r="I4351" s="12">
        <v>514</v>
      </c>
    </row>
    <row r="4352" spans="1:9" hidden="1" x14ac:dyDescent="0.2">
      <c r="B4352" s="9" t="s">
        <v>1387</v>
      </c>
      <c r="C4352" s="9" t="s">
        <v>1386</v>
      </c>
      <c r="H4352" s="12" t="str">
        <f t="shared" si="67"/>
        <v>8165-</v>
      </c>
      <c r="I4352" s="12">
        <v>514</v>
      </c>
    </row>
    <row r="4353" spans="1:9" hidden="1" x14ac:dyDescent="0.2">
      <c r="H4353" s="12" t="str">
        <f t="shared" si="67"/>
        <v>8165-</v>
      </c>
      <c r="I4353" s="12">
        <v>514</v>
      </c>
    </row>
    <row r="4354" spans="1:9" x14ac:dyDescent="0.2">
      <c r="A4354" s="11">
        <v>8166</v>
      </c>
      <c r="B4354" s="9" t="s">
        <v>1392</v>
      </c>
      <c r="C4354" s="9" t="s">
        <v>1391</v>
      </c>
      <c r="D4354" s="9" t="s">
        <v>812</v>
      </c>
      <c r="E4354" s="9" t="s">
        <v>811</v>
      </c>
      <c r="G4354" s="9">
        <v>0</v>
      </c>
      <c r="H4354" s="12" t="str">
        <f t="shared" si="67"/>
        <v>8166-</v>
      </c>
      <c r="I4354" s="12">
        <v>515</v>
      </c>
    </row>
    <row r="4355" spans="1:9" hidden="1" x14ac:dyDescent="0.2">
      <c r="B4355" s="9" t="s">
        <v>810</v>
      </c>
      <c r="H4355" s="12" t="str">
        <f t="shared" si="67"/>
        <v>8166-</v>
      </c>
      <c r="I4355" s="12">
        <v>515</v>
      </c>
    </row>
    <row r="4356" spans="1:9" hidden="1" x14ac:dyDescent="0.2">
      <c r="B4356" s="9" t="s">
        <v>809</v>
      </c>
      <c r="H4356" s="12" t="str">
        <f t="shared" si="67"/>
        <v>8166-</v>
      </c>
      <c r="I4356" s="12">
        <v>515</v>
      </c>
    </row>
    <row r="4357" spans="1:9" hidden="1" x14ac:dyDescent="0.2">
      <c r="B4357" s="9" t="s">
        <v>808</v>
      </c>
      <c r="H4357" s="12" t="str">
        <f t="shared" si="67"/>
        <v>8166-</v>
      </c>
      <c r="I4357" s="12">
        <v>515</v>
      </c>
    </row>
    <row r="4358" spans="1:9" hidden="1" x14ac:dyDescent="0.2">
      <c r="B4358" s="9" t="s">
        <v>807</v>
      </c>
      <c r="H4358" s="12" t="str">
        <f t="shared" si="67"/>
        <v>8166-</v>
      </c>
      <c r="I4358" s="12">
        <v>515</v>
      </c>
    </row>
    <row r="4359" spans="1:9" hidden="1" x14ac:dyDescent="0.2">
      <c r="B4359" s="9" t="s">
        <v>887</v>
      </c>
      <c r="C4359" s="9" t="s">
        <v>886</v>
      </c>
      <c r="H4359" s="12" t="str">
        <f t="shared" si="67"/>
        <v>8166-</v>
      </c>
      <c r="I4359" s="12">
        <v>515</v>
      </c>
    </row>
    <row r="4360" spans="1:9" hidden="1" x14ac:dyDescent="0.2">
      <c r="B4360" s="9" t="s">
        <v>1387</v>
      </c>
      <c r="C4360" s="9" t="s">
        <v>1386</v>
      </c>
      <c r="H4360" s="12" t="str">
        <f t="shared" si="67"/>
        <v>8166-</v>
      </c>
      <c r="I4360" s="12">
        <v>515</v>
      </c>
    </row>
    <row r="4361" spans="1:9" hidden="1" x14ac:dyDescent="0.2">
      <c r="H4361" s="12" t="str">
        <f t="shared" si="67"/>
        <v>8166-</v>
      </c>
      <c r="I4361" s="12">
        <v>515</v>
      </c>
    </row>
    <row r="4362" spans="1:9" x14ac:dyDescent="0.2">
      <c r="A4362" s="11">
        <v>8167</v>
      </c>
      <c r="B4362" s="9" t="s">
        <v>1390</v>
      </c>
      <c r="C4362" s="9" t="s">
        <v>1389</v>
      </c>
      <c r="D4362" s="9" t="s">
        <v>812</v>
      </c>
      <c r="E4362" s="9" t="s">
        <v>811</v>
      </c>
      <c r="G4362" s="9">
        <v>0</v>
      </c>
      <c r="H4362" s="12" t="str">
        <f t="shared" si="67"/>
        <v>8167-</v>
      </c>
      <c r="I4362" s="12">
        <v>516</v>
      </c>
    </row>
    <row r="4363" spans="1:9" hidden="1" x14ac:dyDescent="0.2">
      <c r="B4363" s="9" t="s">
        <v>810</v>
      </c>
      <c r="H4363" s="12" t="str">
        <f t="shared" si="67"/>
        <v>8167-</v>
      </c>
      <c r="I4363" s="12">
        <v>516</v>
      </c>
    </row>
    <row r="4364" spans="1:9" hidden="1" x14ac:dyDescent="0.2">
      <c r="B4364" s="9" t="s">
        <v>809</v>
      </c>
      <c r="H4364" s="12" t="str">
        <f t="shared" ref="H4364:H4427" si="68">IF(A4364="",H4363,IF(LEN(A4364)=1,"000"&amp;A4364&amp;"-",IF(LEN(A4364)=2,"00"&amp;A4364&amp;"-",IF(LEN(A4364)=3,"0"&amp;A4364&amp;"-",))))&amp;IF(LEN(A4364)=6,LEFT(A4364,4)&amp;"-"&amp;RIGHT(A4364,2),IF(LEN(A4364)=4,A4364&amp;"-",))</f>
        <v>8167-</v>
      </c>
      <c r="I4364" s="12">
        <v>516</v>
      </c>
    </row>
    <row r="4365" spans="1:9" hidden="1" x14ac:dyDescent="0.2">
      <c r="B4365" s="9" t="s">
        <v>808</v>
      </c>
      <c r="H4365" s="12" t="str">
        <f t="shared" si="68"/>
        <v>8167-</v>
      </c>
      <c r="I4365" s="12">
        <v>516</v>
      </c>
    </row>
    <row r="4366" spans="1:9" hidden="1" x14ac:dyDescent="0.2">
      <c r="B4366" s="9" t="s">
        <v>807</v>
      </c>
      <c r="H4366" s="12" t="str">
        <f t="shared" si="68"/>
        <v>8167-</v>
      </c>
      <c r="I4366" s="12">
        <v>516</v>
      </c>
    </row>
    <row r="4367" spans="1:9" hidden="1" x14ac:dyDescent="0.2">
      <c r="B4367" s="9" t="s">
        <v>887</v>
      </c>
      <c r="C4367" s="9" t="s">
        <v>886</v>
      </c>
      <c r="H4367" s="12" t="str">
        <f t="shared" si="68"/>
        <v>8167-</v>
      </c>
      <c r="I4367" s="12">
        <v>516</v>
      </c>
    </row>
    <row r="4368" spans="1:9" hidden="1" x14ac:dyDescent="0.2">
      <c r="B4368" s="9" t="s">
        <v>1387</v>
      </c>
      <c r="C4368" s="9" t="s">
        <v>1386</v>
      </c>
      <c r="H4368" s="12" t="str">
        <f t="shared" si="68"/>
        <v>8167-</v>
      </c>
      <c r="I4368" s="12">
        <v>516</v>
      </c>
    </row>
    <row r="4369" spans="1:9" hidden="1" x14ac:dyDescent="0.2">
      <c r="B4369" s="9" t="s">
        <v>1388</v>
      </c>
      <c r="C4369" s="9" t="s">
        <v>1013</v>
      </c>
      <c r="H4369" s="12" t="str">
        <f t="shared" si="68"/>
        <v>8167-</v>
      </c>
      <c r="I4369" s="12">
        <v>516</v>
      </c>
    </row>
    <row r="4370" spans="1:9" hidden="1" x14ac:dyDescent="0.2">
      <c r="H4370" s="12" t="str">
        <f t="shared" si="68"/>
        <v>8167-</v>
      </c>
      <c r="I4370" s="12">
        <v>516</v>
      </c>
    </row>
    <row r="4371" spans="1:9" x14ac:dyDescent="0.2">
      <c r="A4371" s="11">
        <v>8179</v>
      </c>
      <c r="B4371" s="9" t="s">
        <v>931</v>
      </c>
      <c r="C4371" s="9" t="s">
        <v>930</v>
      </c>
      <c r="D4371" s="9" t="s">
        <v>812</v>
      </c>
      <c r="E4371" s="9" t="s">
        <v>794</v>
      </c>
      <c r="G4371" s="9">
        <v>0</v>
      </c>
      <c r="H4371" s="12" t="str">
        <f t="shared" si="68"/>
        <v>8179-</v>
      </c>
      <c r="I4371" s="12">
        <v>517</v>
      </c>
    </row>
    <row r="4372" spans="1:9" hidden="1" x14ac:dyDescent="0.2">
      <c r="B4372" s="9" t="s">
        <v>810</v>
      </c>
      <c r="H4372" s="12" t="str">
        <f t="shared" si="68"/>
        <v>8179-</v>
      </c>
      <c r="I4372" s="12">
        <v>517</v>
      </c>
    </row>
    <row r="4373" spans="1:9" hidden="1" x14ac:dyDescent="0.2">
      <c r="B4373" s="9" t="s">
        <v>809</v>
      </c>
      <c r="H4373" s="12" t="str">
        <f t="shared" si="68"/>
        <v>8179-</v>
      </c>
      <c r="I4373" s="12">
        <v>517</v>
      </c>
    </row>
    <row r="4374" spans="1:9" hidden="1" x14ac:dyDescent="0.2">
      <c r="B4374" s="9" t="s">
        <v>808</v>
      </c>
      <c r="H4374" s="12" t="str">
        <f t="shared" si="68"/>
        <v>8179-</v>
      </c>
      <c r="I4374" s="12">
        <v>517</v>
      </c>
    </row>
    <row r="4375" spans="1:9" hidden="1" x14ac:dyDescent="0.2">
      <c r="B4375" s="9" t="s">
        <v>807</v>
      </c>
      <c r="H4375" s="12" t="str">
        <f t="shared" si="68"/>
        <v>8179-</v>
      </c>
      <c r="I4375" s="12">
        <v>517</v>
      </c>
    </row>
    <row r="4376" spans="1:9" hidden="1" x14ac:dyDescent="0.2">
      <c r="B4376" s="9" t="s">
        <v>887</v>
      </c>
      <c r="C4376" s="9" t="s">
        <v>886</v>
      </c>
      <c r="H4376" s="12" t="str">
        <f t="shared" si="68"/>
        <v>8179-</v>
      </c>
      <c r="I4376" s="12">
        <v>517</v>
      </c>
    </row>
    <row r="4377" spans="1:9" hidden="1" x14ac:dyDescent="0.2">
      <c r="B4377" s="9" t="s">
        <v>1387</v>
      </c>
      <c r="C4377" s="9" t="s">
        <v>1386</v>
      </c>
      <c r="H4377" s="12" t="str">
        <f t="shared" si="68"/>
        <v>8179-</v>
      </c>
      <c r="I4377" s="12">
        <v>517</v>
      </c>
    </row>
    <row r="4378" spans="1:9" hidden="1" x14ac:dyDescent="0.2">
      <c r="B4378" s="9" t="s">
        <v>2725</v>
      </c>
      <c r="H4378" s="12" t="str">
        <f t="shared" si="68"/>
        <v>8179-</v>
      </c>
      <c r="I4378" s="12">
        <v>517</v>
      </c>
    </row>
    <row r="4379" spans="1:9" hidden="1" x14ac:dyDescent="0.2">
      <c r="H4379" s="12" t="str">
        <f t="shared" si="68"/>
        <v>8179-</v>
      </c>
      <c r="I4379" s="12">
        <v>517</v>
      </c>
    </row>
    <row r="4380" spans="1:9" x14ac:dyDescent="0.2">
      <c r="A4380" s="11">
        <v>8180</v>
      </c>
      <c r="B4380" s="9" t="s">
        <v>1385</v>
      </c>
      <c r="C4380" s="9" t="s">
        <v>1384</v>
      </c>
      <c r="D4380" s="9" t="s">
        <v>812</v>
      </c>
      <c r="E4380" s="9" t="s">
        <v>811</v>
      </c>
      <c r="G4380" s="9">
        <v>0</v>
      </c>
      <c r="H4380" s="12" t="str">
        <f t="shared" si="68"/>
        <v>8180-</v>
      </c>
      <c r="I4380" s="12">
        <v>518</v>
      </c>
    </row>
    <row r="4381" spans="1:9" hidden="1" x14ac:dyDescent="0.2">
      <c r="B4381" s="9" t="s">
        <v>810</v>
      </c>
      <c r="H4381" s="12" t="str">
        <f t="shared" si="68"/>
        <v>8180-</v>
      </c>
      <c r="I4381" s="12">
        <v>518</v>
      </c>
    </row>
    <row r="4382" spans="1:9" hidden="1" x14ac:dyDescent="0.2">
      <c r="B4382" s="9" t="s">
        <v>809</v>
      </c>
      <c r="H4382" s="12" t="str">
        <f t="shared" si="68"/>
        <v>8180-</v>
      </c>
      <c r="I4382" s="12">
        <v>518</v>
      </c>
    </row>
    <row r="4383" spans="1:9" hidden="1" x14ac:dyDescent="0.2">
      <c r="B4383" s="9" t="s">
        <v>808</v>
      </c>
      <c r="H4383" s="12" t="str">
        <f t="shared" si="68"/>
        <v>8180-</v>
      </c>
      <c r="I4383" s="12">
        <v>518</v>
      </c>
    </row>
    <row r="4384" spans="1:9" hidden="1" x14ac:dyDescent="0.2">
      <c r="B4384" s="9" t="s">
        <v>807</v>
      </c>
      <c r="H4384" s="12" t="str">
        <f t="shared" si="68"/>
        <v>8180-</v>
      </c>
      <c r="I4384" s="12">
        <v>518</v>
      </c>
    </row>
    <row r="4385" spans="1:9" hidden="1" x14ac:dyDescent="0.2">
      <c r="B4385" s="9" t="s">
        <v>887</v>
      </c>
      <c r="C4385" s="9" t="s">
        <v>886</v>
      </c>
      <c r="H4385" s="12" t="str">
        <f t="shared" si="68"/>
        <v>8180-</v>
      </c>
      <c r="I4385" s="12">
        <v>518</v>
      </c>
    </row>
    <row r="4386" spans="1:9" hidden="1" x14ac:dyDescent="0.2">
      <c r="B4386" s="9" t="s">
        <v>1362</v>
      </c>
      <c r="H4386" s="12" t="str">
        <f t="shared" si="68"/>
        <v>8180-</v>
      </c>
      <c r="I4386" s="12">
        <v>518</v>
      </c>
    </row>
    <row r="4387" spans="1:9" hidden="1" x14ac:dyDescent="0.2">
      <c r="B4387" s="9" t="s">
        <v>1383</v>
      </c>
      <c r="H4387" s="12" t="str">
        <f t="shared" si="68"/>
        <v>8180-</v>
      </c>
      <c r="I4387" s="12">
        <v>518</v>
      </c>
    </row>
    <row r="4388" spans="1:9" hidden="1" x14ac:dyDescent="0.2">
      <c r="H4388" s="12" t="str">
        <f t="shared" si="68"/>
        <v>8180-</v>
      </c>
      <c r="I4388" s="12">
        <v>518</v>
      </c>
    </row>
    <row r="4389" spans="1:9" x14ac:dyDescent="0.2">
      <c r="A4389" s="11">
        <v>8181</v>
      </c>
      <c r="B4389" s="9" t="s">
        <v>1382</v>
      </c>
      <c r="C4389" s="9" t="s">
        <v>1381</v>
      </c>
      <c r="D4389" s="9" t="s">
        <v>812</v>
      </c>
      <c r="E4389" s="9" t="s">
        <v>811</v>
      </c>
      <c r="G4389" s="9">
        <v>0</v>
      </c>
      <c r="H4389" s="12" t="str">
        <f t="shared" si="68"/>
        <v>8181-</v>
      </c>
      <c r="I4389" s="12">
        <v>519</v>
      </c>
    </row>
    <row r="4390" spans="1:9" hidden="1" x14ac:dyDescent="0.2">
      <c r="B4390" s="9" t="s">
        <v>810</v>
      </c>
      <c r="H4390" s="12" t="str">
        <f t="shared" si="68"/>
        <v>8181-</v>
      </c>
      <c r="I4390" s="12">
        <v>519</v>
      </c>
    </row>
    <row r="4391" spans="1:9" hidden="1" x14ac:dyDescent="0.2">
      <c r="B4391" s="9" t="s">
        <v>809</v>
      </c>
      <c r="H4391" s="12" t="str">
        <f t="shared" si="68"/>
        <v>8181-</v>
      </c>
      <c r="I4391" s="12">
        <v>519</v>
      </c>
    </row>
    <row r="4392" spans="1:9" hidden="1" x14ac:dyDescent="0.2">
      <c r="B4392" s="9" t="s">
        <v>808</v>
      </c>
      <c r="H4392" s="12" t="str">
        <f t="shared" si="68"/>
        <v>8181-</v>
      </c>
      <c r="I4392" s="12">
        <v>519</v>
      </c>
    </row>
    <row r="4393" spans="1:9" hidden="1" x14ac:dyDescent="0.2">
      <c r="B4393" s="9" t="s">
        <v>807</v>
      </c>
      <c r="H4393" s="12" t="str">
        <f t="shared" si="68"/>
        <v>8181-</v>
      </c>
      <c r="I4393" s="12">
        <v>519</v>
      </c>
    </row>
    <row r="4394" spans="1:9" hidden="1" x14ac:dyDescent="0.2">
      <c r="B4394" s="9" t="s">
        <v>887</v>
      </c>
      <c r="C4394" s="9" t="s">
        <v>886</v>
      </c>
      <c r="H4394" s="12" t="str">
        <f t="shared" si="68"/>
        <v>8181-</v>
      </c>
      <c r="I4394" s="12">
        <v>519</v>
      </c>
    </row>
    <row r="4395" spans="1:9" hidden="1" x14ac:dyDescent="0.2">
      <c r="B4395" s="9" t="s">
        <v>1362</v>
      </c>
      <c r="H4395" s="12" t="str">
        <f t="shared" si="68"/>
        <v>8181-</v>
      </c>
      <c r="I4395" s="12">
        <v>519</v>
      </c>
    </row>
    <row r="4396" spans="1:9" hidden="1" x14ac:dyDescent="0.2">
      <c r="H4396" s="12" t="str">
        <f t="shared" si="68"/>
        <v>8181-</v>
      </c>
      <c r="I4396" s="12">
        <v>519</v>
      </c>
    </row>
    <row r="4397" spans="1:9" x14ac:dyDescent="0.2">
      <c r="A4397" s="11">
        <v>8182</v>
      </c>
      <c r="B4397" s="9" t="s">
        <v>1380</v>
      </c>
      <c r="C4397" s="9" t="s">
        <v>1379</v>
      </c>
      <c r="D4397" s="9" t="s">
        <v>812</v>
      </c>
      <c r="E4397" s="9" t="s">
        <v>811</v>
      </c>
      <c r="G4397" s="9">
        <v>0</v>
      </c>
      <c r="H4397" s="12" t="str">
        <f t="shared" si="68"/>
        <v>8182-</v>
      </c>
      <c r="I4397" s="12">
        <v>520</v>
      </c>
    </row>
    <row r="4398" spans="1:9" hidden="1" x14ac:dyDescent="0.2">
      <c r="B4398" s="9" t="s">
        <v>810</v>
      </c>
      <c r="H4398" s="12" t="str">
        <f t="shared" si="68"/>
        <v>8182-</v>
      </c>
      <c r="I4398" s="12">
        <v>520</v>
      </c>
    </row>
    <row r="4399" spans="1:9" hidden="1" x14ac:dyDescent="0.2">
      <c r="B4399" s="9" t="s">
        <v>809</v>
      </c>
      <c r="H4399" s="12" t="str">
        <f t="shared" si="68"/>
        <v>8182-</v>
      </c>
      <c r="I4399" s="12">
        <v>520</v>
      </c>
    </row>
    <row r="4400" spans="1:9" hidden="1" x14ac:dyDescent="0.2">
      <c r="B4400" s="9" t="s">
        <v>808</v>
      </c>
      <c r="H4400" s="12" t="str">
        <f t="shared" si="68"/>
        <v>8182-</v>
      </c>
      <c r="I4400" s="12">
        <v>520</v>
      </c>
    </row>
    <row r="4401" spans="1:9" hidden="1" x14ac:dyDescent="0.2">
      <c r="B4401" s="9" t="s">
        <v>807</v>
      </c>
      <c r="H4401" s="12" t="str">
        <f t="shared" si="68"/>
        <v>8182-</v>
      </c>
      <c r="I4401" s="12">
        <v>520</v>
      </c>
    </row>
    <row r="4402" spans="1:9" hidden="1" x14ac:dyDescent="0.2">
      <c r="A4402" s="11" t="s">
        <v>806</v>
      </c>
      <c r="B4402" s="9" t="s">
        <v>805</v>
      </c>
      <c r="C4402" s="9" t="s">
        <v>804</v>
      </c>
      <c r="F4402" s="9" t="s">
        <v>2722</v>
      </c>
      <c r="G4402" s="9" t="s">
        <v>1376</v>
      </c>
      <c r="H4402" s="12" t="str">
        <f t="shared" si="68"/>
        <v/>
      </c>
      <c r="I4402" s="12" t="e">
        <v>#N/A</v>
      </c>
    </row>
    <row r="4403" spans="1:9" hidden="1" x14ac:dyDescent="0.2">
      <c r="H4403" s="12" t="str">
        <f t="shared" si="68"/>
        <v/>
      </c>
      <c r="I4403" s="12" t="e">
        <v>#N/A</v>
      </c>
    </row>
    <row r="4404" spans="1:9" hidden="1" x14ac:dyDescent="0.2">
      <c r="A4404" s="11" t="s">
        <v>780</v>
      </c>
      <c r="B4404" s="9" t="s">
        <v>781</v>
      </c>
      <c r="C4404" s="9" t="s">
        <v>782</v>
      </c>
      <c r="D4404" s="9" t="s">
        <v>2721</v>
      </c>
      <c r="E4404" s="9" t="s">
        <v>802</v>
      </c>
      <c r="F4404" s="9" t="s">
        <v>801</v>
      </c>
      <c r="G4404" s="9" t="s">
        <v>800</v>
      </c>
      <c r="H4404" s="12" t="str">
        <f t="shared" si="68"/>
        <v/>
      </c>
      <c r="I4404" s="12" t="e">
        <v>#N/A</v>
      </c>
    </row>
    <row r="4405" spans="1:9" hidden="1" x14ac:dyDescent="0.2">
      <c r="H4405" s="12" t="str">
        <f t="shared" si="68"/>
        <v/>
      </c>
      <c r="I4405" s="12" t="e">
        <v>#N/A</v>
      </c>
    </row>
    <row r="4406" spans="1:9" hidden="1" x14ac:dyDescent="0.2">
      <c r="B4406" s="9" t="s">
        <v>887</v>
      </c>
      <c r="C4406" s="9" t="s">
        <v>886</v>
      </c>
      <c r="H4406" s="12" t="str">
        <f t="shared" si="68"/>
        <v/>
      </c>
      <c r="I4406" s="12" t="e">
        <v>#N/A</v>
      </c>
    </row>
    <row r="4407" spans="1:9" hidden="1" x14ac:dyDescent="0.2">
      <c r="B4407" s="9" t="s">
        <v>1362</v>
      </c>
      <c r="H4407" s="12" t="str">
        <f t="shared" si="68"/>
        <v/>
      </c>
      <c r="I4407" s="12" t="e">
        <v>#N/A</v>
      </c>
    </row>
    <row r="4408" spans="1:9" hidden="1" x14ac:dyDescent="0.2">
      <c r="H4408" s="12" t="str">
        <f t="shared" si="68"/>
        <v/>
      </c>
      <c r="I4408" s="12" t="e">
        <v>#N/A</v>
      </c>
    </row>
    <row r="4409" spans="1:9" x14ac:dyDescent="0.2">
      <c r="A4409" s="11">
        <v>8183</v>
      </c>
      <c r="B4409" s="9" t="s">
        <v>1378</v>
      </c>
      <c r="C4409" s="9" t="s">
        <v>1377</v>
      </c>
      <c r="D4409" s="9" t="s">
        <v>812</v>
      </c>
      <c r="E4409" s="9" t="s">
        <v>811</v>
      </c>
      <c r="G4409" s="9">
        <v>0</v>
      </c>
      <c r="H4409" s="12" t="str">
        <f t="shared" si="68"/>
        <v>8183-</v>
      </c>
      <c r="I4409" s="12">
        <v>521</v>
      </c>
    </row>
    <row r="4410" spans="1:9" hidden="1" x14ac:dyDescent="0.2">
      <c r="B4410" s="9" t="s">
        <v>810</v>
      </c>
      <c r="H4410" s="12" t="str">
        <f t="shared" si="68"/>
        <v>8183-</v>
      </c>
      <c r="I4410" s="12">
        <v>521</v>
      </c>
    </row>
    <row r="4411" spans="1:9" hidden="1" x14ac:dyDescent="0.2">
      <c r="B4411" s="9" t="s">
        <v>809</v>
      </c>
      <c r="H4411" s="12" t="str">
        <f t="shared" si="68"/>
        <v>8183-</v>
      </c>
      <c r="I4411" s="12">
        <v>521</v>
      </c>
    </row>
    <row r="4412" spans="1:9" hidden="1" x14ac:dyDescent="0.2">
      <c r="B4412" s="9" t="s">
        <v>808</v>
      </c>
      <c r="H4412" s="12" t="str">
        <f t="shared" si="68"/>
        <v>8183-</v>
      </c>
      <c r="I4412" s="12">
        <v>521</v>
      </c>
    </row>
    <row r="4413" spans="1:9" hidden="1" x14ac:dyDescent="0.2">
      <c r="B4413" s="9" t="s">
        <v>807</v>
      </c>
      <c r="H4413" s="12" t="str">
        <f t="shared" si="68"/>
        <v>8183-</v>
      </c>
      <c r="I4413" s="12">
        <v>521</v>
      </c>
    </row>
    <row r="4414" spans="1:9" hidden="1" x14ac:dyDescent="0.2">
      <c r="B4414" s="9" t="s">
        <v>887</v>
      </c>
      <c r="C4414" s="9" t="s">
        <v>886</v>
      </c>
      <c r="H4414" s="12" t="str">
        <f t="shared" si="68"/>
        <v>8183-</v>
      </c>
      <c r="I4414" s="12">
        <v>521</v>
      </c>
    </row>
    <row r="4415" spans="1:9" hidden="1" x14ac:dyDescent="0.2">
      <c r="B4415" s="9" t="s">
        <v>1362</v>
      </c>
      <c r="H4415" s="12" t="str">
        <f t="shared" si="68"/>
        <v>8183-</v>
      </c>
      <c r="I4415" s="12">
        <v>521</v>
      </c>
    </row>
    <row r="4416" spans="1:9" hidden="1" x14ac:dyDescent="0.2">
      <c r="H4416" s="12" t="str">
        <f t="shared" si="68"/>
        <v>8183-</v>
      </c>
      <c r="I4416" s="12">
        <v>521</v>
      </c>
    </row>
    <row r="4417" spans="1:9" x14ac:dyDescent="0.2">
      <c r="A4417" s="11">
        <v>8184</v>
      </c>
      <c r="B4417" s="9" t="s">
        <v>1375</v>
      </c>
      <c r="C4417" s="9" t="s">
        <v>1374</v>
      </c>
      <c r="D4417" s="9" t="s">
        <v>812</v>
      </c>
      <c r="E4417" s="9" t="s">
        <v>811</v>
      </c>
      <c r="G4417" s="9">
        <v>0</v>
      </c>
      <c r="H4417" s="12" t="str">
        <f t="shared" si="68"/>
        <v>8184-</v>
      </c>
      <c r="I4417" s="12">
        <v>522</v>
      </c>
    </row>
    <row r="4418" spans="1:9" hidden="1" x14ac:dyDescent="0.2">
      <c r="B4418" s="9" t="s">
        <v>810</v>
      </c>
      <c r="H4418" s="12" t="str">
        <f t="shared" si="68"/>
        <v>8184-</v>
      </c>
      <c r="I4418" s="12">
        <v>522</v>
      </c>
    </row>
    <row r="4419" spans="1:9" hidden="1" x14ac:dyDescent="0.2">
      <c r="B4419" s="9" t="s">
        <v>809</v>
      </c>
      <c r="H4419" s="12" t="str">
        <f t="shared" si="68"/>
        <v>8184-</v>
      </c>
      <c r="I4419" s="12">
        <v>522</v>
      </c>
    </row>
    <row r="4420" spans="1:9" hidden="1" x14ac:dyDescent="0.2">
      <c r="B4420" s="9" t="s">
        <v>808</v>
      </c>
      <c r="H4420" s="12" t="str">
        <f t="shared" si="68"/>
        <v>8184-</v>
      </c>
      <c r="I4420" s="12">
        <v>522</v>
      </c>
    </row>
    <row r="4421" spans="1:9" hidden="1" x14ac:dyDescent="0.2">
      <c r="B4421" s="9" t="s">
        <v>807</v>
      </c>
      <c r="H4421" s="12" t="str">
        <f t="shared" si="68"/>
        <v>8184-</v>
      </c>
      <c r="I4421" s="12">
        <v>522</v>
      </c>
    </row>
    <row r="4422" spans="1:9" hidden="1" x14ac:dyDescent="0.2">
      <c r="B4422" s="9" t="s">
        <v>887</v>
      </c>
      <c r="C4422" s="9" t="s">
        <v>886</v>
      </c>
      <c r="H4422" s="12" t="str">
        <f t="shared" si="68"/>
        <v>8184-</v>
      </c>
      <c r="I4422" s="12">
        <v>522</v>
      </c>
    </row>
    <row r="4423" spans="1:9" hidden="1" x14ac:dyDescent="0.2">
      <c r="B4423" s="9" t="s">
        <v>1362</v>
      </c>
      <c r="H4423" s="12" t="str">
        <f t="shared" si="68"/>
        <v>8184-</v>
      </c>
      <c r="I4423" s="12">
        <v>522</v>
      </c>
    </row>
    <row r="4424" spans="1:9" hidden="1" x14ac:dyDescent="0.2">
      <c r="H4424" s="12" t="str">
        <f t="shared" si="68"/>
        <v>8184-</v>
      </c>
      <c r="I4424" s="12">
        <v>522</v>
      </c>
    </row>
    <row r="4425" spans="1:9" x14ac:dyDescent="0.2">
      <c r="A4425" s="11">
        <v>8185</v>
      </c>
      <c r="B4425" s="9" t="s">
        <v>1373</v>
      </c>
      <c r="C4425" s="9" t="s">
        <v>1372</v>
      </c>
      <c r="D4425" s="9" t="s">
        <v>812</v>
      </c>
      <c r="E4425" s="9" t="s">
        <v>811</v>
      </c>
      <c r="G4425" s="9">
        <v>0</v>
      </c>
      <c r="H4425" s="12" t="str">
        <f t="shared" si="68"/>
        <v>8185-</v>
      </c>
      <c r="I4425" s="12">
        <v>523</v>
      </c>
    </row>
    <row r="4426" spans="1:9" hidden="1" x14ac:dyDescent="0.2">
      <c r="B4426" s="9" t="s">
        <v>810</v>
      </c>
      <c r="H4426" s="12" t="str">
        <f t="shared" si="68"/>
        <v>8185-</v>
      </c>
      <c r="I4426" s="12">
        <v>523</v>
      </c>
    </row>
    <row r="4427" spans="1:9" hidden="1" x14ac:dyDescent="0.2">
      <c r="B4427" s="9" t="s">
        <v>809</v>
      </c>
      <c r="H4427" s="12" t="str">
        <f t="shared" si="68"/>
        <v>8185-</v>
      </c>
      <c r="I4427" s="12">
        <v>523</v>
      </c>
    </row>
    <row r="4428" spans="1:9" hidden="1" x14ac:dyDescent="0.2">
      <c r="B4428" s="9" t="s">
        <v>808</v>
      </c>
      <c r="H4428" s="12" t="str">
        <f t="shared" ref="H4428:H4491" si="69">IF(A4428="",H4427,IF(LEN(A4428)=1,"000"&amp;A4428&amp;"-",IF(LEN(A4428)=2,"00"&amp;A4428&amp;"-",IF(LEN(A4428)=3,"0"&amp;A4428&amp;"-",))))&amp;IF(LEN(A4428)=6,LEFT(A4428,4)&amp;"-"&amp;RIGHT(A4428,2),IF(LEN(A4428)=4,A4428&amp;"-",))</f>
        <v>8185-</v>
      </c>
      <c r="I4428" s="12">
        <v>523</v>
      </c>
    </row>
    <row r="4429" spans="1:9" hidden="1" x14ac:dyDescent="0.2">
      <c r="B4429" s="9" t="s">
        <v>807</v>
      </c>
      <c r="H4429" s="12" t="str">
        <f t="shared" si="69"/>
        <v>8185-</v>
      </c>
      <c r="I4429" s="12">
        <v>523</v>
      </c>
    </row>
    <row r="4430" spans="1:9" hidden="1" x14ac:dyDescent="0.2">
      <c r="B4430" s="9" t="s">
        <v>887</v>
      </c>
      <c r="C4430" s="9" t="s">
        <v>886</v>
      </c>
      <c r="H4430" s="12" t="str">
        <f t="shared" si="69"/>
        <v>8185-</v>
      </c>
      <c r="I4430" s="12">
        <v>523</v>
      </c>
    </row>
    <row r="4431" spans="1:9" hidden="1" x14ac:dyDescent="0.2">
      <c r="B4431" s="9" t="s">
        <v>1362</v>
      </c>
      <c r="H4431" s="12" t="str">
        <f t="shared" si="69"/>
        <v>8185-</v>
      </c>
      <c r="I4431" s="12">
        <v>523</v>
      </c>
    </row>
    <row r="4432" spans="1:9" hidden="1" x14ac:dyDescent="0.2">
      <c r="H4432" s="12" t="str">
        <f t="shared" si="69"/>
        <v>8185-</v>
      </c>
      <c r="I4432" s="12">
        <v>523</v>
      </c>
    </row>
    <row r="4433" spans="1:9" x14ac:dyDescent="0.2">
      <c r="A4433" s="11">
        <v>8186</v>
      </c>
      <c r="B4433" s="9" t="s">
        <v>1371</v>
      </c>
      <c r="C4433" s="9" t="s">
        <v>1370</v>
      </c>
      <c r="D4433" s="9" t="s">
        <v>812</v>
      </c>
      <c r="E4433" s="9" t="s">
        <v>811</v>
      </c>
      <c r="G4433" s="9">
        <v>0</v>
      </c>
      <c r="H4433" s="12" t="str">
        <f t="shared" si="69"/>
        <v>8186-</v>
      </c>
      <c r="I4433" s="12">
        <v>524</v>
      </c>
    </row>
    <row r="4434" spans="1:9" hidden="1" x14ac:dyDescent="0.2">
      <c r="B4434" s="9" t="s">
        <v>810</v>
      </c>
      <c r="H4434" s="12" t="str">
        <f t="shared" si="69"/>
        <v>8186-</v>
      </c>
      <c r="I4434" s="12">
        <v>524</v>
      </c>
    </row>
    <row r="4435" spans="1:9" hidden="1" x14ac:dyDescent="0.2">
      <c r="B4435" s="9" t="s">
        <v>809</v>
      </c>
      <c r="H4435" s="12" t="str">
        <f t="shared" si="69"/>
        <v>8186-</v>
      </c>
      <c r="I4435" s="12">
        <v>524</v>
      </c>
    </row>
    <row r="4436" spans="1:9" hidden="1" x14ac:dyDescent="0.2">
      <c r="B4436" s="9" t="s">
        <v>808</v>
      </c>
      <c r="H4436" s="12" t="str">
        <f t="shared" si="69"/>
        <v>8186-</v>
      </c>
      <c r="I4436" s="12">
        <v>524</v>
      </c>
    </row>
    <row r="4437" spans="1:9" hidden="1" x14ac:dyDescent="0.2">
      <c r="B4437" s="9" t="s">
        <v>807</v>
      </c>
      <c r="H4437" s="12" t="str">
        <f t="shared" si="69"/>
        <v>8186-</v>
      </c>
      <c r="I4437" s="12">
        <v>524</v>
      </c>
    </row>
    <row r="4438" spans="1:9" hidden="1" x14ac:dyDescent="0.2">
      <c r="B4438" s="9" t="s">
        <v>887</v>
      </c>
      <c r="C4438" s="9" t="s">
        <v>886</v>
      </c>
      <c r="H4438" s="12" t="str">
        <f t="shared" si="69"/>
        <v>8186-</v>
      </c>
      <c r="I4438" s="12">
        <v>524</v>
      </c>
    </row>
    <row r="4439" spans="1:9" hidden="1" x14ac:dyDescent="0.2">
      <c r="B4439" s="9" t="s">
        <v>1362</v>
      </c>
      <c r="H4439" s="12" t="str">
        <f t="shared" si="69"/>
        <v>8186-</v>
      </c>
      <c r="I4439" s="12">
        <v>524</v>
      </c>
    </row>
    <row r="4440" spans="1:9" hidden="1" x14ac:dyDescent="0.2">
      <c r="H4440" s="12" t="str">
        <f t="shared" si="69"/>
        <v>8186-</v>
      </c>
      <c r="I4440" s="12">
        <v>524</v>
      </c>
    </row>
    <row r="4441" spans="1:9" x14ac:dyDescent="0.2">
      <c r="A4441" s="11">
        <v>8187</v>
      </c>
      <c r="B4441" s="9" t="s">
        <v>1369</v>
      </c>
      <c r="C4441" s="9" t="s">
        <v>1369</v>
      </c>
      <c r="D4441" s="9" t="s">
        <v>812</v>
      </c>
      <c r="E4441" s="9" t="s">
        <v>811</v>
      </c>
      <c r="G4441" s="9">
        <v>0</v>
      </c>
      <c r="H4441" s="12" t="str">
        <f t="shared" si="69"/>
        <v>8187-</v>
      </c>
      <c r="I4441" s="12">
        <v>525</v>
      </c>
    </row>
    <row r="4442" spans="1:9" hidden="1" x14ac:dyDescent="0.2">
      <c r="B4442" s="9" t="s">
        <v>810</v>
      </c>
      <c r="H4442" s="12" t="str">
        <f t="shared" si="69"/>
        <v>8187-</v>
      </c>
      <c r="I4442" s="12">
        <v>525</v>
      </c>
    </row>
    <row r="4443" spans="1:9" hidden="1" x14ac:dyDescent="0.2">
      <c r="B4443" s="9" t="s">
        <v>809</v>
      </c>
      <c r="H4443" s="12" t="str">
        <f t="shared" si="69"/>
        <v>8187-</v>
      </c>
      <c r="I4443" s="12">
        <v>525</v>
      </c>
    </row>
    <row r="4444" spans="1:9" hidden="1" x14ac:dyDescent="0.2">
      <c r="B4444" s="9" t="s">
        <v>808</v>
      </c>
      <c r="H4444" s="12" t="str">
        <f t="shared" si="69"/>
        <v>8187-</v>
      </c>
      <c r="I4444" s="12">
        <v>525</v>
      </c>
    </row>
    <row r="4445" spans="1:9" hidden="1" x14ac:dyDescent="0.2">
      <c r="B4445" s="9" t="s">
        <v>807</v>
      </c>
      <c r="H4445" s="12" t="str">
        <f t="shared" si="69"/>
        <v>8187-</v>
      </c>
      <c r="I4445" s="12">
        <v>525</v>
      </c>
    </row>
    <row r="4446" spans="1:9" hidden="1" x14ac:dyDescent="0.2">
      <c r="B4446" s="9" t="s">
        <v>887</v>
      </c>
      <c r="C4446" s="9" t="s">
        <v>886</v>
      </c>
      <c r="H4446" s="12" t="str">
        <f t="shared" si="69"/>
        <v>8187-</v>
      </c>
      <c r="I4446" s="12">
        <v>525</v>
      </c>
    </row>
    <row r="4447" spans="1:9" hidden="1" x14ac:dyDescent="0.2">
      <c r="B4447" s="9" t="s">
        <v>1362</v>
      </c>
      <c r="H4447" s="12" t="str">
        <f t="shared" si="69"/>
        <v>8187-</v>
      </c>
      <c r="I4447" s="12">
        <v>525</v>
      </c>
    </row>
    <row r="4448" spans="1:9" hidden="1" x14ac:dyDescent="0.2">
      <c r="H4448" s="12" t="str">
        <f t="shared" si="69"/>
        <v>8187-</v>
      </c>
      <c r="I4448" s="12">
        <v>525</v>
      </c>
    </row>
    <row r="4449" spans="1:9" x14ac:dyDescent="0.2">
      <c r="A4449" s="11">
        <v>8188</v>
      </c>
      <c r="B4449" s="9" t="s">
        <v>1368</v>
      </c>
      <c r="C4449" s="9" t="s">
        <v>1367</v>
      </c>
      <c r="D4449" s="9" t="s">
        <v>812</v>
      </c>
      <c r="E4449" s="9" t="s">
        <v>811</v>
      </c>
      <c r="G4449" s="9">
        <v>0</v>
      </c>
      <c r="H4449" s="12" t="str">
        <f t="shared" si="69"/>
        <v>8188-</v>
      </c>
      <c r="I4449" s="12">
        <v>526</v>
      </c>
    </row>
    <row r="4450" spans="1:9" hidden="1" x14ac:dyDescent="0.2">
      <c r="B4450" s="9" t="s">
        <v>810</v>
      </c>
      <c r="H4450" s="12" t="str">
        <f t="shared" si="69"/>
        <v>8188-</v>
      </c>
      <c r="I4450" s="12">
        <v>526</v>
      </c>
    </row>
    <row r="4451" spans="1:9" hidden="1" x14ac:dyDescent="0.2">
      <c r="B4451" s="9" t="s">
        <v>809</v>
      </c>
      <c r="H4451" s="12" t="str">
        <f t="shared" si="69"/>
        <v>8188-</v>
      </c>
      <c r="I4451" s="12">
        <v>526</v>
      </c>
    </row>
    <row r="4452" spans="1:9" hidden="1" x14ac:dyDescent="0.2">
      <c r="B4452" s="9" t="s">
        <v>808</v>
      </c>
      <c r="H4452" s="12" t="str">
        <f t="shared" si="69"/>
        <v>8188-</v>
      </c>
      <c r="I4452" s="12">
        <v>526</v>
      </c>
    </row>
    <row r="4453" spans="1:9" hidden="1" x14ac:dyDescent="0.2">
      <c r="B4453" s="9" t="s">
        <v>807</v>
      </c>
      <c r="H4453" s="12" t="str">
        <f t="shared" si="69"/>
        <v>8188-</v>
      </c>
      <c r="I4453" s="12">
        <v>526</v>
      </c>
    </row>
    <row r="4454" spans="1:9" hidden="1" x14ac:dyDescent="0.2">
      <c r="B4454" s="9" t="s">
        <v>887</v>
      </c>
      <c r="C4454" s="9" t="s">
        <v>886</v>
      </c>
      <c r="H4454" s="12" t="str">
        <f t="shared" si="69"/>
        <v>8188-</v>
      </c>
      <c r="I4454" s="12">
        <v>526</v>
      </c>
    </row>
    <row r="4455" spans="1:9" hidden="1" x14ac:dyDescent="0.2">
      <c r="B4455" s="9" t="s">
        <v>1362</v>
      </c>
      <c r="H4455" s="12" t="str">
        <f t="shared" si="69"/>
        <v>8188-</v>
      </c>
      <c r="I4455" s="12">
        <v>526</v>
      </c>
    </row>
    <row r="4456" spans="1:9" hidden="1" x14ac:dyDescent="0.2">
      <c r="B4456" s="9" t="s">
        <v>1364</v>
      </c>
      <c r="H4456" s="12" t="str">
        <f t="shared" si="69"/>
        <v>8188-</v>
      </c>
      <c r="I4456" s="12">
        <v>526</v>
      </c>
    </row>
    <row r="4457" spans="1:9" hidden="1" x14ac:dyDescent="0.2">
      <c r="H4457" s="12" t="str">
        <f t="shared" si="69"/>
        <v>8188-</v>
      </c>
      <c r="I4457" s="12">
        <v>526</v>
      </c>
    </row>
    <row r="4458" spans="1:9" hidden="1" x14ac:dyDescent="0.2">
      <c r="A4458" s="11" t="s">
        <v>806</v>
      </c>
      <c r="B4458" s="9" t="s">
        <v>805</v>
      </c>
      <c r="C4458" s="9" t="s">
        <v>804</v>
      </c>
      <c r="F4458" s="9" t="s">
        <v>2722</v>
      </c>
      <c r="G4458" s="9" t="s">
        <v>1363</v>
      </c>
      <c r="H4458" s="12" t="str">
        <f t="shared" si="69"/>
        <v/>
      </c>
      <c r="I4458" s="12" t="e">
        <v>#N/A</v>
      </c>
    </row>
    <row r="4459" spans="1:9" hidden="1" x14ac:dyDescent="0.2">
      <c r="H4459" s="12" t="str">
        <f t="shared" si="69"/>
        <v/>
      </c>
      <c r="I4459" s="12" t="e">
        <v>#N/A</v>
      </c>
    </row>
    <row r="4460" spans="1:9" hidden="1" x14ac:dyDescent="0.2">
      <c r="A4460" s="11" t="s">
        <v>780</v>
      </c>
      <c r="B4460" s="9" t="s">
        <v>781</v>
      </c>
      <c r="C4460" s="9" t="s">
        <v>782</v>
      </c>
      <c r="D4460" s="9" t="s">
        <v>2721</v>
      </c>
      <c r="E4460" s="9" t="s">
        <v>802</v>
      </c>
      <c r="F4460" s="9" t="s">
        <v>801</v>
      </c>
      <c r="G4460" s="9" t="s">
        <v>800</v>
      </c>
      <c r="H4460" s="12" t="str">
        <f t="shared" si="69"/>
        <v/>
      </c>
      <c r="I4460" s="12" t="e">
        <v>#N/A</v>
      </c>
    </row>
    <row r="4461" spans="1:9" hidden="1" x14ac:dyDescent="0.2">
      <c r="H4461" s="12" t="str">
        <f t="shared" si="69"/>
        <v/>
      </c>
      <c r="I4461" s="12" t="e">
        <v>#N/A</v>
      </c>
    </row>
    <row r="4462" spans="1:9" x14ac:dyDescent="0.2">
      <c r="A4462" s="11">
        <v>8189</v>
      </c>
      <c r="B4462" s="9" t="s">
        <v>1366</v>
      </c>
      <c r="C4462" s="9" t="s">
        <v>1365</v>
      </c>
      <c r="D4462" s="9" t="s">
        <v>812</v>
      </c>
      <c r="E4462" s="9" t="s">
        <v>811</v>
      </c>
      <c r="G4462" s="9">
        <v>0</v>
      </c>
      <c r="H4462" s="12" t="str">
        <f t="shared" si="69"/>
        <v>8189-</v>
      </c>
      <c r="I4462" s="12">
        <v>527</v>
      </c>
    </row>
    <row r="4463" spans="1:9" hidden="1" x14ac:dyDescent="0.2">
      <c r="B4463" s="9" t="s">
        <v>810</v>
      </c>
      <c r="H4463" s="12" t="str">
        <f t="shared" si="69"/>
        <v>8189-</v>
      </c>
      <c r="I4463" s="12">
        <v>527</v>
      </c>
    </row>
    <row r="4464" spans="1:9" hidden="1" x14ac:dyDescent="0.2">
      <c r="B4464" s="9" t="s">
        <v>809</v>
      </c>
      <c r="H4464" s="12" t="str">
        <f t="shared" si="69"/>
        <v>8189-</v>
      </c>
      <c r="I4464" s="12">
        <v>527</v>
      </c>
    </row>
    <row r="4465" spans="1:9" hidden="1" x14ac:dyDescent="0.2">
      <c r="B4465" s="9" t="s">
        <v>808</v>
      </c>
      <c r="H4465" s="12" t="str">
        <f t="shared" si="69"/>
        <v>8189-</v>
      </c>
      <c r="I4465" s="12">
        <v>527</v>
      </c>
    </row>
    <row r="4466" spans="1:9" hidden="1" x14ac:dyDescent="0.2">
      <c r="B4466" s="9" t="s">
        <v>807</v>
      </c>
      <c r="H4466" s="12" t="str">
        <f t="shared" si="69"/>
        <v>8189-</v>
      </c>
      <c r="I4466" s="12">
        <v>527</v>
      </c>
    </row>
    <row r="4467" spans="1:9" hidden="1" x14ac:dyDescent="0.2">
      <c r="B4467" s="9" t="s">
        <v>887</v>
      </c>
      <c r="C4467" s="9" t="s">
        <v>886</v>
      </c>
      <c r="H4467" s="12" t="str">
        <f t="shared" si="69"/>
        <v>8189-</v>
      </c>
      <c r="I4467" s="12">
        <v>527</v>
      </c>
    </row>
    <row r="4468" spans="1:9" hidden="1" x14ac:dyDescent="0.2">
      <c r="B4468" s="9" t="s">
        <v>1362</v>
      </c>
      <c r="H4468" s="12" t="str">
        <f t="shared" si="69"/>
        <v>8189-</v>
      </c>
      <c r="I4468" s="12">
        <v>527</v>
      </c>
    </row>
    <row r="4469" spans="1:9" hidden="1" x14ac:dyDescent="0.2">
      <c r="B4469" s="9" t="s">
        <v>1364</v>
      </c>
      <c r="H4469" s="12" t="str">
        <f t="shared" si="69"/>
        <v>8189-</v>
      </c>
      <c r="I4469" s="12">
        <v>527</v>
      </c>
    </row>
    <row r="4470" spans="1:9" hidden="1" x14ac:dyDescent="0.2">
      <c r="H4470" s="12" t="str">
        <f t="shared" si="69"/>
        <v>8189-</v>
      </c>
      <c r="I4470" s="12">
        <v>527</v>
      </c>
    </row>
    <row r="4471" spans="1:9" x14ac:dyDescent="0.2">
      <c r="A4471" s="11">
        <v>8199</v>
      </c>
      <c r="B4471" s="9" t="s">
        <v>931</v>
      </c>
      <c r="C4471" s="9" t="s">
        <v>930</v>
      </c>
      <c r="D4471" s="9" t="s">
        <v>812</v>
      </c>
      <c r="E4471" s="9" t="s">
        <v>811</v>
      </c>
      <c r="G4471" s="9">
        <v>0</v>
      </c>
      <c r="H4471" s="12" t="str">
        <f t="shared" si="69"/>
        <v>8199-</v>
      </c>
      <c r="I4471" s="12">
        <v>528</v>
      </c>
    </row>
    <row r="4472" spans="1:9" hidden="1" x14ac:dyDescent="0.2">
      <c r="B4472" s="9" t="s">
        <v>810</v>
      </c>
      <c r="H4472" s="12" t="str">
        <f t="shared" si="69"/>
        <v>8199-</v>
      </c>
      <c r="I4472" s="12">
        <v>528</v>
      </c>
    </row>
    <row r="4473" spans="1:9" hidden="1" x14ac:dyDescent="0.2">
      <c r="B4473" s="9" t="s">
        <v>809</v>
      </c>
      <c r="H4473" s="12" t="str">
        <f t="shared" si="69"/>
        <v>8199-</v>
      </c>
      <c r="I4473" s="12">
        <v>528</v>
      </c>
    </row>
    <row r="4474" spans="1:9" hidden="1" x14ac:dyDescent="0.2">
      <c r="B4474" s="9" t="s">
        <v>808</v>
      </c>
      <c r="H4474" s="12" t="str">
        <f t="shared" si="69"/>
        <v>8199-</v>
      </c>
      <c r="I4474" s="12">
        <v>528</v>
      </c>
    </row>
    <row r="4475" spans="1:9" hidden="1" x14ac:dyDescent="0.2">
      <c r="B4475" s="9" t="s">
        <v>807</v>
      </c>
      <c r="H4475" s="12" t="str">
        <f t="shared" si="69"/>
        <v>8199-</v>
      </c>
      <c r="I4475" s="12">
        <v>528</v>
      </c>
    </row>
    <row r="4476" spans="1:9" hidden="1" x14ac:dyDescent="0.2">
      <c r="B4476" s="9" t="s">
        <v>887</v>
      </c>
      <c r="C4476" s="9" t="s">
        <v>886</v>
      </c>
      <c r="H4476" s="12" t="str">
        <f t="shared" si="69"/>
        <v>8199-</v>
      </c>
      <c r="I4476" s="12">
        <v>528</v>
      </c>
    </row>
    <row r="4477" spans="1:9" hidden="1" x14ac:dyDescent="0.2">
      <c r="B4477" s="9" t="s">
        <v>1362</v>
      </c>
      <c r="H4477" s="12" t="str">
        <f t="shared" si="69"/>
        <v>8199-</v>
      </c>
      <c r="I4477" s="12">
        <v>528</v>
      </c>
    </row>
    <row r="4478" spans="1:9" hidden="1" x14ac:dyDescent="0.2">
      <c r="H4478" s="12" t="str">
        <f t="shared" si="69"/>
        <v>8199-</v>
      </c>
      <c r="I4478" s="12">
        <v>528</v>
      </c>
    </row>
    <row r="4479" spans="1:9" x14ac:dyDescent="0.2">
      <c r="A4479" s="11">
        <v>8200</v>
      </c>
      <c r="B4479" s="9" t="s">
        <v>1361</v>
      </c>
      <c r="C4479" s="9" t="s">
        <v>1361</v>
      </c>
      <c r="D4479" s="9" t="s">
        <v>812</v>
      </c>
      <c r="E4479" s="9" t="s">
        <v>811</v>
      </c>
      <c r="G4479" s="9">
        <v>0</v>
      </c>
      <c r="H4479" s="12" t="str">
        <f t="shared" si="69"/>
        <v>8200-</v>
      </c>
      <c r="I4479" s="12">
        <v>529</v>
      </c>
    </row>
    <row r="4480" spans="1:9" hidden="1" x14ac:dyDescent="0.2">
      <c r="B4480" s="9" t="s">
        <v>810</v>
      </c>
      <c r="H4480" s="12" t="str">
        <f t="shared" si="69"/>
        <v>8200-</v>
      </c>
      <c r="I4480" s="12">
        <v>529</v>
      </c>
    </row>
    <row r="4481" spans="1:9" hidden="1" x14ac:dyDescent="0.2">
      <c r="B4481" s="9" t="s">
        <v>809</v>
      </c>
      <c r="H4481" s="12" t="str">
        <f t="shared" si="69"/>
        <v>8200-</v>
      </c>
      <c r="I4481" s="12">
        <v>529</v>
      </c>
    </row>
    <row r="4482" spans="1:9" hidden="1" x14ac:dyDescent="0.2">
      <c r="B4482" s="9" t="s">
        <v>808</v>
      </c>
      <c r="H4482" s="12" t="str">
        <f t="shared" si="69"/>
        <v>8200-</v>
      </c>
      <c r="I4482" s="12">
        <v>529</v>
      </c>
    </row>
    <row r="4483" spans="1:9" hidden="1" x14ac:dyDescent="0.2">
      <c r="B4483" s="9" t="s">
        <v>807</v>
      </c>
      <c r="H4483" s="12" t="str">
        <f t="shared" si="69"/>
        <v>8200-</v>
      </c>
      <c r="I4483" s="12">
        <v>529</v>
      </c>
    </row>
    <row r="4484" spans="1:9" hidden="1" x14ac:dyDescent="0.2">
      <c r="B4484" s="9" t="s">
        <v>887</v>
      </c>
      <c r="C4484" s="9" t="s">
        <v>886</v>
      </c>
      <c r="H4484" s="12" t="str">
        <f t="shared" si="69"/>
        <v>8200-</v>
      </c>
      <c r="I4484" s="12">
        <v>529</v>
      </c>
    </row>
    <row r="4485" spans="1:9" hidden="1" x14ac:dyDescent="0.2">
      <c r="B4485" s="9" t="s">
        <v>1297</v>
      </c>
      <c r="H4485" s="12" t="str">
        <f t="shared" si="69"/>
        <v>8200-</v>
      </c>
      <c r="I4485" s="12">
        <v>529</v>
      </c>
    </row>
    <row r="4486" spans="1:9" hidden="1" x14ac:dyDescent="0.2">
      <c r="H4486" s="12" t="str">
        <f t="shared" si="69"/>
        <v>8200-</v>
      </c>
      <c r="I4486" s="12">
        <v>529</v>
      </c>
    </row>
    <row r="4487" spans="1:9" x14ac:dyDescent="0.2">
      <c r="A4487" s="11">
        <v>8201</v>
      </c>
      <c r="B4487" s="9" t="s">
        <v>1360</v>
      </c>
      <c r="C4487" s="9" t="s">
        <v>1360</v>
      </c>
      <c r="D4487" s="9" t="s">
        <v>812</v>
      </c>
      <c r="E4487" s="9" t="s">
        <v>811</v>
      </c>
      <c r="G4487" s="9">
        <v>0</v>
      </c>
      <c r="H4487" s="12" t="str">
        <f t="shared" si="69"/>
        <v>8201-</v>
      </c>
      <c r="I4487" s="12">
        <v>530</v>
      </c>
    </row>
    <row r="4488" spans="1:9" hidden="1" x14ac:dyDescent="0.2">
      <c r="B4488" s="9" t="s">
        <v>810</v>
      </c>
      <c r="H4488" s="12" t="str">
        <f t="shared" si="69"/>
        <v>8201-</v>
      </c>
      <c r="I4488" s="12">
        <v>530</v>
      </c>
    </row>
    <row r="4489" spans="1:9" hidden="1" x14ac:dyDescent="0.2">
      <c r="B4489" s="9" t="s">
        <v>809</v>
      </c>
      <c r="H4489" s="12" t="str">
        <f t="shared" si="69"/>
        <v>8201-</v>
      </c>
      <c r="I4489" s="12">
        <v>530</v>
      </c>
    </row>
    <row r="4490" spans="1:9" hidden="1" x14ac:dyDescent="0.2">
      <c r="B4490" s="9" t="s">
        <v>808</v>
      </c>
      <c r="H4490" s="12" t="str">
        <f t="shared" si="69"/>
        <v>8201-</v>
      </c>
      <c r="I4490" s="12">
        <v>530</v>
      </c>
    </row>
    <row r="4491" spans="1:9" hidden="1" x14ac:dyDescent="0.2">
      <c r="B4491" s="9" t="s">
        <v>807</v>
      </c>
      <c r="H4491" s="12" t="str">
        <f t="shared" si="69"/>
        <v>8201-</v>
      </c>
      <c r="I4491" s="12">
        <v>530</v>
      </c>
    </row>
    <row r="4492" spans="1:9" hidden="1" x14ac:dyDescent="0.2">
      <c r="B4492" s="9" t="s">
        <v>887</v>
      </c>
      <c r="C4492" s="9" t="s">
        <v>886</v>
      </c>
      <c r="H4492" s="12" t="str">
        <f t="shared" ref="H4492:H4555" si="70">IF(A4492="",H4491,IF(LEN(A4492)=1,"000"&amp;A4492&amp;"-",IF(LEN(A4492)=2,"00"&amp;A4492&amp;"-",IF(LEN(A4492)=3,"0"&amp;A4492&amp;"-",))))&amp;IF(LEN(A4492)=6,LEFT(A4492,4)&amp;"-"&amp;RIGHT(A4492,2),IF(LEN(A4492)=4,A4492&amp;"-",))</f>
        <v>8201-</v>
      </c>
      <c r="I4492" s="12">
        <v>530</v>
      </c>
    </row>
    <row r="4493" spans="1:9" hidden="1" x14ac:dyDescent="0.2">
      <c r="B4493" s="9" t="s">
        <v>1297</v>
      </c>
      <c r="H4493" s="12" t="str">
        <f t="shared" si="70"/>
        <v>8201-</v>
      </c>
      <c r="I4493" s="12">
        <v>530</v>
      </c>
    </row>
    <row r="4494" spans="1:9" hidden="1" x14ac:dyDescent="0.2">
      <c r="H4494" s="12" t="str">
        <f t="shared" si="70"/>
        <v>8201-</v>
      </c>
      <c r="I4494" s="12">
        <v>530</v>
      </c>
    </row>
    <row r="4495" spans="1:9" x14ac:dyDescent="0.2">
      <c r="A4495" s="11">
        <v>8202</v>
      </c>
      <c r="B4495" s="9" t="s">
        <v>1359</v>
      </c>
      <c r="C4495" s="9" t="s">
        <v>1358</v>
      </c>
      <c r="D4495" s="9" t="s">
        <v>812</v>
      </c>
      <c r="E4495" s="9" t="s">
        <v>811</v>
      </c>
      <c r="G4495" s="9">
        <v>0</v>
      </c>
      <c r="H4495" s="12" t="str">
        <f t="shared" si="70"/>
        <v>8202-</v>
      </c>
      <c r="I4495" s="12">
        <v>531</v>
      </c>
    </row>
    <row r="4496" spans="1:9" hidden="1" x14ac:dyDescent="0.2">
      <c r="B4496" s="9" t="s">
        <v>810</v>
      </c>
      <c r="H4496" s="12" t="str">
        <f t="shared" si="70"/>
        <v>8202-</v>
      </c>
      <c r="I4496" s="12">
        <v>531</v>
      </c>
    </row>
    <row r="4497" spans="1:9" hidden="1" x14ac:dyDescent="0.2">
      <c r="B4497" s="9" t="s">
        <v>809</v>
      </c>
      <c r="H4497" s="12" t="str">
        <f t="shared" si="70"/>
        <v>8202-</v>
      </c>
      <c r="I4497" s="12">
        <v>531</v>
      </c>
    </row>
    <row r="4498" spans="1:9" hidden="1" x14ac:dyDescent="0.2">
      <c r="B4498" s="9" t="s">
        <v>808</v>
      </c>
      <c r="H4498" s="12" t="str">
        <f t="shared" si="70"/>
        <v>8202-</v>
      </c>
      <c r="I4498" s="12">
        <v>531</v>
      </c>
    </row>
    <row r="4499" spans="1:9" hidden="1" x14ac:dyDescent="0.2">
      <c r="B4499" s="9" t="s">
        <v>807</v>
      </c>
      <c r="H4499" s="12" t="str">
        <f t="shared" si="70"/>
        <v>8202-</v>
      </c>
      <c r="I4499" s="12">
        <v>531</v>
      </c>
    </row>
    <row r="4500" spans="1:9" hidden="1" x14ac:dyDescent="0.2">
      <c r="B4500" s="9" t="s">
        <v>887</v>
      </c>
      <c r="C4500" s="9" t="s">
        <v>886</v>
      </c>
      <c r="H4500" s="12" t="str">
        <f t="shared" si="70"/>
        <v>8202-</v>
      </c>
      <c r="I4500" s="12">
        <v>531</v>
      </c>
    </row>
    <row r="4501" spans="1:9" hidden="1" x14ac:dyDescent="0.2">
      <c r="B4501" s="9" t="s">
        <v>1297</v>
      </c>
      <c r="H4501" s="12" t="str">
        <f t="shared" si="70"/>
        <v>8202-</v>
      </c>
      <c r="I4501" s="12">
        <v>531</v>
      </c>
    </row>
    <row r="4502" spans="1:9" hidden="1" x14ac:dyDescent="0.2">
      <c r="H4502" s="12" t="str">
        <f t="shared" si="70"/>
        <v>8202-</v>
      </c>
      <c r="I4502" s="12">
        <v>531</v>
      </c>
    </row>
    <row r="4503" spans="1:9" x14ac:dyDescent="0.2">
      <c r="A4503" s="11">
        <v>8203</v>
      </c>
      <c r="B4503" s="9" t="s">
        <v>1357</v>
      </c>
      <c r="C4503" s="9" t="s">
        <v>1357</v>
      </c>
      <c r="D4503" s="9" t="s">
        <v>812</v>
      </c>
      <c r="E4503" s="9" t="s">
        <v>811</v>
      </c>
      <c r="G4503" s="9">
        <v>0</v>
      </c>
      <c r="H4503" s="12" t="str">
        <f t="shared" si="70"/>
        <v>8203-</v>
      </c>
      <c r="I4503" s="12">
        <v>532</v>
      </c>
    </row>
    <row r="4504" spans="1:9" hidden="1" x14ac:dyDescent="0.2">
      <c r="B4504" s="9" t="s">
        <v>810</v>
      </c>
      <c r="H4504" s="12" t="str">
        <f t="shared" si="70"/>
        <v>8203-</v>
      </c>
      <c r="I4504" s="12">
        <v>532</v>
      </c>
    </row>
    <row r="4505" spans="1:9" hidden="1" x14ac:dyDescent="0.2">
      <c r="B4505" s="9" t="s">
        <v>809</v>
      </c>
      <c r="H4505" s="12" t="str">
        <f t="shared" si="70"/>
        <v>8203-</v>
      </c>
      <c r="I4505" s="12">
        <v>532</v>
      </c>
    </row>
    <row r="4506" spans="1:9" hidden="1" x14ac:dyDescent="0.2">
      <c r="B4506" s="9" t="s">
        <v>808</v>
      </c>
      <c r="H4506" s="12" t="str">
        <f t="shared" si="70"/>
        <v>8203-</v>
      </c>
      <c r="I4506" s="12">
        <v>532</v>
      </c>
    </row>
    <row r="4507" spans="1:9" hidden="1" x14ac:dyDescent="0.2">
      <c r="B4507" s="9" t="s">
        <v>807</v>
      </c>
      <c r="H4507" s="12" t="str">
        <f t="shared" si="70"/>
        <v>8203-</v>
      </c>
      <c r="I4507" s="12">
        <v>532</v>
      </c>
    </row>
    <row r="4508" spans="1:9" hidden="1" x14ac:dyDescent="0.2">
      <c r="B4508" s="9" t="s">
        <v>887</v>
      </c>
      <c r="C4508" s="9" t="s">
        <v>886</v>
      </c>
      <c r="H4508" s="12" t="str">
        <f t="shared" si="70"/>
        <v>8203-</v>
      </c>
      <c r="I4508" s="12">
        <v>532</v>
      </c>
    </row>
    <row r="4509" spans="1:9" hidden="1" x14ac:dyDescent="0.2">
      <c r="B4509" s="9" t="s">
        <v>1297</v>
      </c>
      <c r="H4509" s="12" t="str">
        <f t="shared" si="70"/>
        <v>8203-</v>
      </c>
      <c r="I4509" s="12">
        <v>532</v>
      </c>
    </row>
    <row r="4510" spans="1:9" hidden="1" x14ac:dyDescent="0.2">
      <c r="B4510" s="9" t="s">
        <v>1356</v>
      </c>
      <c r="H4510" s="12" t="str">
        <f t="shared" si="70"/>
        <v>8203-</v>
      </c>
      <c r="I4510" s="12">
        <v>532</v>
      </c>
    </row>
    <row r="4511" spans="1:9" hidden="1" x14ac:dyDescent="0.2">
      <c r="H4511" s="12" t="str">
        <f t="shared" si="70"/>
        <v>8203-</v>
      </c>
      <c r="I4511" s="12">
        <v>532</v>
      </c>
    </row>
    <row r="4512" spans="1:9" x14ac:dyDescent="0.2">
      <c r="A4512" s="11">
        <v>8204</v>
      </c>
      <c r="B4512" s="9" t="s">
        <v>1355</v>
      </c>
      <c r="C4512" s="9" t="s">
        <v>2726</v>
      </c>
      <c r="D4512" s="9" t="s">
        <v>812</v>
      </c>
      <c r="E4512" s="9" t="s">
        <v>811</v>
      </c>
      <c r="G4512" s="9">
        <v>0</v>
      </c>
      <c r="H4512" s="12" t="str">
        <f t="shared" si="70"/>
        <v>8204-</v>
      </c>
      <c r="I4512" s="12">
        <v>533</v>
      </c>
    </row>
    <row r="4513" spans="1:9" hidden="1" x14ac:dyDescent="0.2">
      <c r="B4513" s="9" t="s">
        <v>810</v>
      </c>
      <c r="H4513" s="12" t="str">
        <f t="shared" si="70"/>
        <v>8204-</v>
      </c>
      <c r="I4513" s="12">
        <v>533</v>
      </c>
    </row>
    <row r="4514" spans="1:9" hidden="1" x14ac:dyDescent="0.2">
      <c r="B4514" s="9" t="s">
        <v>809</v>
      </c>
      <c r="H4514" s="12" t="str">
        <f t="shared" si="70"/>
        <v>8204-</v>
      </c>
      <c r="I4514" s="12">
        <v>533</v>
      </c>
    </row>
    <row r="4515" spans="1:9" hidden="1" x14ac:dyDescent="0.2">
      <c r="B4515" s="9" t="s">
        <v>808</v>
      </c>
      <c r="H4515" s="12" t="str">
        <f t="shared" si="70"/>
        <v>8204-</v>
      </c>
      <c r="I4515" s="12">
        <v>533</v>
      </c>
    </row>
    <row r="4516" spans="1:9" hidden="1" x14ac:dyDescent="0.2">
      <c r="B4516" s="9" t="s">
        <v>807</v>
      </c>
      <c r="H4516" s="12" t="str">
        <f t="shared" si="70"/>
        <v>8204-</v>
      </c>
      <c r="I4516" s="12">
        <v>533</v>
      </c>
    </row>
    <row r="4517" spans="1:9" hidden="1" x14ac:dyDescent="0.2">
      <c r="A4517" s="11" t="s">
        <v>806</v>
      </c>
      <c r="B4517" s="9" t="s">
        <v>805</v>
      </c>
      <c r="C4517" s="9" t="s">
        <v>804</v>
      </c>
      <c r="F4517" s="9" t="s">
        <v>2722</v>
      </c>
      <c r="G4517" s="9" t="s">
        <v>1352</v>
      </c>
      <c r="H4517" s="12" t="str">
        <f t="shared" si="70"/>
        <v/>
      </c>
      <c r="I4517" s="12" t="e">
        <v>#N/A</v>
      </c>
    </row>
    <row r="4518" spans="1:9" hidden="1" x14ac:dyDescent="0.2">
      <c r="H4518" s="12" t="str">
        <f t="shared" si="70"/>
        <v/>
      </c>
      <c r="I4518" s="12" t="e">
        <v>#N/A</v>
      </c>
    </row>
    <row r="4519" spans="1:9" hidden="1" x14ac:dyDescent="0.2">
      <c r="A4519" s="11" t="s">
        <v>780</v>
      </c>
      <c r="B4519" s="9" t="s">
        <v>781</v>
      </c>
      <c r="C4519" s="9" t="s">
        <v>782</v>
      </c>
      <c r="D4519" s="9" t="s">
        <v>2721</v>
      </c>
      <c r="E4519" s="9" t="s">
        <v>802</v>
      </c>
      <c r="F4519" s="9" t="s">
        <v>801</v>
      </c>
      <c r="G4519" s="9" t="s">
        <v>800</v>
      </c>
      <c r="H4519" s="12" t="str">
        <f t="shared" si="70"/>
        <v/>
      </c>
      <c r="I4519" s="12" t="e">
        <v>#N/A</v>
      </c>
    </row>
    <row r="4520" spans="1:9" hidden="1" x14ac:dyDescent="0.2">
      <c r="H4520" s="12" t="str">
        <f t="shared" si="70"/>
        <v/>
      </c>
      <c r="I4520" s="12" t="e">
        <v>#N/A</v>
      </c>
    </row>
    <row r="4521" spans="1:9" hidden="1" x14ac:dyDescent="0.2">
      <c r="B4521" s="9" t="s">
        <v>887</v>
      </c>
      <c r="C4521" s="9" t="s">
        <v>886</v>
      </c>
      <c r="H4521" s="12" t="str">
        <f t="shared" si="70"/>
        <v/>
      </c>
      <c r="I4521" s="12" t="e">
        <v>#N/A</v>
      </c>
    </row>
    <row r="4522" spans="1:9" hidden="1" x14ac:dyDescent="0.2">
      <c r="B4522" s="9" t="s">
        <v>1297</v>
      </c>
      <c r="H4522" s="12" t="str">
        <f t="shared" si="70"/>
        <v/>
      </c>
      <c r="I4522" s="12" t="e">
        <v>#N/A</v>
      </c>
    </row>
    <row r="4523" spans="1:9" hidden="1" x14ac:dyDescent="0.2">
      <c r="H4523" s="12" t="str">
        <f t="shared" si="70"/>
        <v/>
      </c>
      <c r="I4523" s="12" t="e">
        <v>#N/A</v>
      </c>
    </row>
    <row r="4524" spans="1:9" x14ac:dyDescent="0.2">
      <c r="A4524" s="11">
        <v>8205</v>
      </c>
      <c r="B4524" s="9" t="s">
        <v>1354</v>
      </c>
      <c r="C4524" s="9" t="s">
        <v>1353</v>
      </c>
      <c r="D4524" s="9" t="s">
        <v>812</v>
      </c>
      <c r="E4524" s="9" t="s">
        <v>811</v>
      </c>
      <c r="G4524" s="9">
        <v>0</v>
      </c>
      <c r="H4524" s="12" t="str">
        <f t="shared" si="70"/>
        <v>8205-</v>
      </c>
      <c r="I4524" s="12">
        <v>534</v>
      </c>
    </row>
    <row r="4525" spans="1:9" hidden="1" x14ac:dyDescent="0.2">
      <c r="B4525" s="9" t="s">
        <v>810</v>
      </c>
      <c r="H4525" s="12" t="str">
        <f t="shared" si="70"/>
        <v>8205-</v>
      </c>
      <c r="I4525" s="12">
        <v>534</v>
      </c>
    </row>
    <row r="4526" spans="1:9" hidden="1" x14ac:dyDescent="0.2">
      <c r="B4526" s="9" t="s">
        <v>809</v>
      </c>
      <c r="H4526" s="12" t="str">
        <f t="shared" si="70"/>
        <v>8205-</v>
      </c>
      <c r="I4526" s="12">
        <v>534</v>
      </c>
    </row>
    <row r="4527" spans="1:9" hidden="1" x14ac:dyDescent="0.2">
      <c r="B4527" s="9" t="s">
        <v>808</v>
      </c>
      <c r="H4527" s="12" t="str">
        <f t="shared" si="70"/>
        <v>8205-</v>
      </c>
      <c r="I4527" s="12">
        <v>534</v>
      </c>
    </row>
    <row r="4528" spans="1:9" hidden="1" x14ac:dyDescent="0.2">
      <c r="B4528" s="9" t="s">
        <v>807</v>
      </c>
      <c r="H4528" s="12" t="str">
        <f t="shared" si="70"/>
        <v>8205-</v>
      </c>
      <c r="I4528" s="12">
        <v>534</v>
      </c>
    </row>
    <row r="4529" spans="1:9" hidden="1" x14ac:dyDescent="0.2">
      <c r="B4529" s="9" t="s">
        <v>887</v>
      </c>
      <c r="C4529" s="9" t="s">
        <v>886</v>
      </c>
      <c r="H4529" s="12" t="str">
        <f t="shared" si="70"/>
        <v>8205-</v>
      </c>
      <c r="I4529" s="12">
        <v>534</v>
      </c>
    </row>
    <row r="4530" spans="1:9" hidden="1" x14ac:dyDescent="0.2">
      <c r="B4530" s="9" t="s">
        <v>1297</v>
      </c>
      <c r="H4530" s="12" t="str">
        <f t="shared" si="70"/>
        <v>8205-</v>
      </c>
      <c r="I4530" s="12">
        <v>534</v>
      </c>
    </row>
    <row r="4531" spans="1:9" hidden="1" x14ac:dyDescent="0.2">
      <c r="H4531" s="12" t="str">
        <f t="shared" si="70"/>
        <v>8205-</v>
      </c>
      <c r="I4531" s="12">
        <v>534</v>
      </c>
    </row>
    <row r="4532" spans="1:9" x14ac:dyDescent="0.2">
      <c r="A4532" s="11">
        <v>8206</v>
      </c>
      <c r="B4532" s="9" t="s">
        <v>1351</v>
      </c>
      <c r="C4532" s="9" t="s">
        <v>1350</v>
      </c>
      <c r="D4532" s="9" t="s">
        <v>812</v>
      </c>
      <c r="E4532" s="9" t="s">
        <v>811</v>
      </c>
      <c r="G4532" s="9">
        <v>0</v>
      </c>
      <c r="H4532" s="12" t="str">
        <f t="shared" si="70"/>
        <v>8206-</v>
      </c>
      <c r="I4532" s="12">
        <v>535</v>
      </c>
    </row>
    <row r="4533" spans="1:9" hidden="1" x14ac:dyDescent="0.2">
      <c r="B4533" s="9" t="s">
        <v>810</v>
      </c>
      <c r="H4533" s="12" t="str">
        <f t="shared" si="70"/>
        <v>8206-</v>
      </c>
      <c r="I4533" s="12">
        <v>535</v>
      </c>
    </row>
    <row r="4534" spans="1:9" hidden="1" x14ac:dyDescent="0.2">
      <c r="B4534" s="9" t="s">
        <v>809</v>
      </c>
      <c r="H4534" s="12" t="str">
        <f t="shared" si="70"/>
        <v>8206-</v>
      </c>
      <c r="I4534" s="12">
        <v>535</v>
      </c>
    </row>
    <row r="4535" spans="1:9" hidden="1" x14ac:dyDescent="0.2">
      <c r="B4535" s="9" t="s">
        <v>808</v>
      </c>
      <c r="H4535" s="12" t="str">
        <f t="shared" si="70"/>
        <v>8206-</v>
      </c>
      <c r="I4535" s="12">
        <v>535</v>
      </c>
    </row>
    <row r="4536" spans="1:9" hidden="1" x14ac:dyDescent="0.2">
      <c r="B4536" s="9" t="s">
        <v>807</v>
      </c>
      <c r="H4536" s="12" t="str">
        <f t="shared" si="70"/>
        <v>8206-</v>
      </c>
      <c r="I4536" s="12">
        <v>535</v>
      </c>
    </row>
    <row r="4537" spans="1:9" hidden="1" x14ac:dyDescent="0.2">
      <c r="B4537" s="9" t="s">
        <v>887</v>
      </c>
      <c r="C4537" s="9" t="s">
        <v>886</v>
      </c>
      <c r="H4537" s="12" t="str">
        <f t="shared" si="70"/>
        <v>8206-</v>
      </c>
      <c r="I4537" s="12">
        <v>535</v>
      </c>
    </row>
    <row r="4538" spans="1:9" hidden="1" x14ac:dyDescent="0.2">
      <c r="B4538" s="9" t="s">
        <v>1297</v>
      </c>
      <c r="H4538" s="12" t="str">
        <f t="shared" si="70"/>
        <v>8206-</v>
      </c>
      <c r="I4538" s="12">
        <v>535</v>
      </c>
    </row>
    <row r="4539" spans="1:9" hidden="1" x14ac:dyDescent="0.2">
      <c r="B4539" s="9" t="s">
        <v>1349</v>
      </c>
      <c r="H4539" s="12" t="str">
        <f t="shared" si="70"/>
        <v>8206-</v>
      </c>
      <c r="I4539" s="12">
        <v>535</v>
      </c>
    </row>
    <row r="4540" spans="1:9" hidden="1" x14ac:dyDescent="0.2">
      <c r="H4540" s="12" t="str">
        <f t="shared" si="70"/>
        <v>8206-</v>
      </c>
      <c r="I4540" s="12">
        <v>535</v>
      </c>
    </row>
    <row r="4541" spans="1:9" x14ac:dyDescent="0.2">
      <c r="A4541" s="11">
        <v>8207</v>
      </c>
      <c r="B4541" s="9" t="s">
        <v>1348</v>
      </c>
      <c r="C4541" s="9" t="s">
        <v>1347</v>
      </c>
      <c r="D4541" s="9" t="s">
        <v>812</v>
      </c>
      <c r="E4541" s="9" t="s">
        <v>811</v>
      </c>
      <c r="G4541" s="9">
        <v>0</v>
      </c>
      <c r="H4541" s="12" t="str">
        <f t="shared" si="70"/>
        <v>8207-</v>
      </c>
      <c r="I4541" s="12">
        <v>536</v>
      </c>
    </row>
    <row r="4542" spans="1:9" hidden="1" x14ac:dyDescent="0.2">
      <c r="B4542" s="9" t="s">
        <v>810</v>
      </c>
      <c r="H4542" s="12" t="str">
        <f t="shared" si="70"/>
        <v>8207-</v>
      </c>
      <c r="I4542" s="12">
        <v>536</v>
      </c>
    </row>
    <row r="4543" spans="1:9" hidden="1" x14ac:dyDescent="0.2">
      <c r="B4543" s="9" t="s">
        <v>809</v>
      </c>
      <c r="H4543" s="12" t="str">
        <f t="shared" si="70"/>
        <v>8207-</v>
      </c>
      <c r="I4543" s="12">
        <v>536</v>
      </c>
    </row>
    <row r="4544" spans="1:9" hidden="1" x14ac:dyDescent="0.2">
      <c r="B4544" s="9" t="s">
        <v>808</v>
      </c>
      <c r="H4544" s="12" t="str">
        <f t="shared" si="70"/>
        <v>8207-</v>
      </c>
      <c r="I4544" s="12">
        <v>536</v>
      </c>
    </row>
    <row r="4545" spans="1:9" hidden="1" x14ac:dyDescent="0.2">
      <c r="B4545" s="9" t="s">
        <v>807</v>
      </c>
      <c r="H4545" s="12" t="str">
        <f t="shared" si="70"/>
        <v>8207-</v>
      </c>
      <c r="I4545" s="12">
        <v>536</v>
      </c>
    </row>
    <row r="4546" spans="1:9" hidden="1" x14ac:dyDescent="0.2">
      <c r="B4546" s="9" t="s">
        <v>887</v>
      </c>
      <c r="C4546" s="9" t="s">
        <v>886</v>
      </c>
      <c r="H4546" s="12" t="str">
        <f t="shared" si="70"/>
        <v>8207-</v>
      </c>
      <c r="I4546" s="12">
        <v>536</v>
      </c>
    </row>
    <row r="4547" spans="1:9" hidden="1" x14ac:dyDescent="0.2">
      <c r="B4547" s="9" t="s">
        <v>1297</v>
      </c>
      <c r="H4547" s="12" t="str">
        <f t="shared" si="70"/>
        <v>8207-</v>
      </c>
      <c r="I4547" s="12">
        <v>536</v>
      </c>
    </row>
    <row r="4548" spans="1:9" hidden="1" x14ac:dyDescent="0.2">
      <c r="H4548" s="12" t="str">
        <f t="shared" si="70"/>
        <v>8207-</v>
      </c>
      <c r="I4548" s="12">
        <v>536</v>
      </c>
    </row>
    <row r="4549" spans="1:9" x14ac:dyDescent="0.2">
      <c r="A4549" s="11">
        <v>8208</v>
      </c>
      <c r="B4549" s="9" t="s">
        <v>1346</v>
      </c>
      <c r="C4549" s="9" t="s">
        <v>1345</v>
      </c>
      <c r="D4549" s="9" t="s">
        <v>812</v>
      </c>
      <c r="E4549" s="9" t="s">
        <v>811</v>
      </c>
      <c r="G4549" s="9">
        <v>0</v>
      </c>
      <c r="H4549" s="12" t="str">
        <f t="shared" si="70"/>
        <v>8208-</v>
      </c>
      <c r="I4549" s="12">
        <v>537</v>
      </c>
    </row>
    <row r="4550" spans="1:9" hidden="1" x14ac:dyDescent="0.2">
      <c r="B4550" s="9" t="s">
        <v>810</v>
      </c>
      <c r="H4550" s="12" t="str">
        <f t="shared" si="70"/>
        <v>8208-</v>
      </c>
      <c r="I4550" s="12">
        <v>537</v>
      </c>
    </row>
    <row r="4551" spans="1:9" hidden="1" x14ac:dyDescent="0.2">
      <c r="B4551" s="9" t="s">
        <v>809</v>
      </c>
      <c r="H4551" s="12" t="str">
        <f t="shared" si="70"/>
        <v>8208-</v>
      </c>
      <c r="I4551" s="12">
        <v>537</v>
      </c>
    </row>
    <row r="4552" spans="1:9" hidden="1" x14ac:dyDescent="0.2">
      <c r="B4552" s="9" t="s">
        <v>808</v>
      </c>
      <c r="H4552" s="12" t="str">
        <f t="shared" si="70"/>
        <v>8208-</v>
      </c>
      <c r="I4552" s="12">
        <v>537</v>
      </c>
    </row>
    <row r="4553" spans="1:9" hidden="1" x14ac:dyDescent="0.2">
      <c r="B4553" s="9" t="s">
        <v>807</v>
      </c>
      <c r="H4553" s="12" t="str">
        <f t="shared" si="70"/>
        <v>8208-</v>
      </c>
      <c r="I4553" s="12">
        <v>537</v>
      </c>
    </row>
    <row r="4554" spans="1:9" hidden="1" x14ac:dyDescent="0.2">
      <c r="B4554" s="9" t="s">
        <v>887</v>
      </c>
      <c r="C4554" s="9" t="s">
        <v>886</v>
      </c>
      <c r="H4554" s="12" t="str">
        <f t="shared" si="70"/>
        <v>8208-</v>
      </c>
      <c r="I4554" s="12">
        <v>537</v>
      </c>
    </row>
    <row r="4555" spans="1:9" hidden="1" x14ac:dyDescent="0.2">
      <c r="B4555" s="9" t="s">
        <v>1297</v>
      </c>
      <c r="H4555" s="12" t="str">
        <f t="shared" si="70"/>
        <v>8208-</v>
      </c>
      <c r="I4555" s="12">
        <v>537</v>
      </c>
    </row>
    <row r="4556" spans="1:9" hidden="1" x14ac:dyDescent="0.2">
      <c r="H4556" s="12" t="str">
        <f t="shared" ref="H4556:H4619" si="71">IF(A4556="",H4555,IF(LEN(A4556)=1,"000"&amp;A4556&amp;"-",IF(LEN(A4556)=2,"00"&amp;A4556&amp;"-",IF(LEN(A4556)=3,"0"&amp;A4556&amp;"-",))))&amp;IF(LEN(A4556)=6,LEFT(A4556,4)&amp;"-"&amp;RIGHT(A4556,2),IF(LEN(A4556)=4,A4556&amp;"-",))</f>
        <v>8208-</v>
      </c>
      <c r="I4556" s="12">
        <v>537</v>
      </c>
    </row>
    <row r="4557" spans="1:9" x14ac:dyDescent="0.2">
      <c r="A4557" s="11">
        <v>8209</v>
      </c>
      <c r="B4557" s="9" t="s">
        <v>1344</v>
      </c>
      <c r="C4557" s="9" t="s">
        <v>1343</v>
      </c>
      <c r="D4557" s="9" t="s">
        <v>812</v>
      </c>
      <c r="E4557" s="9" t="s">
        <v>811</v>
      </c>
      <c r="G4557" s="9">
        <v>0</v>
      </c>
      <c r="H4557" s="12" t="str">
        <f t="shared" si="71"/>
        <v>8209-</v>
      </c>
      <c r="I4557" s="12">
        <v>538</v>
      </c>
    </row>
    <row r="4558" spans="1:9" hidden="1" x14ac:dyDescent="0.2">
      <c r="B4558" s="9" t="s">
        <v>810</v>
      </c>
      <c r="H4558" s="12" t="str">
        <f t="shared" si="71"/>
        <v>8209-</v>
      </c>
      <c r="I4558" s="12">
        <v>538</v>
      </c>
    </row>
    <row r="4559" spans="1:9" hidden="1" x14ac:dyDescent="0.2">
      <c r="B4559" s="9" t="s">
        <v>809</v>
      </c>
      <c r="H4559" s="12" t="str">
        <f t="shared" si="71"/>
        <v>8209-</v>
      </c>
      <c r="I4559" s="12">
        <v>538</v>
      </c>
    </row>
    <row r="4560" spans="1:9" hidden="1" x14ac:dyDescent="0.2">
      <c r="B4560" s="9" t="s">
        <v>808</v>
      </c>
      <c r="H4560" s="12" t="str">
        <f t="shared" si="71"/>
        <v>8209-</v>
      </c>
      <c r="I4560" s="12">
        <v>538</v>
      </c>
    </row>
    <row r="4561" spans="1:9" hidden="1" x14ac:dyDescent="0.2">
      <c r="B4561" s="9" t="s">
        <v>807</v>
      </c>
      <c r="H4561" s="12" t="str">
        <f t="shared" si="71"/>
        <v>8209-</v>
      </c>
      <c r="I4561" s="12">
        <v>538</v>
      </c>
    </row>
    <row r="4562" spans="1:9" hidden="1" x14ac:dyDescent="0.2">
      <c r="B4562" s="9" t="s">
        <v>887</v>
      </c>
      <c r="C4562" s="9" t="s">
        <v>886</v>
      </c>
      <c r="H4562" s="12" t="str">
        <f t="shared" si="71"/>
        <v>8209-</v>
      </c>
      <c r="I4562" s="12">
        <v>538</v>
      </c>
    </row>
    <row r="4563" spans="1:9" hidden="1" x14ac:dyDescent="0.2">
      <c r="B4563" s="9" t="s">
        <v>1297</v>
      </c>
      <c r="H4563" s="12" t="str">
        <f t="shared" si="71"/>
        <v>8209-</v>
      </c>
      <c r="I4563" s="12">
        <v>538</v>
      </c>
    </row>
    <row r="4564" spans="1:9" hidden="1" x14ac:dyDescent="0.2">
      <c r="B4564" s="9" t="s">
        <v>1342</v>
      </c>
      <c r="C4564" s="9" t="s">
        <v>1341</v>
      </c>
      <c r="H4564" s="12" t="str">
        <f t="shared" si="71"/>
        <v>8209-</v>
      </c>
      <c r="I4564" s="12">
        <v>538</v>
      </c>
    </row>
    <row r="4565" spans="1:9" hidden="1" x14ac:dyDescent="0.2">
      <c r="H4565" s="12" t="str">
        <f t="shared" si="71"/>
        <v>8209-</v>
      </c>
      <c r="I4565" s="12">
        <v>538</v>
      </c>
    </row>
    <row r="4566" spans="1:9" x14ac:dyDescent="0.2">
      <c r="A4566" s="11">
        <v>8210</v>
      </c>
      <c r="B4566" s="9" t="s">
        <v>1340</v>
      </c>
      <c r="C4566" s="9" t="s">
        <v>1339</v>
      </c>
      <c r="D4566" s="9" t="s">
        <v>812</v>
      </c>
      <c r="E4566" s="9" t="s">
        <v>811</v>
      </c>
      <c r="G4566" s="9">
        <v>0</v>
      </c>
      <c r="H4566" s="12" t="str">
        <f t="shared" si="71"/>
        <v>8210-</v>
      </c>
      <c r="I4566" s="12">
        <v>539</v>
      </c>
    </row>
    <row r="4567" spans="1:9" hidden="1" x14ac:dyDescent="0.2">
      <c r="B4567" s="9" t="s">
        <v>810</v>
      </c>
      <c r="H4567" s="12" t="str">
        <f t="shared" si="71"/>
        <v>8210-</v>
      </c>
      <c r="I4567" s="12">
        <v>539</v>
      </c>
    </row>
    <row r="4568" spans="1:9" hidden="1" x14ac:dyDescent="0.2">
      <c r="B4568" s="9" t="s">
        <v>809</v>
      </c>
      <c r="H4568" s="12" t="str">
        <f t="shared" si="71"/>
        <v>8210-</v>
      </c>
      <c r="I4568" s="12">
        <v>539</v>
      </c>
    </row>
    <row r="4569" spans="1:9" hidden="1" x14ac:dyDescent="0.2">
      <c r="B4569" s="9" t="s">
        <v>808</v>
      </c>
      <c r="H4569" s="12" t="str">
        <f t="shared" si="71"/>
        <v>8210-</v>
      </c>
      <c r="I4569" s="12">
        <v>539</v>
      </c>
    </row>
    <row r="4570" spans="1:9" hidden="1" x14ac:dyDescent="0.2">
      <c r="B4570" s="9" t="s">
        <v>807</v>
      </c>
      <c r="H4570" s="12" t="str">
        <f t="shared" si="71"/>
        <v>8210-</v>
      </c>
      <c r="I4570" s="12">
        <v>539</v>
      </c>
    </row>
    <row r="4571" spans="1:9" hidden="1" x14ac:dyDescent="0.2">
      <c r="B4571" s="9" t="s">
        <v>887</v>
      </c>
      <c r="C4571" s="9" t="s">
        <v>886</v>
      </c>
      <c r="H4571" s="12" t="str">
        <f t="shared" si="71"/>
        <v>8210-</v>
      </c>
      <c r="I4571" s="12">
        <v>539</v>
      </c>
    </row>
    <row r="4572" spans="1:9" hidden="1" x14ac:dyDescent="0.2">
      <c r="B4572" s="9" t="s">
        <v>1297</v>
      </c>
      <c r="H4572" s="12" t="str">
        <f t="shared" si="71"/>
        <v>8210-</v>
      </c>
      <c r="I4572" s="12">
        <v>539</v>
      </c>
    </row>
    <row r="4573" spans="1:9" hidden="1" x14ac:dyDescent="0.2">
      <c r="B4573" s="9" t="s">
        <v>1304</v>
      </c>
      <c r="C4573" s="9" t="s">
        <v>983</v>
      </c>
      <c r="H4573" s="12" t="str">
        <f t="shared" si="71"/>
        <v>8210-</v>
      </c>
      <c r="I4573" s="12">
        <v>539</v>
      </c>
    </row>
    <row r="4574" spans="1:9" hidden="1" x14ac:dyDescent="0.2">
      <c r="H4574" s="12" t="str">
        <f t="shared" si="71"/>
        <v>8210-</v>
      </c>
      <c r="I4574" s="12">
        <v>539</v>
      </c>
    </row>
    <row r="4575" spans="1:9" hidden="1" x14ac:dyDescent="0.2">
      <c r="A4575" s="11" t="s">
        <v>806</v>
      </c>
      <c r="B4575" s="9" t="s">
        <v>805</v>
      </c>
      <c r="C4575" s="9" t="s">
        <v>804</v>
      </c>
      <c r="F4575" s="9" t="s">
        <v>2722</v>
      </c>
      <c r="G4575" s="9" t="s">
        <v>1337</v>
      </c>
      <c r="H4575" s="12" t="str">
        <f t="shared" si="71"/>
        <v/>
      </c>
      <c r="I4575" s="12" t="e">
        <v>#N/A</v>
      </c>
    </row>
    <row r="4576" spans="1:9" hidden="1" x14ac:dyDescent="0.2">
      <c r="H4576" s="12" t="str">
        <f t="shared" si="71"/>
        <v/>
      </c>
      <c r="I4576" s="12" t="e">
        <v>#N/A</v>
      </c>
    </row>
    <row r="4577" spans="1:9" hidden="1" x14ac:dyDescent="0.2">
      <c r="A4577" s="11" t="s">
        <v>780</v>
      </c>
      <c r="B4577" s="9" t="s">
        <v>781</v>
      </c>
      <c r="C4577" s="9" t="s">
        <v>782</v>
      </c>
      <c r="D4577" s="9" t="s">
        <v>2721</v>
      </c>
      <c r="E4577" s="9" t="s">
        <v>802</v>
      </c>
      <c r="F4577" s="9" t="s">
        <v>801</v>
      </c>
      <c r="G4577" s="9" t="s">
        <v>800</v>
      </c>
      <c r="H4577" s="12" t="str">
        <f t="shared" si="71"/>
        <v/>
      </c>
      <c r="I4577" s="12" t="e">
        <v>#N/A</v>
      </c>
    </row>
    <row r="4578" spans="1:9" hidden="1" x14ac:dyDescent="0.2">
      <c r="H4578" s="12" t="str">
        <f t="shared" si="71"/>
        <v/>
      </c>
      <c r="I4578" s="12" t="e">
        <v>#N/A</v>
      </c>
    </row>
    <row r="4579" spans="1:9" x14ac:dyDescent="0.2">
      <c r="A4579" s="11">
        <v>8211</v>
      </c>
      <c r="B4579" s="9" t="s">
        <v>1338</v>
      </c>
      <c r="C4579" s="9" t="s">
        <v>1335</v>
      </c>
      <c r="D4579" s="9" t="s">
        <v>812</v>
      </c>
      <c r="E4579" s="9" t="s">
        <v>794</v>
      </c>
      <c r="G4579" s="9">
        <v>0</v>
      </c>
      <c r="H4579" s="12" t="str">
        <f t="shared" si="71"/>
        <v>8211-</v>
      </c>
      <c r="I4579" s="12">
        <v>540</v>
      </c>
    </row>
    <row r="4580" spans="1:9" hidden="1" x14ac:dyDescent="0.2">
      <c r="B4580" s="9" t="s">
        <v>810</v>
      </c>
      <c r="H4580" s="12" t="str">
        <f t="shared" si="71"/>
        <v>8211-</v>
      </c>
      <c r="I4580" s="12">
        <v>540</v>
      </c>
    </row>
    <row r="4581" spans="1:9" hidden="1" x14ac:dyDescent="0.2">
      <c r="B4581" s="9" t="s">
        <v>809</v>
      </c>
      <c r="H4581" s="12" t="str">
        <f t="shared" si="71"/>
        <v>8211-</v>
      </c>
      <c r="I4581" s="12">
        <v>540</v>
      </c>
    </row>
    <row r="4582" spans="1:9" hidden="1" x14ac:dyDescent="0.2">
      <c r="B4582" s="9" t="s">
        <v>808</v>
      </c>
      <c r="H4582" s="12" t="str">
        <f t="shared" si="71"/>
        <v>8211-</v>
      </c>
      <c r="I4582" s="12">
        <v>540</v>
      </c>
    </row>
    <row r="4583" spans="1:9" hidden="1" x14ac:dyDescent="0.2">
      <c r="B4583" s="9" t="s">
        <v>807</v>
      </c>
      <c r="H4583" s="12" t="str">
        <f t="shared" si="71"/>
        <v>8211-</v>
      </c>
      <c r="I4583" s="12">
        <v>540</v>
      </c>
    </row>
    <row r="4584" spans="1:9" hidden="1" x14ac:dyDescent="0.2">
      <c r="B4584" s="9" t="s">
        <v>887</v>
      </c>
      <c r="C4584" s="9" t="s">
        <v>886</v>
      </c>
      <c r="H4584" s="12" t="str">
        <f t="shared" si="71"/>
        <v>8211-</v>
      </c>
      <c r="I4584" s="12">
        <v>540</v>
      </c>
    </row>
    <row r="4585" spans="1:9" hidden="1" x14ac:dyDescent="0.2">
      <c r="B4585" s="9" t="s">
        <v>1297</v>
      </c>
      <c r="H4585" s="12" t="str">
        <f t="shared" si="71"/>
        <v>8211-</v>
      </c>
      <c r="I4585" s="12">
        <v>540</v>
      </c>
    </row>
    <row r="4586" spans="1:9" hidden="1" x14ac:dyDescent="0.2">
      <c r="B4586" s="9" t="s">
        <v>1296</v>
      </c>
      <c r="H4586" s="12" t="str">
        <f t="shared" si="71"/>
        <v>8211-</v>
      </c>
      <c r="I4586" s="12">
        <v>540</v>
      </c>
    </row>
    <row r="4587" spans="1:9" hidden="1" x14ac:dyDescent="0.2">
      <c r="H4587" s="12" t="str">
        <f t="shared" si="71"/>
        <v>8211-</v>
      </c>
      <c r="I4587" s="12">
        <v>540</v>
      </c>
    </row>
    <row r="4588" spans="1:9" x14ac:dyDescent="0.2">
      <c r="A4588" s="11">
        <v>8212</v>
      </c>
      <c r="B4588" s="9" t="s">
        <v>1336</v>
      </c>
      <c r="C4588" s="9" t="s">
        <v>1335</v>
      </c>
      <c r="D4588" s="9" t="s">
        <v>812</v>
      </c>
      <c r="E4588" s="9" t="s">
        <v>794</v>
      </c>
      <c r="G4588" s="9">
        <v>0</v>
      </c>
      <c r="H4588" s="12" t="str">
        <f t="shared" si="71"/>
        <v>8212-</v>
      </c>
      <c r="I4588" s="12">
        <v>541</v>
      </c>
    </row>
    <row r="4589" spans="1:9" hidden="1" x14ac:dyDescent="0.2">
      <c r="B4589" s="9" t="s">
        <v>810</v>
      </c>
      <c r="H4589" s="12" t="str">
        <f t="shared" si="71"/>
        <v>8212-</v>
      </c>
      <c r="I4589" s="12">
        <v>541</v>
      </c>
    </row>
    <row r="4590" spans="1:9" hidden="1" x14ac:dyDescent="0.2">
      <c r="B4590" s="9" t="s">
        <v>809</v>
      </c>
      <c r="H4590" s="12" t="str">
        <f t="shared" si="71"/>
        <v>8212-</v>
      </c>
      <c r="I4590" s="12">
        <v>541</v>
      </c>
    </row>
    <row r="4591" spans="1:9" hidden="1" x14ac:dyDescent="0.2">
      <c r="B4591" s="9" t="s">
        <v>808</v>
      </c>
      <c r="H4591" s="12" t="str">
        <f t="shared" si="71"/>
        <v>8212-</v>
      </c>
      <c r="I4591" s="12">
        <v>541</v>
      </c>
    </row>
    <row r="4592" spans="1:9" hidden="1" x14ac:dyDescent="0.2">
      <c r="B4592" s="9" t="s">
        <v>807</v>
      </c>
      <c r="H4592" s="12" t="str">
        <f t="shared" si="71"/>
        <v>8212-</v>
      </c>
      <c r="I4592" s="12">
        <v>541</v>
      </c>
    </row>
    <row r="4593" spans="1:9" hidden="1" x14ac:dyDescent="0.2">
      <c r="B4593" s="9" t="s">
        <v>887</v>
      </c>
      <c r="C4593" s="9" t="s">
        <v>886</v>
      </c>
      <c r="H4593" s="12" t="str">
        <f t="shared" si="71"/>
        <v>8212-</v>
      </c>
      <c r="I4593" s="12">
        <v>541</v>
      </c>
    </row>
    <row r="4594" spans="1:9" hidden="1" x14ac:dyDescent="0.2">
      <c r="B4594" s="9" t="s">
        <v>1297</v>
      </c>
      <c r="H4594" s="12" t="str">
        <f t="shared" si="71"/>
        <v>8212-</v>
      </c>
      <c r="I4594" s="12">
        <v>541</v>
      </c>
    </row>
    <row r="4595" spans="1:9" hidden="1" x14ac:dyDescent="0.2">
      <c r="B4595" s="9" t="s">
        <v>1296</v>
      </c>
      <c r="H4595" s="12" t="str">
        <f t="shared" si="71"/>
        <v>8212-</v>
      </c>
      <c r="I4595" s="12">
        <v>541</v>
      </c>
    </row>
    <row r="4596" spans="1:9" hidden="1" x14ac:dyDescent="0.2">
      <c r="H4596" s="12" t="str">
        <f t="shared" si="71"/>
        <v>8212-</v>
      </c>
      <c r="I4596" s="12">
        <v>541</v>
      </c>
    </row>
    <row r="4597" spans="1:9" x14ac:dyDescent="0.2">
      <c r="A4597" s="11">
        <v>8213</v>
      </c>
      <c r="B4597" s="9" t="s">
        <v>1334</v>
      </c>
      <c r="C4597" s="9" t="s">
        <v>1333</v>
      </c>
      <c r="D4597" s="9" t="s">
        <v>812</v>
      </c>
      <c r="E4597" s="9" t="s">
        <v>811</v>
      </c>
      <c r="G4597" s="9">
        <v>0</v>
      </c>
      <c r="H4597" s="12" t="str">
        <f t="shared" si="71"/>
        <v>8213-</v>
      </c>
      <c r="I4597" s="12">
        <v>542</v>
      </c>
    </row>
    <row r="4598" spans="1:9" hidden="1" x14ac:dyDescent="0.2">
      <c r="B4598" s="9" t="s">
        <v>810</v>
      </c>
      <c r="H4598" s="12" t="str">
        <f t="shared" si="71"/>
        <v>8213-</v>
      </c>
      <c r="I4598" s="12">
        <v>542</v>
      </c>
    </row>
    <row r="4599" spans="1:9" hidden="1" x14ac:dyDescent="0.2">
      <c r="B4599" s="9" t="s">
        <v>809</v>
      </c>
      <c r="H4599" s="12" t="str">
        <f t="shared" si="71"/>
        <v>8213-</v>
      </c>
      <c r="I4599" s="12">
        <v>542</v>
      </c>
    </row>
    <row r="4600" spans="1:9" hidden="1" x14ac:dyDescent="0.2">
      <c r="B4600" s="9" t="s">
        <v>808</v>
      </c>
      <c r="H4600" s="12" t="str">
        <f t="shared" si="71"/>
        <v>8213-</v>
      </c>
      <c r="I4600" s="12">
        <v>542</v>
      </c>
    </row>
    <row r="4601" spans="1:9" hidden="1" x14ac:dyDescent="0.2">
      <c r="B4601" s="9" t="s">
        <v>807</v>
      </c>
      <c r="H4601" s="12" t="str">
        <f t="shared" si="71"/>
        <v>8213-</v>
      </c>
      <c r="I4601" s="12">
        <v>542</v>
      </c>
    </row>
    <row r="4602" spans="1:9" hidden="1" x14ac:dyDescent="0.2">
      <c r="B4602" s="9" t="s">
        <v>887</v>
      </c>
      <c r="C4602" s="9" t="s">
        <v>886</v>
      </c>
      <c r="H4602" s="12" t="str">
        <f t="shared" si="71"/>
        <v>8213-</v>
      </c>
      <c r="I4602" s="12">
        <v>542</v>
      </c>
    </row>
    <row r="4603" spans="1:9" hidden="1" x14ac:dyDescent="0.2">
      <c r="B4603" s="9" t="s">
        <v>1297</v>
      </c>
      <c r="H4603" s="12" t="str">
        <f t="shared" si="71"/>
        <v>8213-</v>
      </c>
      <c r="I4603" s="12">
        <v>542</v>
      </c>
    </row>
    <row r="4604" spans="1:9" hidden="1" x14ac:dyDescent="0.2">
      <c r="H4604" s="12" t="str">
        <f t="shared" si="71"/>
        <v>8213-</v>
      </c>
      <c r="I4604" s="12">
        <v>542</v>
      </c>
    </row>
    <row r="4605" spans="1:9" x14ac:dyDescent="0.2">
      <c r="A4605" s="11">
        <v>8214</v>
      </c>
      <c r="B4605" s="9" t="s">
        <v>1332</v>
      </c>
      <c r="C4605" s="9" t="s">
        <v>2727</v>
      </c>
      <c r="D4605" s="9" t="s">
        <v>812</v>
      </c>
      <c r="E4605" s="9" t="s">
        <v>811</v>
      </c>
      <c r="G4605" s="9">
        <v>0</v>
      </c>
      <c r="H4605" s="12" t="str">
        <f t="shared" si="71"/>
        <v>8214-</v>
      </c>
      <c r="I4605" s="12">
        <v>543</v>
      </c>
    </row>
    <row r="4606" spans="1:9" hidden="1" x14ac:dyDescent="0.2">
      <c r="B4606" s="9" t="s">
        <v>810</v>
      </c>
      <c r="H4606" s="12" t="str">
        <f t="shared" si="71"/>
        <v>8214-</v>
      </c>
      <c r="I4606" s="12">
        <v>543</v>
      </c>
    </row>
    <row r="4607" spans="1:9" hidden="1" x14ac:dyDescent="0.2">
      <c r="B4607" s="9" t="s">
        <v>809</v>
      </c>
      <c r="H4607" s="12" t="str">
        <f t="shared" si="71"/>
        <v>8214-</v>
      </c>
      <c r="I4607" s="12">
        <v>543</v>
      </c>
    </row>
    <row r="4608" spans="1:9" hidden="1" x14ac:dyDescent="0.2">
      <c r="B4608" s="9" t="s">
        <v>808</v>
      </c>
      <c r="H4608" s="12" t="str">
        <f t="shared" si="71"/>
        <v>8214-</v>
      </c>
      <c r="I4608" s="12">
        <v>543</v>
      </c>
    </row>
    <row r="4609" spans="1:9" hidden="1" x14ac:dyDescent="0.2">
      <c r="B4609" s="9" t="s">
        <v>807</v>
      </c>
      <c r="H4609" s="12" t="str">
        <f t="shared" si="71"/>
        <v>8214-</v>
      </c>
      <c r="I4609" s="12">
        <v>543</v>
      </c>
    </row>
    <row r="4610" spans="1:9" hidden="1" x14ac:dyDescent="0.2">
      <c r="B4610" s="9" t="s">
        <v>887</v>
      </c>
      <c r="C4610" s="9" t="s">
        <v>886</v>
      </c>
      <c r="H4610" s="12" t="str">
        <f t="shared" si="71"/>
        <v>8214-</v>
      </c>
      <c r="I4610" s="12">
        <v>543</v>
      </c>
    </row>
    <row r="4611" spans="1:9" hidden="1" x14ac:dyDescent="0.2">
      <c r="B4611" s="9" t="s">
        <v>1297</v>
      </c>
      <c r="H4611" s="12" t="str">
        <f t="shared" si="71"/>
        <v>8214-</v>
      </c>
      <c r="I4611" s="12">
        <v>543</v>
      </c>
    </row>
    <row r="4612" spans="1:9" hidden="1" x14ac:dyDescent="0.2">
      <c r="H4612" s="12" t="str">
        <f t="shared" si="71"/>
        <v>8214-</v>
      </c>
      <c r="I4612" s="12">
        <v>543</v>
      </c>
    </row>
    <row r="4613" spans="1:9" x14ac:dyDescent="0.2">
      <c r="A4613" s="11">
        <v>8215</v>
      </c>
      <c r="B4613" s="9" t="s">
        <v>1331</v>
      </c>
      <c r="C4613" s="9" t="s">
        <v>2728</v>
      </c>
      <c r="D4613" s="9" t="s">
        <v>812</v>
      </c>
      <c r="E4613" s="9" t="s">
        <v>811</v>
      </c>
      <c r="G4613" s="9">
        <v>0</v>
      </c>
      <c r="H4613" s="12" t="str">
        <f t="shared" si="71"/>
        <v>8215-</v>
      </c>
      <c r="I4613" s="12">
        <v>544</v>
      </c>
    </row>
    <row r="4614" spans="1:9" hidden="1" x14ac:dyDescent="0.2">
      <c r="B4614" s="9" t="s">
        <v>810</v>
      </c>
      <c r="H4614" s="12" t="str">
        <f t="shared" si="71"/>
        <v>8215-</v>
      </c>
      <c r="I4614" s="12">
        <v>544</v>
      </c>
    </row>
    <row r="4615" spans="1:9" hidden="1" x14ac:dyDescent="0.2">
      <c r="B4615" s="9" t="s">
        <v>809</v>
      </c>
      <c r="H4615" s="12" t="str">
        <f t="shared" si="71"/>
        <v>8215-</v>
      </c>
      <c r="I4615" s="12">
        <v>544</v>
      </c>
    </row>
    <row r="4616" spans="1:9" hidden="1" x14ac:dyDescent="0.2">
      <c r="B4616" s="9" t="s">
        <v>808</v>
      </c>
      <c r="H4616" s="12" t="str">
        <f t="shared" si="71"/>
        <v>8215-</v>
      </c>
      <c r="I4616" s="12">
        <v>544</v>
      </c>
    </row>
    <row r="4617" spans="1:9" hidden="1" x14ac:dyDescent="0.2">
      <c r="B4617" s="9" t="s">
        <v>807</v>
      </c>
      <c r="H4617" s="12" t="str">
        <f t="shared" si="71"/>
        <v>8215-</v>
      </c>
      <c r="I4617" s="12">
        <v>544</v>
      </c>
    </row>
    <row r="4618" spans="1:9" hidden="1" x14ac:dyDescent="0.2">
      <c r="B4618" s="9" t="s">
        <v>887</v>
      </c>
      <c r="C4618" s="9" t="s">
        <v>886</v>
      </c>
      <c r="H4618" s="12" t="str">
        <f t="shared" si="71"/>
        <v>8215-</v>
      </c>
      <c r="I4618" s="12">
        <v>544</v>
      </c>
    </row>
    <row r="4619" spans="1:9" hidden="1" x14ac:dyDescent="0.2">
      <c r="B4619" s="9" t="s">
        <v>1297</v>
      </c>
      <c r="H4619" s="12" t="str">
        <f t="shared" si="71"/>
        <v>8215-</v>
      </c>
      <c r="I4619" s="12">
        <v>544</v>
      </c>
    </row>
    <row r="4620" spans="1:9" hidden="1" x14ac:dyDescent="0.2">
      <c r="H4620" s="12" t="str">
        <f t="shared" ref="H4620:H4683" si="72">IF(A4620="",H4619,IF(LEN(A4620)=1,"000"&amp;A4620&amp;"-",IF(LEN(A4620)=2,"00"&amp;A4620&amp;"-",IF(LEN(A4620)=3,"0"&amp;A4620&amp;"-",))))&amp;IF(LEN(A4620)=6,LEFT(A4620,4)&amp;"-"&amp;RIGHT(A4620,2),IF(LEN(A4620)=4,A4620&amp;"-",))</f>
        <v>8215-</v>
      </c>
      <c r="I4620" s="12">
        <v>544</v>
      </c>
    </row>
    <row r="4621" spans="1:9" x14ac:dyDescent="0.2">
      <c r="A4621" s="11">
        <v>8216</v>
      </c>
      <c r="B4621" s="9" t="s">
        <v>1330</v>
      </c>
      <c r="C4621" s="9" t="s">
        <v>1312</v>
      </c>
      <c r="D4621" s="9" t="s">
        <v>812</v>
      </c>
      <c r="E4621" s="9" t="s">
        <v>811</v>
      </c>
      <c r="G4621" s="9">
        <v>0</v>
      </c>
      <c r="H4621" s="12" t="str">
        <f t="shared" si="72"/>
        <v>8216-</v>
      </c>
      <c r="I4621" s="12">
        <v>545</v>
      </c>
    </row>
    <row r="4622" spans="1:9" hidden="1" x14ac:dyDescent="0.2">
      <c r="B4622" s="9" t="s">
        <v>810</v>
      </c>
      <c r="H4622" s="12" t="str">
        <f t="shared" si="72"/>
        <v>8216-</v>
      </c>
      <c r="I4622" s="12">
        <v>545</v>
      </c>
    </row>
    <row r="4623" spans="1:9" hidden="1" x14ac:dyDescent="0.2">
      <c r="B4623" s="9" t="s">
        <v>809</v>
      </c>
      <c r="H4623" s="12" t="str">
        <f t="shared" si="72"/>
        <v>8216-</v>
      </c>
      <c r="I4623" s="12">
        <v>545</v>
      </c>
    </row>
    <row r="4624" spans="1:9" hidden="1" x14ac:dyDescent="0.2">
      <c r="B4624" s="9" t="s">
        <v>808</v>
      </c>
      <c r="H4624" s="12" t="str">
        <f t="shared" si="72"/>
        <v>8216-</v>
      </c>
      <c r="I4624" s="12">
        <v>545</v>
      </c>
    </row>
    <row r="4625" spans="1:9" hidden="1" x14ac:dyDescent="0.2">
      <c r="B4625" s="9" t="s">
        <v>807</v>
      </c>
      <c r="H4625" s="12" t="str">
        <f t="shared" si="72"/>
        <v>8216-</v>
      </c>
      <c r="I4625" s="12">
        <v>545</v>
      </c>
    </row>
    <row r="4626" spans="1:9" hidden="1" x14ac:dyDescent="0.2">
      <c r="B4626" s="9" t="s">
        <v>887</v>
      </c>
      <c r="C4626" s="9" t="s">
        <v>886</v>
      </c>
      <c r="H4626" s="12" t="str">
        <f t="shared" si="72"/>
        <v>8216-</v>
      </c>
      <c r="I4626" s="12">
        <v>545</v>
      </c>
    </row>
    <row r="4627" spans="1:9" hidden="1" x14ac:dyDescent="0.2">
      <c r="B4627" s="9" t="s">
        <v>1297</v>
      </c>
      <c r="H4627" s="12" t="str">
        <f t="shared" si="72"/>
        <v>8216-</v>
      </c>
      <c r="I4627" s="12">
        <v>545</v>
      </c>
    </row>
    <row r="4628" spans="1:9" hidden="1" x14ac:dyDescent="0.2">
      <c r="B4628" s="9" t="s">
        <v>1329</v>
      </c>
      <c r="C4628" s="9" t="s">
        <v>1328</v>
      </c>
      <c r="H4628" s="12" t="str">
        <f t="shared" si="72"/>
        <v>8216-</v>
      </c>
      <c r="I4628" s="12">
        <v>545</v>
      </c>
    </row>
    <row r="4629" spans="1:9" hidden="1" x14ac:dyDescent="0.2">
      <c r="H4629" s="12" t="str">
        <f t="shared" si="72"/>
        <v>8216-</v>
      </c>
      <c r="I4629" s="12">
        <v>545</v>
      </c>
    </row>
    <row r="4630" spans="1:9" x14ac:dyDescent="0.2">
      <c r="A4630" s="11">
        <v>8217</v>
      </c>
      <c r="B4630" s="9" t="s">
        <v>1327</v>
      </c>
      <c r="C4630" s="9" t="s">
        <v>1312</v>
      </c>
      <c r="D4630" s="9" t="s">
        <v>812</v>
      </c>
      <c r="E4630" s="9" t="s">
        <v>811</v>
      </c>
      <c r="G4630" s="9">
        <v>0</v>
      </c>
      <c r="H4630" s="12" t="str">
        <f t="shared" si="72"/>
        <v>8217-</v>
      </c>
      <c r="I4630" s="12">
        <v>546</v>
      </c>
    </row>
    <row r="4631" spans="1:9" hidden="1" x14ac:dyDescent="0.2">
      <c r="B4631" s="9" t="s">
        <v>810</v>
      </c>
      <c r="H4631" s="12" t="str">
        <f t="shared" si="72"/>
        <v>8217-</v>
      </c>
      <c r="I4631" s="12">
        <v>546</v>
      </c>
    </row>
    <row r="4632" spans="1:9" hidden="1" x14ac:dyDescent="0.2">
      <c r="B4632" s="9" t="s">
        <v>809</v>
      </c>
      <c r="H4632" s="12" t="str">
        <f t="shared" si="72"/>
        <v>8217-</v>
      </c>
      <c r="I4632" s="12">
        <v>546</v>
      </c>
    </row>
    <row r="4633" spans="1:9" hidden="1" x14ac:dyDescent="0.2">
      <c r="B4633" s="9" t="s">
        <v>808</v>
      </c>
      <c r="H4633" s="12" t="str">
        <f t="shared" si="72"/>
        <v>8217-</v>
      </c>
      <c r="I4633" s="12">
        <v>546</v>
      </c>
    </row>
    <row r="4634" spans="1:9" hidden="1" x14ac:dyDescent="0.2">
      <c r="B4634" s="9" t="s">
        <v>807</v>
      </c>
      <c r="H4634" s="12" t="str">
        <f t="shared" si="72"/>
        <v>8217-</v>
      </c>
      <c r="I4634" s="12">
        <v>546</v>
      </c>
    </row>
    <row r="4635" spans="1:9" hidden="1" x14ac:dyDescent="0.2">
      <c r="A4635" s="11" t="s">
        <v>806</v>
      </c>
      <c r="B4635" s="9" t="s">
        <v>805</v>
      </c>
      <c r="C4635" s="9" t="s">
        <v>804</v>
      </c>
      <c r="F4635" s="9" t="s">
        <v>2722</v>
      </c>
      <c r="G4635" s="9" t="s">
        <v>1323</v>
      </c>
      <c r="H4635" s="12" t="str">
        <f t="shared" si="72"/>
        <v/>
      </c>
      <c r="I4635" s="12" t="e">
        <v>#N/A</v>
      </c>
    </row>
    <row r="4636" spans="1:9" hidden="1" x14ac:dyDescent="0.2">
      <c r="H4636" s="12" t="str">
        <f t="shared" si="72"/>
        <v/>
      </c>
      <c r="I4636" s="12" t="e">
        <v>#N/A</v>
      </c>
    </row>
    <row r="4637" spans="1:9" hidden="1" x14ac:dyDescent="0.2">
      <c r="A4637" s="11" t="s">
        <v>780</v>
      </c>
      <c r="B4637" s="9" t="s">
        <v>781</v>
      </c>
      <c r="C4637" s="9" t="s">
        <v>782</v>
      </c>
      <c r="D4637" s="9" t="s">
        <v>2721</v>
      </c>
      <c r="E4637" s="9" t="s">
        <v>802</v>
      </c>
      <c r="F4637" s="9" t="s">
        <v>801</v>
      </c>
      <c r="G4637" s="9" t="s">
        <v>800</v>
      </c>
      <c r="H4637" s="12" t="str">
        <f t="shared" si="72"/>
        <v/>
      </c>
      <c r="I4637" s="12" t="e">
        <v>#N/A</v>
      </c>
    </row>
    <row r="4638" spans="1:9" hidden="1" x14ac:dyDescent="0.2">
      <c r="H4638" s="12" t="str">
        <f t="shared" si="72"/>
        <v/>
      </c>
      <c r="I4638" s="12" t="e">
        <v>#N/A</v>
      </c>
    </row>
    <row r="4639" spans="1:9" hidden="1" x14ac:dyDescent="0.2">
      <c r="B4639" s="9" t="s">
        <v>887</v>
      </c>
      <c r="C4639" s="9" t="s">
        <v>886</v>
      </c>
      <c r="H4639" s="12" t="str">
        <f t="shared" si="72"/>
        <v/>
      </c>
      <c r="I4639" s="12" t="e">
        <v>#N/A</v>
      </c>
    </row>
    <row r="4640" spans="1:9" hidden="1" x14ac:dyDescent="0.2">
      <c r="B4640" s="9" t="s">
        <v>1297</v>
      </c>
      <c r="H4640" s="12" t="str">
        <f t="shared" si="72"/>
        <v/>
      </c>
      <c r="I4640" s="12" t="e">
        <v>#N/A</v>
      </c>
    </row>
    <row r="4641" spans="1:9" hidden="1" x14ac:dyDescent="0.2">
      <c r="B4641" s="9" t="s">
        <v>1326</v>
      </c>
      <c r="C4641" s="9" t="s">
        <v>1325</v>
      </c>
      <c r="H4641" s="12" t="str">
        <f t="shared" si="72"/>
        <v/>
      </c>
      <c r="I4641" s="12" t="e">
        <v>#N/A</v>
      </c>
    </row>
    <row r="4642" spans="1:9" hidden="1" x14ac:dyDescent="0.2">
      <c r="H4642" s="12" t="str">
        <f t="shared" si="72"/>
        <v/>
      </c>
      <c r="I4642" s="12" t="e">
        <v>#N/A</v>
      </c>
    </row>
    <row r="4643" spans="1:9" x14ac:dyDescent="0.2">
      <c r="A4643" s="11">
        <v>8218</v>
      </c>
      <c r="B4643" s="9" t="s">
        <v>1324</v>
      </c>
      <c r="C4643" s="9" t="s">
        <v>1312</v>
      </c>
      <c r="D4643" s="9" t="s">
        <v>812</v>
      </c>
      <c r="E4643" s="9" t="s">
        <v>794</v>
      </c>
      <c r="G4643" s="9">
        <v>0</v>
      </c>
      <c r="H4643" s="12" t="str">
        <f t="shared" si="72"/>
        <v>8218-</v>
      </c>
      <c r="I4643" s="12">
        <v>547</v>
      </c>
    </row>
    <row r="4644" spans="1:9" hidden="1" x14ac:dyDescent="0.2">
      <c r="B4644" s="9" t="s">
        <v>810</v>
      </c>
      <c r="H4644" s="12" t="str">
        <f t="shared" si="72"/>
        <v>8218-</v>
      </c>
      <c r="I4644" s="12">
        <v>547</v>
      </c>
    </row>
    <row r="4645" spans="1:9" hidden="1" x14ac:dyDescent="0.2">
      <c r="B4645" s="9" t="s">
        <v>809</v>
      </c>
      <c r="H4645" s="12" t="str">
        <f t="shared" si="72"/>
        <v>8218-</v>
      </c>
      <c r="I4645" s="12">
        <v>547</v>
      </c>
    </row>
    <row r="4646" spans="1:9" hidden="1" x14ac:dyDescent="0.2">
      <c r="B4646" s="9" t="s">
        <v>808</v>
      </c>
      <c r="H4646" s="12" t="str">
        <f t="shared" si="72"/>
        <v>8218-</v>
      </c>
      <c r="I4646" s="12">
        <v>547</v>
      </c>
    </row>
    <row r="4647" spans="1:9" hidden="1" x14ac:dyDescent="0.2">
      <c r="B4647" s="9" t="s">
        <v>807</v>
      </c>
      <c r="H4647" s="12" t="str">
        <f t="shared" si="72"/>
        <v>8218-</v>
      </c>
      <c r="I4647" s="12">
        <v>547</v>
      </c>
    </row>
    <row r="4648" spans="1:9" hidden="1" x14ac:dyDescent="0.2">
      <c r="B4648" s="9" t="s">
        <v>887</v>
      </c>
      <c r="C4648" s="9" t="s">
        <v>886</v>
      </c>
      <c r="H4648" s="12" t="str">
        <f t="shared" si="72"/>
        <v>8218-</v>
      </c>
      <c r="I4648" s="12">
        <v>547</v>
      </c>
    </row>
    <row r="4649" spans="1:9" hidden="1" x14ac:dyDescent="0.2">
      <c r="B4649" s="9" t="s">
        <v>1297</v>
      </c>
      <c r="H4649" s="12" t="str">
        <f t="shared" si="72"/>
        <v>8218-</v>
      </c>
      <c r="I4649" s="12">
        <v>547</v>
      </c>
    </row>
    <row r="4650" spans="1:9" hidden="1" x14ac:dyDescent="0.2">
      <c r="B4650" s="9" t="s">
        <v>1322</v>
      </c>
      <c r="C4650" s="9" t="s">
        <v>1321</v>
      </c>
      <c r="H4650" s="12" t="str">
        <f t="shared" si="72"/>
        <v>8218-</v>
      </c>
      <c r="I4650" s="12">
        <v>547</v>
      </c>
    </row>
    <row r="4651" spans="1:9" hidden="1" x14ac:dyDescent="0.2">
      <c r="H4651" s="12" t="str">
        <f t="shared" si="72"/>
        <v>8218-</v>
      </c>
      <c r="I4651" s="12">
        <v>547</v>
      </c>
    </row>
    <row r="4652" spans="1:9" x14ac:dyDescent="0.2">
      <c r="A4652" s="11">
        <v>8219</v>
      </c>
      <c r="B4652" s="9" t="s">
        <v>1320</v>
      </c>
      <c r="C4652" s="9" t="s">
        <v>1312</v>
      </c>
      <c r="D4652" s="9" t="s">
        <v>812</v>
      </c>
      <c r="E4652" s="9" t="s">
        <v>794</v>
      </c>
      <c r="G4652" s="9">
        <v>0</v>
      </c>
      <c r="H4652" s="12" t="str">
        <f t="shared" si="72"/>
        <v>8219-</v>
      </c>
      <c r="I4652" s="12">
        <v>548</v>
      </c>
    </row>
    <row r="4653" spans="1:9" hidden="1" x14ac:dyDescent="0.2">
      <c r="B4653" s="9" t="s">
        <v>810</v>
      </c>
      <c r="H4653" s="12" t="str">
        <f t="shared" si="72"/>
        <v>8219-</v>
      </c>
      <c r="I4653" s="12">
        <v>548</v>
      </c>
    </row>
    <row r="4654" spans="1:9" hidden="1" x14ac:dyDescent="0.2">
      <c r="B4654" s="9" t="s">
        <v>809</v>
      </c>
      <c r="H4654" s="12" t="str">
        <f t="shared" si="72"/>
        <v>8219-</v>
      </c>
      <c r="I4654" s="12">
        <v>548</v>
      </c>
    </row>
    <row r="4655" spans="1:9" hidden="1" x14ac:dyDescent="0.2">
      <c r="B4655" s="9" t="s">
        <v>808</v>
      </c>
      <c r="H4655" s="12" t="str">
        <f t="shared" si="72"/>
        <v>8219-</v>
      </c>
      <c r="I4655" s="12">
        <v>548</v>
      </c>
    </row>
    <row r="4656" spans="1:9" hidden="1" x14ac:dyDescent="0.2">
      <c r="B4656" s="9" t="s">
        <v>807</v>
      </c>
      <c r="H4656" s="12" t="str">
        <f t="shared" si="72"/>
        <v>8219-</v>
      </c>
      <c r="I4656" s="12">
        <v>548</v>
      </c>
    </row>
    <row r="4657" spans="1:9" hidden="1" x14ac:dyDescent="0.2">
      <c r="B4657" s="9" t="s">
        <v>887</v>
      </c>
      <c r="C4657" s="9" t="s">
        <v>886</v>
      </c>
      <c r="H4657" s="12" t="str">
        <f t="shared" si="72"/>
        <v>8219-</v>
      </c>
      <c r="I4657" s="12">
        <v>548</v>
      </c>
    </row>
    <row r="4658" spans="1:9" hidden="1" x14ac:dyDescent="0.2">
      <c r="B4658" s="9" t="s">
        <v>1297</v>
      </c>
      <c r="H4658" s="12" t="str">
        <f t="shared" si="72"/>
        <v>8219-</v>
      </c>
      <c r="I4658" s="12">
        <v>548</v>
      </c>
    </row>
    <row r="4659" spans="1:9" hidden="1" x14ac:dyDescent="0.2">
      <c r="B4659" s="9" t="s">
        <v>1319</v>
      </c>
      <c r="C4659" s="9" t="s">
        <v>1318</v>
      </c>
      <c r="H4659" s="12" t="str">
        <f t="shared" si="72"/>
        <v>8219-</v>
      </c>
      <c r="I4659" s="12">
        <v>548</v>
      </c>
    </row>
    <row r="4660" spans="1:9" hidden="1" x14ac:dyDescent="0.2">
      <c r="H4660" s="12" t="str">
        <f t="shared" si="72"/>
        <v>8219-</v>
      </c>
      <c r="I4660" s="12">
        <v>548</v>
      </c>
    </row>
    <row r="4661" spans="1:9" x14ac:dyDescent="0.2">
      <c r="A4661" s="11">
        <v>8220</v>
      </c>
      <c r="B4661" s="9" t="s">
        <v>1317</v>
      </c>
      <c r="C4661" s="9" t="s">
        <v>1317</v>
      </c>
      <c r="D4661" s="9" t="s">
        <v>812</v>
      </c>
      <c r="E4661" s="9" t="s">
        <v>811</v>
      </c>
      <c r="G4661" s="9">
        <v>0</v>
      </c>
      <c r="H4661" s="12" t="str">
        <f t="shared" si="72"/>
        <v>8220-</v>
      </c>
      <c r="I4661" s="12">
        <v>549</v>
      </c>
    </row>
    <row r="4662" spans="1:9" hidden="1" x14ac:dyDescent="0.2">
      <c r="B4662" s="9" t="s">
        <v>810</v>
      </c>
      <c r="H4662" s="12" t="str">
        <f t="shared" si="72"/>
        <v>8220-</v>
      </c>
      <c r="I4662" s="12">
        <v>549</v>
      </c>
    </row>
    <row r="4663" spans="1:9" hidden="1" x14ac:dyDescent="0.2">
      <c r="B4663" s="9" t="s">
        <v>809</v>
      </c>
      <c r="H4663" s="12" t="str">
        <f t="shared" si="72"/>
        <v>8220-</v>
      </c>
      <c r="I4663" s="12">
        <v>549</v>
      </c>
    </row>
    <row r="4664" spans="1:9" hidden="1" x14ac:dyDescent="0.2">
      <c r="B4664" s="9" t="s">
        <v>808</v>
      </c>
      <c r="H4664" s="12" t="str">
        <f t="shared" si="72"/>
        <v>8220-</v>
      </c>
      <c r="I4664" s="12">
        <v>549</v>
      </c>
    </row>
    <row r="4665" spans="1:9" hidden="1" x14ac:dyDescent="0.2">
      <c r="B4665" s="9" t="s">
        <v>807</v>
      </c>
      <c r="H4665" s="12" t="str">
        <f t="shared" si="72"/>
        <v>8220-</v>
      </c>
      <c r="I4665" s="12">
        <v>549</v>
      </c>
    </row>
    <row r="4666" spans="1:9" hidden="1" x14ac:dyDescent="0.2">
      <c r="B4666" s="9" t="s">
        <v>887</v>
      </c>
      <c r="C4666" s="9" t="s">
        <v>886</v>
      </c>
      <c r="H4666" s="12" t="str">
        <f t="shared" si="72"/>
        <v>8220-</v>
      </c>
      <c r="I4666" s="12">
        <v>549</v>
      </c>
    </row>
    <row r="4667" spans="1:9" hidden="1" x14ac:dyDescent="0.2">
      <c r="B4667" s="9" t="s">
        <v>1297</v>
      </c>
      <c r="H4667" s="12" t="str">
        <f t="shared" si="72"/>
        <v>8220-</v>
      </c>
      <c r="I4667" s="12">
        <v>549</v>
      </c>
    </row>
    <row r="4668" spans="1:9" hidden="1" x14ac:dyDescent="0.2">
      <c r="B4668" s="9" t="s">
        <v>1316</v>
      </c>
      <c r="H4668" s="12" t="str">
        <f t="shared" si="72"/>
        <v>8220-</v>
      </c>
      <c r="I4668" s="12">
        <v>549</v>
      </c>
    </row>
    <row r="4669" spans="1:9" hidden="1" x14ac:dyDescent="0.2">
      <c r="H4669" s="12" t="str">
        <f t="shared" si="72"/>
        <v>8220-</v>
      </c>
      <c r="I4669" s="12">
        <v>549</v>
      </c>
    </row>
    <row r="4670" spans="1:9" x14ac:dyDescent="0.2">
      <c r="A4670" s="11">
        <v>8221</v>
      </c>
      <c r="B4670" s="9" t="s">
        <v>1315</v>
      </c>
      <c r="C4670" s="9" t="s">
        <v>1314</v>
      </c>
      <c r="D4670" s="9" t="s">
        <v>812</v>
      </c>
      <c r="E4670" s="9" t="s">
        <v>811</v>
      </c>
      <c r="G4670" s="9">
        <v>0</v>
      </c>
      <c r="H4670" s="12" t="str">
        <f t="shared" si="72"/>
        <v>8221-</v>
      </c>
      <c r="I4670" s="12">
        <v>550</v>
      </c>
    </row>
    <row r="4671" spans="1:9" hidden="1" x14ac:dyDescent="0.2">
      <c r="B4671" s="9" t="s">
        <v>810</v>
      </c>
      <c r="H4671" s="12" t="str">
        <f t="shared" si="72"/>
        <v>8221-</v>
      </c>
      <c r="I4671" s="12">
        <v>550</v>
      </c>
    </row>
    <row r="4672" spans="1:9" hidden="1" x14ac:dyDescent="0.2">
      <c r="B4672" s="9" t="s">
        <v>809</v>
      </c>
      <c r="H4672" s="12" t="str">
        <f t="shared" si="72"/>
        <v>8221-</v>
      </c>
      <c r="I4672" s="12">
        <v>550</v>
      </c>
    </row>
    <row r="4673" spans="1:9" hidden="1" x14ac:dyDescent="0.2">
      <c r="B4673" s="9" t="s">
        <v>808</v>
      </c>
      <c r="H4673" s="12" t="str">
        <f t="shared" si="72"/>
        <v>8221-</v>
      </c>
      <c r="I4673" s="12">
        <v>550</v>
      </c>
    </row>
    <row r="4674" spans="1:9" hidden="1" x14ac:dyDescent="0.2">
      <c r="B4674" s="9" t="s">
        <v>807</v>
      </c>
      <c r="H4674" s="12" t="str">
        <f t="shared" si="72"/>
        <v>8221-</v>
      </c>
      <c r="I4674" s="12">
        <v>550</v>
      </c>
    </row>
    <row r="4675" spans="1:9" hidden="1" x14ac:dyDescent="0.2">
      <c r="B4675" s="9" t="s">
        <v>887</v>
      </c>
      <c r="C4675" s="9" t="s">
        <v>886</v>
      </c>
      <c r="H4675" s="12" t="str">
        <f t="shared" si="72"/>
        <v>8221-</v>
      </c>
      <c r="I4675" s="12">
        <v>550</v>
      </c>
    </row>
    <row r="4676" spans="1:9" hidden="1" x14ac:dyDescent="0.2">
      <c r="B4676" s="9" t="s">
        <v>1297</v>
      </c>
      <c r="H4676" s="12" t="str">
        <f t="shared" si="72"/>
        <v>8221-</v>
      </c>
      <c r="I4676" s="12">
        <v>550</v>
      </c>
    </row>
    <row r="4677" spans="1:9" hidden="1" x14ac:dyDescent="0.2">
      <c r="B4677" s="9" t="s">
        <v>1304</v>
      </c>
      <c r="C4677" s="9" t="s">
        <v>983</v>
      </c>
      <c r="H4677" s="12" t="str">
        <f t="shared" si="72"/>
        <v>8221-</v>
      </c>
      <c r="I4677" s="12">
        <v>550</v>
      </c>
    </row>
    <row r="4678" spans="1:9" hidden="1" x14ac:dyDescent="0.2">
      <c r="H4678" s="12" t="str">
        <f t="shared" si="72"/>
        <v>8221-</v>
      </c>
      <c r="I4678" s="12">
        <v>550</v>
      </c>
    </row>
    <row r="4679" spans="1:9" x14ac:dyDescent="0.2">
      <c r="A4679" s="11">
        <v>8222</v>
      </c>
      <c r="B4679" s="9" t="s">
        <v>1313</v>
      </c>
      <c r="C4679" s="9" t="s">
        <v>1312</v>
      </c>
      <c r="D4679" s="9" t="s">
        <v>812</v>
      </c>
      <c r="E4679" s="9" t="s">
        <v>811</v>
      </c>
      <c r="G4679" s="9">
        <v>0</v>
      </c>
      <c r="H4679" s="12" t="str">
        <f t="shared" si="72"/>
        <v>8222-</v>
      </c>
      <c r="I4679" s="12">
        <v>551</v>
      </c>
    </row>
    <row r="4680" spans="1:9" hidden="1" x14ac:dyDescent="0.2">
      <c r="B4680" s="9" t="s">
        <v>810</v>
      </c>
      <c r="H4680" s="12" t="str">
        <f t="shared" si="72"/>
        <v>8222-</v>
      </c>
      <c r="I4680" s="12">
        <v>551</v>
      </c>
    </row>
    <row r="4681" spans="1:9" hidden="1" x14ac:dyDescent="0.2">
      <c r="B4681" s="9" t="s">
        <v>809</v>
      </c>
      <c r="H4681" s="12" t="str">
        <f t="shared" si="72"/>
        <v>8222-</v>
      </c>
      <c r="I4681" s="12">
        <v>551</v>
      </c>
    </row>
    <row r="4682" spans="1:9" hidden="1" x14ac:dyDescent="0.2">
      <c r="B4682" s="9" t="s">
        <v>808</v>
      </c>
      <c r="H4682" s="12" t="str">
        <f t="shared" si="72"/>
        <v>8222-</v>
      </c>
      <c r="I4682" s="12">
        <v>551</v>
      </c>
    </row>
    <row r="4683" spans="1:9" hidden="1" x14ac:dyDescent="0.2">
      <c r="B4683" s="9" t="s">
        <v>807</v>
      </c>
      <c r="H4683" s="12" t="str">
        <f t="shared" si="72"/>
        <v>8222-</v>
      </c>
      <c r="I4683" s="12">
        <v>551</v>
      </c>
    </row>
    <row r="4684" spans="1:9" hidden="1" x14ac:dyDescent="0.2">
      <c r="B4684" s="9" t="s">
        <v>887</v>
      </c>
      <c r="C4684" s="9" t="s">
        <v>886</v>
      </c>
      <c r="H4684" s="12" t="str">
        <f t="shared" ref="H4684:H4747" si="73">IF(A4684="",H4683,IF(LEN(A4684)=1,"000"&amp;A4684&amp;"-",IF(LEN(A4684)=2,"00"&amp;A4684&amp;"-",IF(LEN(A4684)=3,"0"&amp;A4684&amp;"-",))))&amp;IF(LEN(A4684)=6,LEFT(A4684,4)&amp;"-"&amp;RIGHT(A4684,2),IF(LEN(A4684)=4,A4684&amp;"-",))</f>
        <v>8222-</v>
      </c>
      <c r="I4684" s="12">
        <v>551</v>
      </c>
    </row>
    <row r="4685" spans="1:9" hidden="1" x14ac:dyDescent="0.2">
      <c r="B4685" s="9" t="s">
        <v>1297</v>
      </c>
      <c r="H4685" s="12" t="str">
        <f t="shared" si="73"/>
        <v>8222-</v>
      </c>
      <c r="I4685" s="12">
        <v>551</v>
      </c>
    </row>
    <row r="4686" spans="1:9" hidden="1" x14ac:dyDescent="0.2">
      <c r="B4686" s="9" t="s">
        <v>1311</v>
      </c>
      <c r="C4686" s="9" t="s">
        <v>1310</v>
      </c>
      <c r="H4686" s="12" t="str">
        <f t="shared" si="73"/>
        <v>8222-</v>
      </c>
      <c r="I4686" s="12">
        <v>551</v>
      </c>
    </row>
    <row r="4687" spans="1:9" hidden="1" x14ac:dyDescent="0.2">
      <c r="H4687" s="12" t="str">
        <f t="shared" si="73"/>
        <v>8222-</v>
      </c>
      <c r="I4687" s="12">
        <v>551</v>
      </c>
    </row>
    <row r="4688" spans="1:9" x14ac:dyDescent="0.2">
      <c r="A4688" s="11">
        <v>8224</v>
      </c>
      <c r="B4688" s="9" t="s">
        <v>1309</v>
      </c>
      <c r="C4688" s="9" t="s">
        <v>1309</v>
      </c>
      <c r="D4688" s="9" t="s">
        <v>812</v>
      </c>
      <c r="E4688" s="9" t="s">
        <v>811</v>
      </c>
      <c r="G4688" s="9">
        <v>0</v>
      </c>
      <c r="H4688" s="12" t="str">
        <f t="shared" si="73"/>
        <v>8224-</v>
      </c>
      <c r="I4688" s="12">
        <v>552</v>
      </c>
    </row>
    <row r="4689" spans="1:9" hidden="1" x14ac:dyDescent="0.2">
      <c r="B4689" s="9" t="s">
        <v>810</v>
      </c>
      <c r="H4689" s="12" t="str">
        <f t="shared" si="73"/>
        <v>8224-</v>
      </c>
      <c r="I4689" s="12">
        <v>552</v>
      </c>
    </row>
    <row r="4690" spans="1:9" hidden="1" x14ac:dyDescent="0.2">
      <c r="B4690" s="9" t="s">
        <v>809</v>
      </c>
      <c r="H4690" s="12" t="str">
        <f t="shared" si="73"/>
        <v>8224-</v>
      </c>
      <c r="I4690" s="12">
        <v>552</v>
      </c>
    </row>
    <row r="4691" spans="1:9" hidden="1" x14ac:dyDescent="0.2">
      <c r="B4691" s="9" t="s">
        <v>808</v>
      </c>
      <c r="H4691" s="12" t="str">
        <f t="shared" si="73"/>
        <v>8224-</v>
      </c>
      <c r="I4691" s="12">
        <v>552</v>
      </c>
    </row>
    <row r="4692" spans="1:9" hidden="1" x14ac:dyDescent="0.2">
      <c r="B4692" s="9" t="s">
        <v>807</v>
      </c>
      <c r="H4692" s="12" t="str">
        <f t="shared" si="73"/>
        <v>8224-</v>
      </c>
      <c r="I4692" s="12">
        <v>552</v>
      </c>
    </row>
    <row r="4693" spans="1:9" hidden="1" x14ac:dyDescent="0.2">
      <c r="A4693" s="11" t="s">
        <v>806</v>
      </c>
      <c r="B4693" s="9" t="s">
        <v>805</v>
      </c>
      <c r="C4693" s="9" t="s">
        <v>804</v>
      </c>
      <c r="F4693" s="9" t="s">
        <v>2722</v>
      </c>
      <c r="G4693" s="9" t="s">
        <v>1307</v>
      </c>
      <c r="H4693" s="12" t="str">
        <f t="shared" si="73"/>
        <v/>
      </c>
      <c r="I4693" s="12" t="e">
        <v>#N/A</v>
      </c>
    </row>
    <row r="4694" spans="1:9" hidden="1" x14ac:dyDescent="0.2">
      <c r="H4694" s="12" t="str">
        <f t="shared" si="73"/>
        <v/>
      </c>
      <c r="I4694" s="12" t="e">
        <v>#N/A</v>
      </c>
    </row>
    <row r="4695" spans="1:9" hidden="1" x14ac:dyDescent="0.2">
      <c r="A4695" s="11" t="s">
        <v>780</v>
      </c>
      <c r="B4695" s="9" t="s">
        <v>781</v>
      </c>
      <c r="C4695" s="9" t="s">
        <v>782</v>
      </c>
      <c r="D4695" s="9" t="s">
        <v>2721</v>
      </c>
      <c r="E4695" s="9" t="s">
        <v>802</v>
      </c>
      <c r="F4695" s="9" t="s">
        <v>801</v>
      </c>
      <c r="G4695" s="9" t="s">
        <v>800</v>
      </c>
      <c r="H4695" s="12" t="str">
        <f t="shared" si="73"/>
        <v/>
      </c>
      <c r="I4695" s="12" t="e">
        <v>#N/A</v>
      </c>
    </row>
    <row r="4696" spans="1:9" hidden="1" x14ac:dyDescent="0.2">
      <c r="H4696" s="12" t="str">
        <f t="shared" si="73"/>
        <v/>
      </c>
      <c r="I4696" s="12" t="e">
        <v>#N/A</v>
      </c>
    </row>
    <row r="4697" spans="1:9" hidden="1" x14ac:dyDescent="0.2">
      <c r="B4697" s="9" t="s">
        <v>887</v>
      </c>
      <c r="C4697" s="9" t="s">
        <v>886</v>
      </c>
      <c r="H4697" s="12" t="str">
        <f t="shared" si="73"/>
        <v/>
      </c>
      <c r="I4697" s="12" t="e">
        <v>#N/A</v>
      </c>
    </row>
    <row r="4698" spans="1:9" hidden="1" x14ac:dyDescent="0.2">
      <c r="B4698" s="9" t="s">
        <v>1297</v>
      </c>
      <c r="H4698" s="12" t="str">
        <f t="shared" si="73"/>
        <v/>
      </c>
      <c r="I4698" s="12" t="e">
        <v>#N/A</v>
      </c>
    </row>
    <row r="4699" spans="1:9" hidden="1" x14ac:dyDescent="0.2">
      <c r="B4699" s="9" t="s">
        <v>1304</v>
      </c>
      <c r="C4699" s="9" t="s">
        <v>983</v>
      </c>
      <c r="H4699" s="12" t="str">
        <f t="shared" si="73"/>
        <v/>
      </c>
      <c r="I4699" s="12" t="e">
        <v>#N/A</v>
      </c>
    </row>
    <row r="4700" spans="1:9" hidden="1" x14ac:dyDescent="0.2">
      <c r="H4700" s="12" t="str">
        <f t="shared" si="73"/>
        <v/>
      </c>
      <c r="I4700" s="12" t="e">
        <v>#N/A</v>
      </c>
    </row>
    <row r="4701" spans="1:9" x14ac:dyDescent="0.2">
      <c r="A4701" s="11">
        <v>8225</v>
      </c>
      <c r="B4701" s="9" t="s">
        <v>1308</v>
      </c>
      <c r="C4701" s="9" t="s">
        <v>1308</v>
      </c>
      <c r="D4701" s="9" t="s">
        <v>812</v>
      </c>
      <c r="E4701" s="9" t="s">
        <v>811</v>
      </c>
      <c r="G4701" s="9">
        <v>0</v>
      </c>
      <c r="H4701" s="12" t="str">
        <f t="shared" si="73"/>
        <v>8225-</v>
      </c>
      <c r="I4701" s="12">
        <v>553</v>
      </c>
    </row>
    <row r="4702" spans="1:9" hidden="1" x14ac:dyDescent="0.2">
      <c r="B4702" s="9" t="s">
        <v>810</v>
      </c>
      <c r="H4702" s="12" t="str">
        <f t="shared" si="73"/>
        <v>8225-</v>
      </c>
      <c r="I4702" s="12">
        <v>553</v>
      </c>
    </row>
    <row r="4703" spans="1:9" hidden="1" x14ac:dyDescent="0.2">
      <c r="B4703" s="9" t="s">
        <v>809</v>
      </c>
      <c r="H4703" s="12" t="str">
        <f t="shared" si="73"/>
        <v>8225-</v>
      </c>
      <c r="I4703" s="12">
        <v>553</v>
      </c>
    </row>
    <row r="4704" spans="1:9" hidden="1" x14ac:dyDescent="0.2">
      <c r="B4704" s="9" t="s">
        <v>808</v>
      </c>
      <c r="H4704" s="12" t="str">
        <f t="shared" si="73"/>
        <v>8225-</v>
      </c>
      <c r="I4704" s="12">
        <v>553</v>
      </c>
    </row>
    <row r="4705" spans="1:9" hidden="1" x14ac:dyDescent="0.2">
      <c r="B4705" s="9" t="s">
        <v>807</v>
      </c>
      <c r="H4705" s="12" t="str">
        <f t="shared" si="73"/>
        <v>8225-</v>
      </c>
      <c r="I4705" s="12">
        <v>553</v>
      </c>
    </row>
    <row r="4706" spans="1:9" hidden="1" x14ac:dyDescent="0.2">
      <c r="B4706" s="9" t="s">
        <v>887</v>
      </c>
      <c r="C4706" s="9" t="s">
        <v>886</v>
      </c>
      <c r="H4706" s="12" t="str">
        <f t="shared" si="73"/>
        <v>8225-</v>
      </c>
      <c r="I4706" s="12">
        <v>553</v>
      </c>
    </row>
    <row r="4707" spans="1:9" hidden="1" x14ac:dyDescent="0.2">
      <c r="B4707" s="9" t="s">
        <v>1297</v>
      </c>
      <c r="H4707" s="12" t="str">
        <f t="shared" si="73"/>
        <v>8225-</v>
      </c>
      <c r="I4707" s="12">
        <v>553</v>
      </c>
    </row>
    <row r="4708" spans="1:9" hidden="1" x14ac:dyDescent="0.2">
      <c r="B4708" s="9" t="s">
        <v>1304</v>
      </c>
      <c r="C4708" s="9" t="s">
        <v>983</v>
      </c>
      <c r="H4708" s="12" t="str">
        <f t="shared" si="73"/>
        <v>8225-</v>
      </c>
      <c r="I4708" s="12">
        <v>553</v>
      </c>
    </row>
    <row r="4709" spans="1:9" hidden="1" x14ac:dyDescent="0.2">
      <c r="H4709" s="12" t="str">
        <f t="shared" si="73"/>
        <v>8225-</v>
      </c>
      <c r="I4709" s="12">
        <v>553</v>
      </c>
    </row>
    <row r="4710" spans="1:9" x14ac:dyDescent="0.2">
      <c r="A4710" s="11">
        <v>8226</v>
      </c>
      <c r="B4710" s="9" t="s">
        <v>1306</v>
      </c>
      <c r="C4710" s="9" t="s">
        <v>1305</v>
      </c>
      <c r="D4710" s="9" t="s">
        <v>812</v>
      </c>
      <c r="E4710" s="9" t="s">
        <v>811</v>
      </c>
      <c r="G4710" s="9">
        <v>0</v>
      </c>
      <c r="H4710" s="12" t="str">
        <f t="shared" si="73"/>
        <v>8226-</v>
      </c>
      <c r="I4710" s="12">
        <v>554</v>
      </c>
    </row>
    <row r="4711" spans="1:9" hidden="1" x14ac:dyDescent="0.2">
      <c r="B4711" s="9" t="s">
        <v>810</v>
      </c>
      <c r="H4711" s="12" t="str">
        <f t="shared" si="73"/>
        <v>8226-</v>
      </c>
      <c r="I4711" s="12">
        <v>554</v>
      </c>
    </row>
    <row r="4712" spans="1:9" hidden="1" x14ac:dyDescent="0.2">
      <c r="B4712" s="9" t="s">
        <v>809</v>
      </c>
      <c r="H4712" s="12" t="str">
        <f t="shared" si="73"/>
        <v>8226-</v>
      </c>
      <c r="I4712" s="12">
        <v>554</v>
      </c>
    </row>
    <row r="4713" spans="1:9" hidden="1" x14ac:dyDescent="0.2">
      <c r="B4713" s="9" t="s">
        <v>808</v>
      </c>
      <c r="H4713" s="12" t="str">
        <f t="shared" si="73"/>
        <v>8226-</v>
      </c>
      <c r="I4713" s="12">
        <v>554</v>
      </c>
    </row>
    <row r="4714" spans="1:9" hidden="1" x14ac:dyDescent="0.2">
      <c r="B4714" s="9" t="s">
        <v>807</v>
      </c>
      <c r="H4714" s="12" t="str">
        <f t="shared" si="73"/>
        <v>8226-</v>
      </c>
      <c r="I4714" s="12">
        <v>554</v>
      </c>
    </row>
    <row r="4715" spans="1:9" hidden="1" x14ac:dyDescent="0.2">
      <c r="B4715" s="9" t="s">
        <v>887</v>
      </c>
      <c r="C4715" s="9" t="s">
        <v>886</v>
      </c>
      <c r="H4715" s="12" t="str">
        <f t="shared" si="73"/>
        <v>8226-</v>
      </c>
      <c r="I4715" s="12">
        <v>554</v>
      </c>
    </row>
    <row r="4716" spans="1:9" hidden="1" x14ac:dyDescent="0.2">
      <c r="B4716" s="9" t="s">
        <v>1297</v>
      </c>
      <c r="H4716" s="12" t="str">
        <f t="shared" si="73"/>
        <v>8226-</v>
      </c>
      <c r="I4716" s="12">
        <v>554</v>
      </c>
    </row>
    <row r="4717" spans="1:9" hidden="1" x14ac:dyDescent="0.2">
      <c r="B4717" s="9" t="s">
        <v>1304</v>
      </c>
      <c r="C4717" s="9" t="s">
        <v>983</v>
      </c>
      <c r="H4717" s="12" t="str">
        <f t="shared" si="73"/>
        <v>8226-</v>
      </c>
      <c r="I4717" s="12">
        <v>554</v>
      </c>
    </row>
    <row r="4718" spans="1:9" hidden="1" x14ac:dyDescent="0.2">
      <c r="H4718" s="12" t="str">
        <f t="shared" si="73"/>
        <v>8226-</v>
      </c>
      <c r="I4718" s="12">
        <v>554</v>
      </c>
    </row>
    <row r="4719" spans="1:9" x14ac:dyDescent="0.2">
      <c r="A4719" s="11">
        <v>8227</v>
      </c>
      <c r="B4719" s="9" t="s">
        <v>1303</v>
      </c>
      <c r="C4719" s="9" t="s">
        <v>1302</v>
      </c>
      <c r="D4719" s="9" t="s">
        <v>812</v>
      </c>
      <c r="E4719" s="9" t="s">
        <v>811</v>
      </c>
      <c r="G4719" s="9">
        <v>0</v>
      </c>
      <c r="H4719" s="12" t="str">
        <f t="shared" si="73"/>
        <v>8227-</v>
      </c>
      <c r="I4719" s="12">
        <v>555</v>
      </c>
    </row>
    <row r="4720" spans="1:9" hidden="1" x14ac:dyDescent="0.2">
      <c r="B4720" s="9" t="s">
        <v>975</v>
      </c>
      <c r="H4720" s="12" t="str">
        <f t="shared" si="73"/>
        <v>8227-</v>
      </c>
      <c r="I4720" s="12">
        <v>555</v>
      </c>
    </row>
    <row r="4721" spans="1:9" hidden="1" x14ac:dyDescent="0.2">
      <c r="B4721" s="9" t="s">
        <v>810</v>
      </c>
      <c r="H4721" s="12" t="str">
        <f t="shared" si="73"/>
        <v>8227-</v>
      </c>
      <c r="I4721" s="12">
        <v>555</v>
      </c>
    </row>
    <row r="4722" spans="1:9" hidden="1" x14ac:dyDescent="0.2">
      <c r="B4722" s="9" t="s">
        <v>809</v>
      </c>
      <c r="H4722" s="12" t="str">
        <f t="shared" si="73"/>
        <v>8227-</v>
      </c>
      <c r="I4722" s="12">
        <v>555</v>
      </c>
    </row>
    <row r="4723" spans="1:9" hidden="1" x14ac:dyDescent="0.2">
      <c r="B4723" s="9" t="s">
        <v>808</v>
      </c>
      <c r="H4723" s="12" t="str">
        <f t="shared" si="73"/>
        <v>8227-</v>
      </c>
      <c r="I4723" s="12">
        <v>555</v>
      </c>
    </row>
    <row r="4724" spans="1:9" hidden="1" x14ac:dyDescent="0.2">
      <c r="B4724" s="9" t="s">
        <v>807</v>
      </c>
      <c r="H4724" s="12" t="str">
        <f t="shared" si="73"/>
        <v>8227-</v>
      </c>
      <c r="I4724" s="12">
        <v>555</v>
      </c>
    </row>
    <row r="4725" spans="1:9" hidden="1" x14ac:dyDescent="0.2">
      <c r="B4725" s="9" t="s">
        <v>887</v>
      </c>
      <c r="C4725" s="9" t="s">
        <v>886</v>
      </c>
      <c r="H4725" s="12" t="str">
        <f t="shared" si="73"/>
        <v>8227-</v>
      </c>
      <c r="I4725" s="12">
        <v>555</v>
      </c>
    </row>
    <row r="4726" spans="1:9" hidden="1" x14ac:dyDescent="0.2">
      <c r="B4726" s="9" t="s">
        <v>1297</v>
      </c>
      <c r="H4726" s="12" t="str">
        <f t="shared" si="73"/>
        <v>8227-</v>
      </c>
      <c r="I4726" s="12">
        <v>555</v>
      </c>
    </row>
    <row r="4727" spans="1:9" hidden="1" x14ac:dyDescent="0.2">
      <c r="B4727" s="9" t="s">
        <v>1301</v>
      </c>
      <c r="C4727" s="9" t="s">
        <v>983</v>
      </c>
      <c r="H4727" s="12" t="str">
        <f t="shared" si="73"/>
        <v>8227-</v>
      </c>
      <c r="I4727" s="12">
        <v>555</v>
      </c>
    </row>
    <row r="4728" spans="1:9" hidden="1" x14ac:dyDescent="0.2">
      <c r="H4728" s="12" t="str">
        <f t="shared" si="73"/>
        <v>8227-</v>
      </c>
      <c r="I4728" s="12">
        <v>555</v>
      </c>
    </row>
    <row r="4729" spans="1:9" x14ac:dyDescent="0.2">
      <c r="A4729" s="11">
        <v>8248</v>
      </c>
      <c r="B4729" s="9" t="s">
        <v>1300</v>
      </c>
      <c r="C4729" s="9" t="s">
        <v>1299</v>
      </c>
      <c r="D4729" s="9" t="s">
        <v>812</v>
      </c>
      <c r="E4729" s="9" t="s">
        <v>811</v>
      </c>
      <c r="G4729" s="9">
        <v>100</v>
      </c>
      <c r="H4729" s="12" t="str">
        <f t="shared" si="73"/>
        <v>8248-</v>
      </c>
      <c r="I4729" s="12">
        <v>556</v>
      </c>
    </row>
    <row r="4730" spans="1:9" hidden="1" x14ac:dyDescent="0.2">
      <c r="B4730" s="9" t="s">
        <v>810</v>
      </c>
      <c r="H4730" s="12" t="str">
        <f t="shared" si="73"/>
        <v>8248-</v>
      </c>
      <c r="I4730" s="12">
        <v>556</v>
      </c>
    </row>
    <row r="4731" spans="1:9" hidden="1" x14ac:dyDescent="0.2">
      <c r="B4731" s="9" t="s">
        <v>809</v>
      </c>
      <c r="H4731" s="12" t="str">
        <f t="shared" si="73"/>
        <v>8248-</v>
      </c>
      <c r="I4731" s="12">
        <v>556</v>
      </c>
    </row>
    <row r="4732" spans="1:9" hidden="1" x14ac:dyDescent="0.2">
      <c r="B4732" s="9" t="s">
        <v>808</v>
      </c>
      <c r="H4732" s="12" t="str">
        <f t="shared" si="73"/>
        <v>8248-</v>
      </c>
      <c r="I4732" s="12">
        <v>556</v>
      </c>
    </row>
    <row r="4733" spans="1:9" hidden="1" x14ac:dyDescent="0.2">
      <c r="B4733" s="9" t="s">
        <v>807</v>
      </c>
      <c r="H4733" s="12" t="str">
        <f t="shared" si="73"/>
        <v>8248-</v>
      </c>
      <c r="I4733" s="12">
        <v>556</v>
      </c>
    </row>
    <row r="4734" spans="1:9" hidden="1" x14ac:dyDescent="0.2">
      <c r="B4734" s="9" t="s">
        <v>887</v>
      </c>
      <c r="C4734" s="9" t="s">
        <v>886</v>
      </c>
      <c r="H4734" s="12" t="str">
        <f t="shared" si="73"/>
        <v>8248-</v>
      </c>
      <c r="I4734" s="12">
        <v>556</v>
      </c>
    </row>
    <row r="4735" spans="1:9" hidden="1" x14ac:dyDescent="0.2">
      <c r="B4735" s="9" t="s">
        <v>1297</v>
      </c>
      <c r="H4735" s="12" t="str">
        <f t="shared" si="73"/>
        <v>8248-</v>
      </c>
      <c r="I4735" s="12">
        <v>556</v>
      </c>
    </row>
    <row r="4736" spans="1:9" hidden="1" x14ac:dyDescent="0.2">
      <c r="H4736" s="12" t="str">
        <f t="shared" si="73"/>
        <v>8248-</v>
      </c>
      <c r="I4736" s="12">
        <v>556</v>
      </c>
    </row>
    <row r="4737" spans="1:9" x14ac:dyDescent="0.2">
      <c r="A4737" s="11">
        <v>8249</v>
      </c>
      <c r="B4737" s="9" t="s">
        <v>1298</v>
      </c>
      <c r="C4737" s="9" t="s">
        <v>930</v>
      </c>
      <c r="D4737" s="9" t="s">
        <v>812</v>
      </c>
      <c r="E4737" s="9" t="s">
        <v>811</v>
      </c>
      <c r="G4737" s="9">
        <v>0</v>
      </c>
      <c r="H4737" s="12" t="str">
        <f t="shared" si="73"/>
        <v>8249-</v>
      </c>
      <c r="I4737" s="12">
        <v>557</v>
      </c>
    </row>
    <row r="4738" spans="1:9" hidden="1" x14ac:dyDescent="0.2">
      <c r="B4738" s="9" t="s">
        <v>810</v>
      </c>
      <c r="H4738" s="12" t="str">
        <f t="shared" si="73"/>
        <v>8249-</v>
      </c>
      <c r="I4738" s="12">
        <v>557</v>
      </c>
    </row>
    <row r="4739" spans="1:9" hidden="1" x14ac:dyDescent="0.2">
      <c r="B4739" s="9" t="s">
        <v>809</v>
      </c>
      <c r="H4739" s="12" t="str">
        <f t="shared" si="73"/>
        <v>8249-</v>
      </c>
      <c r="I4739" s="12">
        <v>557</v>
      </c>
    </row>
    <row r="4740" spans="1:9" hidden="1" x14ac:dyDescent="0.2">
      <c r="B4740" s="9" t="s">
        <v>808</v>
      </c>
      <c r="H4740" s="12" t="str">
        <f t="shared" si="73"/>
        <v>8249-</v>
      </c>
      <c r="I4740" s="12">
        <v>557</v>
      </c>
    </row>
    <row r="4741" spans="1:9" hidden="1" x14ac:dyDescent="0.2">
      <c r="B4741" s="9" t="s">
        <v>807</v>
      </c>
      <c r="H4741" s="12" t="str">
        <f t="shared" si="73"/>
        <v>8249-</v>
      </c>
      <c r="I4741" s="12">
        <v>557</v>
      </c>
    </row>
    <row r="4742" spans="1:9" hidden="1" x14ac:dyDescent="0.2">
      <c r="B4742" s="9" t="s">
        <v>887</v>
      </c>
      <c r="C4742" s="9" t="s">
        <v>886</v>
      </c>
      <c r="H4742" s="12" t="str">
        <f t="shared" si="73"/>
        <v>8249-</v>
      </c>
      <c r="I4742" s="12">
        <v>557</v>
      </c>
    </row>
    <row r="4743" spans="1:9" hidden="1" x14ac:dyDescent="0.2">
      <c r="B4743" s="9" t="s">
        <v>1297</v>
      </c>
      <c r="H4743" s="12" t="str">
        <f t="shared" si="73"/>
        <v>8249-</v>
      </c>
      <c r="I4743" s="12">
        <v>557</v>
      </c>
    </row>
    <row r="4744" spans="1:9" hidden="1" x14ac:dyDescent="0.2">
      <c r="B4744" s="9" t="s">
        <v>1296</v>
      </c>
      <c r="H4744" s="12" t="str">
        <f t="shared" si="73"/>
        <v>8249-</v>
      </c>
      <c r="I4744" s="12">
        <v>557</v>
      </c>
    </row>
    <row r="4745" spans="1:9" hidden="1" x14ac:dyDescent="0.2">
      <c r="H4745" s="12" t="str">
        <f t="shared" si="73"/>
        <v>8249-</v>
      </c>
      <c r="I4745" s="12">
        <v>557</v>
      </c>
    </row>
    <row r="4746" spans="1:9" x14ac:dyDescent="0.2">
      <c r="A4746" s="11">
        <v>8250</v>
      </c>
      <c r="B4746" s="9" t="s">
        <v>1295</v>
      </c>
      <c r="C4746" s="9" t="s">
        <v>1294</v>
      </c>
      <c r="D4746" s="9" t="s">
        <v>812</v>
      </c>
      <c r="E4746" s="9" t="s">
        <v>811</v>
      </c>
      <c r="G4746" s="9">
        <v>0</v>
      </c>
      <c r="H4746" s="12" t="str">
        <f t="shared" si="73"/>
        <v>8250-</v>
      </c>
      <c r="I4746" s="12">
        <v>558</v>
      </c>
    </row>
    <row r="4747" spans="1:9" hidden="1" x14ac:dyDescent="0.2">
      <c r="B4747" s="9" t="s">
        <v>810</v>
      </c>
      <c r="H4747" s="12" t="str">
        <f t="shared" si="73"/>
        <v>8250-</v>
      </c>
      <c r="I4747" s="12">
        <v>558</v>
      </c>
    </row>
    <row r="4748" spans="1:9" hidden="1" x14ac:dyDescent="0.2">
      <c r="B4748" s="9" t="s">
        <v>809</v>
      </c>
      <c r="H4748" s="12" t="str">
        <f t="shared" ref="H4748:H4811" si="74">IF(A4748="",H4747,IF(LEN(A4748)=1,"000"&amp;A4748&amp;"-",IF(LEN(A4748)=2,"00"&amp;A4748&amp;"-",IF(LEN(A4748)=3,"0"&amp;A4748&amp;"-",))))&amp;IF(LEN(A4748)=6,LEFT(A4748,4)&amp;"-"&amp;RIGHT(A4748,2),IF(LEN(A4748)=4,A4748&amp;"-",))</f>
        <v>8250-</v>
      </c>
      <c r="I4748" s="12">
        <v>558</v>
      </c>
    </row>
    <row r="4749" spans="1:9" hidden="1" x14ac:dyDescent="0.2">
      <c r="B4749" s="9" t="s">
        <v>808</v>
      </c>
      <c r="H4749" s="12" t="str">
        <f t="shared" si="74"/>
        <v>8250-</v>
      </c>
      <c r="I4749" s="12">
        <v>558</v>
      </c>
    </row>
    <row r="4750" spans="1:9" hidden="1" x14ac:dyDescent="0.2">
      <c r="B4750" s="9" t="s">
        <v>807</v>
      </c>
      <c r="H4750" s="12" t="str">
        <f t="shared" si="74"/>
        <v>8250-</v>
      </c>
      <c r="I4750" s="12">
        <v>558</v>
      </c>
    </row>
    <row r="4751" spans="1:9" hidden="1" x14ac:dyDescent="0.2">
      <c r="A4751" s="11" t="s">
        <v>806</v>
      </c>
      <c r="B4751" s="9" t="s">
        <v>805</v>
      </c>
      <c r="C4751" s="9" t="s">
        <v>804</v>
      </c>
      <c r="F4751" s="9" t="s">
        <v>2722</v>
      </c>
      <c r="G4751" s="9" t="s">
        <v>1290</v>
      </c>
      <c r="H4751" s="12" t="str">
        <f t="shared" si="74"/>
        <v/>
      </c>
      <c r="I4751" s="12" t="e">
        <v>#N/A</v>
      </c>
    </row>
    <row r="4752" spans="1:9" hidden="1" x14ac:dyDescent="0.2">
      <c r="H4752" s="12" t="str">
        <f t="shared" si="74"/>
        <v/>
      </c>
      <c r="I4752" s="12" t="e">
        <v>#N/A</v>
      </c>
    </row>
    <row r="4753" spans="1:9" hidden="1" x14ac:dyDescent="0.2">
      <c r="A4753" s="11" t="s">
        <v>780</v>
      </c>
      <c r="B4753" s="9" t="s">
        <v>781</v>
      </c>
      <c r="C4753" s="9" t="s">
        <v>782</v>
      </c>
      <c r="D4753" s="9" t="s">
        <v>2721</v>
      </c>
      <c r="E4753" s="9" t="s">
        <v>802</v>
      </c>
      <c r="F4753" s="9" t="s">
        <v>801</v>
      </c>
      <c r="G4753" s="9" t="s">
        <v>800</v>
      </c>
      <c r="H4753" s="12" t="str">
        <f t="shared" si="74"/>
        <v/>
      </c>
      <c r="I4753" s="12" t="e">
        <v>#N/A</v>
      </c>
    </row>
    <row r="4754" spans="1:9" hidden="1" x14ac:dyDescent="0.2">
      <c r="H4754" s="12" t="str">
        <f t="shared" si="74"/>
        <v/>
      </c>
      <c r="I4754" s="12" t="e">
        <v>#N/A</v>
      </c>
    </row>
    <row r="4755" spans="1:9" hidden="1" x14ac:dyDescent="0.2">
      <c r="B4755" s="9" t="s">
        <v>887</v>
      </c>
      <c r="C4755" s="9" t="s">
        <v>886</v>
      </c>
      <c r="H4755" s="12" t="str">
        <f t="shared" si="74"/>
        <v/>
      </c>
      <c r="I4755" s="12" t="e">
        <v>#N/A</v>
      </c>
    </row>
    <row r="4756" spans="1:9" hidden="1" x14ac:dyDescent="0.2">
      <c r="B4756" s="9" t="s">
        <v>1256</v>
      </c>
      <c r="C4756" s="9" t="s">
        <v>1255</v>
      </c>
      <c r="H4756" s="12" t="str">
        <f t="shared" si="74"/>
        <v/>
      </c>
      <c r="I4756" s="12" t="e">
        <v>#N/A</v>
      </c>
    </row>
    <row r="4757" spans="1:9" hidden="1" x14ac:dyDescent="0.2">
      <c r="B4757" s="9" t="s">
        <v>1293</v>
      </c>
      <c r="H4757" s="12" t="str">
        <f t="shared" si="74"/>
        <v/>
      </c>
      <c r="I4757" s="12" t="e">
        <v>#N/A</v>
      </c>
    </row>
    <row r="4758" spans="1:9" hidden="1" x14ac:dyDescent="0.2">
      <c r="H4758" s="12" t="str">
        <f t="shared" si="74"/>
        <v/>
      </c>
      <c r="I4758" s="12" t="e">
        <v>#N/A</v>
      </c>
    </row>
    <row r="4759" spans="1:9" x14ac:dyDescent="0.2">
      <c r="A4759" s="11">
        <v>8251</v>
      </c>
      <c r="B4759" s="9" t="s">
        <v>1292</v>
      </c>
      <c r="C4759" s="9" t="s">
        <v>1291</v>
      </c>
      <c r="D4759" s="9" t="s">
        <v>812</v>
      </c>
      <c r="E4759" s="9" t="s">
        <v>811</v>
      </c>
      <c r="G4759" s="9">
        <v>0</v>
      </c>
      <c r="H4759" s="12" t="str">
        <f t="shared" si="74"/>
        <v>8251-</v>
      </c>
      <c r="I4759" s="12">
        <v>559</v>
      </c>
    </row>
    <row r="4760" spans="1:9" hidden="1" x14ac:dyDescent="0.2">
      <c r="B4760" s="9" t="s">
        <v>810</v>
      </c>
      <c r="H4760" s="12" t="str">
        <f t="shared" si="74"/>
        <v>8251-</v>
      </c>
      <c r="I4760" s="12">
        <v>559</v>
      </c>
    </row>
    <row r="4761" spans="1:9" hidden="1" x14ac:dyDescent="0.2">
      <c r="B4761" s="9" t="s">
        <v>809</v>
      </c>
      <c r="H4761" s="12" t="str">
        <f t="shared" si="74"/>
        <v>8251-</v>
      </c>
      <c r="I4761" s="12">
        <v>559</v>
      </c>
    </row>
    <row r="4762" spans="1:9" hidden="1" x14ac:dyDescent="0.2">
      <c r="B4762" s="9" t="s">
        <v>808</v>
      </c>
      <c r="H4762" s="12" t="str">
        <f t="shared" si="74"/>
        <v>8251-</v>
      </c>
      <c r="I4762" s="12">
        <v>559</v>
      </c>
    </row>
    <row r="4763" spans="1:9" hidden="1" x14ac:dyDescent="0.2">
      <c r="B4763" s="9" t="s">
        <v>807</v>
      </c>
      <c r="H4763" s="12" t="str">
        <f t="shared" si="74"/>
        <v>8251-</v>
      </c>
      <c r="I4763" s="12">
        <v>559</v>
      </c>
    </row>
    <row r="4764" spans="1:9" hidden="1" x14ac:dyDescent="0.2">
      <c r="B4764" s="9" t="s">
        <v>887</v>
      </c>
      <c r="C4764" s="9" t="s">
        <v>886</v>
      </c>
      <c r="H4764" s="12" t="str">
        <f t="shared" si="74"/>
        <v>8251-</v>
      </c>
      <c r="I4764" s="12">
        <v>559</v>
      </c>
    </row>
    <row r="4765" spans="1:9" hidden="1" x14ac:dyDescent="0.2">
      <c r="B4765" s="9" t="s">
        <v>1256</v>
      </c>
      <c r="C4765" s="9" t="s">
        <v>1255</v>
      </c>
      <c r="H4765" s="12" t="str">
        <f t="shared" si="74"/>
        <v>8251-</v>
      </c>
      <c r="I4765" s="12">
        <v>559</v>
      </c>
    </row>
    <row r="4766" spans="1:9" hidden="1" x14ac:dyDescent="0.2">
      <c r="H4766" s="12" t="str">
        <f t="shared" si="74"/>
        <v>8251-</v>
      </c>
      <c r="I4766" s="12">
        <v>559</v>
      </c>
    </row>
    <row r="4767" spans="1:9" x14ac:dyDescent="0.2">
      <c r="A4767" s="11">
        <v>8252</v>
      </c>
      <c r="B4767" s="9" t="s">
        <v>1289</v>
      </c>
      <c r="C4767" s="9" t="s">
        <v>1288</v>
      </c>
      <c r="D4767" s="9" t="s">
        <v>812</v>
      </c>
      <c r="E4767" s="9" t="s">
        <v>811</v>
      </c>
      <c r="G4767" s="9">
        <v>0</v>
      </c>
      <c r="H4767" s="12" t="str">
        <f t="shared" si="74"/>
        <v>8252-</v>
      </c>
      <c r="I4767" s="12">
        <v>560</v>
      </c>
    </row>
    <row r="4768" spans="1:9" hidden="1" x14ac:dyDescent="0.2">
      <c r="B4768" s="9" t="s">
        <v>810</v>
      </c>
      <c r="H4768" s="12" t="str">
        <f t="shared" si="74"/>
        <v>8252-</v>
      </c>
      <c r="I4768" s="12">
        <v>560</v>
      </c>
    </row>
    <row r="4769" spans="1:9" hidden="1" x14ac:dyDescent="0.2">
      <c r="B4769" s="9" t="s">
        <v>809</v>
      </c>
      <c r="H4769" s="12" t="str">
        <f t="shared" si="74"/>
        <v>8252-</v>
      </c>
      <c r="I4769" s="12">
        <v>560</v>
      </c>
    </row>
    <row r="4770" spans="1:9" hidden="1" x14ac:dyDescent="0.2">
      <c r="B4770" s="9" t="s">
        <v>808</v>
      </c>
      <c r="H4770" s="12" t="str">
        <f t="shared" si="74"/>
        <v>8252-</v>
      </c>
      <c r="I4770" s="12">
        <v>560</v>
      </c>
    </row>
    <row r="4771" spans="1:9" hidden="1" x14ac:dyDescent="0.2">
      <c r="B4771" s="9" t="s">
        <v>807</v>
      </c>
      <c r="H4771" s="12" t="str">
        <f t="shared" si="74"/>
        <v>8252-</v>
      </c>
      <c r="I4771" s="12">
        <v>560</v>
      </c>
    </row>
    <row r="4772" spans="1:9" hidden="1" x14ac:dyDescent="0.2">
      <c r="B4772" s="9" t="s">
        <v>887</v>
      </c>
      <c r="C4772" s="9" t="s">
        <v>886</v>
      </c>
      <c r="H4772" s="12" t="str">
        <f t="shared" si="74"/>
        <v>8252-</v>
      </c>
      <c r="I4772" s="12">
        <v>560</v>
      </c>
    </row>
    <row r="4773" spans="1:9" hidden="1" x14ac:dyDescent="0.2">
      <c r="B4773" s="9" t="s">
        <v>1256</v>
      </c>
      <c r="C4773" s="9" t="s">
        <v>1255</v>
      </c>
      <c r="H4773" s="12" t="str">
        <f t="shared" si="74"/>
        <v>8252-</v>
      </c>
      <c r="I4773" s="12">
        <v>560</v>
      </c>
    </row>
    <row r="4774" spans="1:9" hidden="1" x14ac:dyDescent="0.2">
      <c r="B4774" s="9" t="s">
        <v>1279</v>
      </c>
      <c r="H4774" s="12" t="str">
        <f t="shared" si="74"/>
        <v>8252-</v>
      </c>
      <c r="I4774" s="12">
        <v>560</v>
      </c>
    </row>
    <row r="4775" spans="1:9" hidden="1" x14ac:dyDescent="0.2">
      <c r="H4775" s="12" t="str">
        <f t="shared" si="74"/>
        <v>8252-</v>
      </c>
      <c r="I4775" s="12">
        <v>560</v>
      </c>
    </row>
    <row r="4776" spans="1:9" x14ac:dyDescent="0.2">
      <c r="A4776" s="11">
        <v>8253</v>
      </c>
      <c r="B4776" s="9" t="s">
        <v>1287</v>
      </c>
      <c r="C4776" s="9" t="s">
        <v>1286</v>
      </c>
      <c r="D4776" s="9" t="s">
        <v>812</v>
      </c>
      <c r="E4776" s="9" t="s">
        <v>811</v>
      </c>
      <c r="G4776" s="9">
        <v>0</v>
      </c>
      <c r="H4776" s="12" t="str">
        <f t="shared" si="74"/>
        <v>8253-</v>
      </c>
      <c r="I4776" s="12">
        <v>561</v>
      </c>
    </row>
    <row r="4777" spans="1:9" hidden="1" x14ac:dyDescent="0.2">
      <c r="B4777" s="9" t="s">
        <v>810</v>
      </c>
      <c r="H4777" s="12" t="str">
        <f t="shared" si="74"/>
        <v>8253-</v>
      </c>
      <c r="I4777" s="12">
        <v>561</v>
      </c>
    </row>
    <row r="4778" spans="1:9" hidden="1" x14ac:dyDescent="0.2">
      <c r="B4778" s="9" t="s">
        <v>809</v>
      </c>
      <c r="H4778" s="12" t="str">
        <f t="shared" si="74"/>
        <v>8253-</v>
      </c>
      <c r="I4778" s="12">
        <v>561</v>
      </c>
    </row>
    <row r="4779" spans="1:9" hidden="1" x14ac:dyDescent="0.2">
      <c r="B4779" s="9" t="s">
        <v>808</v>
      </c>
      <c r="H4779" s="12" t="str">
        <f t="shared" si="74"/>
        <v>8253-</v>
      </c>
      <c r="I4779" s="12">
        <v>561</v>
      </c>
    </row>
    <row r="4780" spans="1:9" hidden="1" x14ac:dyDescent="0.2">
      <c r="B4780" s="9" t="s">
        <v>807</v>
      </c>
      <c r="H4780" s="12" t="str">
        <f t="shared" si="74"/>
        <v>8253-</v>
      </c>
      <c r="I4780" s="12">
        <v>561</v>
      </c>
    </row>
    <row r="4781" spans="1:9" hidden="1" x14ac:dyDescent="0.2">
      <c r="B4781" s="9" t="s">
        <v>887</v>
      </c>
      <c r="C4781" s="9" t="s">
        <v>886</v>
      </c>
      <c r="H4781" s="12" t="str">
        <f t="shared" si="74"/>
        <v>8253-</v>
      </c>
      <c r="I4781" s="12">
        <v>561</v>
      </c>
    </row>
    <row r="4782" spans="1:9" hidden="1" x14ac:dyDescent="0.2">
      <c r="B4782" s="9" t="s">
        <v>1256</v>
      </c>
      <c r="C4782" s="9" t="s">
        <v>1255</v>
      </c>
      <c r="H4782" s="12" t="str">
        <f t="shared" si="74"/>
        <v>8253-</v>
      </c>
      <c r="I4782" s="12">
        <v>561</v>
      </c>
    </row>
    <row r="4783" spans="1:9" hidden="1" x14ac:dyDescent="0.2">
      <c r="B4783" s="9" t="s">
        <v>1285</v>
      </c>
      <c r="H4783" s="12" t="str">
        <f t="shared" si="74"/>
        <v>8253-</v>
      </c>
      <c r="I4783" s="12">
        <v>561</v>
      </c>
    </row>
    <row r="4784" spans="1:9" hidden="1" x14ac:dyDescent="0.2">
      <c r="H4784" s="12" t="str">
        <f t="shared" si="74"/>
        <v>8253-</v>
      </c>
      <c r="I4784" s="12">
        <v>561</v>
      </c>
    </row>
    <row r="4785" spans="1:9" x14ac:dyDescent="0.2">
      <c r="A4785" s="11">
        <v>8254</v>
      </c>
      <c r="B4785" s="9" t="s">
        <v>1284</v>
      </c>
      <c r="C4785" s="9" t="s">
        <v>1283</v>
      </c>
      <c r="D4785" s="9" t="s">
        <v>812</v>
      </c>
      <c r="E4785" s="9" t="s">
        <v>811</v>
      </c>
      <c r="G4785" s="9">
        <v>0</v>
      </c>
      <c r="H4785" s="12" t="str">
        <f t="shared" si="74"/>
        <v>8254-</v>
      </c>
      <c r="I4785" s="12">
        <v>562</v>
      </c>
    </row>
    <row r="4786" spans="1:9" hidden="1" x14ac:dyDescent="0.2">
      <c r="B4786" s="9" t="s">
        <v>1282</v>
      </c>
      <c r="H4786" s="12" t="str">
        <f t="shared" si="74"/>
        <v>8254-</v>
      </c>
      <c r="I4786" s="12">
        <v>562</v>
      </c>
    </row>
    <row r="4787" spans="1:9" hidden="1" x14ac:dyDescent="0.2">
      <c r="B4787" s="9" t="s">
        <v>810</v>
      </c>
      <c r="H4787" s="12" t="str">
        <f t="shared" si="74"/>
        <v>8254-</v>
      </c>
      <c r="I4787" s="12">
        <v>562</v>
      </c>
    </row>
    <row r="4788" spans="1:9" hidden="1" x14ac:dyDescent="0.2">
      <c r="B4788" s="9" t="s">
        <v>809</v>
      </c>
      <c r="H4788" s="12" t="str">
        <f t="shared" si="74"/>
        <v>8254-</v>
      </c>
      <c r="I4788" s="12">
        <v>562</v>
      </c>
    </row>
    <row r="4789" spans="1:9" hidden="1" x14ac:dyDescent="0.2">
      <c r="B4789" s="9" t="s">
        <v>808</v>
      </c>
      <c r="H4789" s="12" t="str">
        <f t="shared" si="74"/>
        <v>8254-</v>
      </c>
      <c r="I4789" s="12">
        <v>562</v>
      </c>
    </row>
    <row r="4790" spans="1:9" hidden="1" x14ac:dyDescent="0.2">
      <c r="B4790" s="9" t="s">
        <v>807</v>
      </c>
      <c r="H4790" s="12" t="str">
        <f t="shared" si="74"/>
        <v>8254-</v>
      </c>
      <c r="I4790" s="12">
        <v>562</v>
      </c>
    </row>
    <row r="4791" spans="1:9" hidden="1" x14ac:dyDescent="0.2">
      <c r="B4791" s="9" t="s">
        <v>887</v>
      </c>
      <c r="C4791" s="9" t="s">
        <v>886</v>
      </c>
      <c r="H4791" s="12" t="str">
        <f t="shared" si="74"/>
        <v>8254-</v>
      </c>
      <c r="I4791" s="12">
        <v>562</v>
      </c>
    </row>
    <row r="4792" spans="1:9" hidden="1" x14ac:dyDescent="0.2">
      <c r="B4792" s="9" t="s">
        <v>1256</v>
      </c>
      <c r="C4792" s="9" t="s">
        <v>1255</v>
      </c>
      <c r="H4792" s="12" t="str">
        <f t="shared" si="74"/>
        <v>8254-</v>
      </c>
      <c r="I4792" s="12">
        <v>562</v>
      </c>
    </row>
    <row r="4793" spans="1:9" hidden="1" x14ac:dyDescent="0.2">
      <c r="B4793" s="9" t="s">
        <v>1279</v>
      </c>
      <c r="H4793" s="12" t="str">
        <f t="shared" si="74"/>
        <v>8254-</v>
      </c>
      <c r="I4793" s="12">
        <v>562</v>
      </c>
    </row>
    <row r="4794" spans="1:9" hidden="1" x14ac:dyDescent="0.2">
      <c r="H4794" s="12" t="str">
        <f t="shared" si="74"/>
        <v>8254-</v>
      </c>
      <c r="I4794" s="12">
        <v>562</v>
      </c>
    </row>
    <row r="4795" spans="1:9" x14ac:dyDescent="0.2">
      <c r="A4795" s="11">
        <v>8255</v>
      </c>
      <c r="B4795" s="9" t="s">
        <v>1281</v>
      </c>
      <c r="C4795" s="9" t="s">
        <v>1280</v>
      </c>
      <c r="D4795" s="9" t="s">
        <v>812</v>
      </c>
      <c r="E4795" s="9" t="s">
        <v>811</v>
      </c>
      <c r="G4795" s="9">
        <v>0</v>
      </c>
      <c r="H4795" s="12" t="str">
        <f t="shared" si="74"/>
        <v>8255-</v>
      </c>
      <c r="I4795" s="12">
        <v>563</v>
      </c>
    </row>
    <row r="4796" spans="1:9" hidden="1" x14ac:dyDescent="0.2">
      <c r="B4796" s="9" t="s">
        <v>810</v>
      </c>
      <c r="H4796" s="12" t="str">
        <f t="shared" si="74"/>
        <v>8255-</v>
      </c>
      <c r="I4796" s="12">
        <v>563</v>
      </c>
    </row>
    <row r="4797" spans="1:9" hidden="1" x14ac:dyDescent="0.2">
      <c r="B4797" s="9" t="s">
        <v>809</v>
      </c>
      <c r="H4797" s="12" t="str">
        <f t="shared" si="74"/>
        <v>8255-</v>
      </c>
      <c r="I4797" s="12">
        <v>563</v>
      </c>
    </row>
    <row r="4798" spans="1:9" hidden="1" x14ac:dyDescent="0.2">
      <c r="B4798" s="9" t="s">
        <v>808</v>
      </c>
      <c r="H4798" s="12" t="str">
        <f t="shared" si="74"/>
        <v>8255-</v>
      </c>
      <c r="I4798" s="12">
        <v>563</v>
      </c>
    </row>
    <row r="4799" spans="1:9" hidden="1" x14ac:dyDescent="0.2">
      <c r="B4799" s="9" t="s">
        <v>807</v>
      </c>
      <c r="H4799" s="12" t="str">
        <f t="shared" si="74"/>
        <v>8255-</v>
      </c>
      <c r="I4799" s="12">
        <v>563</v>
      </c>
    </row>
    <row r="4800" spans="1:9" hidden="1" x14ac:dyDescent="0.2">
      <c r="B4800" s="9" t="s">
        <v>887</v>
      </c>
      <c r="C4800" s="9" t="s">
        <v>886</v>
      </c>
      <c r="H4800" s="12" t="str">
        <f t="shared" si="74"/>
        <v>8255-</v>
      </c>
      <c r="I4800" s="12">
        <v>563</v>
      </c>
    </row>
    <row r="4801" spans="1:9" hidden="1" x14ac:dyDescent="0.2">
      <c r="B4801" s="9" t="s">
        <v>1256</v>
      </c>
      <c r="C4801" s="9" t="s">
        <v>1255</v>
      </c>
      <c r="H4801" s="12" t="str">
        <f t="shared" si="74"/>
        <v>8255-</v>
      </c>
      <c r="I4801" s="12">
        <v>563</v>
      </c>
    </row>
    <row r="4802" spans="1:9" hidden="1" x14ac:dyDescent="0.2">
      <c r="B4802" s="9" t="s">
        <v>1279</v>
      </c>
      <c r="H4802" s="12" t="str">
        <f t="shared" si="74"/>
        <v>8255-</v>
      </c>
      <c r="I4802" s="12">
        <v>563</v>
      </c>
    </row>
    <row r="4803" spans="1:9" hidden="1" x14ac:dyDescent="0.2">
      <c r="H4803" s="12" t="str">
        <f t="shared" si="74"/>
        <v>8255-</v>
      </c>
      <c r="I4803" s="12">
        <v>563</v>
      </c>
    </row>
    <row r="4804" spans="1:9" x14ac:dyDescent="0.2">
      <c r="A4804" s="11">
        <v>8260</v>
      </c>
      <c r="B4804" s="9" t="s">
        <v>1278</v>
      </c>
      <c r="C4804" s="9" t="s">
        <v>1277</v>
      </c>
      <c r="D4804" s="9" t="s">
        <v>812</v>
      </c>
      <c r="E4804" s="9" t="s">
        <v>811</v>
      </c>
      <c r="G4804" s="9">
        <v>0</v>
      </c>
      <c r="H4804" s="12" t="str">
        <f t="shared" si="74"/>
        <v>8260-</v>
      </c>
      <c r="I4804" s="12">
        <v>564</v>
      </c>
    </row>
    <row r="4805" spans="1:9" hidden="1" x14ac:dyDescent="0.2">
      <c r="B4805" s="9" t="s">
        <v>810</v>
      </c>
      <c r="H4805" s="12" t="str">
        <f t="shared" si="74"/>
        <v>8260-</v>
      </c>
      <c r="I4805" s="12">
        <v>564</v>
      </c>
    </row>
    <row r="4806" spans="1:9" hidden="1" x14ac:dyDescent="0.2">
      <c r="B4806" s="9" t="s">
        <v>809</v>
      </c>
      <c r="H4806" s="12" t="str">
        <f t="shared" si="74"/>
        <v>8260-</v>
      </c>
      <c r="I4806" s="12">
        <v>564</v>
      </c>
    </row>
    <row r="4807" spans="1:9" hidden="1" x14ac:dyDescent="0.2">
      <c r="B4807" s="9" t="s">
        <v>808</v>
      </c>
      <c r="H4807" s="12" t="str">
        <f t="shared" si="74"/>
        <v>8260-</v>
      </c>
      <c r="I4807" s="12">
        <v>564</v>
      </c>
    </row>
    <row r="4808" spans="1:9" hidden="1" x14ac:dyDescent="0.2">
      <c r="B4808" s="9" t="s">
        <v>807</v>
      </c>
      <c r="H4808" s="12" t="str">
        <f t="shared" si="74"/>
        <v>8260-</v>
      </c>
      <c r="I4808" s="12">
        <v>564</v>
      </c>
    </row>
    <row r="4809" spans="1:9" hidden="1" x14ac:dyDescent="0.2">
      <c r="A4809" s="11" t="s">
        <v>806</v>
      </c>
      <c r="B4809" s="9" t="s">
        <v>805</v>
      </c>
      <c r="C4809" s="9" t="s">
        <v>804</v>
      </c>
      <c r="F4809" s="9" t="s">
        <v>2722</v>
      </c>
      <c r="G4809" s="9" t="s">
        <v>1275</v>
      </c>
      <c r="H4809" s="12" t="str">
        <f t="shared" si="74"/>
        <v/>
      </c>
      <c r="I4809" s="12" t="e">
        <v>#N/A</v>
      </c>
    </row>
    <row r="4810" spans="1:9" hidden="1" x14ac:dyDescent="0.2">
      <c r="H4810" s="12" t="str">
        <f t="shared" si="74"/>
        <v/>
      </c>
      <c r="I4810" s="12" t="e">
        <v>#N/A</v>
      </c>
    </row>
    <row r="4811" spans="1:9" hidden="1" x14ac:dyDescent="0.2">
      <c r="A4811" s="11" t="s">
        <v>780</v>
      </c>
      <c r="B4811" s="9" t="s">
        <v>781</v>
      </c>
      <c r="C4811" s="9" t="s">
        <v>782</v>
      </c>
      <c r="D4811" s="9" t="s">
        <v>2721</v>
      </c>
      <c r="E4811" s="9" t="s">
        <v>802</v>
      </c>
      <c r="F4811" s="9" t="s">
        <v>801</v>
      </c>
      <c r="G4811" s="9" t="s">
        <v>800</v>
      </c>
      <c r="H4811" s="12" t="str">
        <f t="shared" si="74"/>
        <v/>
      </c>
      <c r="I4811" s="12" t="e">
        <v>#N/A</v>
      </c>
    </row>
    <row r="4812" spans="1:9" hidden="1" x14ac:dyDescent="0.2">
      <c r="H4812" s="12" t="str">
        <f t="shared" ref="H4812:H4875" si="75">IF(A4812="",H4811,IF(LEN(A4812)=1,"000"&amp;A4812&amp;"-",IF(LEN(A4812)=2,"00"&amp;A4812&amp;"-",IF(LEN(A4812)=3,"0"&amp;A4812&amp;"-",))))&amp;IF(LEN(A4812)=6,LEFT(A4812,4)&amp;"-"&amp;RIGHT(A4812,2),IF(LEN(A4812)=4,A4812&amp;"-",))</f>
        <v/>
      </c>
      <c r="I4812" s="12" t="e">
        <v>#N/A</v>
      </c>
    </row>
    <row r="4813" spans="1:9" hidden="1" x14ac:dyDescent="0.2">
      <c r="B4813" s="9" t="s">
        <v>887</v>
      </c>
      <c r="C4813" s="9" t="s">
        <v>886</v>
      </c>
      <c r="H4813" s="12" t="str">
        <f t="shared" si="75"/>
        <v/>
      </c>
      <c r="I4813" s="12" t="e">
        <v>#N/A</v>
      </c>
    </row>
    <row r="4814" spans="1:9" hidden="1" x14ac:dyDescent="0.2">
      <c r="B4814" s="9" t="s">
        <v>1256</v>
      </c>
      <c r="C4814" s="9" t="s">
        <v>1255</v>
      </c>
      <c r="H4814" s="12" t="str">
        <f t="shared" si="75"/>
        <v/>
      </c>
      <c r="I4814" s="12" t="e">
        <v>#N/A</v>
      </c>
    </row>
    <row r="4815" spans="1:9" hidden="1" x14ac:dyDescent="0.2">
      <c r="H4815" s="12" t="str">
        <f t="shared" si="75"/>
        <v/>
      </c>
      <c r="I4815" s="12" t="e">
        <v>#N/A</v>
      </c>
    </row>
    <row r="4816" spans="1:9" x14ac:dyDescent="0.2">
      <c r="A4816" s="11">
        <v>8261</v>
      </c>
      <c r="B4816" s="9" t="s">
        <v>1276</v>
      </c>
      <c r="C4816" s="9" t="s">
        <v>1276</v>
      </c>
      <c r="D4816" s="9" t="s">
        <v>812</v>
      </c>
      <c r="E4816" s="9" t="s">
        <v>811</v>
      </c>
      <c r="G4816" s="9">
        <v>0</v>
      </c>
      <c r="H4816" s="12" t="str">
        <f t="shared" si="75"/>
        <v>8261-</v>
      </c>
      <c r="I4816" s="12">
        <v>565</v>
      </c>
    </row>
    <row r="4817" spans="1:9" hidden="1" x14ac:dyDescent="0.2">
      <c r="B4817" s="9" t="s">
        <v>810</v>
      </c>
      <c r="H4817" s="12" t="str">
        <f t="shared" si="75"/>
        <v>8261-</v>
      </c>
      <c r="I4817" s="12">
        <v>565</v>
      </c>
    </row>
    <row r="4818" spans="1:9" hidden="1" x14ac:dyDescent="0.2">
      <c r="B4818" s="9" t="s">
        <v>809</v>
      </c>
      <c r="H4818" s="12" t="str">
        <f t="shared" si="75"/>
        <v>8261-</v>
      </c>
      <c r="I4818" s="12">
        <v>565</v>
      </c>
    </row>
    <row r="4819" spans="1:9" hidden="1" x14ac:dyDescent="0.2">
      <c r="B4819" s="9" t="s">
        <v>808</v>
      </c>
      <c r="H4819" s="12" t="str">
        <f t="shared" si="75"/>
        <v>8261-</v>
      </c>
      <c r="I4819" s="12">
        <v>565</v>
      </c>
    </row>
    <row r="4820" spans="1:9" hidden="1" x14ac:dyDescent="0.2">
      <c r="B4820" s="9" t="s">
        <v>807</v>
      </c>
      <c r="H4820" s="12" t="str">
        <f t="shared" si="75"/>
        <v>8261-</v>
      </c>
      <c r="I4820" s="12">
        <v>565</v>
      </c>
    </row>
    <row r="4821" spans="1:9" hidden="1" x14ac:dyDescent="0.2">
      <c r="B4821" s="9" t="s">
        <v>887</v>
      </c>
      <c r="C4821" s="9" t="s">
        <v>886</v>
      </c>
      <c r="H4821" s="12" t="str">
        <f t="shared" si="75"/>
        <v>8261-</v>
      </c>
      <c r="I4821" s="12">
        <v>565</v>
      </c>
    </row>
    <row r="4822" spans="1:9" hidden="1" x14ac:dyDescent="0.2">
      <c r="B4822" s="9" t="s">
        <v>1256</v>
      </c>
      <c r="C4822" s="9" t="s">
        <v>1255</v>
      </c>
      <c r="H4822" s="12" t="str">
        <f t="shared" si="75"/>
        <v>8261-</v>
      </c>
      <c r="I4822" s="12">
        <v>565</v>
      </c>
    </row>
    <row r="4823" spans="1:9" hidden="1" x14ac:dyDescent="0.2">
      <c r="B4823" s="9" t="s">
        <v>1274</v>
      </c>
      <c r="H4823" s="12" t="str">
        <f t="shared" si="75"/>
        <v>8261-</v>
      </c>
      <c r="I4823" s="12">
        <v>565</v>
      </c>
    </row>
    <row r="4824" spans="1:9" hidden="1" x14ac:dyDescent="0.2">
      <c r="H4824" s="12" t="str">
        <f t="shared" si="75"/>
        <v>8261-</v>
      </c>
      <c r="I4824" s="12">
        <v>565</v>
      </c>
    </row>
    <row r="4825" spans="1:9" x14ac:dyDescent="0.2">
      <c r="A4825" s="11">
        <v>8262</v>
      </c>
      <c r="B4825" s="9" t="s">
        <v>1273</v>
      </c>
      <c r="C4825" s="9" t="s">
        <v>1272</v>
      </c>
      <c r="D4825" s="9" t="s">
        <v>812</v>
      </c>
      <c r="E4825" s="9" t="s">
        <v>811</v>
      </c>
      <c r="G4825" s="9">
        <v>0</v>
      </c>
      <c r="H4825" s="12" t="str">
        <f t="shared" si="75"/>
        <v>8262-</v>
      </c>
      <c r="I4825" s="12">
        <v>566</v>
      </c>
    </row>
    <row r="4826" spans="1:9" hidden="1" x14ac:dyDescent="0.2">
      <c r="B4826" s="9" t="s">
        <v>810</v>
      </c>
      <c r="H4826" s="12" t="str">
        <f t="shared" si="75"/>
        <v>8262-</v>
      </c>
      <c r="I4826" s="12">
        <v>566</v>
      </c>
    </row>
    <row r="4827" spans="1:9" hidden="1" x14ac:dyDescent="0.2">
      <c r="B4827" s="9" t="s">
        <v>809</v>
      </c>
      <c r="H4827" s="12" t="str">
        <f t="shared" si="75"/>
        <v>8262-</v>
      </c>
      <c r="I4827" s="12">
        <v>566</v>
      </c>
    </row>
    <row r="4828" spans="1:9" hidden="1" x14ac:dyDescent="0.2">
      <c r="B4828" s="9" t="s">
        <v>808</v>
      </c>
      <c r="H4828" s="12" t="str">
        <f t="shared" si="75"/>
        <v>8262-</v>
      </c>
      <c r="I4828" s="12">
        <v>566</v>
      </c>
    </row>
    <row r="4829" spans="1:9" hidden="1" x14ac:dyDescent="0.2">
      <c r="B4829" s="9" t="s">
        <v>807</v>
      </c>
      <c r="H4829" s="12" t="str">
        <f t="shared" si="75"/>
        <v>8262-</v>
      </c>
      <c r="I4829" s="12">
        <v>566</v>
      </c>
    </row>
    <row r="4830" spans="1:9" hidden="1" x14ac:dyDescent="0.2">
      <c r="B4830" s="9" t="s">
        <v>887</v>
      </c>
      <c r="C4830" s="9" t="s">
        <v>886</v>
      </c>
      <c r="H4830" s="12" t="str">
        <f t="shared" si="75"/>
        <v>8262-</v>
      </c>
      <c r="I4830" s="12">
        <v>566</v>
      </c>
    </row>
    <row r="4831" spans="1:9" hidden="1" x14ac:dyDescent="0.2">
      <c r="B4831" s="9" t="s">
        <v>1256</v>
      </c>
      <c r="C4831" s="9" t="s">
        <v>1255</v>
      </c>
      <c r="H4831" s="12" t="str">
        <f t="shared" si="75"/>
        <v>8262-</v>
      </c>
      <c r="I4831" s="12">
        <v>566</v>
      </c>
    </row>
    <row r="4832" spans="1:9" hidden="1" x14ac:dyDescent="0.2">
      <c r="B4832" s="9" t="s">
        <v>1271</v>
      </c>
      <c r="C4832" s="9" t="s">
        <v>1270</v>
      </c>
      <c r="H4832" s="12" t="str">
        <f t="shared" si="75"/>
        <v>8262-</v>
      </c>
      <c r="I4832" s="12">
        <v>566</v>
      </c>
    </row>
    <row r="4833" spans="1:9" hidden="1" x14ac:dyDescent="0.2">
      <c r="H4833" s="12" t="str">
        <f t="shared" si="75"/>
        <v>8262-</v>
      </c>
      <c r="I4833" s="12">
        <v>566</v>
      </c>
    </row>
    <row r="4834" spans="1:9" x14ac:dyDescent="0.2">
      <c r="A4834" s="11">
        <v>8263</v>
      </c>
      <c r="B4834" s="9" t="s">
        <v>1269</v>
      </c>
      <c r="C4834" s="9" t="s">
        <v>1268</v>
      </c>
      <c r="D4834" s="9" t="s">
        <v>812</v>
      </c>
      <c r="E4834" s="9" t="s">
        <v>811</v>
      </c>
      <c r="G4834" s="9">
        <v>0</v>
      </c>
      <c r="H4834" s="12" t="str">
        <f t="shared" si="75"/>
        <v>8263-</v>
      </c>
      <c r="I4834" s="12">
        <v>567</v>
      </c>
    </row>
    <row r="4835" spans="1:9" hidden="1" x14ac:dyDescent="0.2">
      <c r="B4835" s="9" t="s">
        <v>810</v>
      </c>
      <c r="H4835" s="12" t="str">
        <f t="shared" si="75"/>
        <v>8263-</v>
      </c>
      <c r="I4835" s="12">
        <v>567</v>
      </c>
    </row>
    <row r="4836" spans="1:9" hidden="1" x14ac:dyDescent="0.2">
      <c r="B4836" s="9" t="s">
        <v>809</v>
      </c>
      <c r="H4836" s="12" t="str">
        <f t="shared" si="75"/>
        <v>8263-</v>
      </c>
      <c r="I4836" s="12">
        <v>567</v>
      </c>
    </row>
    <row r="4837" spans="1:9" hidden="1" x14ac:dyDescent="0.2">
      <c r="B4837" s="9" t="s">
        <v>808</v>
      </c>
      <c r="H4837" s="12" t="str">
        <f t="shared" si="75"/>
        <v>8263-</v>
      </c>
      <c r="I4837" s="12">
        <v>567</v>
      </c>
    </row>
    <row r="4838" spans="1:9" hidden="1" x14ac:dyDescent="0.2">
      <c r="B4838" s="9" t="s">
        <v>807</v>
      </c>
      <c r="H4838" s="12" t="str">
        <f t="shared" si="75"/>
        <v>8263-</v>
      </c>
      <c r="I4838" s="12">
        <v>567</v>
      </c>
    </row>
    <row r="4839" spans="1:9" hidden="1" x14ac:dyDescent="0.2">
      <c r="B4839" s="9" t="s">
        <v>887</v>
      </c>
      <c r="C4839" s="9" t="s">
        <v>886</v>
      </c>
      <c r="H4839" s="12" t="str">
        <f t="shared" si="75"/>
        <v>8263-</v>
      </c>
      <c r="I4839" s="12">
        <v>567</v>
      </c>
    </row>
    <row r="4840" spans="1:9" hidden="1" x14ac:dyDescent="0.2">
      <c r="B4840" s="9" t="s">
        <v>1256</v>
      </c>
      <c r="C4840" s="9" t="s">
        <v>1255</v>
      </c>
      <c r="H4840" s="12" t="str">
        <f t="shared" si="75"/>
        <v>8263-</v>
      </c>
      <c r="I4840" s="12">
        <v>567</v>
      </c>
    </row>
    <row r="4841" spans="1:9" hidden="1" x14ac:dyDescent="0.2">
      <c r="H4841" s="12" t="str">
        <f t="shared" si="75"/>
        <v>8263-</v>
      </c>
      <c r="I4841" s="12">
        <v>567</v>
      </c>
    </row>
    <row r="4842" spans="1:9" x14ac:dyDescent="0.2">
      <c r="A4842" s="11">
        <v>8264</v>
      </c>
      <c r="B4842" s="9" t="s">
        <v>1267</v>
      </c>
      <c r="C4842" s="9" t="s">
        <v>1266</v>
      </c>
      <c r="D4842" s="9" t="s">
        <v>812</v>
      </c>
      <c r="E4842" s="9" t="s">
        <v>811</v>
      </c>
      <c r="G4842" s="9">
        <v>0</v>
      </c>
      <c r="H4842" s="12" t="str">
        <f t="shared" si="75"/>
        <v>8264-</v>
      </c>
      <c r="I4842" s="12">
        <v>568</v>
      </c>
    </row>
    <row r="4843" spans="1:9" hidden="1" x14ac:dyDescent="0.2">
      <c r="B4843" s="9" t="s">
        <v>810</v>
      </c>
      <c r="H4843" s="12" t="str">
        <f t="shared" si="75"/>
        <v>8264-</v>
      </c>
      <c r="I4843" s="12">
        <v>568</v>
      </c>
    </row>
    <row r="4844" spans="1:9" hidden="1" x14ac:dyDescent="0.2">
      <c r="B4844" s="9" t="s">
        <v>809</v>
      </c>
      <c r="H4844" s="12" t="str">
        <f t="shared" si="75"/>
        <v>8264-</v>
      </c>
      <c r="I4844" s="12">
        <v>568</v>
      </c>
    </row>
    <row r="4845" spans="1:9" hidden="1" x14ac:dyDescent="0.2">
      <c r="B4845" s="9" t="s">
        <v>808</v>
      </c>
      <c r="H4845" s="12" t="str">
        <f t="shared" si="75"/>
        <v>8264-</v>
      </c>
      <c r="I4845" s="12">
        <v>568</v>
      </c>
    </row>
    <row r="4846" spans="1:9" hidden="1" x14ac:dyDescent="0.2">
      <c r="B4846" s="9" t="s">
        <v>807</v>
      </c>
      <c r="H4846" s="12" t="str">
        <f t="shared" si="75"/>
        <v>8264-</v>
      </c>
      <c r="I4846" s="12">
        <v>568</v>
      </c>
    </row>
    <row r="4847" spans="1:9" hidden="1" x14ac:dyDescent="0.2">
      <c r="B4847" s="9" t="s">
        <v>887</v>
      </c>
      <c r="C4847" s="9" t="s">
        <v>886</v>
      </c>
      <c r="H4847" s="12" t="str">
        <f t="shared" si="75"/>
        <v>8264-</v>
      </c>
      <c r="I4847" s="12">
        <v>568</v>
      </c>
    </row>
    <row r="4848" spans="1:9" hidden="1" x14ac:dyDescent="0.2">
      <c r="B4848" s="9" t="s">
        <v>1256</v>
      </c>
      <c r="C4848" s="9" t="s">
        <v>1255</v>
      </c>
      <c r="H4848" s="12" t="str">
        <f t="shared" si="75"/>
        <v>8264-</v>
      </c>
      <c r="I4848" s="12">
        <v>568</v>
      </c>
    </row>
    <row r="4849" spans="1:9" hidden="1" x14ac:dyDescent="0.2">
      <c r="H4849" s="12" t="str">
        <f t="shared" si="75"/>
        <v>8264-</v>
      </c>
      <c r="I4849" s="12">
        <v>568</v>
      </c>
    </row>
    <row r="4850" spans="1:9" x14ac:dyDescent="0.2">
      <c r="A4850" s="11">
        <v>8265</v>
      </c>
      <c r="B4850" s="9" t="s">
        <v>1265</v>
      </c>
      <c r="C4850" s="9" t="s">
        <v>1264</v>
      </c>
      <c r="D4850" s="9" t="s">
        <v>812</v>
      </c>
      <c r="E4850" s="9" t="s">
        <v>811</v>
      </c>
      <c r="G4850" s="9">
        <v>0</v>
      </c>
      <c r="H4850" s="12" t="str">
        <f t="shared" si="75"/>
        <v>8265-</v>
      </c>
      <c r="I4850" s="12">
        <v>569</v>
      </c>
    </row>
    <row r="4851" spans="1:9" hidden="1" x14ac:dyDescent="0.2">
      <c r="B4851" s="9" t="s">
        <v>810</v>
      </c>
      <c r="H4851" s="12" t="str">
        <f t="shared" si="75"/>
        <v>8265-</v>
      </c>
      <c r="I4851" s="12">
        <v>569</v>
      </c>
    </row>
    <row r="4852" spans="1:9" hidden="1" x14ac:dyDescent="0.2">
      <c r="B4852" s="9" t="s">
        <v>809</v>
      </c>
      <c r="H4852" s="12" t="str">
        <f t="shared" si="75"/>
        <v>8265-</v>
      </c>
      <c r="I4852" s="12">
        <v>569</v>
      </c>
    </row>
    <row r="4853" spans="1:9" hidden="1" x14ac:dyDescent="0.2">
      <c r="B4853" s="9" t="s">
        <v>808</v>
      </c>
      <c r="H4853" s="12" t="str">
        <f t="shared" si="75"/>
        <v>8265-</v>
      </c>
      <c r="I4853" s="12">
        <v>569</v>
      </c>
    </row>
    <row r="4854" spans="1:9" hidden="1" x14ac:dyDescent="0.2">
      <c r="B4854" s="9" t="s">
        <v>807</v>
      </c>
      <c r="H4854" s="12" t="str">
        <f t="shared" si="75"/>
        <v>8265-</v>
      </c>
      <c r="I4854" s="12">
        <v>569</v>
      </c>
    </row>
    <row r="4855" spans="1:9" hidden="1" x14ac:dyDescent="0.2">
      <c r="B4855" s="9" t="s">
        <v>887</v>
      </c>
      <c r="C4855" s="9" t="s">
        <v>886</v>
      </c>
      <c r="H4855" s="12" t="str">
        <f t="shared" si="75"/>
        <v>8265-</v>
      </c>
      <c r="I4855" s="12">
        <v>569</v>
      </c>
    </row>
    <row r="4856" spans="1:9" hidden="1" x14ac:dyDescent="0.2">
      <c r="B4856" s="9" t="s">
        <v>1256</v>
      </c>
      <c r="C4856" s="9" t="s">
        <v>1255</v>
      </c>
      <c r="H4856" s="12" t="str">
        <f t="shared" si="75"/>
        <v>8265-</v>
      </c>
      <c r="I4856" s="12">
        <v>569</v>
      </c>
    </row>
    <row r="4857" spans="1:9" hidden="1" x14ac:dyDescent="0.2">
      <c r="H4857" s="12" t="str">
        <f t="shared" si="75"/>
        <v>8265-</v>
      </c>
      <c r="I4857" s="12">
        <v>569</v>
      </c>
    </row>
    <row r="4858" spans="1:9" x14ac:dyDescent="0.2">
      <c r="A4858" s="11">
        <v>8266</v>
      </c>
      <c r="B4858" s="9" t="s">
        <v>1263</v>
      </c>
      <c r="C4858" s="9" t="s">
        <v>1262</v>
      </c>
      <c r="D4858" s="9" t="s">
        <v>812</v>
      </c>
      <c r="E4858" s="9" t="s">
        <v>811</v>
      </c>
      <c r="G4858" s="9">
        <v>0</v>
      </c>
      <c r="H4858" s="12" t="str">
        <f t="shared" si="75"/>
        <v>8266-</v>
      </c>
      <c r="I4858" s="12">
        <v>570</v>
      </c>
    </row>
    <row r="4859" spans="1:9" hidden="1" x14ac:dyDescent="0.2">
      <c r="B4859" s="9" t="s">
        <v>810</v>
      </c>
      <c r="H4859" s="12" t="str">
        <f t="shared" si="75"/>
        <v>8266-</v>
      </c>
      <c r="I4859" s="12">
        <v>570</v>
      </c>
    </row>
    <row r="4860" spans="1:9" hidden="1" x14ac:dyDescent="0.2">
      <c r="B4860" s="9" t="s">
        <v>809</v>
      </c>
      <c r="H4860" s="12" t="str">
        <f t="shared" si="75"/>
        <v>8266-</v>
      </c>
      <c r="I4860" s="12">
        <v>570</v>
      </c>
    </row>
    <row r="4861" spans="1:9" hidden="1" x14ac:dyDescent="0.2">
      <c r="B4861" s="9" t="s">
        <v>808</v>
      </c>
      <c r="H4861" s="12" t="str">
        <f t="shared" si="75"/>
        <v>8266-</v>
      </c>
      <c r="I4861" s="12">
        <v>570</v>
      </c>
    </row>
    <row r="4862" spans="1:9" hidden="1" x14ac:dyDescent="0.2">
      <c r="B4862" s="9" t="s">
        <v>807</v>
      </c>
      <c r="H4862" s="12" t="str">
        <f t="shared" si="75"/>
        <v>8266-</v>
      </c>
      <c r="I4862" s="12">
        <v>570</v>
      </c>
    </row>
    <row r="4863" spans="1:9" hidden="1" x14ac:dyDescent="0.2">
      <c r="B4863" s="9" t="s">
        <v>887</v>
      </c>
      <c r="C4863" s="9" t="s">
        <v>886</v>
      </c>
      <c r="H4863" s="12" t="str">
        <f t="shared" si="75"/>
        <v>8266-</v>
      </c>
      <c r="I4863" s="12">
        <v>570</v>
      </c>
    </row>
    <row r="4864" spans="1:9" hidden="1" x14ac:dyDescent="0.2">
      <c r="B4864" s="9" t="s">
        <v>1256</v>
      </c>
      <c r="C4864" s="9" t="s">
        <v>1255</v>
      </c>
      <c r="H4864" s="12" t="str">
        <f t="shared" si="75"/>
        <v>8266-</v>
      </c>
      <c r="I4864" s="12">
        <v>570</v>
      </c>
    </row>
    <row r="4865" spans="1:9" hidden="1" x14ac:dyDescent="0.2">
      <c r="H4865" s="12" t="str">
        <f t="shared" si="75"/>
        <v>8266-</v>
      </c>
      <c r="I4865" s="12">
        <v>570</v>
      </c>
    </row>
    <row r="4866" spans="1:9" hidden="1" x14ac:dyDescent="0.2">
      <c r="A4866" s="11" t="s">
        <v>806</v>
      </c>
      <c r="B4866" s="9" t="s">
        <v>805</v>
      </c>
      <c r="C4866" s="9" t="s">
        <v>804</v>
      </c>
      <c r="F4866" s="9" t="s">
        <v>2722</v>
      </c>
      <c r="G4866" s="9" t="s">
        <v>1259</v>
      </c>
      <c r="H4866" s="12" t="str">
        <f t="shared" si="75"/>
        <v/>
      </c>
      <c r="I4866" s="12" t="e">
        <v>#N/A</v>
      </c>
    </row>
    <row r="4867" spans="1:9" hidden="1" x14ac:dyDescent="0.2">
      <c r="H4867" s="12" t="str">
        <f t="shared" si="75"/>
        <v/>
      </c>
      <c r="I4867" s="12" t="e">
        <v>#N/A</v>
      </c>
    </row>
    <row r="4868" spans="1:9" hidden="1" x14ac:dyDescent="0.2">
      <c r="A4868" s="11" t="s">
        <v>780</v>
      </c>
      <c r="B4868" s="9" t="s">
        <v>781</v>
      </c>
      <c r="C4868" s="9" t="s">
        <v>782</v>
      </c>
      <c r="D4868" s="9" t="s">
        <v>2721</v>
      </c>
      <c r="E4868" s="9" t="s">
        <v>802</v>
      </c>
      <c r="F4868" s="9" t="s">
        <v>801</v>
      </c>
      <c r="G4868" s="9" t="s">
        <v>800</v>
      </c>
      <c r="H4868" s="12" t="str">
        <f t="shared" si="75"/>
        <v/>
      </c>
      <c r="I4868" s="12" t="e">
        <v>#N/A</v>
      </c>
    </row>
    <row r="4869" spans="1:9" hidden="1" x14ac:dyDescent="0.2">
      <c r="H4869" s="12" t="str">
        <f t="shared" si="75"/>
        <v/>
      </c>
      <c r="I4869" s="12" t="e">
        <v>#N/A</v>
      </c>
    </row>
    <row r="4870" spans="1:9" x14ac:dyDescent="0.2">
      <c r="A4870" s="11">
        <v>8267</v>
      </c>
      <c r="B4870" s="9" t="s">
        <v>1261</v>
      </c>
      <c r="C4870" s="9" t="s">
        <v>1260</v>
      </c>
      <c r="D4870" s="9" t="s">
        <v>812</v>
      </c>
      <c r="E4870" s="9" t="s">
        <v>811</v>
      </c>
      <c r="G4870" s="9">
        <v>0</v>
      </c>
      <c r="H4870" s="12" t="str">
        <f t="shared" si="75"/>
        <v>8267-</v>
      </c>
      <c r="I4870" s="12">
        <v>571</v>
      </c>
    </row>
    <row r="4871" spans="1:9" hidden="1" x14ac:dyDescent="0.2">
      <c r="B4871" s="9" t="s">
        <v>810</v>
      </c>
      <c r="H4871" s="12" t="str">
        <f t="shared" si="75"/>
        <v>8267-</v>
      </c>
      <c r="I4871" s="12">
        <v>571</v>
      </c>
    </row>
    <row r="4872" spans="1:9" hidden="1" x14ac:dyDescent="0.2">
      <c r="B4872" s="9" t="s">
        <v>809</v>
      </c>
      <c r="H4872" s="12" t="str">
        <f t="shared" si="75"/>
        <v>8267-</v>
      </c>
      <c r="I4872" s="12">
        <v>571</v>
      </c>
    </row>
    <row r="4873" spans="1:9" hidden="1" x14ac:dyDescent="0.2">
      <c r="B4873" s="9" t="s">
        <v>808</v>
      </c>
      <c r="H4873" s="12" t="str">
        <f t="shared" si="75"/>
        <v>8267-</v>
      </c>
      <c r="I4873" s="12">
        <v>571</v>
      </c>
    </row>
    <row r="4874" spans="1:9" hidden="1" x14ac:dyDescent="0.2">
      <c r="B4874" s="9" t="s">
        <v>807</v>
      </c>
      <c r="H4874" s="12" t="str">
        <f t="shared" si="75"/>
        <v>8267-</v>
      </c>
      <c r="I4874" s="12">
        <v>571</v>
      </c>
    </row>
    <row r="4875" spans="1:9" hidden="1" x14ac:dyDescent="0.2">
      <c r="B4875" s="9" t="s">
        <v>887</v>
      </c>
      <c r="C4875" s="9" t="s">
        <v>886</v>
      </c>
      <c r="H4875" s="12" t="str">
        <f t="shared" si="75"/>
        <v>8267-</v>
      </c>
      <c r="I4875" s="12">
        <v>571</v>
      </c>
    </row>
    <row r="4876" spans="1:9" hidden="1" x14ac:dyDescent="0.2">
      <c r="B4876" s="9" t="s">
        <v>1256</v>
      </c>
      <c r="C4876" s="9" t="s">
        <v>1255</v>
      </c>
      <c r="H4876" s="12" t="str">
        <f t="shared" ref="H4876:H4939" si="76">IF(A4876="",H4875,IF(LEN(A4876)=1,"000"&amp;A4876&amp;"-",IF(LEN(A4876)=2,"00"&amp;A4876&amp;"-",IF(LEN(A4876)=3,"0"&amp;A4876&amp;"-",))))&amp;IF(LEN(A4876)=6,LEFT(A4876,4)&amp;"-"&amp;RIGHT(A4876,2),IF(LEN(A4876)=4,A4876&amp;"-",))</f>
        <v>8267-</v>
      </c>
      <c r="I4876" s="12">
        <v>571</v>
      </c>
    </row>
    <row r="4877" spans="1:9" hidden="1" x14ac:dyDescent="0.2">
      <c r="H4877" s="12" t="str">
        <f t="shared" si="76"/>
        <v>8267-</v>
      </c>
      <c r="I4877" s="12">
        <v>571</v>
      </c>
    </row>
    <row r="4878" spans="1:9" x14ac:dyDescent="0.2">
      <c r="A4878" s="11">
        <v>8281</v>
      </c>
      <c r="B4878" s="9" t="s">
        <v>1258</v>
      </c>
      <c r="C4878" s="9" t="s">
        <v>1257</v>
      </c>
      <c r="D4878" s="9" t="s">
        <v>812</v>
      </c>
      <c r="E4878" s="9" t="s">
        <v>811</v>
      </c>
      <c r="G4878" s="9">
        <v>0</v>
      </c>
      <c r="H4878" s="12" t="str">
        <f t="shared" si="76"/>
        <v>8281-</v>
      </c>
      <c r="I4878" s="12">
        <v>572</v>
      </c>
    </row>
    <row r="4879" spans="1:9" hidden="1" x14ac:dyDescent="0.2">
      <c r="B4879" s="9" t="s">
        <v>810</v>
      </c>
      <c r="H4879" s="12" t="str">
        <f t="shared" si="76"/>
        <v>8281-</v>
      </c>
      <c r="I4879" s="12">
        <v>572</v>
      </c>
    </row>
    <row r="4880" spans="1:9" hidden="1" x14ac:dyDescent="0.2">
      <c r="B4880" s="9" t="s">
        <v>809</v>
      </c>
      <c r="H4880" s="12" t="str">
        <f t="shared" si="76"/>
        <v>8281-</v>
      </c>
      <c r="I4880" s="12">
        <v>572</v>
      </c>
    </row>
    <row r="4881" spans="1:9" hidden="1" x14ac:dyDescent="0.2">
      <c r="B4881" s="9" t="s">
        <v>808</v>
      </c>
      <c r="H4881" s="12" t="str">
        <f t="shared" si="76"/>
        <v>8281-</v>
      </c>
      <c r="I4881" s="12">
        <v>572</v>
      </c>
    </row>
    <row r="4882" spans="1:9" hidden="1" x14ac:dyDescent="0.2">
      <c r="B4882" s="9" t="s">
        <v>807</v>
      </c>
      <c r="H4882" s="12" t="str">
        <f t="shared" si="76"/>
        <v>8281-</v>
      </c>
      <c r="I4882" s="12">
        <v>572</v>
      </c>
    </row>
    <row r="4883" spans="1:9" hidden="1" x14ac:dyDescent="0.2">
      <c r="B4883" s="9" t="s">
        <v>887</v>
      </c>
      <c r="C4883" s="9" t="s">
        <v>886</v>
      </c>
      <c r="H4883" s="12" t="str">
        <f t="shared" si="76"/>
        <v>8281-</v>
      </c>
      <c r="I4883" s="12">
        <v>572</v>
      </c>
    </row>
    <row r="4884" spans="1:9" hidden="1" x14ac:dyDescent="0.2">
      <c r="B4884" s="9" t="s">
        <v>1256</v>
      </c>
      <c r="C4884" s="9" t="s">
        <v>1255</v>
      </c>
      <c r="H4884" s="12" t="str">
        <f t="shared" si="76"/>
        <v>8281-</v>
      </c>
      <c r="I4884" s="12">
        <v>572</v>
      </c>
    </row>
    <row r="4885" spans="1:9" hidden="1" x14ac:dyDescent="0.2">
      <c r="H4885" s="12" t="str">
        <f t="shared" si="76"/>
        <v>8281-</v>
      </c>
      <c r="I4885" s="12">
        <v>572</v>
      </c>
    </row>
    <row r="4886" spans="1:9" x14ac:dyDescent="0.2">
      <c r="A4886" s="11">
        <v>8282</v>
      </c>
      <c r="B4886" s="9" t="s">
        <v>1254</v>
      </c>
      <c r="C4886" s="9" t="s">
        <v>1254</v>
      </c>
      <c r="D4886" s="9" t="s">
        <v>812</v>
      </c>
      <c r="E4886" s="9" t="s">
        <v>794</v>
      </c>
      <c r="G4886" s="9">
        <v>0</v>
      </c>
      <c r="H4886" s="12" t="str">
        <f t="shared" si="76"/>
        <v>8282-</v>
      </c>
      <c r="I4886" s="12">
        <v>573</v>
      </c>
    </row>
    <row r="4887" spans="1:9" hidden="1" x14ac:dyDescent="0.2">
      <c r="B4887" s="9" t="s">
        <v>810</v>
      </c>
      <c r="H4887" s="12" t="str">
        <f t="shared" si="76"/>
        <v>8282-</v>
      </c>
      <c r="I4887" s="12">
        <v>573</v>
      </c>
    </row>
    <row r="4888" spans="1:9" hidden="1" x14ac:dyDescent="0.2">
      <c r="B4888" s="9" t="s">
        <v>809</v>
      </c>
      <c r="H4888" s="12" t="str">
        <f t="shared" si="76"/>
        <v>8282-</v>
      </c>
      <c r="I4888" s="12">
        <v>573</v>
      </c>
    </row>
    <row r="4889" spans="1:9" hidden="1" x14ac:dyDescent="0.2">
      <c r="B4889" s="9" t="s">
        <v>808</v>
      </c>
      <c r="H4889" s="12" t="str">
        <f t="shared" si="76"/>
        <v>8282-</v>
      </c>
      <c r="I4889" s="12">
        <v>573</v>
      </c>
    </row>
    <row r="4890" spans="1:9" hidden="1" x14ac:dyDescent="0.2">
      <c r="B4890" s="9" t="s">
        <v>807</v>
      </c>
      <c r="H4890" s="12" t="str">
        <f t="shared" si="76"/>
        <v>8282-</v>
      </c>
      <c r="I4890" s="12">
        <v>573</v>
      </c>
    </row>
    <row r="4891" spans="1:9" hidden="1" x14ac:dyDescent="0.2">
      <c r="B4891" s="9" t="s">
        <v>887</v>
      </c>
      <c r="C4891" s="9" t="s">
        <v>886</v>
      </c>
      <c r="H4891" s="12" t="str">
        <f t="shared" si="76"/>
        <v>8282-</v>
      </c>
      <c r="I4891" s="12">
        <v>573</v>
      </c>
    </row>
    <row r="4892" spans="1:9" hidden="1" x14ac:dyDescent="0.2">
      <c r="H4892" s="12" t="str">
        <f t="shared" si="76"/>
        <v>8282-</v>
      </c>
      <c r="I4892" s="12">
        <v>573</v>
      </c>
    </row>
    <row r="4893" spans="1:9" x14ac:dyDescent="0.2">
      <c r="A4893" s="11">
        <v>8283</v>
      </c>
      <c r="B4893" s="9" t="s">
        <v>1253</v>
      </c>
      <c r="C4893" s="9" t="s">
        <v>1252</v>
      </c>
      <c r="D4893" s="9" t="s">
        <v>812</v>
      </c>
      <c r="E4893" s="9" t="s">
        <v>811</v>
      </c>
      <c r="G4893" s="9">
        <v>100</v>
      </c>
      <c r="H4893" s="12" t="str">
        <f t="shared" si="76"/>
        <v>8283-</v>
      </c>
      <c r="I4893" s="12">
        <v>574</v>
      </c>
    </row>
    <row r="4894" spans="1:9" hidden="1" x14ac:dyDescent="0.2">
      <c r="B4894" s="9" t="s">
        <v>810</v>
      </c>
      <c r="H4894" s="12" t="str">
        <f t="shared" si="76"/>
        <v>8283-</v>
      </c>
      <c r="I4894" s="12">
        <v>574</v>
      </c>
    </row>
    <row r="4895" spans="1:9" hidden="1" x14ac:dyDescent="0.2">
      <c r="B4895" s="9" t="s">
        <v>809</v>
      </c>
      <c r="H4895" s="12" t="str">
        <f t="shared" si="76"/>
        <v>8283-</v>
      </c>
      <c r="I4895" s="12">
        <v>574</v>
      </c>
    </row>
    <row r="4896" spans="1:9" hidden="1" x14ac:dyDescent="0.2">
      <c r="B4896" s="9" t="s">
        <v>808</v>
      </c>
      <c r="H4896" s="12" t="str">
        <f t="shared" si="76"/>
        <v>8283-</v>
      </c>
      <c r="I4896" s="12">
        <v>574</v>
      </c>
    </row>
    <row r="4897" spans="1:9" hidden="1" x14ac:dyDescent="0.2">
      <c r="B4897" s="9" t="s">
        <v>807</v>
      </c>
      <c r="H4897" s="12" t="str">
        <f t="shared" si="76"/>
        <v>8283-</v>
      </c>
      <c r="I4897" s="12">
        <v>574</v>
      </c>
    </row>
    <row r="4898" spans="1:9" hidden="1" x14ac:dyDescent="0.2">
      <c r="B4898" s="9" t="s">
        <v>887</v>
      </c>
      <c r="C4898" s="9" t="s">
        <v>886</v>
      </c>
      <c r="H4898" s="12" t="str">
        <f t="shared" si="76"/>
        <v>8283-</v>
      </c>
      <c r="I4898" s="12">
        <v>574</v>
      </c>
    </row>
    <row r="4899" spans="1:9" hidden="1" x14ac:dyDescent="0.2">
      <c r="B4899" s="9" t="s">
        <v>903</v>
      </c>
      <c r="H4899" s="12" t="str">
        <f t="shared" si="76"/>
        <v>8283-</v>
      </c>
      <c r="I4899" s="12">
        <v>574</v>
      </c>
    </row>
    <row r="4900" spans="1:9" hidden="1" x14ac:dyDescent="0.2">
      <c r="B4900" s="9" t="s">
        <v>1251</v>
      </c>
      <c r="H4900" s="12" t="str">
        <f t="shared" si="76"/>
        <v>8283-</v>
      </c>
      <c r="I4900" s="12">
        <v>574</v>
      </c>
    </row>
    <row r="4901" spans="1:9" hidden="1" x14ac:dyDescent="0.2">
      <c r="H4901" s="12" t="str">
        <f t="shared" si="76"/>
        <v>8283-</v>
      </c>
      <c r="I4901" s="12">
        <v>574</v>
      </c>
    </row>
    <row r="4902" spans="1:9" x14ac:dyDescent="0.2">
      <c r="A4902" s="11">
        <v>8299</v>
      </c>
      <c r="B4902" s="9" t="s">
        <v>1250</v>
      </c>
      <c r="C4902" s="9" t="s">
        <v>1250</v>
      </c>
      <c r="D4902" s="9" t="s">
        <v>812</v>
      </c>
      <c r="E4902" s="9" t="s">
        <v>811</v>
      </c>
      <c r="G4902" s="9">
        <v>0</v>
      </c>
      <c r="H4902" s="12" t="str">
        <f t="shared" si="76"/>
        <v>8299-</v>
      </c>
      <c r="I4902" s="12">
        <v>575</v>
      </c>
    </row>
    <row r="4903" spans="1:9" hidden="1" x14ac:dyDescent="0.2">
      <c r="B4903" s="9" t="s">
        <v>810</v>
      </c>
      <c r="H4903" s="12" t="str">
        <f t="shared" si="76"/>
        <v>8299-</v>
      </c>
      <c r="I4903" s="12">
        <v>575</v>
      </c>
    </row>
    <row r="4904" spans="1:9" hidden="1" x14ac:dyDescent="0.2">
      <c r="B4904" s="9" t="s">
        <v>809</v>
      </c>
      <c r="H4904" s="12" t="str">
        <f t="shared" si="76"/>
        <v>8299-</v>
      </c>
      <c r="I4904" s="12">
        <v>575</v>
      </c>
    </row>
    <row r="4905" spans="1:9" hidden="1" x14ac:dyDescent="0.2">
      <c r="B4905" s="9" t="s">
        <v>808</v>
      </c>
      <c r="H4905" s="12" t="str">
        <f t="shared" si="76"/>
        <v>8299-</v>
      </c>
      <c r="I4905" s="12">
        <v>575</v>
      </c>
    </row>
    <row r="4906" spans="1:9" hidden="1" x14ac:dyDescent="0.2">
      <c r="B4906" s="9" t="s">
        <v>807</v>
      </c>
      <c r="H4906" s="12" t="str">
        <f t="shared" si="76"/>
        <v>8299-</v>
      </c>
      <c r="I4906" s="12">
        <v>575</v>
      </c>
    </row>
    <row r="4907" spans="1:9" hidden="1" x14ac:dyDescent="0.2">
      <c r="B4907" s="9" t="s">
        <v>887</v>
      </c>
      <c r="C4907" s="9" t="s">
        <v>886</v>
      </c>
      <c r="H4907" s="12" t="str">
        <f t="shared" si="76"/>
        <v>8299-</v>
      </c>
      <c r="I4907" s="12">
        <v>575</v>
      </c>
    </row>
    <row r="4908" spans="1:9" hidden="1" x14ac:dyDescent="0.2">
      <c r="H4908" s="12" t="str">
        <f t="shared" si="76"/>
        <v>8299-</v>
      </c>
      <c r="I4908" s="12">
        <v>575</v>
      </c>
    </row>
    <row r="4909" spans="1:9" x14ac:dyDescent="0.2">
      <c r="A4909" s="11">
        <v>8319</v>
      </c>
      <c r="B4909" s="9" t="s">
        <v>1249</v>
      </c>
      <c r="C4909" s="9" t="s">
        <v>1197</v>
      </c>
      <c r="D4909" s="9" t="s">
        <v>812</v>
      </c>
      <c r="E4909" s="9" t="s">
        <v>811</v>
      </c>
      <c r="G4909" s="9">
        <v>0</v>
      </c>
      <c r="H4909" s="12" t="str">
        <f t="shared" si="76"/>
        <v>8319-</v>
      </c>
      <c r="I4909" s="12">
        <v>576</v>
      </c>
    </row>
    <row r="4910" spans="1:9" hidden="1" x14ac:dyDescent="0.2">
      <c r="B4910" s="9" t="s">
        <v>810</v>
      </c>
      <c r="H4910" s="12" t="str">
        <f t="shared" si="76"/>
        <v>8319-</v>
      </c>
      <c r="I4910" s="12">
        <v>576</v>
      </c>
    </row>
    <row r="4911" spans="1:9" hidden="1" x14ac:dyDescent="0.2">
      <c r="B4911" s="9" t="s">
        <v>809</v>
      </c>
      <c r="H4911" s="12" t="str">
        <f t="shared" si="76"/>
        <v>8319-</v>
      </c>
      <c r="I4911" s="12">
        <v>576</v>
      </c>
    </row>
    <row r="4912" spans="1:9" hidden="1" x14ac:dyDescent="0.2">
      <c r="B4912" s="9" t="s">
        <v>808</v>
      </c>
      <c r="H4912" s="12" t="str">
        <f t="shared" si="76"/>
        <v>8319-</v>
      </c>
      <c r="I4912" s="12">
        <v>576</v>
      </c>
    </row>
    <row r="4913" spans="1:9" hidden="1" x14ac:dyDescent="0.2">
      <c r="B4913" s="9" t="s">
        <v>807</v>
      </c>
      <c r="H4913" s="12" t="str">
        <f t="shared" si="76"/>
        <v>8319-</v>
      </c>
      <c r="I4913" s="12">
        <v>576</v>
      </c>
    </row>
    <row r="4914" spans="1:9" hidden="1" x14ac:dyDescent="0.2">
      <c r="B4914" s="9" t="s">
        <v>887</v>
      </c>
      <c r="C4914" s="9" t="s">
        <v>886</v>
      </c>
      <c r="H4914" s="12" t="str">
        <f t="shared" si="76"/>
        <v>8319-</v>
      </c>
      <c r="I4914" s="12">
        <v>576</v>
      </c>
    </row>
    <row r="4915" spans="1:9" hidden="1" x14ac:dyDescent="0.2">
      <c r="B4915" s="9" t="s">
        <v>1202</v>
      </c>
      <c r="C4915" s="9" t="s">
        <v>1201</v>
      </c>
      <c r="H4915" s="12" t="str">
        <f t="shared" si="76"/>
        <v>8319-</v>
      </c>
      <c r="I4915" s="12">
        <v>576</v>
      </c>
    </row>
    <row r="4916" spans="1:9" hidden="1" x14ac:dyDescent="0.2">
      <c r="B4916" s="9" t="s">
        <v>1246</v>
      </c>
      <c r="C4916" s="9" t="s">
        <v>1245</v>
      </c>
      <c r="H4916" s="12" t="str">
        <f t="shared" si="76"/>
        <v>8319-</v>
      </c>
      <c r="I4916" s="12">
        <v>576</v>
      </c>
    </row>
    <row r="4917" spans="1:9" hidden="1" x14ac:dyDescent="0.2">
      <c r="H4917" s="12" t="str">
        <f t="shared" si="76"/>
        <v>8319-</v>
      </c>
      <c r="I4917" s="12">
        <v>576</v>
      </c>
    </row>
    <row r="4918" spans="1:9" x14ac:dyDescent="0.2">
      <c r="A4918" s="11">
        <v>8320</v>
      </c>
      <c r="B4918" s="9" t="s">
        <v>1248</v>
      </c>
      <c r="C4918" s="9" t="s">
        <v>1247</v>
      </c>
      <c r="D4918" s="9" t="s">
        <v>812</v>
      </c>
      <c r="E4918" s="9" t="s">
        <v>811</v>
      </c>
      <c r="G4918" s="9">
        <v>0</v>
      </c>
      <c r="H4918" s="12" t="str">
        <f t="shared" si="76"/>
        <v>8320-</v>
      </c>
      <c r="I4918" s="12">
        <v>577</v>
      </c>
    </row>
    <row r="4919" spans="1:9" hidden="1" x14ac:dyDescent="0.2">
      <c r="B4919" s="9" t="s">
        <v>810</v>
      </c>
      <c r="H4919" s="12" t="str">
        <f t="shared" si="76"/>
        <v>8320-</v>
      </c>
      <c r="I4919" s="12">
        <v>577</v>
      </c>
    </row>
    <row r="4920" spans="1:9" hidden="1" x14ac:dyDescent="0.2">
      <c r="B4920" s="9" t="s">
        <v>809</v>
      </c>
      <c r="H4920" s="12" t="str">
        <f t="shared" si="76"/>
        <v>8320-</v>
      </c>
      <c r="I4920" s="12">
        <v>577</v>
      </c>
    </row>
    <row r="4921" spans="1:9" hidden="1" x14ac:dyDescent="0.2">
      <c r="B4921" s="9" t="s">
        <v>808</v>
      </c>
      <c r="H4921" s="12" t="str">
        <f t="shared" si="76"/>
        <v>8320-</v>
      </c>
      <c r="I4921" s="12">
        <v>577</v>
      </c>
    </row>
    <row r="4922" spans="1:9" hidden="1" x14ac:dyDescent="0.2">
      <c r="B4922" s="9" t="s">
        <v>807</v>
      </c>
      <c r="H4922" s="12" t="str">
        <f t="shared" si="76"/>
        <v>8320-</v>
      </c>
      <c r="I4922" s="12">
        <v>577</v>
      </c>
    </row>
    <row r="4923" spans="1:9" hidden="1" x14ac:dyDescent="0.2">
      <c r="A4923" s="11" t="s">
        <v>806</v>
      </c>
      <c r="B4923" s="9" t="s">
        <v>805</v>
      </c>
      <c r="C4923" s="9" t="s">
        <v>804</v>
      </c>
      <c r="F4923" s="9" t="s">
        <v>2722</v>
      </c>
      <c r="G4923" s="9" t="s">
        <v>1242</v>
      </c>
      <c r="H4923" s="12" t="str">
        <f t="shared" si="76"/>
        <v/>
      </c>
      <c r="I4923" s="12" t="e">
        <v>#N/A</v>
      </c>
    </row>
    <row r="4924" spans="1:9" hidden="1" x14ac:dyDescent="0.2">
      <c r="H4924" s="12" t="str">
        <f t="shared" si="76"/>
        <v/>
      </c>
      <c r="I4924" s="12" t="e">
        <v>#N/A</v>
      </c>
    </row>
    <row r="4925" spans="1:9" hidden="1" x14ac:dyDescent="0.2">
      <c r="A4925" s="11" t="s">
        <v>780</v>
      </c>
      <c r="B4925" s="9" t="s">
        <v>781</v>
      </c>
      <c r="C4925" s="9" t="s">
        <v>782</v>
      </c>
      <c r="D4925" s="9" t="s">
        <v>2721</v>
      </c>
      <c r="E4925" s="9" t="s">
        <v>802</v>
      </c>
      <c r="F4925" s="9" t="s">
        <v>801</v>
      </c>
      <c r="G4925" s="9" t="s">
        <v>800</v>
      </c>
      <c r="H4925" s="12" t="str">
        <f t="shared" si="76"/>
        <v/>
      </c>
      <c r="I4925" s="12" t="e">
        <v>#N/A</v>
      </c>
    </row>
    <row r="4926" spans="1:9" hidden="1" x14ac:dyDescent="0.2">
      <c r="H4926" s="12" t="str">
        <f t="shared" si="76"/>
        <v/>
      </c>
      <c r="I4926" s="12" t="e">
        <v>#N/A</v>
      </c>
    </row>
    <row r="4927" spans="1:9" hidden="1" x14ac:dyDescent="0.2">
      <c r="B4927" s="9" t="s">
        <v>887</v>
      </c>
      <c r="C4927" s="9" t="s">
        <v>886</v>
      </c>
      <c r="H4927" s="12" t="str">
        <f t="shared" si="76"/>
        <v/>
      </c>
      <c r="I4927" s="12" t="e">
        <v>#N/A</v>
      </c>
    </row>
    <row r="4928" spans="1:9" hidden="1" x14ac:dyDescent="0.2">
      <c r="B4928" s="9" t="s">
        <v>1202</v>
      </c>
      <c r="C4928" s="9" t="s">
        <v>1201</v>
      </c>
      <c r="H4928" s="12" t="str">
        <f t="shared" si="76"/>
        <v/>
      </c>
      <c r="I4928" s="12" t="e">
        <v>#N/A</v>
      </c>
    </row>
    <row r="4929" spans="1:9" hidden="1" x14ac:dyDescent="0.2">
      <c r="B4929" s="9" t="s">
        <v>1246</v>
      </c>
      <c r="C4929" s="9" t="s">
        <v>1245</v>
      </c>
      <c r="H4929" s="12" t="str">
        <f t="shared" si="76"/>
        <v/>
      </c>
      <c r="I4929" s="12" t="e">
        <v>#N/A</v>
      </c>
    </row>
    <row r="4930" spans="1:9" hidden="1" x14ac:dyDescent="0.2">
      <c r="H4930" s="12" t="str">
        <f t="shared" si="76"/>
        <v/>
      </c>
      <c r="I4930" s="12" t="e">
        <v>#N/A</v>
      </c>
    </row>
    <row r="4931" spans="1:9" x14ac:dyDescent="0.2">
      <c r="A4931" s="11">
        <v>8321</v>
      </c>
      <c r="B4931" s="9" t="s">
        <v>1244</v>
      </c>
      <c r="C4931" s="9" t="s">
        <v>1243</v>
      </c>
      <c r="D4931" s="9" t="s">
        <v>812</v>
      </c>
      <c r="E4931" s="9" t="s">
        <v>811</v>
      </c>
      <c r="G4931" s="9">
        <v>0</v>
      </c>
      <c r="H4931" s="12" t="str">
        <f t="shared" si="76"/>
        <v>8321-</v>
      </c>
      <c r="I4931" s="12">
        <v>578</v>
      </c>
    </row>
    <row r="4932" spans="1:9" hidden="1" x14ac:dyDescent="0.2">
      <c r="B4932" s="9" t="s">
        <v>810</v>
      </c>
      <c r="H4932" s="12" t="str">
        <f t="shared" si="76"/>
        <v>8321-</v>
      </c>
      <c r="I4932" s="12">
        <v>578</v>
      </c>
    </row>
    <row r="4933" spans="1:9" hidden="1" x14ac:dyDescent="0.2">
      <c r="B4933" s="9" t="s">
        <v>809</v>
      </c>
      <c r="H4933" s="12" t="str">
        <f t="shared" si="76"/>
        <v>8321-</v>
      </c>
      <c r="I4933" s="12">
        <v>578</v>
      </c>
    </row>
    <row r="4934" spans="1:9" hidden="1" x14ac:dyDescent="0.2">
      <c r="B4934" s="9" t="s">
        <v>808</v>
      </c>
      <c r="H4934" s="12" t="str">
        <f t="shared" si="76"/>
        <v>8321-</v>
      </c>
      <c r="I4934" s="12">
        <v>578</v>
      </c>
    </row>
    <row r="4935" spans="1:9" hidden="1" x14ac:dyDescent="0.2">
      <c r="B4935" s="9" t="s">
        <v>807</v>
      </c>
      <c r="H4935" s="12" t="str">
        <f t="shared" si="76"/>
        <v>8321-</v>
      </c>
      <c r="I4935" s="12">
        <v>578</v>
      </c>
    </row>
    <row r="4936" spans="1:9" hidden="1" x14ac:dyDescent="0.2">
      <c r="B4936" s="9" t="s">
        <v>887</v>
      </c>
      <c r="C4936" s="9" t="s">
        <v>886</v>
      </c>
      <c r="H4936" s="12" t="str">
        <f t="shared" si="76"/>
        <v>8321-</v>
      </c>
      <c r="I4936" s="12">
        <v>578</v>
      </c>
    </row>
    <row r="4937" spans="1:9" hidden="1" x14ac:dyDescent="0.2">
      <c r="B4937" s="9" t="s">
        <v>1202</v>
      </c>
      <c r="C4937" s="9" t="s">
        <v>1201</v>
      </c>
      <c r="H4937" s="12" t="str">
        <f t="shared" si="76"/>
        <v>8321-</v>
      </c>
      <c r="I4937" s="12">
        <v>578</v>
      </c>
    </row>
    <row r="4938" spans="1:9" hidden="1" x14ac:dyDescent="0.2">
      <c r="H4938" s="12" t="str">
        <f t="shared" si="76"/>
        <v>8321-</v>
      </c>
      <c r="I4938" s="12">
        <v>578</v>
      </c>
    </row>
    <row r="4939" spans="1:9" x14ac:dyDescent="0.2">
      <c r="A4939" s="11">
        <v>8322</v>
      </c>
      <c r="B4939" s="9" t="s">
        <v>1241</v>
      </c>
      <c r="C4939" s="9" t="s">
        <v>1240</v>
      </c>
      <c r="D4939" s="9" t="s">
        <v>812</v>
      </c>
      <c r="E4939" s="9" t="s">
        <v>811</v>
      </c>
      <c r="G4939" s="9">
        <v>0</v>
      </c>
      <c r="H4939" s="12" t="str">
        <f t="shared" si="76"/>
        <v>8322-</v>
      </c>
      <c r="I4939" s="12">
        <v>579</v>
      </c>
    </row>
    <row r="4940" spans="1:9" hidden="1" x14ac:dyDescent="0.2">
      <c r="B4940" s="9" t="s">
        <v>810</v>
      </c>
      <c r="H4940" s="12" t="str">
        <f t="shared" ref="H4940:H5003" si="77">IF(A4940="",H4939,IF(LEN(A4940)=1,"000"&amp;A4940&amp;"-",IF(LEN(A4940)=2,"00"&amp;A4940&amp;"-",IF(LEN(A4940)=3,"0"&amp;A4940&amp;"-",))))&amp;IF(LEN(A4940)=6,LEFT(A4940,4)&amp;"-"&amp;RIGHT(A4940,2),IF(LEN(A4940)=4,A4940&amp;"-",))</f>
        <v>8322-</v>
      </c>
      <c r="I4940" s="12">
        <v>579</v>
      </c>
    </row>
    <row r="4941" spans="1:9" hidden="1" x14ac:dyDescent="0.2">
      <c r="B4941" s="9" t="s">
        <v>809</v>
      </c>
      <c r="H4941" s="12" t="str">
        <f t="shared" si="77"/>
        <v>8322-</v>
      </c>
      <c r="I4941" s="12">
        <v>579</v>
      </c>
    </row>
    <row r="4942" spans="1:9" hidden="1" x14ac:dyDescent="0.2">
      <c r="B4942" s="9" t="s">
        <v>808</v>
      </c>
      <c r="H4942" s="12" t="str">
        <f t="shared" si="77"/>
        <v>8322-</v>
      </c>
      <c r="I4942" s="12">
        <v>579</v>
      </c>
    </row>
    <row r="4943" spans="1:9" hidden="1" x14ac:dyDescent="0.2">
      <c r="B4943" s="9" t="s">
        <v>807</v>
      </c>
      <c r="H4943" s="12" t="str">
        <f t="shared" si="77"/>
        <v>8322-</v>
      </c>
      <c r="I4943" s="12">
        <v>579</v>
      </c>
    </row>
    <row r="4944" spans="1:9" hidden="1" x14ac:dyDescent="0.2">
      <c r="B4944" s="9" t="s">
        <v>887</v>
      </c>
      <c r="C4944" s="9" t="s">
        <v>886</v>
      </c>
      <c r="H4944" s="12" t="str">
        <f t="shared" si="77"/>
        <v>8322-</v>
      </c>
      <c r="I4944" s="12">
        <v>579</v>
      </c>
    </row>
    <row r="4945" spans="1:9" hidden="1" x14ac:dyDescent="0.2">
      <c r="B4945" s="9" t="s">
        <v>1202</v>
      </c>
      <c r="C4945" s="9" t="s">
        <v>1201</v>
      </c>
      <c r="H4945" s="12" t="str">
        <f t="shared" si="77"/>
        <v>8322-</v>
      </c>
      <c r="I4945" s="12">
        <v>579</v>
      </c>
    </row>
    <row r="4946" spans="1:9" hidden="1" x14ac:dyDescent="0.2">
      <c r="H4946" s="12" t="str">
        <f t="shared" si="77"/>
        <v>8322-</v>
      </c>
      <c r="I4946" s="12">
        <v>579</v>
      </c>
    </row>
    <row r="4947" spans="1:9" x14ac:dyDescent="0.2">
      <c r="A4947" s="11">
        <v>8323</v>
      </c>
      <c r="B4947" s="9" t="s">
        <v>1239</v>
      </c>
      <c r="C4947" s="9" t="s">
        <v>1238</v>
      </c>
      <c r="D4947" s="9" t="s">
        <v>812</v>
      </c>
      <c r="E4947" s="9" t="s">
        <v>811</v>
      </c>
      <c r="G4947" s="9">
        <v>0</v>
      </c>
      <c r="H4947" s="12" t="str">
        <f t="shared" si="77"/>
        <v>8323-</v>
      </c>
      <c r="I4947" s="12">
        <v>580</v>
      </c>
    </row>
    <row r="4948" spans="1:9" hidden="1" x14ac:dyDescent="0.2">
      <c r="B4948" s="9" t="s">
        <v>810</v>
      </c>
      <c r="H4948" s="12" t="str">
        <f t="shared" si="77"/>
        <v>8323-</v>
      </c>
      <c r="I4948" s="12">
        <v>580</v>
      </c>
    </row>
    <row r="4949" spans="1:9" hidden="1" x14ac:dyDescent="0.2">
      <c r="B4949" s="9" t="s">
        <v>809</v>
      </c>
      <c r="H4949" s="12" t="str">
        <f t="shared" si="77"/>
        <v>8323-</v>
      </c>
      <c r="I4949" s="12">
        <v>580</v>
      </c>
    </row>
    <row r="4950" spans="1:9" hidden="1" x14ac:dyDescent="0.2">
      <c r="B4950" s="9" t="s">
        <v>808</v>
      </c>
      <c r="H4950" s="12" t="str">
        <f t="shared" si="77"/>
        <v>8323-</v>
      </c>
      <c r="I4950" s="12">
        <v>580</v>
      </c>
    </row>
    <row r="4951" spans="1:9" hidden="1" x14ac:dyDescent="0.2">
      <c r="B4951" s="9" t="s">
        <v>807</v>
      </c>
      <c r="H4951" s="12" t="str">
        <f t="shared" si="77"/>
        <v>8323-</v>
      </c>
      <c r="I4951" s="12">
        <v>580</v>
      </c>
    </row>
    <row r="4952" spans="1:9" hidden="1" x14ac:dyDescent="0.2">
      <c r="B4952" s="9" t="s">
        <v>887</v>
      </c>
      <c r="C4952" s="9" t="s">
        <v>886</v>
      </c>
      <c r="H4952" s="12" t="str">
        <f t="shared" si="77"/>
        <v>8323-</v>
      </c>
      <c r="I4952" s="12">
        <v>580</v>
      </c>
    </row>
    <row r="4953" spans="1:9" hidden="1" x14ac:dyDescent="0.2">
      <c r="B4953" s="9" t="s">
        <v>1202</v>
      </c>
      <c r="C4953" s="9" t="s">
        <v>1201</v>
      </c>
      <c r="H4953" s="12" t="str">
        <f t="shared" si="77"/>
        <v>8323-</v>
      </c>
      <c r="I4953" s="12">
        <v>580</v>
      </c>
    </row>
    <row r="4954" spans="1:9" hidden="1" x14ac:dyDescent="0.2">
      <c r="H4954" s="12" t="str">
        <f t="shared" si="77"/>
        <v>8323-</v>
      </c>
      <c r="I4954" s="12">
        <v>580</v>
      </c>
    </row>
    <row r="4955" spans="1:9" x14ac:dyDescent="0.2">
      <c r="A4955" s="11">
        <v>8324</v>
      </c>
      <c r="B4955" s="9" t="s">
        <v>1237</v>
      </c>
      <c r="C4955" s="9" t="s">
        <v>1236</v>
      </c>
      <c r="D4955" s="9" t="s">
        <v>812</v>
      </c>
      <c r="E4955" s="9" t="s">
        <v>811</v>
      </c>
      <c r="G4955" s="9">
        <v>0</v>
      </c>
      <c r="H4955" s="12" t="str">
        <f t="shared" si="77"/>
        <v>8324-</v>
      </c>
      <c r="I4955" s="12">
        <v>581</v>
      </c>
    </row>
    <row r="4956" spans="1:9" hidden="1" x14ac:dyDescent="0.2">
      <c r="B4956" s="9" t="s">
        <v>810</v>
      </c>
      <c r="H4956" s="12" t="str">
        <f t="shared" si="77"/>
        <v>8324-</v>
      </c>
      <c r="I4956" s="12">
        <v>581</v>
      </c>
    </row>
    <row r="4957" spans="1:9" hidden="1" x14ac:dyDescent="0.2">
      <c r="B4957" s="9" t="s">
        <v>809</v>
      </c>
      <c r="H4957" s="12" t="str">
        <f t="shared" si="77"/>
        <v>8324-</v>
      </c>
      <c r="I4957" s="12">
        <v>581</v>
      </c>
    </row>
    <row r="4958" spans="1:9" hidden="1" x14ac:dyDescent="0.2">
      <c r="B4958" s="9" t="s">
        <v>808</v>
      </c>
      <c r="H4958" s="12" t="str">
        <f t="shared" si="77"/>
        <v>8324-</v>
      </c>
      <c r="I4958" s="12">
        <v>581</v>
      </c>
    </row>
    <row r="4959" spans="1:9" hidden="1" x14ac:dyDescent="0.2">
      <c r="B4959" s="9" t="s">
        <v>807</v>
      </c>
      <c r="H4959" s="12" t="str">
        <f t="shared" si="77"/>
        <v>8324-</v>
      </c>
      <c r="I4959" s="12">
        <v>581</v>
      </c>
    </row>
    <row r="4960" spans="1:9" hidden="1" x14ac:dyDescent="0.2">
      <c r="B4960" s="9" t="s">
        <v>887</v>
      </c>
      <c r="C4960" s="9" t="s">
        <v>886</v>
      </c>
      <c r="H4960" s="12" t="str">
        <f t="shared" si="77"/>
        <v>8324-</v>
      </c>
      <c r="I4960" s="12">
        <v>581</v>
      </c>
    </row>
    <row r="4961" spans="1:9" hidden="1" x14ac:dyDescent="0.2">
      <c r="B4961" s="9" t="s">
        <v>1202</v>
      </c>
      <c r="C4961" s="9" t="s">
        <v>1201</v>
      </c>
      <c r="H4961" s="12" t="str">
        <f t="shared" si="77"/>
        <v>8324-</v>
      </c>
      <c r="I4961" s="12">
        <v>581</v>
      </c>
    </row>
    <row r="4962" spans="1:9" hidden="1" x14ac:dyDescent="0.2">
      <c r="H4962" s="12" t="str">
        <f t="shared" si="77"/>
        <v>8324-</v>
      </c>
      <c r="I4962" s="12">
        <v>581</v>
      </c>
    </row>
    <row r="4963" spans="1:9" x14ac:dyDescent="0.2">
      <c r="A4963" s="11">
        <v>8325</v>
      </c>
      <c r="B4963" s="9" t="s">
        <v>1235</v>
      </c>
      <c r="C4963" s="9" t="s">
        <v>1234</v>
      </c>
      <c r="D4963" s="9" t="s">
        <v>812</v>
      </c>
      <c r="E4963" s="9" t="s">
        <v>811</v>
      </c>
      <c r="G4963" s="9">
        <v>0</v>
      </c>
      <c r="H4963" s="12" t="str">
        <f t="shared" si="77"/>
        <v>8325-</v>
      </c>
      <c r="I4963" s="12">
        <v>582</v>
      </c>
    </row>
    <row r="4964" spans="1:9" hidden="1" x14ac:dyDescent="0.2">
      <c r="B4964" s="9" t="s">
        <v>810</v>
      </c>
      <c r="H4964" s="12" t="str">
        <f t="shared" si="77"/>
        <v>8325-</v>
      </c>
      <c r="I4964" s="12">
        <v>582</v>
      </c>
    </row>
    <row r="4965" spans="1:9" hidden="1" x14ac:dyDescent="0.2">
      <c r="B4965" s="9" t="s">
        <v>809</v>
      </c>
      <c r="H4965" s="12" t="str">
        <f t="shared" si="77"/>
        <v>8325-</v>
      </c>
      <c r="I4965" s="12">
        <v>582</v>
      </c>
    </row>
    <row r="4966" spans="1:9" hidden="1" x14ac:dyDescent="0.2">
      <c r="B4966" s="9" t="s">
        <v>808</v>
      </c>
      <c r="H4966" s="12" t="str">
        <f t="shared" si="77"/>
        <v>8325-</v>
      </c>
      <c r="I4966" s="12">
        <v>582</v>
      </c>
    </row>
    <row r="4967" spans="1:9" hidden="1" x14ac:dyDescent="0.2">
      <c r="B4967" s="9" t="s">
        <v>807</v>
      </c>
      <c r="H4967" s="12" t="str">
        <f t="shared" si="77"/>
        <v>8325-</v>
      </c>
      <c r="I4967" s="12">
        <v>582</v>
      </c>
    </row>
    <row r="4968" spans="1:9" hidden="1" x14ac:dyDescent="0.2">
      <c r="B4968" s="9" t="s">
        <v>887</v>
      </c>
      <c r="C4968" s="9" t="s">
        <v>886</v>
      </c>
      <c r="H4968" s="12" t="str">
        <f t="shared" si="77"/>
        <v>8325-</v>
      </c>
      <c r="I4968" s="12">
        <v>582</v>
      </c>
    </row>
    <row r="4969" spans="1:9" hidden="1" x14ac:dyDescent="0.2">
      <c r="B4969" s="9" t="s">
        <v>1202</v>
      </c>
      <c r="C4969" s="9" t="s">
        <v>1201</v>
      </c>
      <c r="H4969" s="12" t="str">
        <f t="shared" si="77"/>
        <v>8325-</v>
      </c>
      <c r="I4969" s="12">
        <v>582</v>
      </c>
    </row>
    <row r="4970" spans="1:9" hidden="1" x14ac:dyDescent="0.2">
      <c r="H4970" s="12" t="str">
        <f t="shared" si="77"/>
        <v>8325-</v>
      </c>
      <c r="I4970" s="12">
        <v>582</v>
      </c>
    </row>
    <row r="4971" spans="1:9" x14ac:dyDescent="0.2">
      <c r="A4971" s="11">
        <v>8326</v>
      </c>
      <c r="B4971" s="9" t="s">
        <v>1233</v>
      </c>
      <c r="C4971" s="9" t="s">
        <v>1232</v>
      </c>
      <c r="D4971" s="9" t="s">
        <v>812</v>
      </c>
      <c r="E4971" s="9" t="s">
        <v>811</v>
      </c>
      <c r="G4971" s="9">
        <v>0</v>
      </c>
      <c r="H4971" s="12" t="str">
        <f t="shared" si="77"/>
        <v>8326-</v>
      </c>
      <c r="I4971" s="12">
        <v>583</v>
      </c>
    </row>
    <row r="4972" spans="1:9" hidden="1" x14ac:dyDescent="0.2">
      <c r="B4972" s="9" t="s">
        <v>810</v>
      </c>
      <c r="H4972" s="12" t="str">
        <f t="shared" si="77"/>
        <v>8326-</v>
      </c>
      <c r="I4972" s="12">
        <v>583</v>
      </c>
    </row>
    <row r="4973" spans="1:9" hidden="1" x14ac:dyDescent="0.2">
      <c r="B4973" s="9" t="s">
        <v>809</v>
      </c>
      <c r="H4973" s="12" t="str">
        <f t="shared" si="77"/>
        <v>8326-</v>
      </c>
      <c r="I4973" s="12">
        <v>583</v>
      </c>
    </row>
    <row r="4974" spans="1:9" hidden="1" x14ac:dyDescent="0.2">
      <c r="B4974" s="9" t="s">
        <v>808</v>
      </c>
      <c r="H4974" s="12" t="str">
        <f t="shared" si="77"/>
        <v>8326-</v>
      </c>
      <c r="I4974" s="12">
        <v>583</v>
      </c>
    </row>
    <row r="4975" spans="1:9" hidden="1" x14ac:dyDescent="0.2">
      <c r="B4975" s="9" t="s">
        <v>807</v>
      </c>
      <c r="H4975" s="12" t="str">
        <f t="shared" si="77"/>
        <v>8326-</v>
      </c>
      <c r="I4975" s="12">
        <v>583</v>
      </c>
    </row>
    <row r="4976" spans="1:9" hidden="1" x14ac:dyDescent="0.2">
      <c r="B4976" s="9" t="s">
        <v>887</v>
      </c>
      <c r="C4976" s="9" t="s">
        <v>886</v>
      </c>
      <c r="H4976" s="12" t="str">
        <f t="shared" si="77"/>
        <v>8326-</v>
      </c>
      <c r="I4976" s="12">
        <v>583</v>
      </c>
    </row>
    <row r="4977" spans="1:9" hidden="1" x14ac:dyDescent="0.2">
      <c r="B4977" s="9" t="s">
        <v>1202</v>
      </c>
      <c r="C4977" s="9" t="s">
        <v>1201</v>
      </c>
      <c r="H4977" s="12" t="str">
        <f t="shared" si="77"/>
        <v>8326-</v>
      </c>
      <c r="I4977" s="12">
        <v>583</v>
      </c>
    </row>
    <row r="4978" spans="1:9" hidden="1" x14ac:dyDescent="0.2">
      <c r="B4978" s="9" t="s">
        <v>1231</v>
      </c>
      <c r="C4978" s="9" t="s">
        <v>1230</v>
      </c>
      <c r="H4978" s="12" t="str">
        <f t="shared" si="77"/>
        <v>8326-</v>
      </c>
      <c r="I4978" s="12">
        <v>583</v>
      </c>
    </row>
    <row r="4979" spans="1:9" hidden="1" x14ac:dyDescent="0.2">
      <c r="H4979" s="12" t="str">
        <f t="shared" si="77"/>
        <v>8326-</v>
      </c>
      <c r="I4979" s="12">
        <v>583</v>
      </c>
    </row>
    <row r="4980" spans="1:9" hidden="1" x14ac:dyDescent="0.2">
      <c r="A4980" s="11" t="s">
        <v>806</v>
      </c>
      <c r="B4980" s="9" t="s">
        <v>805</v>
      </c>
      <c r="C4980" s="9" t="s">
        <v>804</v>
      </c>
      <c r="F4980" s="9" t="s">
        <v>2722</v>
      </c>
      <c r="G4980" s="9" t="s">
        <v>1225</v>
      </c>
      <c r="H4980" s="12" t="str">
        <f t="shared" si="77"/>
        <v/>
      </c>
      <c r="I4980" s="12" t="e">
        <v>#N/A</v>
      </c>
    </row>
    <row r="4981" spans="1:9" hidden="1" x14ac:dyDescent="0.2">
      <c r="H4981" s="12" t="str">
        <f t="shared" si="77"/>
        <v/>
      </c>
      <c r="I4981" s="12" t="e">
        <v>#N/A</v>
      </c>
    </row>
    <row r="4982" spans="1:9" hidden="1" x14ac:dyDescent="0.2">
      <c r="A4982" s="11" t="s">
        <v>780</v>
      </c>
      <c r="B4982" s="9" t="s">
        <v>781</v>
      </c>
      <c r="C4982" s="9" t="s">
        <v>782</v>
      </c>
      <c r="D4982" s="9" t="s">
        <v>2721</v>
      </c>
      <c r="E4982" s="9" t="s">
        <v>802</v>
      </c>
      <c r="F4982" s="9" t="s">
        <v>801</v>
      </c>
      <c r="G4982" s="9" t="s">
        <v>800</v>
      </c>
      <c r="H4982" s="12" t="str">
        <f t="shared" si="77"/>
        <v/>
      </c>
      <c r="I4982" s="12" t="e">
        <v>#N/A</v>
      </c>
    </row>
    <row r="4983" spans="1:9" hidden="1" x14ac:dyDescent="0.2">
      <c r="H4983" s="12" t="str">
        <f t="shared" si="77"/>
        <v/>
      </c>
      <c r="I4983" s="12" t="e">
        <v>#N/A</v>
      </c>
    </row>
    <row r="4984" spans="1:9" x14ac:dyDescent="0.2">
      <c r="A4984" s="11">
        <v>8327</v>
      </c>
      <c r="B4984" s="9" t="s">
        <v>1229</v>
      </c>
      <c r="C4984" s="9" t="s">
        <v>1228</v>
      </c>
      <c r="D4984" s="9" t="s">
        <v>812</v>
      </c>
      <c r="E4984" s="9" t="s">
        <v>811</v>
      </c>
      <c r="G4984" s="9">
        <v>0</v>
      </c>
      <c r="H4984" s="12" t="str">
        <f t="shared" si="77"/>
        <v>8327-</v>
      </c>
      <c r="I4984" s="12">
        <v>584</v>
      </c>
    </row>
    <row r="4985" spans="1:9" hidden="1" x14ac:dyDescent="0.2">
      <c r="B4985" s="9" t="s">
        <v>810</v>
      </c>
      <c r="H4985" s="12" t="str">
        <f t="shared" si="77"/>
        <v>8327-</v>
      </c>
      <c r="I4985" s="12">
        <v>584</v>
      </c>
    </row>
    <row r="4986" spans="1:9" hidden="1" x14ac:dyDescent="0.2">
      <c r="B4986" s="9" t="s">
        <v>809</v>
      </c>
      <c r="H4986" s="12" t="str">
        <f t="shared" si="77"/>
        <v>8327-</v>
      </c>
      <c r="I4986" s="12">
        <v>584</v>
      </c>
    </row>
    <row r="4987" spans="1:9" hidden="1" x14ac:dyDescent="0.2">
      <c r="B4987" s="9" t="s">
        <v>808</v>
      </c>
      <c r="H4987" s="12" t="str">
        <f t="shared" si="77"/>
        <v>8327-</v>
      </c>
      <c r="I4987" s="12">
        <v>584</v>
      </c>
    </row>
    <row r="4988" spans="1:9" hidden="1" x14ac:dyDescent="0.2">
      <c r="B4988" s="9" t="s">
        <v>807</v>
      </c>
      <c r="H4988" s="12" t="str">
        <f t="shared" si="77"/>
        <v>8327-</v>
      </c>
      <c r="I4988" s="12">
        <v>584</v>
      </c>
    </row>
    <row r="4989" spans="1:9" hidden="1" x14ac:dyDescent="0.2">
      <c r="B4989" s="9" t="s">
        <v>887</v>
      </c>
      <c r="C4989" s="9" t="s">
        <v>886</v>
      </c>
      <c r="H4989" s="12" t="str">
        <f t="shared" si="77"/>
        <v>8327-</v>
      </c>
      <c r="I4989" s="12">
        <v>584</v>
      </c>
    </row>
    <row r="4990" spans="1:9" hidden="1" x14ac:dyDescent="0.2">
      <c r="B4990" s="9" t="s">
        <v>1202</v>
      </c>
      <c r="C4990" s="9" t="s">
        <v>1201</v>
      </c>
      <c r="H4990" s="12" t="str">
        <f t="shared" si="77"/>
        <v>8327-</v>
      </c>
      <c r="I4990" s="12">
        <v>584</v>
      </c>
    </row>
    <row r="4991" spans="1:9" hidden="1" x14ac:dyDescent="0.2">
      <c r="B4991" s="9" t="s">
        <v>1227</v>
      </c>
      <c r="C4991" s="9" t="s">
        <v>1226</v>
      </c>
      <c r="H4991" s="12" t="str">
        <f t="shared" si="77"/>
        <v>8327-</v>
      </c>
      <c r="I4991" s="12">
        <v>584</v>
      </c>
    </row>
    <row r="4992" spans="1:9" hidden="1" x14ac:dyDescent="0.2">
      <c r="H4992" s="12" t="str">
        <f t="shared" si="77"/>
        <v>8327-</v>
      </c>
      <c r="I4992" s="12">
        <v>584</v>
      </c>
    </row>
    <row r="4993" spans="1:9" x14ac:dyDescent="0.2">
      <c r="A4993" s="11">
        <v>8328</v>
      </c>
      <c r="B4993" s="9" t="s">
        <v>1224</v>
      </c>
      <c r="C4993" s="9" t="s">
        <v>1224</v>
      </c>
      <c r="D4993" s="9" t="s">
        <v>812</v>
      </c>
      <c r="E4993" s="9" t="s">
        <v>811</v>
      </c>
      <c r="G4993" s="9">
        <v>0</v>
      </c>
      <c r="H4993" s="12" t="str">
        <f t="shared" si="77"/>
        <v>8328-</v>
      </c>
      <c r="I4993" s="12">
        <v>585</v>
      </c>
    </row>
    <row r="4994" spans="1:9" hidden="1" x14ac:dyDescent="0.2">
      <c r="B4994" s="9" t="s">
        <v>810</v>
      </c>
      <c r="H4994" s="12" t="str">
        <f t="shared" si="77"/>
        <v>8328-</v>
      </c>
      <c r="I4994" s="12">
        <v>585</v>
      </c>
    </row>
    <row r="4995" spans="1:9" hidden="1" x14ac:dyDescent="0.2">
      <c r="B4995" s="9" t="s">
        <v>809</v>
      </c>
      <c r="H4995" s="12" t="str">
        <f t="shared" si="77"/>
        <v>8328-</v>
      </c>
      <c r="I4995" s="12">
        <v>585</v>
      </c>
    </row>
    <row r="4996" spans="1:9" hidden="1" x14ac:dyDescent="0.2">
      <c r="B4996" s="9" t="s">
        <v>808</v>
      </c>
      <c r="H4996" s="12" t="str">
        <f t="shared" si="77"/>
        <v>8328-</v>
      </c>
      <c r="I4996" s="12">
        <v>585</v>
      </c>
    </row>
    <row r="4997" spans="1:9" hidden="1" x14ac:dyDescent="0.2">
      <c r="B4997" s="9" t="s">
        <v>807</v>
      </c>
      <c r="H4997" s="12" t="str">
        <f t="shared" si="77"/>
        <v>8328-</v>
      </c>
      <c r="I4997" s="12">
        <v>585</v>
      </c>
    </row>
    <row r="4998" spans="1:9" hidden="1" x14ac:dyDescent="0.2">
      <c r="B4998" s="9" t="s">
        <v>887</v>
      </c>
      <c r="C4998" s="9" t="s">
        <v>886</v>
      </c>
      <c r="H4998" s="12" t="str">
        <f t="shared" si="77"/>
        <v>8328-</v>
      </c>
      <c r="I4998" s="12">
        <v>585</v>
      </c>
    </row>
    <row r="4999" spans="1:9" hidden="1" x14ac:dyDescent="0.2">
      <c r="B4999" s="9" t="s">
        <v>1202</v>
      </c>
      <c r="C4999" s="9" t="s">
        <v>1201</v>
      </c>
      <c r="H4999" s="12" t="str">
        <f t="shared" si="77"/>
        <v>8328-</v>
      </c>
      <c r="I4999" s="12">
        <v>585</v>
      </c>
    </row>
    <row r="5000" spans="1:9" hidden="1" x14ac:dyDescent="0.2">
      <c r="B5000" s="9" t="s">
        <v>1223</v>
      </c>
      <c r="H5000" s="12" t="str">
        <f t="shared" si="77"/>
        <v>8328-</v>
      </c>
      <c r="I5000" s="12">
        <v>585</v>
      </c>
    </row>
    <row r="5001" spans="1:9" hidden="1" x14ac:dyDescent="0.2">
      <c r="H5001" s="12" t="str">
        <f t="shared" si="77"/>
        <v>8328-</v>
      </c>
      <c r="I5001" s="12">
        <v>585</v>
      </c>
    </row>
    <row r="5002" spans="1:9" x14ac:dyDescent="0.2">
      <c r="A5002" s="11">
        <v>8329</v>
      </c>
      <c r="B5002" s="9" t="s">
        <v>1222</v>
      </c>
      <c r="C5002" s="9" t="s">
        <v>1221</v>
      </c>
      <c r="D5002" s="9" t="s">
        <v>812</v>
      </c>
      <c r="E5002" s="9" t="s">
        <v>811</v>
      </c>
      <c r="G5002" s="9">
        <v>0</v>
      </c>
      <c r="H5002" s="12" t="str">
        <f t="shared" si="77"/>
        <v>8329-</v>
      </c>
      <c r="I5002" s="12">
        <v>586</v>
      </c>
    </row>
    <row r="5003" spans="1:9" hidden="1" x14ac:dyDescent="0.2">
      <c r="B5003" s="9" t="s">
        <v>810</v>
      </c>
      <c r="H5003" s="12" t="str">
        <f t="shared" si="77"/>
        <v>8329-</v>
      </c>
      <c r="I5003" s="12">
        <v>586</v>
      </c>
    </row>
    <row r="5004" spans="1:9" hidden="1" x14ac:dyDescent="0.2">
      <c r="B5004" s="9" t="s">
        <v>809</v>
      </c>
      <c r="H5004" s="12" t="str">
        <f t="shared" ref="H5004:H5067" si="78">IF(A5004="",H5003,IF(LEN(A5004)=1,"000"&amp;A5004&amp;"-",IF(LEN(A5004)=2,"00"&amp;A5004&amp;"-",IF(LEN(A5004)=3,"0"&amp;A5004&amp;"-",))))&amp;IF(LEN(A5004)=6,LEFT(A5004,4)&amp;"-"&amp;RIGHT(A5004,2),IF(LEN(A5004)=4,A5004&amp;"-",))</f>
        <v>8329-</v>
      </c>
      <c r="I5004" s="12">
        <v>586</v>
      </c>
    </row>
    <row r="5005" spans="1:9" hidden="1" x14ac:dyDescent="0.2">
      <c r="B5005" s="9" t="s">
        <v>808</v>
      </c>
      <c r="H5005" s="12" t="str">
        <f t="shared" si="78"/>
        <v>8329-</v>
      </c>
      <c r="I5005" s="12">
        <v>586</v>
      </c>
    </row>
    <row r="5006" spans="1:9" hidden="1" x14ac:dyDescent="0.2">
      <c r="B5006" s="9" t="s">
        <v>807</v>
      </c>
      <c r="H5006" s="12" t="str">
        <f t="shared" si="78"/>
        <v>8329-</v>
      </c>
      <c r="I5006" s="12">
        <v>586</v>
      </c>
    </row>
    <row r="5007" spans="1:9" hidden="1" x14ac:dyDescent="0.2">
      <c r="B5007" s="9" t="s">
        <v>887</v>
      </c>
      <c r="C5007" s="9" t="s">
        <v>886</v>
      </c>
      <c r="H5007" s="12" t="str">
        <f t="shared" si="78"/>
        <v>8329-</v>
      </c>
      <c r="I5007" s="12">
        <v>586</v>
      </c>
    </row>
    <row r="5008" spans="1:9" hidden="1" x14ac:dyDescent="0.2">
      <c r="B5008" s="9" t="s">
        <v>1202</v>
      </c>
      <c r="C5008" s="9" t="s">
        <v>1201</v>
      </c>
      <c r="H5008" s="12" t="str">
        <f t="shared" si="78"/>
        <v>8329-</v>
      </c>
      <c r="I5008" s="12">
        <v>586</v>
      </c>
    </row>
    <row r="5009" spans="1:9" hidden="1" x14ac:dyDescent="0.2">
      <c r="B5009" s="9" t="s">
        <v>1220</v>
      </c>
      <c r="H5009" s="12" t="str">
        <f t="shared" si="78"/>
        <v>8329-</v>
      </c>
      <c r="I5009" s="12">
        <v>586</v>
      </c>
    </row>
    <row r="5010" spans="1:9" hidden="1" x14ac:dyDescent="0.2">
      <c r="H5010" s="12" t="str">
        <f t="shared" si="78"/>
        <v>8329-</v>
      </c>
      <c r="I5010" s="12">
        <v>586</v>
      </c>
    </row>
    <row r="5011" spans="1:9" x14ac:dyDescent="0.2">
      <c r="A5011" s="11">
        <v>8330</v>
      </c>
      <c r="B5011" s="9" t="s">
        <v>1219</v>
      </c>
      <c r="C5011" s="9" t="s">
        <v>1218</v>
      </c>
      <c r="D5011" s="9" t="s">
        <v>812</v>
      </c>
      <c r="E5011" s="9" t="s">
        <v>811</v>
      </c>
      <c r="G5011" s="9">
        <v>0</v>
      </c>
      <c r="H5011" s="12" t="str">
        <f t="shared" si="78"/>
        <v>8330-</v>
      </c>
      <c r="I5011" s="12">
        <v>587</v>
      </c>
    </row>
    <row r="5012" spans="1:9" hidden="1" x14ac:dyDescent="0.2">
      <c r="B5012" s="9" t="s">
        <v>810</v>
      </c>
      <c r="H5012" s="12" t="str">
        <f t="shared" si="78"/>
        <v>8330-</v>
      </c>
      <c r="I5012" s="12">
        <v>587</v>
      </c>
    </row>
    <row r="5013" spans="1:9" hidden="1" x14ac:dyDescent="0.2">
      <c r="B5013" s="9" t="s">
        <v>809</v>
      </c>
      <c r="H5013" s="12" t="str">
        <f t="shared" si="78"/>
        <v>8330-</v>
      </c>
      <c r="I5013" s="12">
        <v>587</v>
      </c>
    </row>
    <row r="5014" spans="1:9" hidden="1" x14ac:dyDescent="0.2">
      <c r="B5014" s="9" t="s">
        <v>808</v>
      </c>
      <c r="H5014" s="12" t="str">
        <f t="shared" si="78"/>
        <v>8330-</v>
      </c>
      <c r="I5014" s="12">
        <v>587</v>
      </c>
    </row>
    <row r="5015" spans="1:9" hidden="1" x14ac:dyDescent="0.2">
      <c r="B5015" s="9" t="s">
        <v>807</v>
      </c>
      <c r="H5015" s="12" t="str">
        <f t="shared" si="78"/>
        <v>8330-</v>
      </c>
      <c r="I5015" s="12">
        <v>587</v>
      </c>
    </row>
    <row r="5016" spans="1:9" hidden="1" x14ac:dyDescent="0.2">
      <c r="B5016" s="9" t="s">
        <v>887</v>
      </c>
      <c r="C5016" s="9" t="s">
        <v>886</v>
      </c>
      <c r="H5016" s="12" t="str">
        <f t="shared" si="78"/>
        <v>8330-</v>
      </c>
      <c r="I5016" s="12">
        <v>587</v>
      </c>
    </row>
    <row r="5017" spans="1:9" hidden="1" x14ac:dyDescent="0.2">
      <c r="B5017" s="9" t="s">
        <v>1202</v>
      </c>
      <c r="C5017" s="9" t="s">
        <v>1201</v>
      </c>
      <c r="H5017" s="12" t="str">
        <f t="shared" si="78"/>
        <v>8330-</v>
      </c>
      <c r="I5017" s="12">
        <v>587</v>
      </c>
    </row>
    <row r="5018" spans="1:9" hidden="1" x14ac:dyDescent="0.2">
      <c r="B5018" s="9" t="s">
        <v>1215</v>
      </c>
      <c r="C5018" s="9" t="s">
        <v>1214</v>
      </c>
      <c r="H5018" s="12" t="str">
        <f t="shared" si="78"/>
        <v>8330-</v>
      </c>
      <c r="I5018" s="12">
        <v>587</v>
      </c>
    </row>
    <row r="5019" spans="1:9" hidden="1" x14ac:dyDescent="0.2">
      <c r="H5019" s="12" t="str">
        <f t="shared" si="78"/>
        <v>8330-</v>
      </c>
      <c r="I5019" s="12">
        <v>587</v>
      </c>
    </row>
    <row r="5020" spans="1:9" x14ac:dyDescent="0.2">
      <c r="A5020" s="11">
        <v>8331</v>
      </c>
      <c r="B5020" s="9" t="s">
        <v>1217</v>
      </c>
      <c r="C5020" s="9" t="s">
        <v>1216</v>
      </c>
      <c r="D5020" s="9" t="s">
        <v>812</v>
      </c>
      <c r="E5020" s="9" t="s">
        <v>811</v>
      </c>
      <c r="G5020" s="9">
        <v>0</v>
      </c>
      <c r="H5020" s="12" t="str">
        <f t="shared" si="78"/>
        <v>8331-</v>
      </c>
      <c r="I5020" s="12">
        <v>588</v>
      </c>
    </row>
    <row r="5021" spans="1:9" hidden="1" x14ac:dyDescent="0.2">
      <c r="B5021" s="9" t="s">
        <v>810</v>
      </c>
      <c r="H5021" s="12" t="str">
        <f t="shared" si="78"/>
        <v>8331-</v>
      </c>
      <c r="I5021" s="12">
        <v>588</v>
      </c>
    </row>
    <row r="5022" spans="1:9" hidden="1" x14ac:dyDescent="0.2">
      <c r="B5022" s="9" t="s">
        <v>809</v>
      </c>
      <c r="H5022" s="12" t="str">
        <f t="shared" si="78"/>
        <v>8331-</v>
      </c>
      <c r="I5022" s="12">
        <v>588</v>
      </c>
    </row>
    <row r="5023" spans="1:9" hidden="1" x14ac:dyDescent="0.2">
      <c r="B5023" s="9" t="s">
        <v>808</v>
      </c>
      <c r="H5023" s="12" t="str">
        <f t="shared" si="78"/>
        <v>8331-</v>
      </c>
      <c r="I5023" s="12">
        <v>588</v>
      </c>
    </row>
    <row r="5024" spans="1:9" hidden="1" x14ac:dyDescent="0.2">
      <c r="B5024" s="9" t="s">
        <v>807</v>
      </c>
      <c r="H5024" s="12" t="str">
        <f t="shared" si="78"/>
        <v>8331-</v>
      </c>
      <c r="I5024" s="12">
        <v>588</v>
      </c>
    </row>
    <row r="5025" spans="1:9" hidden="1" x14ac:dyDescent="0.2">
      <c r="B5025" s="9" t="s">
        <v>887</v>
      </c>
      <c r="C5025" s="9" t="s">
        <v>886</v>
      </c>
      <c r="H5025" s="12" t="str">
        <f t="shared" si="78"/>
        <v>8331-</v>
      </c>
      <c r="I5025" s="12">
        <v>588</v>
      </c>
    </row>
    <row r="5026" spans="1:9" hidden="1" x14ac:dyDescent="0.2">
      <c r="B5026" s="9" t="s">
        <v>1202</v>
      </c>
      <c r="C5026" s="9" t="s">
        <v>1201</v>
      </c>
      <c r="H5026" s="12" t="str">
        <f t="shared" si="78"/>
        <v>8331-</v>
      </c>
      <c r="I5026" s="12">
        <v>588</v>
      </c>
    </row>
    <row r="5027" spans="1:9" hidden="1" x14ac:dyDescent="0.2">
      <c r="B5027" s="9" t="s">
        <v>1215</v>
      </c>
      <c r="C5027" s="9" t="s">
        <v>1214</v>
      </c>
      <c r="H5027" s="12" t="str">
        <f t="shared" si="78"/>
        <v>8331-</v>
      </c>
      <c r="I5027" s="12">
        <v>588</v>
      </c>
    </row>
    <row r="5028" spans="1:9" hidden="1" x14ac:dyDescent="0.2">
      <c r="H5028" s="12" t="str">
        <f t="shared" si="78"/>
        <v>8331-</v>
      </c>
      <c r="I5028" s="12">
        <v>588</v>
      </c>
    </row>
    <row r="5029" spans="1:9" x14ac:dyDescent="0.2">
      <c r="A5029" s="11">
        <v>8332</v>
      </c>
      <c r="B5029" s="9" t="s">
        <v>1213</v>
      </c>
      <c r="C5029" s="9" t="s">
        <v>1212</v>
      </c>
      <c r="D5029" s="9" t="s">
        <v>812</v>
      </c>
      <c r="E5029" s="9" t="s">
        <v>811</v>
      </c>
      <c r="G5029" s="9">
        <v>0</v>
      </c>
      <c r="H5029" s="12" t="str">
        <f t="shared" si="78"/>
        <v>8332-</v>
      </c>
      <c r="I5029" s="12">
        <v>589</v>
      </c>
    </row>
    <row r="5030" spans="1:9" hidden="1" x14ac:dyDescent="0.2">
      <c r="B5030" s="9" t="s">
        <v>810</v>
      </c>
      <c r="H5030" s="12" t="str">
        <f t="shared" si="78"/>
        <v>8332-</v>
      </c>
      <c r="I5030" s="12">
        <v>589</v>
      </c>
    </row>
    <row r="5031" spans="1:9" hidden="1" x14ac:dyDescent="0.2">
      <c r="B5031" s="9" t="s">
        <v>809</v>
      </c>
      <c r="H5031" s="12" t="str">
        <f t="shared" si="78"/>
        <v>8332-</v>
      </c>
      <c r="I5031" s="12">
        <v>589</v>
      </c>
    </row>
    <row r="5032" spans="1:9" hidden="1" x14ac:dyDescent="0.2">
      <c r="B5032" s="9" t="s">
        <v>808</v>
      </c>
      <c r="H5032" s="12" t="str">
        <f t="shared" si="78"/>
        <v>8332-</v>
      </c>
      <c r="I5032" s="12">
        <v>589</v>
      </c>
    </row>
    <row r="5033" spans="1:9" hidden="1" x14ac:dyDescent="0.2">
      <c r="B5033" s="9" t="s">
        <v>807</v>
      </c>
      <c r="H5033" s="12" t="str">
        <f t="shared" si="78"/>
        <v>8332-</v>
      </c>
      <c r="I5033" s="12">
        <v>589</v>
      </c>
    </row>
    <row r="5034" spans="1:9" hidden="1" x14ac:dyDescent="0.2">
      <c r="B5034" s="9" t="s">
        <v>887</v>
      </c>
      <c r="C5034" s="9" t="s">
        <v>886</v>
      </c>
      <c r="H5034" s="12" t="str">
        <f t="shared" si="78"/>
        <v>8332-</v>
      </c>
      <c r="I5034" s="12">
        <v>589</v>
      </c>
    </row>
    <row r="5035" spans="1:9" hidden="1" x14ac:dyDescent="0.2">
      <c r="B5035" s="9" t="s">
        <v>1202</v>
      </c>
      <c r="C5035" s="9" t="s">
        <v>1201</v>
      </c>
      <c r="H5035" s="12" t="str">
        <f t="shared" si="78"/>
        <v>8332-</v>
      </c>
      <c r="I5035" s="12">
        <v>589</v>
      </c>
    </row>
    <row r="5036" spans="1:9" hidden="1" x14ac:dyDescent="0.2">
      <c r="B5036" s="9" t="s">
        <v>1211</v>
      </c>
      <c r="C5036" s="9" t="s">
        <v>994</v>
      </c>
      <c r="H5036" s="12" t="str">
        <f t="shared" si="78"/>
        <v>8332-</v>
      </c>
      <c r="I5036" s="12">
        <v>589</v>
      </c>
    </row>
    <row r="5037" spans="1:9" hidden="1" x14ac:dyDescent="0.2">
      <c r="H5037" s="12" t="str">
        <f t="shared" si="78"/>
        <v>8332-</v>
      </c>
      <c r="I5037" s="12">
        <v>589</v>
      </c>
    </row>
    <row r="5038" spans="1:9" hidden="1" x14ac:dyDescent="0.2">
      <c r="A5038" s="11" t="s">
        <v>806</v>
      </c>
      <c r="B5038" s="9" t="s">
        <v>805</v>
      </c>
      <c r="C5038" s="9" t="s">
        <v>804</v>
      </c>
      <c r="F5038" s="9" t="s">
        <v>2722</v>
      </c>
      <c r="G5038" s="9" t="s">
        <v>1208</v>
      </c>
      <c r="H5038" s="12" t="str">
        <f t="shared" si="78"/>
        <v/>
      </c>
      <c r="I5038" s="12" t="e">
        <v>#N/A</v>
      </c>
    </row>
    <row r="5039" spans="1:9" hidden="1" x14ac:dyDescent="0.2">
      <c r="H5039" s="12" t="str">
        <f t="shared" si="78"/>
        <v/>
      </c>
      <c r="I5039" s="12" t="e">
        <v>#N/A</v>
      </c>
    </row>
    <row r="5040" spans="1:9" hidden="1" x14ac:dyDescent="0.2">
      <c r="A5040" s="11" t="s">
        <v>780</v>
      </c>
      <c r="B5040" s="9" t="s">
        <v>781</v>
      </c>
      <c r="C5040" s="9" t="s">
        <v>782</v>
      </c>
      <c r="D5040" s="9" t="s">
        <v>2721</v>
      </c>
      <c r="E5040" s="9" t="s">
        <v>802</v>
      </c>
      <c r="F5040" s="9" t="s">
        <v>801</v>
      </c>
      <c r="G5040" s="9" t="s">
        <v>800</v>
      </c>
      <c r="H5040" s="12" t="str">
        <f t="shared" si="78"/>
        <v/>
      </c>
      <c r="I5040" s="12" t="e">
        <v>#N/A</v>
      </c>
    </row>
    <row r="5041" spans="1:9" hidden="1" x14ac:dyDescent="0.2">
      <c r="H5041" s="12" t="str">
        <f t="shared" si="78"/>
        <v/>
      </c>
      <c r="I5041" s="12" t="e">
        <v>#N/A</v>
      </c>
    </row>
    <row r="5042" spans="1:9" x14ac:dyDescent="0.2">
      <c r="A5042" s="11">
        <v>8333</v>
      </c>
      <c r="B5042" s="9" t="s">
        <v>1210</v>
      </c>
      <c r="C5042" s="9" t="s">
        <v>1209</v>
      </c>
      <c r="D5042" s="9" t="s">
        <v>812</v>
      </c>
      <c r="E5042" s="9" t="s">
        <v>811</v>
      </c>
      <c r="G5042" s="9">
        <v>0</v>
      </c>
      <c r="H5042" s="12" t="str">
        <f t="shared" si="78"/>
        <v>8333-</v>
      </c>
      <c r="I5042" s="12">
        <v>590</v>
      </c>
    </row>
    <row r="5043" spans="1:9" hidden="1" x14ac:dyDescent="0.2">
      <c r="B5043" s="9" t="s">
        <v>810</v>
      </c>
      <c r="H5043" s="12" t="str">
        <f t="shared" si="78"/>
        <v>8333-</v>
      </c>
      <c r="I5043" s="12">
        <v>590</v>
      </c>
    </row>
    <row r="5044" spans="1:9" hidden="1" x14ac:dyDescent="0.2">
      <c r="B5044" s="9" t="s">
        <v>809</v>
      </c>
      <c r="H5044" s="12" t="str">
        <f t="shared" si="78"/>
        <v>8333-</v>
      </c>
      <c r="I5044" s="12">
        <v>590</v>
      </c>
    </row>
    <row r="5045" spans="1:9" hidden="1" x14ac:dyDescent="0.2">
      <c r="B5045" s="9" t="s">
        <v>808</v>
      </c>
      <c r="H5045" s="12" t="str">
        <f t="shared" si="78"/>
        <v>8333-</v>
      </c>
      <c r="I5045" s="12">
        <v>590</v>
      </c>
    </row>
    <row r="5046" spans="1:9" hidden="1" x14ac:dyDescent="0.2">
      <c r="B5046" s="9" t="s">
        <v>807</v>
      </c>
      <c r="H5046" s="12" t="str">
        <f t="shared" si="78"/>
        <v>8333-</v>
      </c>
      <c r="I5046" s="12">
        <v>590</v>
      </c>
    </row>
    <row r="5047" spans="1:9" hidden="1" x14ac:dyDescent="0.2">
      <c r="B5047" s="9" t="s">
        <v>887</v>
      </c>
      <c r="C5047" s="9" t="s">
        <v>886</v>
      </c>
      <c r="H5047" s="12" t="str">
        <f t="shared" si="78"/>
        <v>8333-</v>
      </c>
      <c r="I5047" s="12">
        <v>590</v>
      </c>
    </row>
    <row r="5048" spans="1:9" hidden="1" x14ac:dyDescent="0.2">
      <c r="B5048" s="9" t="s">
        <v>1202</v>
      </c>
      <c r="C5048" s="9" t="s">
        <v>1201</v>
      </c>
      <c r="H5048" s="12" t="str">
        <f t="shared" si="78"/>
        <v>8333-</v>
      </c>
      <c r="I5048" s="12">
        <v>590</v>
      </c>
    </row>
    <row r="5049" spans="1:9" hidden="1" x14ac:dyDescent="0.2">
      <c r="B5049" s="9" t="s">
        <v>1205</v>
      </c>
      <c r="H5049" s="12" t="str">
        <f t="shared" si="78"/>
        <v>8333-</v>
      </c>
      <c r="I5049" s="12">
        <v>590</v>
      </c>
    </row>
    <row r="5050" spans="1:9" hidden="1" x14ac:dyDescent="0.2">
      <c r="H5050" s="12" t="str">
        <f t="shared" si="78"/>
        <v>8333-</v>
      </c>
      <c r="I5050" s="12">
        <v>590</v>
      </c>
    </row>
    <row r="5051" spans="1:9" x14ac:dyDescent="0.2">
      <c r="A5051" s="11">
        <v>8334</v>
      </c>
      <c r="B5051" s="9" t="s">
        <v>1207</v>
      </c>
      <c r="C5051" s="9" t="s">
        <v>1206</v>
      </c>
      <c r="D5051" s="9" t="s">
        <v>812</v>
      </c>
      <c r="E5051" s="9" t="s">
        <v>811</v>
      </c>
      <c r="G5051" s="9">
        <v>0</v>
      </c>
      <c r="H5051" s="12" t="str">
        <f t="shared" si="78"/>
        <v>8334-</v>
      </c>
      <c r="I5051" s="12">
        <v>591</v>
      </c>
    </row>
    <row r="5052" spans="1:9" hidden="1" x14ac:dyDescent="0.2">
      <c r="B5052" s="9" t="s">
        <v>810</v>
      </c>
      <c r="H5052" s="12" t="str">
        <f t="shared" si="78"/>
        <v>8334-</v>
      </c>
      <c r="I5052" s="12">
        <v>591</v>
      </c>
    </row>
    <row r="5053" spans="1:9" hidden="1" x14ac:dyDescent="0.2">
      <c r="B5053" s="9" t="s">
        <v>809</v>
      </c>
      <c r="H5053" s="12" t="str">
        <f t="shared" si="78"/>
        <v>8334-</v>
      </c>
      <c r="I5053" s="12">
        <v>591</v>
      </c>
    </row>
    <row r="5054" spans="1:9" hidden="1" x14ac:dyDescent="0.2">
      <c r="B5054" s="9" t="s">
        <v>808</v>
      </c>
      <c r="H5054" s="12" t="str">
        <f t="shared" si="78"/>
        <v>8334-</v>
      </c>
      <c r="I5054" s="12">
        <v>591</v>
      </c>
    </row>
    <row r="5055" spans="1:9" hidden="1" x14ac:dyDescent="0.2">
      <c r="B5055" s="9" t="s">
        <v>807</v>
      </c>
      <c r="H5055" s="12" t="str">
        <f t="shared" si="78"/>
        <v>8334-</v>
      </c>
      <c r="I5055" s="12">
        <v>591</v>
      </c>
    </row>
    <row r="5056" spans="1:9" hidden="1" x14ac:dyDescent="0.2">
      <c r="B5056" s="9" t="s">
        <v>887</v>
      </c>
      <c r="C5056" s="9" t="s">
        <v>886</v>
      </c>
      <c r="H5056" s="12" t="str">
        <f t="shared" si="78"/>
        <v>8334-</v>
      </c>
      <c r="I5056" s="12">
        <v>591</v>
      </c>
    </row>
    <row r="5057" spans="1:9" hidden="1" x14ac:dyDescent="0.2">
      <c r="B5057" s="9" t="s">
        <v>1202</v>
      </c>
      <c r="C5057" s="9" t="s">
        <v>1201</v>
      </c>
      <c r="H5057" s="12" t="str">
        <f t="shared" si="78"/>
        <v>8334-</v>
      </c>
      <c r="I5057" s="12">
        <v>591</v>
      </c>
    </row>
    <row r="5058" spans="1:9" hidden="1" x14ac:dyDescent="0.2">
      <c r="B5058" s="9" t="s">
        <v>1205</v>
      </c>
      <c r="H5058" s="12" t="str">
        <f t="shared" si="78"/>
        <v>8334-</v>
      </c>
      <c r="I5058" s="12">
        <v>591</v>
      </c>
    </row>
    <row r="5059" spans="1:9" hidden="1" x14ac:dyDescent="0.2">
      <c r="H5059" s="12" t="str">
        <f t="shared" si="78"/>
        <v>8334-</v>
      </c>
      <c r="I5059" s="12">
        <v>591</v>
      </c>
    </row>
    <row r="5060" spans="1:9" x14ac:dyDescent="0.2">
      <c r="A5060" s="11">
        <v>8335</v>
      </c>
      <c r="B5060" s="9" t="s">
        <v>1204</v>
      </c>
      <c r="C5060" s="9" t="s">
        <v>1203</v>
      </c>
      <c r="D5060" s="9" t="s">
        <v>812</v>
      </c>
      <c r="E5060" s="9" t="s">
        <v>811</v>
      </c>
      <c r="G5060" s="9">
        <v>0</v>
      </c>
      <c r="H5060" s="12" t="str">
        <f t="shared" si="78"/>
        <v>8335-</v>
      </c>
      <c r="I5060" s="12">
        <v>592</v>
      </c>
    </row>
    <row r="5061" spans="1:9" hidden="1" x14ac:dyDescent="0.2">
      <c r="B5061" s="9" t="s">
        <v>810</v>
      </c>
      <c r="H5061" s="12" t="str">
        <f t="shared" si="78"/>
        <v>8335-</v>
      </c>
      <c r="I5061" s="12">
        <v>592</v>
      </c>
    </row>
    <row r="5062" spans="1:9" hidden="1" x14ac:dyDescent="0.2">
      <c r="B5062" s="9" t="s">
        <v>809</v>
      </c>
      <c r="H5062" s="12" t="str">
        <f t="shared" si="78"/>
        <v>8335-</v>
      </c>
      <c r="I5062" s="12">
        <v>592</v>
      </c>
    </row>
    <row r="5063" spans="1:9" hidden="1" x14ac:dyDescent="0.2">
      <c r="B5063" s="9" t="s">
        <v>808</v>
      </c>
      <c r="H5063" s="12" t="str">
        <f t="shared" si="78"/>
        <v>8335-</v>
      </c>
      <c r="I5063" s="12">
        <v>592</v>
      </c>
    </row>
    <row r="5064" spans="1:9" hidden="1" x14ac:dyDescent="0.2">
      <c r="B5064" s="9" t="s">
        <v>807</v>
      </c>
      <c r="H5064" s="12" t="str">
        <f t="shared" si="78"/>
        <v>8335-</v>
      </c>
      <c r="I5064" s="12">
        <v>592</v>
      </c>
    </row>
    <row r="5065" spans="1:9" hidden="1" x14ac:dyDescent="0.2">
      <c r="B5065" s="9" t="s">
        <v>887</v>
      </c>
      <c r="C5065" s="9" t="s">
        <v>886</v>
      </c>
      <c r="H5065" s="12" t="str">
        <f t="shared" si="78"/>
        <v>8335-</v>
      </c>
      <c r="I5065" s="12">
        <v>592</v>
      </c>
    </row>
    <row r="5066" spans="1:9" hidden="1" x14ac:dyDescent="0.2">
      <c r="B5066" s="9" t="s">
        <v>1202</v>
      </c>
      <c r="C5066" s="9" t="s">
        <v>1201</v>
      </c>
      <c r="H5066" s="12" t="str">
        <f t="shared" si="78"/>
        <v>8335-</v>
      </c>
      <c r="I5066" s="12">
        <v>592</v>
      </c>
    </row>
    <row r="5067" spans="1:9" hidden="1" x14ac:dyDescent="0.2">
      <c r="B5067" s="9" t="s">
        <v>1200</v>
      </c>
      <c r="C5067" s="9" t="s">
        <v>1199</v>
      </c>
      <c r="H5067" s="12" t="str">
        <f t="shared" si="78"/>
        <v>8335-</v>
      </c>
      <c r="I5067" s="12">
        <v>592</v>
      </c>
    </row>
    <row r="5068" spans="1:9" hidden="1" x14ac:dyDescent="0.2">
      <c r="H5068" s="12" t="str">
        <f t="shared" ref="H5068:H5131" si="79">IF(A5068="",H5067,IF(LEN(A5068)=1,"000"&amp;A5068&amp;"-",IF(LEN(A5068)=2,"00"&amp;A5068&amp;"-",IF(LEN(A5068)=3,"0"&amp;A5068&amp;"-",))))&amp;IF(LEN(A5068)=6,LEFT(A5068,4)&amp;"-"&amp;RIGHT(A5068,2),IF(LEN(A5068)=4,A5068&amp;"-",))</f>
        <v>8335-</v>
      </c>
      <c r="I5068" s="12">
        <v>592</v>
      </c>
    </row>
    <row r="5069" spans="1:9" x14ac:dyDescent="0.2">
      <c r="A5069" s="11">
        <v>8399</v>
      </c>
      <c r="B5069" s="9" t="s">
        <v>1198</v>
      </c>
      <c r="C5069" s="9" t="s">
        <v>1197</v>
      </c>
      <c r="D5069" s="9" t="s">
        <v>812</v>
      </c>
      <c r="E5069" s="9" t="s">
        <v>811</v>
      </c>
      <c r="G5069" s="9">
        <v>0</v>
      </c>
      <c r="H5069" s="12" t="str">
        <f t="shared" si="79"/>
        <v>8399-</v>
      </c>
      <c r="I5069" s="12">
        <v>593</v>
      </c>
    </row>
    <row r="5070" spans="1:9" hidden="1" x14ac:dyDescent="0.2">
      <c r="B5070" s="9" t="s">
        <v>810</v>
      </c>
      <c r="H5070" s="12" t="str">
        <f t="shared" si="79"/>
        <v>8399-</v>
      </c>
      <c r="I5070" s="12">
        <v>593</v>
      </c>
    </row>
    <row r="5071" spans="1:9" hidden="1" x14ac:dyDescent="0.2">
      <c r="B5071" s="9" t="s">
        <v>809</v>
      </c>
      <c r="H5071" s="12" t="str">
        <f t="shared" si="79"/>
        <v>8399-</v>
      </c>
      <c r="I5071" s="12">
        <v>593</v>
      </c>
    </row>
    <row r="5072" spans="1:9" hidden="1" x14ac:dyDescent="0.2">
      <c r="B5072" s="9" t="s">
        <v>808</v>
      </c>
      <c r="H5072" s="12" t="str">
        <f t="shared" si="79"/>
        <v>8399-</v>
      </c>
      <c r="I5072" s="12">
        <v>593</v>
      </c>
    </row>
    <row r="5073" spans="1:9" hidden="1" x14ac:dyDescent="0.2">
      <c r="B5073" s="9" t="s">
        <v>807</v>
      </c>
      <c r="H5073" s="12" t="str">
        <f t="shared" si="79"/>
        <v>8399-</v>
      </c>
      <c r="I5073" s="12">
        <v>593</v>
      </c>
    </row>
    <row r="5074" spans="1:9" hidden="1" x14ac:dyDescent="0.2">
      <c r="B5074" s="9" t="s">
        <v>887</v>
      </c>
      <c r="C5074" s="9" t="s">
        <v>886</v>
      </c>
      <c r="H5074" s="12" t="str">
        <f t="shared" si="79"/>
        <v>8399-</v>
      </c>
      <c r="I5074" s="12">
        <v>593</v>
      </c>
    </row>
    <row r="5075" spans="1:9" hidden="1" x14ac:dyDescent="0.2">
      <c r="H5075" s="12" t="str">
        <f t="shared" si="79"/>
        <v>8399-</v>
      </c>
      <c r="I5075" s="12">
        <v>593</v>
      </c>
    </row>
    <row r="5076" spans="1:9" x14ac:dyDescent="0.2">
      <c r="A5076" s="11">
        <v>8420</v>
      </c>
      <c r="B5076" s="9" t="s">
        <v>1196</v>
      </c>
      <c r="C5076" s="9" t="s">
        <v>1195</v>
      </c>
      <c r="D5076" s="9" t="s">
        <v>812</v>
      </c>
      <c r="E5076" s="9" t="s">
        <v>811</v>
      </c>
      <c r="G5076" s="9">
        <v>0</v>
      </c>
      <c r="H5076" s="12" t="str">
        <f t="shared" si="79"/>
        <v>8420-</v>
      </c>
      <c r="I5076" s="12">
        <v>594</v>
      </c>
    </row>
    <row r="5077" spans="1:9" hidden="1" x14ac:dyDescent="0.2">
      <c r="B5077" s="9" t="s">
        <v>810</v>
      </c>
      <c r="H5077" s="12" t="str">
        <f t="shared" si="79"/>
        <v>8420-</v>
      </c>
      <c r="I5077" s="12">
        <v>594</v>
      </c>
    </row>
    <row r="5078" spans="1:9" hidden="1" x14ac:dyDescent="0.2">
      <c r="B5078" s="9" t="s">
        <v>809</v>
      </c>
      <c r="H5078" s="12" t="str">
        <f t="shared" si="79"/>
        <v>8420-</v>
      </c>
      <c r="I5078" s="12">
        <v>594</v>
      </c>
    </row>
    <row r="5079" spans="1:9" hidden="1" x14ac:dyDescent="0.2">
      <c r="B5079" s="9" t="s">
        <v>808</v>
      </c>
      <c r="H5079" s="12" t="str">
        <f t="shared" si="79"/>
        <v>8420-</v>
      </c>
      <c r="I5079" s="12">
        <v>594</v>
      </c>
    </row>
    <row r="5080" spans="1:9" hidden="1" x14ac:dyDescent="0.2">
      <c r="B5080" s="9" t="s">
        <v>807</v>
      </c>
      <c r="H5080" s="12" t="str">
        <f t="shared" si="79"/>
        <v>8420-</v>
      </c>
      <c r="I5080" s="12">
        <v>594</v>
      </c>
    </row>
    <row r="5081" spans="1:9" hidden="1" x14ac:dyDescent="0.2">
      <c r="B5081" s="9" t="s">
        <v>887</v>
      </c>
      <c r="C5081" s="9" t="s">
        <v>886</v>
      </c>
      <c r="H5081" s="12" t="str">
        <f t="shared" si="79"/>
        <v>8420-</v>
      </c>
      <c r="I5081" s="12">
        <v>594</v>
      </c>
    </row>
    <row r="5082" spans="1:9" hidden="1" x14ac:dyDescent="0.2">
      <c r="B5082" s="9" t="s">
        <v>1174</v>
      </c>
      <c r="C5082" s="9" t="s">
        <v>1173</v>
      </c>
      <c r="H5082" s="12" t="str">
        <f t="shared" si="79"/>
        <v>8420-</v>
      </c>
      <c r="I5082" s="12">
        <v>594</v>
      </c>
    </row>
    <row r="5083" spans="1:9" hidden="1" x14ac:dyDescent="0.2">
      <c r="H5083" s="12" t="str">
        <f t="shared" si="79"/>
        <v>8420-</v>
      </c>
      <c r="I5083" s="12">
        <v>594</v>
      </c>
    </row>
    <row r="5084" spans="1:9" x14ac:dyDescent="0.2">
      <c r="A5084" s="11">
        <v>8421</v>
      </c>
      <c r="B5084" s="9" t="s">
        <v>1194</v>
      </c>
      <c r="C5084" s="9" t="s">
        <v>1193</v>
      </c>
      <c r="D5084" s="9" t="s">
        <v>812</v>
      </c>
      <c r="E5084" s="9" t="s">
        <v>811</v>
      </c>
      <c r="G5084" s="9">
        <v>0</v>
      </c>
      <c r="H5084" s="12" t="str">
        <f t="shared" si="79"/>
        <v>8421-</v>
      </c>
      <c r="I5084" s="12">
        <v>595</v>
      </c>
    </row>
    <row r="5085" spans="1:9" hidden="1" x14ac:dyDescent="0.2">
      <c r="B5085" s="9" t="s">
        <v>810</v>
      </c>
      <c r="H5085" s="12" t="str">
        <f t="shared" si="79"/>
        <v>8421-</v>
      </c>
      <c r="I5085" s="12">
        <v>595</v>
      </c>
    </row>
    <row r="5086" spans="1:9" hidden="1" x14ac:dyDescent="0.2">
      <c r="B5086" s="9" t="s">
        <v>809</v>
      </c>
      <c r="H5086" s="12" t="str">
        <f t="shared" si="79"/>
        <v>8421-</v>
      </c>
      <c r="I5086" s="12">
        <v>595</v>
      </c>
    </row>
    <row r="5087" spans="1:9" hidden="1" x14ac:dyDescent="0.2">
      <c r="B5087" s="9" t="s">
        <v>808</v>
      </c>
      <c r="H5087" s="12" t="str">
        <f t="shared" si="79"/>
        <v>8421-</v>
      </c>
      <c r="I5087" s="12">
        <v>595</v>
      </c>
    </row>
    <row r="5088" spans="1:9" hidden="1" x14ac:dyDescent="0.2">
      <c r="B5088" s="9" t="s">
        <v>807</v>
      </c>
      <c r="H5088" s="12" t="str">
        <f t="shared" si="79"/>
        <v>8421-</v>
      </c>
      <c r="I5088" s="12">
        <v>595</v>
      </c>
    </row>
    <row r="5089" spans="1:9" hidden="1" x14ac:dyDescent="0.2">
      <c r="B5089" s="9" t="s">
        <v>887</v>
      </c>
      <c r="C5089" s="9" t="s">
        <v>886</v>
      </c>
      <c r="H5089" s="12" t="str">
        <f t="shared" si="79"/>
        <v>8421-</v>
      </c>
      <c r="I5089" s="12">
        <v>595</v>
      </c>
    </row>
    <row r="5090" spans="1:9" hidden="1" x14ac:dyDescent="0.2">
      <c r="B5090" s="9" t="s">
        <v>1174</v>
      </c>
      <c r="C5090" s="9" t="s">
        <v>1173</v>
      </c>
      <c r="H5090" s="12" t="str">
        <f t="shared" si="79"/>
        <v>8421-</v>
      </c>
      <c r="I5090" s="12">
        <v>595</v>
      </c>
    </row>
    <row r="5091" spans="1:9" hidden="1" x14ac:dyDescent="0.2">
      <c r="H5091" s="12" t="str">
        <f t="shared" si="79"/>
        <v>8421-</v>
      </c>
      <c r="I5091" s="12">
        <v>595</v>
      </c>
    </row>
    <row r="5092" spans="1:9" x14ac:dyDescent="0.2">
      <c r="A5092" s="11">
        <v>8422</v>
      </c>
      <c r="B5092" s="9" t="s">
        <v>1192</v>
      </c>
      <c r="C5092" s="9" t="s">
        <v>1192</v>
      </c>
      <c r="D5092" s="9" t="s">
        <v>812</v>
      </c>
      <c r="E5092" s="9" t="s">
        <v>811</v>
      </c>
      <c r="G5092" s="9">
        <v>0</v>
      </c>
      <c r="H5092" s="12" t="str">
        <f t="shared" si="79"/>
        <v>8422-</v>
      </c>
      <c r="I5092" s="12">
        <v>596</v>
      </c>
    </row>
    <row r="5093" spans="1:9" hidden="1" x14ac:dyDescent="0.2">
      <c r="B5093" s="9" t="s">
        <v>810</v>
      </c>
      <c r="H5093" s="12" t="str">
        <f t="shared" si="79"/>
        <v>8422-</v>
      </c>
      <c r="I5093" s="12">
        <v>596</v>
      </c>
    </row>
    <row r="5094" spans="1:9" hidden="1" x14ac:dyDescent="0.2">
      <c r="B5094" s="9" t="s">
        <v>809</v>
      </c>
      <c r="H5094" s="12" t="str">
        <f t="shared" si="79"/>
        <v>8422-</v>
      </c>
      <c r="I5094" s="12">
        <v>596</v>
      </c>
    </row>
    <row r="5095" spans="1:9" hidden="1" x14ac:dyDescent="0.2">
      <c r="B5095" s="9" t="s">
        <v>808</v>
      </c>
      <c r="H5095" s="12" t="str">
        <f t="shared" si="79"/>
        <v>8422-</v>
      </c>
      <c r="I5095" s="12">
        <v>596</v>
      </c>
    </row>
    <row r="5096" spans="1:9" hidden="1" x14ac:dyDescent="0.2">
      <c r="B5096" s="9" t="s">
        <v>807</v>
      </c>
      <c r="H5096" s="12" t="str">
        <f t="shared" si="79"/>
        <v>8422-</v>
      </c>
      <c r="I5096" s="12">
        <v>596</v>
      </c>
    </row>
    <row r="5097" spans="1:9" hidden="1" x14ac:dyDescent="0.2">
      <c r="A5097" s="11" t="s">
        <v>806</v>
      </c>
      <c r="B5097" s="9" t="s">
        <v>805</v>
      </c>
      <c r="C5097" s="9" t="s">
        <v>804</v>
      </c>
      <c r="F5097" s="9" t="s">
        <v>2722</v>
      </c>
      <c r="G5097" s="9" t="s">
        <v>1189</v>
      </c>
      <c r="H5097" s="12" t="str">
        <f t="shared" si="79"/>
        <v/>
      </c>
      <c r="I5097" s="12" t="e">
        <v>#N/A</v>
      </c>
    </row>
    <row r="5098" spans="1:9" hidden="1" x14ac:dyDescent="0.2">
      <c r="H5098" s="12" t="str">
        <f t="shared" si="79"/>
        <v/>
      </c>
      <c r="I5098" s="12" t="e">
        <v>#N/A</v>
      </c>
    </row>
    <row r="5099" spans="1:9" hidden="1" x14ac:dyDescent="0.2">
      <c r="A5099" s="11" t="s">
        <v>780</v>
      </c>
      <c r="B5099" s="9" t="s">
        <v>781</v>
      </c>
      <c r="C5099" s="9" t="s">
        <v>782</v>
      </c>
      <c r="D5099" s="9" t="s">
        <v>2721</v>
      </c>
      <c r="E5099" s="9" t="s">
        <v>802</v>
      </c>
      <c r="F5099" s="9" t="s">
        <v>801</v>
      </c>
      <c r="G5099" s="9" t="s">
        <v>800</v>
      </c>
      <c r="H5099" s="12" t="str">
        <f t="shared" si="79"/>
        <v/>
      </c>
      <c r="I5099" s="12" t="e">
        <v>#N/A</v>
      </c>
    </row>
    <row r="5100" spans="1:9" hidden="1" x14ac:dyDescent="0.2">
      <c r="H5100" s="12" t="str">
        <f t="shared" si="79"/>
        <v/>
      </c>
      <c r="I5100" s="12" t="e">
        <v>#N/A</v>
      </c>
    </row>
    <row r="5101" spans="1:9" hidden="1" x14ac:dyDescent="0.2">
      <c r="B5101" s="9" t="s">
        <v>887</v>
      </c>
      <c r="C5101" s="9" t="s">
        <v>886</v>
      </c>
      <c r="H5101" s="12" t="str">
        <f t="shared" si="79"/>
        <v/>
      </c>
      <c r="I5101" s="12" t="e">
        <v>#N/A</v>
      </c>
    </row>
    <row r="5102" spans="1:9" hidden="1" x14ac:dyDescent="0.2">
      <c r="B5102" s="9" t="s">
        <v>1174</v>
      </c>
      <c r="C5102" s="9" t="s">
        <v>1173</v>
      </c>
      <c r="H5102" s="12" t="str">
        <f t="shared" si="79"/>
        <v/>
      </c>
      <c r="I5102" s="12" t="e">
        <v>#N/A</v>
      </c>
    </row>
    <row r="5103" spans="1:9" hidden="1" x14ac:dyDescent="0.2">
      <c r="H5103" s="12" t="str">
        <f t="shared" si="79"/>
        <v/>
      </c>
      <c r="I5103" s="12" t="e">
        <v>#N/A</v>
      </c>
    </row>
    <row r="5104" spans="1:9" x14ac:dyDescent="0.2">
      <c r="A5104" s="11">
        <v>8423</v>
      </c>
      <c r="B5104" s="9" t="s">
        <v>1191</v>
      </c>
      <c r="C5104" s="9" t="s">
        <v>1190</v>
      </c>
      <c r="D5104" s="9" t="s">
        <v>812</v>
      </c>
      <c r="E5104" s="9" t="s">
        <v>811</v>
      </c>
      <c r="G5104" s="9">
        <v>0</v>
      </c>
      <c r="H5104" s="12" t="str">
        <f t="shared" si="79"/>
        <v>8423-</v>
      </c>
      <c r="I5104" s="12">
        <v>597</v>
      </c>
    </row>
    <row r="5105" spans="1:9" hidden="1" x14ac:dyDescent="0.2">
      <c r="B5105" s="9" t="s">
        <v>810</v>
      </c>
      <c r="H5105" s="12" t="str">
        <f t="shared" si="79"/>
        <v>8423-</v>
      </c>
      <c r="I5105" s="12">
        <v>597</v>
      </c>
    </row>
    <row r="5106" spans="1:9" hidden="1" x14ac:dyDescent="0.2">
      <c r="B5106" s="9" t="s">
        <v>809</v>
      </c>
      <c r="H5106" s="12" t="str">
        <f t="shared" si="79"/>
        <v>8423-</v>
      </c>
      <c r="I5106" s="12">
        <v>597</v>
      </c>
    </row>
    <row r="5107" spans="1:9" hidden="1" x14ac:dyDescent="0.2">
      <c r="B5107" s="9" t="s">
        <v>808</v>
      </c>
      <c r="H5107" s="12" t="str">
        <f t="shared" si="79"/>
        <v>8423-</v>
      </c>
      <c r="I5107" s="12">
        <v>597</v>
      </c>
    </row>
    <row r="5108" spans="1:9" hidden="1" x14ac:dyDescent="0.2">
      <c r="B5108" s="9" t="s">
        <v>807</v>
      </c>
      <c r="H5108" s="12" t="str">
        <f t="shared" si="79"/>
        <v>8423-</v>
      </c>
      <c r="I5108" s="12">
        <v>597</v>
      </c>
    </row>
    <row r="5109" spans="1:9" hidden="1" x14ac:dyDescent="0.2">
      <c r="B5109" s="9" t="s">
        <v>887</v>
      </c>
      <c r="C5109" s="9" t="s">
        <v>886</v>
      </c>
      <c r="H5109" s="12" t="str">
        <f t="shared" si="79"/>
        <v>8423-</v>
      </c>
      <c r="I5109" s="12">
        <v>597</v>
      </c>
    </row>
    <row r="5110" spans="1:9" hidden="1" x14ac:dyDescent="0.2">
      <c r="B5110" s="9" t="s">
        <v>1174</v>
      </c>
      <c r="C5110" s="9" t="s">
        <v>1173</v>
      </c>
      <c r="H5110" s="12" t="str">
        <f t="shared" si="79"/>
        <v>8423-</v>
      </c>
      <c r="I5110" s="12">
        <v>597</v>
      </c>
    </row>
    <row r="5111" spans="1:9" hidden="1" x14ac:dyDescent="0.2">
      <c r="H5111" s="12" t="str">
        <f t="shared" si="79"/>
        <v>8423-</v>
      </c>
      <c r="I5111" s="12">
        <v>597</v>
      </c>
    </row>
    <row r="5112" spans="1:9" x14ac:dyDescent="0.2">
      <c r="A5112" s="11">
        <v>8425</v>
      </c>
      <c r="B5112" s="9" t="s">
        <v>1188</v>
      </c>
      <c r="C5112" s="9" t="s">
        <v>1187</v>
      </c>
      <c r="D5112" s="9" t="s">
        <v>812</v>
      </c>
      <c r="E5112" s="9" t="s">
        <v>811</v>
      </c>
      <c r="G5112" s="9">
        <v>0</v>
      </c>
      <c r="H5112" s="12" t="str">
        <f t="shared" si="79"/>
        <v>8425-</v>
      </c>
      <c r="I5112" s="12">
        <v>598</v>
      </c>
    </row>
    <row r="5113" spans="1:9" hidden="1" x14ac:dyDescent="0.2">
      <c r="B5113" s="9" t="s">
        <v>810</v>
      </c>
      <c r="H5113" s="12" t="str">
        <f t="shared" si="79"/>
        <v>8425-</v>
      </c>
      <c r="I5113" s="12">
        <v>598</v>
      </c>
    </row>
    <row r="5114" spans="1:9" hidden="1" x14ac:dyDescent="0.2">
      <c r="B5114" s="9" t="s">
        <v>809</v>
      </c>
      <c r="H5114" s="12" t="str">
        <f t="shared" si="79"/>
        <v>8425-</v>
      </c>
      <c r="I5114" s="12">
        <v>598</v>
      </c>
    </row>
    <row r="5115" spans="1:9" hidden="1" x14ac:dyDescent="0.2">
      <c r="B5115" s="9" t="s">
        <v>808</v>
      </c>
      <c r="H5115" s="12" t="str">
        <f t="shared" si="79"/>
        <v>8425-</v>
      </c>
      <c r="I5115" s="12">
        <v>598</v>
      </c>
    </row>
    <row r="5116" spans="1:9" hidden="1" x14ac:dyDescent="0.2">
      <c r="B5116" s="9" t="s">
        <v>807</v>
      </c>
      <c r="H5116" s="12" t="str">
        <f t="shared" si="79"/>
        <v>8425-</v>
      </c>
      <c r="I5116" s="12">
        <v>598</v>
      </c>
    </row>
    <row r="5117" spans="1:9" hidden="1" x14ac:dyDescent="0.2">
      <c r="B5117" s="9" t="s">
        <v>887</v>
      </c>
      <c r="C5117" s="9" t="s">
        <v>886</v>
      </c>
      <c r="H5117" s="12" t="str">
        <f t="shared" si="79"/>
        <v>8425-</v>
      </c>
      <c r="I5117" s="12">
        <v>598</v>
      </c>
    </row>
    <row r="5118" spans="1:9" hidden="1" x14ac:dyDescent="0.2">
      <c r="B5118" s="9" t="s">
        <v>1174</v>
      </c>
      <c r="C5118" s="9" t="s">
        <v>1173</v>
      </c>
      <c r="H5118" s="12" t="str">
        <f t="shared" si="79"/>
        <v>8425-</v>
      </c>
      <c r="I5118" s="12">
        <v>598</v>
      </c>
    </row>
    <row r="5119" spans="1:9" hidden="1" x14ac:dyDescent="0.2">
      <c r="H5119" s="12" t="str">
        <f t="shared" si="79"/>
        <v>8425-</v>
      </c>
      <c r="I5119" s="12">
        <v>598</v>
      </c>
    </row>
    <row r="5120" spans="1:9" x14ac:dyDescent="0.2">
      <c r="A5120" s="11">
        <v>8460</v>
      </c>
      <c r="B5120" s="9" t="s">
        <v>1186</v>
      </c>
      <c r="C5120" s="9" t="s">
        <v>1186</v>
      </c>
      <c r="D5120" s="9" t="s">
        <v>812</v>
      </c>
      <c r="E5120" s="9" t="s">
        <v>811</v>
      </c>
      <c r="G5120" s="9">
        <v>0</v>
      </c>
      <c r="H5120" s="12" t="str">
        <f t="shared" si="79"/>
        <v>8460-</v>
      </c>
      <c r="I5120" s="12">
        <v>599</v>
      </c>
    </row>
    <row r="5121" spans="1:9" hidden="1" x14ac:dyDescent="0.2">
      <c r="B5121" s="9" t="s">
        <v>810</v>
      </c>
      <c r="H5121" s="12" t="str">
        <f t="shared" si="79"/>
        <v>8460-</v>
      </c>
      <c r="I5121" s="12">
        <v>599</v>
      </c>
    </row>
    <row r="5122" spans="1:9" hidden="1" x14ac:dyDescent="0.2">
      <c r="B5122" s="9" t="s">
        <v>809</v>
      </c>
      <c r="H5122" s="12" t="str">
        <f t="shared" si="79"/>
        <v>8460-</v>
      </c>
      <c r="I5122" s="12">
        <v>599</v>
      </c>
    </row>
    <row r="5123" spans="1:9" hidden="1" x14ac:dyDescent="0.2">
      <c r="B5123" s="9" t="s">
        <v>808</v>
      </c>
      <c r="H5123" s="12" t="str">
        <f t="shared" si="79"/>
        <v>8460-</v>
      </c>
      <c r="I5123" s="12">
        <v>599</v>
      </c>
    </row>
    <row r="5124" spans="1:9" hidden="1" x14ac:dyDescent="0.2">
      <c r="B5124" s="9" t="s">
        <v>807</v>
      </c>
      <c r="H5124" s="12" t="str">
        <f t="shared" si="79"/>
        <v>8460-</v>
      </c>
      <c r="I5124" s="12">
        <v>599</v>
      </c>
    </row>
    <row r="5125" spans="1:9" hidden="1" x14ac:dyDescent="0.2">
      <c r="B5125" s="9" t="s">
        <v>887</v>
      </c>
      <c r="C5125" s="9" t="s">
        <v>886</v>
      </c>
      <c r="H5125" s="12" t="str">
        <f t="shared" si="79"/>
        <v>8460-</v>
      </c>
      <c r="I5125" s="12">
        <v>599</v>
      </c>
    </row>
    <row r="5126" spans="1:9" hidden="1" x14ac:dyDescent="0.2">
      <c r="B5126" s="9" t="s">
        <v>1174</v>
      </c>
      <c r="C5126" s="9" t="s">
        <v>1173</v>
      </c>
      <c r="H5126" s="12" t="str">
        <f t="shared" si="79"/>
        <v>8460-</v>
      </c>
      <c r="I5126" s="12">
        <v>599</v>
      </c>
    </row>
    <row r="5127" spans="1:9" hidden="1" x14ac:dyDescent="0.2">
      <c r="H5127" s="12" t="str">
        <f t="shared" si="79"/>
        <v>8460-</v>
      </c>
      <c r="I5127" s="12">
        <v>599</v>
      </c>
    </row>
    <row r="5128" spans="1:9" x14ac:dyDescent="0.2">
      <c r="A5128" s="11">
        <v>8461</v>
      </c>
      <c r="B5128" s="9" t="s">
        <v>1185</v>
      </c>
      <c r="C5128" s="9" t="s">
        <v>1185</v>
      </c>
      <c r="D5128" s="9" t="s">
        <v>812</v>
      </c>
      <c r="E5128" s="9" t="s">
        <v>811</v>
      </c>
      <c r="G5128" s="9">
        <v>0</v>
      </c>
      <c r="H5128" s="12" t="str">
        <f t="shared" si="79"/>
        <v>8461-</v>
      </c>
      <c r="I5128" s="12">
        <v>600</v>
      </c>
    </row>
    <row r="5129" spans="1:9" hidden="1" x14ac:dyDescent="0.2">
      <c r="B5129" s="9" t="s">
        <v>810</v>
      </c>
      <c r="H5129" s="12" t="str">
        <f t="shared" si="79"/>
        <v>8461-</v>
      </c>
      <c r="I5129" s="12">
        <v>600</v>
      </c>
    </row>
    <row r="5130" spans="1:9" hidden="1" x14ac:dyDescent="0.2">
      <c r="B5130" s="9" t="s">
        <v>809</v>
      </c>
      <c r="H5130" s="12" t="str">
        <f t="shared" si="79"/>
        <v>8461-</v>
      </c>
      <c r="I5130" s="12">
        <v>600</v>
      </c>
    </row>
    <row r="5131" spans="1:9" hidden="1" x14ac:dyDescent="0.2">
      <c r="B5131" s="9" t="s">
        <v>808</v>
      </c>
      <c r="H5131" s="12" t="str">
        <f t="shared" si="79"/>
        <v>8461-</v>
      </c>
      <c r="I5131" s="12">
        <v>600</v>
      </c>
    </row>
    <row r="5132" spans="1:9" hidden="1" x14ac:dyDescent="0.2">
      <c r="B5132" s="9" t="s">
        <v>807</v>
      </c>
      <c r="H5132" s="12" t="str">
        <f t="shared" ref="H5132:H5195" si="80">IF(A5132="",H5131,IF(LEN(A5132)=1,"000"&amp;A5132&amp;"-",IF(LEN(A5132)=2,"00"&amp;A5132&amp;"-",IF(LEN(A5132)=3,"0"&amp;A5132&amp;"-",))))&amp;IF(LEN(A5132)=6,LEFT(A5132,4)&amp;"-"&amp;RIGHT(A5132,2),IF(LEN(A5132)=4,A5132&amp;"-",))</f>
        <v>8461-</v>
      </c>
      <c r="I5132" s="12">
        <v>600</v>
      </c>
    </row>
    <row r="5133" spans="1:9" hidden="1" x14ac:dyDescent="0.2">
      <c r="B5133" s="9" t="s">
        <v>887</v>
      </c>
      <c r="C5133" s="9" t="s">
        <v>886</v>
      </c>
      <c r="H5133" s="12" t="str">
        <f t="shared" si="80"/>
        <v>8461-</v>
      </c>
      <c r="I5133" s="12">
        <v>600</v>
      </c>
    </row>
    <row r="5134" spans="1:9" hidden="1" x14ac:dyDescent="0.2">
      <c r="B5134" s="9" t="s">
        <v>1174</v>
      </c>
      <c r="C5134" s="9" t="s">
        <v>1173</v>
      </c>
      <c r="H5134" s="12" t="str">
        <f t="shared" si="80"/>
        <v>8461-</v>
      </c>
      <c r="I5134" s="12">
        <v>600</v>
      </c>
    </row>
    <row r="5135" spans="1:9" hidden="1" x14ac:dyDescent="0.2">
      <c r="H5135" s="12" t="str">
        <f t="shared" si="80"/>
        <v>8461-</v>
      </c>
      <c r="I5135" s="12">
        <v>600</v>
      </c>
    </row>
    <row r="5136" spans="1:9" x14ac:dyDescent="0.2">
      <c r="A5136" s="11">
        <v>8462</v>
      </c>
      <c r="B5136" s="9" t="s">
        <v>1184</v>
      </c>
      <c r="C5136" s="9" t="s">
        <v>1184</v>
      </c>
      <c r="D5136" s="9" t="s">
        <v>812</v>
      </c>
      <c r="E5136" s="9" t="s">
        <v>811</v>
      </c>
      <c r="G5136" s="9">
        <v>0</v>
      </c>
      <c r="H5136" s="12" t="str">
        <f t="shared" si="80"/>
        <v>8462-</v>
      </c>
      <c r="I5136" s="12">
        <v>601</v>
      </c>
    </row>
    <row r="5137" spans="1:9" hidden="1" x14ac:dyDescent="0.2">
      <c r="B5137" s="9" t="s">
        <v>810</v>
      </c>
      <c r="H5137" s="12" t="str">
        <f t="shared" si="80"/>
        <v>8462-</v>
      </c>
      <c r="I5137" s="12">
        <v>601</v>
      </c>
    </row>
    <row r="5138" spans="1:9" hidden="1" x14ac:dyDescent="0.2">
      <c r="B5138" s="9" t="s">
        <v>809</v>
      </c>
      <c r="H5138" s="12" t="str">
        <f t="shared" si="80"/>
        <v>8462-</v>
      </c>
      <c r="I5138" s="12">
        <v>601</v>
      </c>
    </row>
    <row r="5139" spans="1:9" hidden="1" x14ac:dyDescent="0.2">
      <c r="B5139" s="9" t="s">
        <v>808</v>
      </c>
      <c r="H5139" s="12" t="str">
        <f t="shared" si="80"/>
        <v>8462-</v>
      </c>
      <c r="I5139" s="12">
        <v>601</v>
      </c>
    </row>
    <row r="5140" spans="1:9" hidden="1" x14ac:dyDescent="0.2">
      <c r="B5140" s="9" t="s">
        <v>807</v>
      </c>
      <c r="H5140" s="12" t="str">
        <f t="shared" si="80"/>
        <v>8462-</v>
      </c>
      <c r="I5140" s="12">
        <v>601</v>
      </c>
    </row>
    <row r="5141" spans="1:9" hidden="1" x14ac:dyDescent="0.2">
      <c r="B5141" s="9" t="s">
        <v>887</v>
      </c>
      <c r="C5141" s="9" t="s">
        <v>886</v>
      </c>
      <c r="H5141" s="12" t="str">
        <f t="shared" si="80"/>
        <v>8462-</v>
      </c>
      <c r="I5141" s="12">
        <v>601</v>
      </c>
    </row>
    <row r="5142" spans="1:9" hidden="1" x14ac:dyDescent="0.2">
      <c r="B5142" s="9" t="s">
        <v>1174</v>
      </c>
      <c r="C5142" s="9" t="s">
        <v>1173</v>
      </c>
      <c r="H5142" s="12" t="str">
        <f t="shared" si="80"/>
        <v>8462-</v>
      </c>
      <c r="I5142" s="12">
        <v>601</v>
      </c>
    </row>
    <row r="5143" spans="1:9" hidden="1" x14ac:dyDescent="0.2">
      <c r="H5143" s="12" t="str">
        <f t="shared" si="80"/>
        <v>8462-</v>
      </c>
      <c r="I5143" s="12">
        <v>601</v>
      </c>
    </row>
    <row r="5144" spans="1:9" x14ac:dyDescent="0.2">
      <c r="A5144" s="11">
        <v>8463</v>
      </c>
      <c r="B5144" s="9" t="s">
        <v>1183</v>
      </c>
      <c r="C5144" s="9" t="s">
        <v>1183</v>
      </c>
      <c r="D5144" s="9" t="s">
        <v>812</v>
      </c>
      <c r="E5144" s="9" t="s">
        <v>811</v>
      </c>
      <c r="G5144" s="9">
        <v>0</v>
      </c>
      <c r="H5144" s="12" t="str">
        <f t="shared" si="80"/>
        <v>8463-</v>
      </c>
      <c r="I5144" s="12">
        <v>602</v>
      </c>
    </row>
    <row r="5145" spans="1:9" hidden="1" x14ac:dyDescent="0.2">
      <c r="B5145" s="9" t="s">
        <v>810</v>
      </c>
      <c r="H5145" s="12" t="str">
        <f t="shared" si="80"/>
        <v>8463-</v>
      </c>
      <c r="I5145" s="12">
        <v>602</v>
      </c>
    </row>
    <row r="5146" spans="1:9" hidden="1" x14ac:dyDescent="0.2">
      <c r="B5146" s="9" t="s">
        <v>809</v>
      </c>
      <c r="H5146" s="12" t="str">
        <f t="shared" si="80"/>
        <v>8463-</v>
      </c>
      <c r="I5146" s="12">
        <v>602</v>
      </c>
    </row>
    <row r="5147" spans="1:9" hidden="1" x14ac:dyDescent="0.2">
      <c r="B5147" s="9" t="s">
        <v>808</v>
      </c>
      <c r="H5147" s="12" t="str">
        <f t="shared" si="80"/>
        <v>8463-</v>
      </c>
      <c r="I5147" s="12">
        <v>602</v>
      </c>
    </row>
    <row r="5148" spans="1:9" hidden="1" x14ac:dyDescent="0.2">
      <c r="B5148" s="9" t="s">
        <v>807</v>
      </c>
      <c r="H5148" s="12" t="str">
        <f t="shared" si="80"/>
        <v>8463-</v>
      </c>
      <c r="I5148" s="12">
        <v>602</v>
      </c>
    </row>
    <row r="5149" spans="1:9" hidden="1" x14ac:dyDescent="0.2">
      <c r="B5149" s="9" t="s">
        <v>887</v>
      </c>
      <c r="C5149" s="9" t="s">
        <v>886</v>
      </c>
      <c r="H5149" s="12" t="str">
        <f t="shared" si="80"/>
        <v>8463-</v>
      </c>
      <c r="I5149" s="12">
        <v>602</v>
      </c>
    </row>
    <row r="5150" spans="1:9" hidden="1" x14ac:dyDescent="0.2">
      <c r="B5150" s="9" t="s">
        <v>1174</v>
      </c>
      <c r="C5150" s="9" t="s">
        <v>1173</v>
      </c>
      <c r="H5150" s="12" t="str">
        <f t="shared" si="80"/>
        <v>8463-</v>
      </c>
      <c r="I5150" s="12">
        <v>602</v>
      </c>
    </row>
    <row r="5151" spans="1:9" hidden="1" x14ac:dyDescent="0.2">
      <c r="H5151" s="12" t="str">
        <f t="shared" si="80"/>
        <v>8463-</v>
      </c>
      <c r="I5151" s="12">
        <v>602</v>
      </c>
    </row>
    <row r="5152" spans="1:9" x14ac:dyDescent="0.2">
      <c r="A5152" s="11">
        <v>8464</v>
      </c>
      <c r="B5152" s="9" t="s">
        <v>1182</v>
      </c>
      <c r="C5152" s="9" t="s">
        <v>1181</v>
      </c>
      <c r="D5152" s="9" t="s">
        <v>812</v>
      </c>
      <c r="E5152" s="9" t="s">
        <v>811</v>
      </c>
      <c r="G5152" s="9">
        <v>0</v>
      </c>
      <c r="H5152" s="12" t="str">
        <f t="shared" si="80"/>
        <v>8464-</v>
      </c>
      <c r="I5152" s="12">
        <v>603</v>
      </c>
    </row>
    <row r="5153" spans="1:9" hidden="1" x14ac:dyDescent="0.2">
      <c r="B5153" s="9" t="s">
        <v>810</v>
      </c>
      <c r="H5153" s="12" t="str">
        <f t="shared" si="80"/>
        <v>8464-</v>
      </c>
      <c r="I5153" s="12">
        <v>603</v>
      </c>
    </row>
    <row r="5154" spans="1:9" hidden="1" x14ac:dyDescent="0.2">
      <c r="B5154" s="9" t="s">
        <v>809</v>
      </c>
      <c r="H5154" s="12" t="str">
        <f t="shared" si="80"/>
        <v>8464-</v>
      </c>
      <c r="I5154" s="12">
        <v>603</v>
      </c>
    </row>
    <row r="5155" spans="1:9" hidden="1" x14ac:dyDescent="0.2">
      <c r="B5155" s="9" t="s">
        <v>808</v>
      </c>
      <c r="H5155" s="12" t="str">
        <f t="shared" si="80"/>
        <v>8464-</v>
      </c>
      <c r="I5155" s="12">
        <v>603</v>
      </c>
    </row>
    <row r="5156" spans="1:9" hidden="1" x14ac:dyDescent="0.2">
      <c r="B5156" s="9" t="s">
        <v>807</v>
      </c>
      <c r="H5156" s="12" t="str">
        <f t="shared" si="80"/>
        <v>8464-</v>
      </c>
      <c r="I5156" s="12">
        <v>603</v>
      </c>
    </row>
    <row r="5157" spans="1:9" hidden="1" x14ac:dyDescent="0.2">
      <c r="A5157" s="11" t="s">
        <v>806</v>
      </c>
      <c r="B5157" s="9" t="s">
        <v>805</v>
      </c>
      <c r="C5157" s="9" t="s">
        <v>804</v>
      </c>
      <c r="F5157" s="9" t="s">
        <v>2722</v>
      </c>
      <c r="G5157" s="9" t="s">
        <v>1179</v>
      </c>
      <c r="H5157" s="12" t="str">
        <f t="shared" si="80"/>
        <v/>
      </c>
      <c r="I5157" s="12" t="e">
        <v>#N/A</v>
      </c>
    </row>
    <row r="5158" spans="1:9" hidden="1" x14ac:dyDescent="0.2">
      <c r="H5158" s="12" t="str">
        <f t="shared" si="80"/>
        <v/>
      </c>
      <c r="I5158" s="12" t="e">
        <v>#N/A</v>
      </c>
    </row>
    <row r="5159" spans="1:9" hidden="1" x14ac:dyDescent="0.2">
      <c r="A5159" s="11" t="s">
        <v>780</v>
      </c>
      <c r="B5159" s="9" t="s">
        <v>781</v>
      </c>
      <c r="C5159" s="9" t="s">
        <v>782</v>
      </c>
      <c r="D5159" s="9" t="s">
        <v>2721</v>
      </c>
      <c r="E5159" s="9" t="s">
        <v>802</v>
      </c>
      <c r="F5159" s="9" t="s">
        <v>801</v>
      </c>
      <c r="G5159" s="9" t="s">
        <v>800</v>
      </c>
      <c r="H5159" s="12" t="str">
        <f t="shared" si="80"/>
        <v/>
      </c>
      <c r="I5159" s="12" t="e">
        <v>#N/A</v>
      </c>
    </row>
    <row r="5160" spans="1:9" hidden="1" x14ac:dyDescent="0.2">
      <c r="H5160" s="12" t="str">
        <f t="shared" si="80"/>
        <v/>
      </c>
      <c r="I5160" s="12" t="e">
        <v>#N/A</v>
      </c>
    </row>
    <row r="5161" spans="1:9" hidden="1" x14ac:dyDescent="0.2">
      <c r="B5161" s="9" t="s">
        <v>887</v>
      </c>
      <c r="C5161" s="9" t="s">
        <v>886</v>
      </c>
      <c r="H5161" s="12" t="str">
        <f t="shared" si="80"/>
        <v/>
      </c>
      <c r="I5161" s="12" t="e">
        <v>#N/A</v>
      </c>
    </row>
    <row r="5162" spans="1:9" hidden="1" x14ac:dyDescent="0.2">
      <c r="B5162" s="9" t="s">
        <v>1174</v>
      </c>
      <c r="C5162" s="9" t="s">
        <v>1173</v>
      </c>
      <c r="H5162" s="12" t="str">
        <f t="shared" si="80"/>
        <v/>
      </c>
      <c r="I5162" s="12" t="e">
        <v>#N/A</v>
      </c>
    </row>
    <row r="5163" spans="1:9" hidden="1" x14ac:dyDescent="0.2">
      <c r="H5163" s="12" t="str">
        <f t="shared" si="80"/>
        <v/>
      </c>
      <c r="I5163" s="12" t="e">
        <v>#N/A</v>
      </c>
    </row>
    <row r="5164" spans="1:9" x14ac:dyDescent="0.2">
      <c r="A5164" s="11">
        <v>8465</v>
      </c>
      <c r="B5164" s="9" t="s">
        <v>1180</v>
      </c>
      <c r="C5164" s="9" t="s">
        <v>1180</v>
      </c>
      <c r="D5164" s="9" t="s">
        <v>812</v>
      </c>
      <c r="E5164" s="9" t="s">
        <v>811</v>
      </c>
      <c r="G5164" s="9">
        <v>0</v>
      </c>
      <c r="H5164" s="12" t="str">
        <f t="shared" si="80"/>
        <v>8465-</v>
      </c>
      <c r="I5164" s="12">
        <v>604</v>
      </c>
    </row>
    <row r="5165" spans="1:9" hidden="1" x14ac:dyDescent="0.2">
      <c r="B5165" s="9" t="s">
        <v>810</v>
      </c>
      <c r="H5165" s="12" t="str">
        <f t="shared" si="80"/>
        <v>8465-</v>
      </c>
      <c r="I5165" s="12">
        <v>604</v>
      </c>
    </row>
    <row r="5166" spans="1:9" hidden="1" x14ac:dyDescent="0.2">
      <c r="B5166" s="9" t="s">
        <v>809</v>
      </c>
      <c r="H5166" s="12" t="str">
        <f t="shared" si="80"/>
        <v>8465-</v>
      </c>
      <c r="I5166" s="12">
        <v>604</v>
      </c>
    </row>
    <row r="5167" spans="1:9" hidden="1" x14ac:dyDescent="0.2">
      <c r="B5167" s="9" t="s">
        <v>808</v>
      </c>
      <c r="H5167" s="12" t="str">
        <f t="shared" si="80"/>
        <v>8465-</v>
      </c>
      <c r="I5167" s="12">
        <v>604</v>
      </c>
    </row>
    <row r="5168" spans="1:9" hidden="1" x14ac:dyDescent="0.2">
      <c r="B5168" s="9" t="s">
        <v>807</v>
      </c>
      <c r="H5168" s="12" t="str">
        <f t="shared" si="80"/>
        <v>8465-</v>
      </c>
      <c r="I5168" s="12">
        <v>604</v>
      </c>
    </row>
    <row r="5169" spans="1:9" hidden="1" x14ac:dyDescent="0.2">
      <c r="B5169" s="9" t="s">
        <v>887</v>
      </c>
      <c r="C5169" s="9" t="s">
        <v>886</v>
      </c>
      <c r="H5169" s="12" t="str">
        <f t="shared" si="80"/>
        <v>8465-</v>
      </c>
      <c r="I5169" s="12">
        <v>604</v>
      </c>
    </row>
    <row r="5170" spans="1:9" hidden="1" x14ac:dyDescent="0.2">
      <c r="B5170" s="9" t="s">
        <v>1174</v>
      </c>
      <c r="C5170" s="9" t="s">
        <v>1173</v>
      </c>
      <c r="H5170" s="12" t="str">
        <f t="shared" si="80"/>
        <v>8465-</v>
      </c>
      <c r="I5170" s="12">
        <v>604</v>
      </c>
    </row>
    <row r="5171" spans="1:9" hidden="1" x14ac:dyDescent="0.2">
      <c r="H5171" s="12" t="str">
        <f t="shared" si="80"/>
        <v>8465-</v>
      </c>
      <c r="I5171" s="12">
        <v>604</v>
      </c>
    </row>
    <row r="5172" spans="1:9" x14ac:dyDescent="0.2">
      <c r="A5172" s="11">
        <v>8466</v>
      </c>
      <c r="B5172" s="9" t="s">
        <v>1178</v>
      </c>
      <c r="C5172" s="9" t="s">
        <v>1178</v>
      </c>
      <c r="D5172" s="9" t="s">
        <v>812</v>
      </c>
      <c r="E5172" s="9" t="s">
        <v>811</v>
      </c>
      <c r="G5172" s="9">
        <v>0</v>
      </c>
      <c r="H5172" s="12" t="str">
        <f t="shared" si="80"/>
        <v>8466-</v>
      </c>
      <c r="I5172" s="12">
        <v>605</v>
      </c>
    </row>
    <row r="5173" spans="1:9" hidden="1" x14ac:dyDescent="0.2">
      <c r="B5173" s="9" t="s">
        <v>810</v>
      </c>
      <c r="H5173" s="12" t="str">
        <f t="shared" si="80"/>
        <v>8466-</v>
      </c>
      <c r="I5173" s="12">
        <v>605</v>
      </c>
    </row>
    <row r="5174" spans="1:9" hidden="1" x14ac:dyDescent="0.2">
      <c r="B5174" s="9" t="s">
        <v>809</v>
      </c>
      <c r="H5174" s="12" t="str">
        <f t="shared" si="80"/>
        <v>8466-</v>
      </c>
      <c r="I5174" s="12">
        <v>605</v>
      </c>
    </row>
    <row r="5175" spans="1:9" hidden="1" x14ac:dyDescent="0.2">
      <c r="B5175" s="9" t="s">
        <v>808</v>
      </c>
      <c r="H5175" s="12" t="str">
        <f t="shared" si="80"/>
        <v>8466-</v>
      </c>
      <c r="I5175" s="12">
        <v>605</v>
      </c>
    </row>
    <row r="5176" spans="1:9" hidden="1" x14ac:dyDescent="0.2">
      <c r="B5176" s="9" t="s">
        <v>807</v>
      </c>
      <c r="H5176" s="12" t="str">
        <f t="shared" si="80"/>
        <v>8466-</v>
      </c>
      <c r="I5176" s="12">
        <v>605</v>
      </c>
    </row>
    <row r="5177" spans="1:9" hidden="1" x14ac:dyDescent="0.2">
      <c r="B5177" s="9" t="s">
        <v>887</v>
      </c>
      <c r="C5177" s="9" t="s">
        <v>886</v>
      </c>
      <c r="H5177" s="12" t="str">
        <f t="shared" si="80"/>
        <v>8466-</v>
      </c>
      <c r="I5177" s="12">
        <v>605</v>
      </c>
    </row>
    <row r="5178" spans="1:9" hidden="1" x14ac:dyDescent="0.2">
      <c r="B5178" s="9" t="s">
        <v>1174</v>
      </c>
      <c r="C5178" s="9" t="s">
        <v>1173</v>
      </c>
      <c r="H5178" s="12" t="str">
        <f t="shared" si="80"/>
        <v>8466-</v>
      </c>
      <c r="I5178" s="12">
        <v>605</v>
      </c>
    </row>
    <row r="5179" spans="1:9" hidden="1" x14ac:dyDescent="0.2">
      <c r="B5179" s="9" t="s">
        <v>1177</v>
      </c>
      <c r="H5179" s="12" t="str">
        <f t="shared" si="80"/>
        <v>8466-</v>
      </c>
      <c r="I5179" s="12">
        <v>605</v>
      </c>
    </row>
    <row r="5180" spans="1:9" hidden="1" x14ac:dyDescent="0.2">
      <c r="H5180" s="12" t="str">
        <f t="shared" si="80"/>
        <v>8466-</v>
      </c>
      <c r="I5180" s="12">
        <v>605</v>
      </c>
    </row>
    <row r="5181" spans="1:9" x14ac:dyDescent="0.2">
      <c r="A5181" s="11">
        <v>8467</v>
      </c>
      <c r="B5181" s="9" t="s">
        <v>1176</v>
      </c>
      <c r="C5181" s="9" t="s">
        <v>1175</v>
      </c>
      <c r="D5181" s="9" t="s">
        <v>812</v>
      </c>
      <c r="E5181" s="9" t="s">
        <v>811</v>
      </c>
      <c r="G5181" s="9">
        <v>0</v>
      </c>
      <c r="H5181" s="12" t="str">
        <f t="shared" si="80"/>
        <v>8467-</v>
      </c>
      <c r="I5181" s="12">
        <v>606</v>
      </c>
    </row>
    <row r="5182" spans="1:9" hidden="1" x14ac:dyDescent="0.2">
      <c r="B5182" s="9" t="s">
        <v>810</v>
      </c>
      <c r="H5182" s="12" t="str">
        <f t="shared" si="80"/>
        <v>8467-</v>
      </c>
      <c r="I5182" s="12">
        <v>606</v>
      </c>
    </row>
    <row r="5183" spans="1:9" hidden="1" x14ac:dyDescent="0.2">
      <c r="B5183" s="9" t="s">
        <v>809</v>
      </c>
      <c r="H5183" s="12" t="str">
        <f t="shared" si="80"/>
        <v>8467-</v>
      </c>
      <c r="I5183" s="12">
        <v>606</v>
      </c>
    </row>
    <row r="5184" spans="1:9" hidden="1" x14ac:dyDescent="0.2">
      <c r="B5184" s="9" t="s">
        <v>808</v>
      </c>
      <c r="H5184" s="12" t="str">
        <f t="shared" si="80"/>
        <v>8467-</v>
      </c>
      <c r="I5184" s="12">
        <v>606</v>
      </c>
    </row>
    <row r="5185" spans="1:9" hidden="1" x14ac:dyDescent="0.2">
      <c r="B5185" s="9" t="s">
        <v>807</v>
      </c>
      <c r="H5185" s="12" t="str">
        <f t="shared" si="80"/>
        <v>8467-</v>
      </c>
      <c r="I5185" s="12">
        <v>606</v>
      </c>
    </row>
    <row r="5186" spans="1:9" hidden="1" x14ac:dyDescent="0.2">
      <c r="B5186" s="9" t="s">
        <v>887</v>
      </c>
      <c r="C5186" s="9" t="s">
        <v>886</v>
      </c>
      <c r="H5186" s="12" t="str">
        <f t="shared" si="80"/>
        <v>8467-</v>
      </c>
      <c r="I5186" s="12">
        <v>606</v>
      </c>
    </row>
    <row r="5187" spans="1:9" hidden="1" x14ac:dyDescent="0.2">
      <c r="B5187" s="9" t="s">
        <v>1174</v>
      </c>
      <c r="C5187" s="9" t="s">
        <v>1173</v>
      </c>
      <c r="H5187" s="12" t="str">
        <f t="shared" si="80"/>
        <v>8467-</v>
      </c>
      <c r="I5187" s="12">
        <v>606</v>
      </c>
    </row>
    <row r="5188" spans="1:9" hidden="1" x14ac:dyDescent="0.2">
      <c r="B5188" s="9" t="s">
        <v>1172</v>
      </c>
      <c r="C5188" s="9" t="s">
        <v>1171</v>
      </c>
      <c r="H5188" s="12" t="str">
        <f t="shared" si="80"/>
        <v>8467-</v>
      </c>
      <c r="I5188" s="12">
        <v>606</v>
      </c>
    </row>
    <row r="5189" spans="1:9" hidden="1" x14ac:dyDescent="0.2">
      <c r="H5189" s="12" t="str">
        <f t="shared" si="80"/>
        <v>8467-</v>
      </c>
      <c r="I5189" s="12">
        <v>606</v>
      </c>
    </row>
    <row r="5190" spans="1:9" x14ac:dyDescent="0.2">
      <c r="A5190" s="11">
        <v>8499</v>
      </c>
      <c r="B5190" s="9" t="s">
        <v>1170</v>
      </c>
      <c r="C5190" s="9" t="s">
        <v>1169</v>
      </c>
      <c r="D5190" s="9" t="s">
        <v>812</v>
      </c>
      <c r="E5190" s="9" t="s">
        <v>811</v>
      </c>
      <c r="G5190" s="9">
        <v>0</v>
      </c>
      <c r="H5190" s="12" t="str">
        <f t="shared" si="80"/>
        <v>8499-</v>
      </c>
      <c r="I5190" s="12">
        <v>607</v>
      </c>
    </row>
    <row r="5191" spans="1:9" hidden="1" x14ac:dyDescent="0.2">
      <c r="B5191" s="9" t="s">
        <v>810</v>
      </c>
      <c r="H5191" s="12" t="str">
        <f t="shared" si="80"/>
        <v>8499-</v>
      </c>
      <c r="I5191" s="12">
        <v>607</v>
      </c>
    </row>
    <row r="5192" spans="1:9" hidden="1" x14ac:dyDescent="0.2">
      <c r="B5192" s="9" t="s">
        <v>809</v>
      </c>
      <c r="H5192" s="12" t="str">
        <f t="shared" si="80"/>
        <v>8499-</v>
      </c>
      <c r="I5192" s="12">
        <v>607</v>
      </c>
    </row>
    <row r="5193" spans="1:9" hidden="1" x14ac:dyDescent="0.2">
      <c r="B5193" s="9" t="s">
        <v>808</v>
      </c>
      <c r="H5193" s="12" t="str">
        <f t="shared" si="80"/>
        <v>8499-</v>
      </c>
      <c r="I5193" s="12">
        <v>607</v>
      </c>
    </row>
    <row r="5194" spans="1:9" hidden="1" x14ac:dyDescent="0.2">
      <c r="B5194" s="9" t="s">
        <v>807</v>
      </c>
      <c r="H5194" s="12" t="str">
        <f t="shared" si="80"/>
        <v>8499-</v>
      </c>
      <c r="I5194" s="12">
        <v>607</v>
      </c>
    </row>
    <row r="5195" spans="1:9" hidden="1" x14ac:dyDescent="0.2">
      <c r="B5195" s="9" t="s">
        <v>887</v>
      </c>
      <c r="C5195" s="9" t="s">
        <v>886</v>
      </c>
      <c r="H5195" s="12" t="str">
        <f t="shared" si="80"/>
        <v>8499-</v>
      </c>
      <c r="I5195" s="12">
        <v>607</v>
      </c>
    </row>
    <row r="5196" spans="1:9" hidden="1" x14ac:dyDescent="0.2">
      <c r="H5196" s="12" t="str">
        <f t="shared" ref="H5196:H5259" si="81">IF(A5196="",H5195,IF(LEN(A5196)=1,"000"&amp;A5196&amp;"-",IF(LEN(A5196)=2,"00"&amp;A5196&amp;"-",IF(LEN(A5196)=3,"0"&amp;A5196&amp;"-",))))&amp;IF(LEN(A5196)=6,LEFT(A5196,4)&amp;"-"&amp;RIGHT(A5196,2),IF(LEN(A5196)=4,A5196&amp;"-",))</f>
        <v>8499-</v>
      </c>
      <c r="I5196" s="12">
        <v>607</v>
      </c>
    </row>
    <row r="5197" spans="1:9" x14ac:dyDescent="0.2">
      <c r="A5197" s="11">
        <v>8540</v>
      </c>
      <c r="B5197" s="9" t="s">
        <v>1168</v>
      </c>
      <c r="C5197" s="9" t="s">
        <v>1167</v>
      </c>
      <c r="D5197" s="9" t="s">
        <v>812</v>
      </c>
      <c r="E5197" s="9" t="s">
        <v>794</v>
      </c>
      <c r="G5197" s="9">
        <v>0</v>
      </c>
      <c r="H5197" s="12" t="str">
        <f t="shared" si="81"/>
        <v>8540-</v>
      </c>
      <c r="I5197" s="12">
        <v>608</v>
      </c>
    </row>
    <row r="5198" spans="1:9" hidden="1" x14ac:dyDescent="0.2">
      <c r="B5198" s="9" t="s">
        <v>810</v>
      </c>
      <c r="H5198" s="12" t="str">
        <f t="shared" si="81"/>
        <v>8540-</v>
      </c>
      <c r="I5198" s="12">
        <v>608</v>
      </c>
    </row>
    <row r="5199" spans="1:9" hidden="1" x14ac:dyDescent="0.2">
      <c r="B5199" s="9" t="s">
        <v>809</v>
      </c>
      <c r="H5199" s="12" t="str">
        <f t="shared" si="81"/>
        <v>8540-</v>
      </c>
      <c r="I5199" s="12">
        <v>608</v>
      </c>
    </row>
    <row r="5200" spans="1:9" hidden="1" x14ac:dyDescent="0.2">
      <c r="B5200" s="9" t="s">
        <v>808</v>
      </c>
      <c r="H5200" s="12" t="str">
        <f t="shared" si="81"/>
        <v>8540-</v>
      </c>
      <c r="I5200" s="12">
        <v>608</v>
      </c>
    </row>
    <row r="5201" spans="1:9" hidden="1" x14ac:dyDescent="0.2">
      <c r="B5201" s="9" t="s">
        <v>807</v>
      </c>
      <c r="H5201" s="12" t="str">
        <f t="shared" si="81"/>
        <v>8540-</v>
      </c>
      <c r="I5201" s="12">
        <v>608</v>
      </c>
    </row>
    <row r="5202" spans="1:9" hidden="1" x14ac:dyDescent="0.2">
      <c r="B5202" s="9" t="s">
        <v>887</v>
      </c>
      <c r="C5202" s="9" t="s">
        <v>886</v>
      </c>
      <c r="H5202" s="12" t="str">
        <f t="shared" si="81"/>
        <v>8540-</v>
      </c>
      <c r="I5202" s="12">
        <v>608</v>
      </c>
    </row>
    <row r="5203" spans="1:9" hidden="1" x14ac:dyDescent="0.2">
      <c r="B5203" s="9" t="s">
        <v>1141</v>
      </c>
      <c r="H5203" s="12" t="str">
        <f t="shared" si="81"/>
        <v>8540-</v>
      </c>
      <c r="I5203" s="12">
        <v>608</v>
      </c>
    </row>
    <row r="5204" spans="1:9" hidden="1" x14ac:dyDescent="0.2">
      <c r="B5204" s="9" t="s">
        <v>1143</v>
      </c>
      <c r="H5204" s="12" t="str">
        <f t="shared" si="81"/>
        <v>8540-</v>
      </c>
      <c r="I5204" s="12">
        <v>608</v>
      </c>
    </row>
    <row r="5205" spans="1:9" hidden="1" x14ac:dyDescent="0.2">
      <c r="H5205" s="12" t="str">
        <f t="shared" si="81"/>
        <v>8540-</v>
      </c>
      <c r="I5205" s="12">
        <v>608</v>
      </c>
    </row>
    <row r="5206" spans="1:9" x14ac:dyDescent="0.2">
      <c r="A5206" s="11">
        <v>8541</v>
      </c>
      <c r="B5206" s="9" t="s">
        <v>1166</v>
      </c>
      <c r="C5206" s="9" t="s">
        <v>1165</v>
      </c>
      <c r="D5206" s="9" t="s">
        <v>812</v>
      </c>
      <c r="E5206" s="9" t="s">
        <v>811</v>
      </c>
      <c r="G5206" s="9">
        <v>0</v>
      </c>
      <c r="H5206" s="12" t="str">
        <f t="shared" si="81"/>
        <v>8541-</v>
      </c>
      <c r="I5206" s="12">
        <v>609</v>
      </c>
    </row>
    <row r="5207" spans="1:9" hidden="1" x14ac:dyDescent="0.2">
      <c r="B5207" s="9" t="s">
        <v>810</v>
      </c>
      <c r="H5207" s="12" t="str">
        <f t="shared" si="81"/>
        <v>8541-</v>
      </c>
      <c r="I5207" s="12">
        <v>609</v>
      </c>
    </row>
    <row r="5208" spans="1:9" hidden="1" x14ac:dyDescent="0.2">
      <c r="B5208" s="9" t="s">
        <v>809</v>
      </c>
      <c r="H5208" s="12" t="str">
        <f t="shared" si="81"/>
        <v>8541-</v>
      </c>
      <c r="I5208" s="12">
        <v>609</v>
      </c>
    </row>
    <row r="5209" spans="1:9" hidden="1" x14ac:dyDescent="0.2">
      <c r="B5209" s="9" t="s">
        <v>808</v>
      </c>
      <c r="H5209" s="12" t="str">
        <f t="shared" si="81"/>
        <v>8541-</v>
      </c>
      <c r="I5209" s="12">
        <v>609</v>
      </c>
    </row>
    <row r="5210" spans="1:9" hidden="1" x14ac:dyDescent="0.2">
      <c r="B5210" s="9" t="s">
        <v>807</v>
      </c>
      <c r="H5210" s="12" t="str">
        <f t="shared" si="81"/>
        <v>8541-</v>
      </c>
      <c r="I5210" s="12">
        <v>609</v>
      </c>
    </row>
    <row r="5211" spans="1:9" hidden="1" x14ac:dyDescent="0.2">
      <c r="B5211" s="9" t="s">
        <v>887</v>
      </c>
      <c r="C5211" s="9" t="s">
        <v>886</v>
      </c>
      <c r="H5211" s="12" t="str">
        <f t="shared" si="81"/>
        <v>8541-</v>
      </c>
      <c r="I5211" s="12">
        <v>609</v>
      </c>
    </row>
    <row r="5212" spans="1:9" hidden="1" x14ac:dyDescent="0.2">
      <c r="B5212" s="9" t="s">
        <v>1141</v>
      </c>
      <c r="H5212" s="12" t="str">
        <f t="shared" si="81"/>
        <v>8541-</v>
      </c>
      <c r="I5212" s="12">
        <v>609</v>
      </c>
    </row>
    <row r="5213" spans="1:9" hidden="1" x14ac:dyDescent="0.2">
      <c r="H5213" s="12" t="str">
        <f t="shared" si="81"/>
        <v>8541-</v>
      </c>
      <c r="I5213" s="12">
        <v>609</v>
      </c>
    </row>
    <row r="5214" spans="1:9" hidden="1" x14ac:dyDescent="0.2">
      <c r="A5214" s="11" t="s">
        <v>806</v>
      </c>
      <c r="B5214" s="9" t="s">
        <v>805</v>
      </c>
      <c r="C5214" s="9" t="s">
        <v>804</v>
      </c>
      <c r="F5214" s="9" t="s">
        <v>2722</v>
      </c>
      <c r="G5214" s="9" t="s">
        <v>1162</v>
      </c>
      <c r="H5214" s="12" t="str">
        <f t="shared" si="81"/>
        <v/>
      </c>
      <c r="I5214" s="12" t="e">
        <v>#N/A</v>
      </c>
    </row>
    <row r="5215" spans="1:9" hidden="1" x14ac:dyDescent="0.2">
      <c r="H5215" s="12" t="str">
        <f t="shared" si="81"/>
        <v/>
      </c>
      <c r="I5215" s="12" t="e">
        <v>#N/A</v>
      </c>
    </row>
    <row r="5216" spans="1:9" hidden="1" x14ac:dyDescent="0.2">
      <c r="A5216" s="11" t="s">
        <v>780</v>
      </c>
      <c r="B5216" s="9" t="s">
        <v>781</v>
      </c>
      <c r="C5216" s="9" t="s">
        <v>782</v>
      </c>
      <c r="D5216" s="9" t="s">
        <v>2721</v>
      </c>
      <c r="E5216" s="9" t="s">
        <v>802</v>
      </c>
      <c r="F5216" s="9" t="s">
        <v>801</v>
      </c>
      <c r="G5216" s="9" t="s">
        <v>800</v>
      </c>
      <c r="H5216" s="12" t="str">
        <f t="shared" si="81"/>
        <v/>
      </c>
      <c r="I5216" s="12" t="e">
        <v>#N/A</v>
      </c>
    </row>
    <row r="5217" spans="1:9" hidden="1" x14ac:dyDescent="0.2">
      <c r="H5217" s="12" t="str">
        <f t="shared" si="81"/>
        <v/>
      </c>
      <c r="I5217" s="12" t="e">
        <v>#N/A</v>
      </c>
    </row>
    <row r="5218" spans="1:9" x14ac:dyDescent="0.2">
      <c r="A5218" s="11">
        <v>8542</v>
      </c>
      <c r="B5218" s="9" t="s">
        <v>1164</v>
      </c>
      <c r="C5218" s="9" t="s">
        <v>1163</v>
      </c>
      <c r="D5218" s="9" t="s">
        <v>812</v>
      </c>
      <c r="E5218" s="9" t="s">
        <v>811</v>
      </c>
      <c r="G5218" s="9">
        <v>0</v>
      </c>
      <c r="H5218" s="12" t="str">
        <f t="shared" si="81"/>
        <v>8542-</v>
      </c>
      <c r="I5218" s="12">
        <v>610</v>
      </c>
    </row>
    <row r="5219" spans="1:9" hidden="1" x14ac:dyDescent="0.2">
      <c r="B5219" s="9" t="s">
        <v>810</v>
      </c>
      <c r="H5219" s="12" t="str">
        <f t="shared" si="81"/>
        <v>8542-</v>
      </c>
      <c r="I5219" s="12">
        <v>610</v>
      </c>
    </row>
    <row r="5220" spans="1:9" hidden="1" x14ac:dyDescent="0.2">
      <c r="B5220" s="9" t="s">
        <v>809</v>
      </c>
      <c r="H5220" s="12" t="str">
        <f t="shared" si="81"/>
        <v>8542-</v>
      </c>
      <c r="I5220" s="12">
        <v>610</v>
      </c>
    </row>
    <row r="5221" spans="1:9" hidden="1" x14ac:dyDescent="0.2">
      <c r="B5221" s="9" t="s">
        <v>808</v>
      </c>
      <c r="H5221" s="12" t="str">
        <f t="shared" si="81"/>
        <v>8542-</v>
      </c>
      <c r="I5221" s="12">
        <v>610</v>
      </c>
    </row>
    <row r="5222" spans="1:9" hidden="1" x14ac:dyDescent="0.2">
      <c r="B5222" s="9" t="s">
        <v>807</v>
      </c>
      <c r="H5222" s="12" t="str">
        <f t="shared" si="81"/>
        <v>8542-</v>
      </c>
      <c r="I5222" s="12">
        <v>610</v>
      </c>
    </row>
    <row r="5223" spans="1:9" hidden="1" x14ac:dyDescent="0.2">
      <c r="B5223" s="9" t="s">
        <v>887</v>
      </c>
      <c r="C5223" s="9" t="s">
        <v>886</v>
      </c>
      <c r="H5223" s="12" t="str">
        <f t="shared" si="81"/>
        <v>8542-</v>
      </c>
      <c r="I5223" s="12">
        <v>610</v>
      </c>
    </row>
    <row r="5224" spans="1:9" hidden="1" x14ac:dyDescent="0.2">
      <c r="B5224" s="9" t="s">
        <v>1141</v>
      </c>
      <c r="H5224" s="12" t="str">
        <f t="shared" si="81"/>
        <v>8542-</v>
      </c>
      <c r="I5224" s="12">
        <v>610</v>
      </c>
    </row>
    <row r="5225" spans="1:9" hidden="1" x14ac:dyDescent="0.2">
      <c r="H5225" s="12" t="str">
        <f t="shared" si="81"/>
        <v>8542-</v>
      </c>
      <c r="I5225" s="12">
        <v>610</v>
      </c>
    </row>
    <row r="5226" spans="1:9" x14ac:dyDescent="0.2">
      <c r="A5226" s="11">
        <v>8543</v>
      </c>
      <c r="B5226" s="9" t="s">
        <v>1161</v>
      </c>
      <c r="C5226" s="9" t="s">
        <v>1161</v>
      </c>
      <c r="D5226" s="9" t="s">
        <v>812</v>
      </c>
      <c r="E5226" s="9" t="s">
        <v>811</v>
      </c>
      <c r="G5226" s="9">
        <v>0</v>
      </c>
      <c r="H5226" s="12" t="str">
        <f t="shared" si="81"/>
        <v>8543-</v>
      </c>
      <c r="I5226" s="12">
        <v>611</v>
      </c>
    </row>
    <row r="5227" spans="1:9" hidden="1" x14ac:dyDescent="0.2">
      <c r="B5227" s="9" t="s">
        <v>810</v>
      </c>
      <c r="H5227" s="12" t="str">
        <f t="shared" si="81"/>
        <v>8543-</v>
      </c>
      <c r="I5227" s="12">
        <v>611</v>
      </c>
    </row>
    <row r="5228" spans="1:9" hidden="1" x14ac:dyDescent="0.2">
      <c r="B5228" s="9" t="s">
        <v>809</v>
      </c>
      <c r="H5228" s="12" t="str">
        <f t="shared" si="81"/>
        <v>8543-</v>
      </c>
      <c r="I5228" s="12">
        <v>611</v>
      </c>
    </row>
    <row r="5229" spans="1:9" hidden="1" x14ac:dyDescent="0.2">
      <c r="B5229" s="9" t="s">
        <v>808</v>
      </c>
      <c r="H5229" s="12" t="str">
        <f t="shared" si="81"/>
        <v>8543-</v>
      </c>
      <c r="I5229" s="12">
        <v>611</v>
      </c>
    </row>
    <row r="5230" spans="1:9" hidden="1" x14ac:dyDescent="0.2">
      <c r="B5230" s="9" t="s">
        <v>807</v>
      </c>
      <c r="H5230" s="12" t="str">
        <f t="shared" si="81"/>
        <v>8543-</v>
      </c>
      <c r="I5230" s="12">
        <v>611</v>
      </c>
    </row>
    <row r="5231" spans="1:9" hidden="1" x14ac:dyDescent="0.2">
      <c r="B5231" s="9" t="s">
        <v>887</v>
      </c>
      <c r="C5231" s="9" t="s">
        <v>886</v>
      </c>
      <c r="H5231" s="12" t="str">
        <f t="shared" si="81"/>
        <v>8543-</v>
      </c>
      <c r="I5231" s="12">
        <v>611</v>
      </c>
    </row>
    <row r="5232" spans="1:9" hidden="1" x14ac:dyDescent="0.2">
      <c r="B5232" s="9" t="s">
        <v>1141</v>
      </c>
      <c r="H5232" s="12" t="str">
        <f t="shared" si="81"/>
        <v>8543-</v>
      </c>
      <c r="I5232" s="12">
        <v>611</v>
      </c>
    </row>
    <row r="5233" spans="1:9" hidden="1" x14ac:dyDescent="0.2">
      <c r="H5233" s="12" t="str">
        <f t="shared" si="81"/>
        <v>8543-</v>
      </c>
      <c r="I5233" s="12">
        <v>611</v>
      </c>
    </row>
    <row r="5234" spans="1:9" x14ac:dyDescent="0.2">
      <c r="A5234" s="11">
        <v>8544</v>
      </c>
      <c r="B5234" s="9" t="s">
        <v>1160</v>
      </c>
      <c r="C5234" s="9" t="s">
        <v>1159</v>
      </c>
      <c r="D5234" s="9" t="s">
        <v>812</v>
      </c>
      <c r="E5234" s="9" t="s">
        <v>811</v>
      </c>
      <c r="G5234" s="9">
        <v>0</v>
      </c>
      <c r="H5234" s="12" t="str">
        <f t="shared" si="81"/>
        <v>8544-</v>
      </c>
      <c r="I5234" s="12">
        <v>612</v>
      </c>
    </row>
    <row r="5235" spans="1:9" hidden="1" x14ac:dyDescent="0.2">
      <c r="B5235" s="9" t="s">
        <v>810</v>
      </c>
      <c r="H5235" s="12" t="str">
        <f t="shared" si="81"/>
        <v>8544-</v>
      </c>
      <c r="I5235" s="12">
        <v>612</v>
      </c>
    </row>
    <row r="5236" spans="1:9" hidden="1" x14ac:dyDescent="0.2">
      <c r="B5236" s="9" t="s">
        <v>809</v>
      </c>
      <c r="H5236" s="12" t="str">
        <f t="shared" si="81"/>
        <v>8544-</v>
      </c>
      <c r="I5236" s="12">
        <v>612</v>
      </c>
    </row>
    <row r="5237" spans="1:9" hidden="1" x14ac:dyDescent="0.2">
      <c r="B5237" s="9" t="s">
        <v>808</v>
      </c>
      <c r="H5237" s="12" t="str">
        <f t="shared" si="81"/>
        <v>8544-</v>
      </c>
      <c r="I5237" s="12">
        <v>612</v>
      </c>
    </row>
    <row r="5238" spans="1:9" hidden="1" x14ac:dyDescent="0.2">
      <c r="B5238" s="9" t="s">
        <v>807</v>
      </c>
      <c r="H5238" s="12" t="str">
        <f t="shared" si="81"/>
        <v>8544-</v>
      </c>
      <c r="I5238" s="12">
        <v>612</v>
      </c>
    </row>
    <row r="5239" spans="1:9" hidden="1" x14ac:dyDescent="0.2">
      <c r="B5239" s="9" t="s">
        <v>887</v>
      </c>
      <c r="C5239" s="9" t="s">
        <v>886</v>
      </c>
      <c r="H5239" s="12" t="str">
        <f t="shared" si="81"/>
        <v>8544-</v>
      </c>
      <c r="I5239" s="12">
        <v>612</v>
      </c>
    </row>
    <row r="5240" spans="1:9" hidden="1" x14ac:dyDescent="0.2">
      <c r="B5240" s="9" t="s">
        <v>1141</v>
      </c>
      <c r="H5240" s="12" t="str">
        <f t="shared" si="81"/>
        <v>8544-</v>
      </c>
      <c r="I5240" s="12">
        <v>612</v>
      </c>
    </row>
    <row r="5241" spans="1:9" hidden="1" x14ac:dyDescent="0.2">
      <c r="H5241" s="12" t="str">
        <f t="shared" si="81"/>
        <v>8544-</v>
      </c>
      <c r="I5241" s="12">
        <v>612</v>
      </c>
    </row>
    <row r="5242" spans="1:9" x14ac:dyDescent="0.2">
      <c r="A5242" s="11">
        <v>8545</v>
      </c>
      <c r="B5242" s="9" t="s">
        <v>1158</v>
      </c>
      <c r="C5242" s="9" t="s">
        <v>1157</v>
      </c>
      <c r="D5242" s="9" t="s">
        <v>812</v>
      </c>
      <c r="E5242" s="9" t="s">
        <v>811</v>
      </c>
      <c r="G5242" s="9">
        <v>0</v>
      </c>
      <c r="H5242" s="12" t="str">
        <f t="shared" si="81"/>
        <v>8545-</v>
      </c>
      <c r="I5242" s="12">
        <v>613</v>
      </c>
    </row>
    <row r="5243" spans="1:9" hidden="1" x14ac:dyDescent="0.2">
      <c r="B5243" s="9" t="s">
        <v>810</v>
      </c>
      <c r="H5243" s="12" t="str">
        <f t="shared" si="81"/>
        <v>8545-</v>
      </c>
      <c r="I5243" s="12">
        <v>613</v>
      </c>
    </row>
    <row r="5244" spans="1:9" hidden="1" x14ac:dyDescent="0.2">
      <c r="B5244" s="9" t="s">
        <v>809</v>
      </c>
      <c r="H5244" s="12" t="str">
        <f t="shared" si="81"/>
        <v>8545-</v>
      </c>
      <c r="I5244" s="12">
        <v>613</v>
      </c>
    </row>
    <row r="5245" spans="1:9" hidden="1" x14ac:dyDescent="0.2">
      <c r="B5245" s="9" t="s">
        <v>808</v>
      </c>
      <c r="H5245" s="12" t="str">
        <f t="shared" si="81"/>
        <v>8545-</v>
      </c>
      <c r="I5245" s="12">
        <v>613</v>
      </c>
    </row>
    <row r="5246" spans="1:9" hidden="1" x14ac:dyDescent="0.2">
      <c r="B5246" s="9" t="s">
        <v>807</v>
      </c>
      <c r="H5246" s="12" t="str">
        <f t="shared" si="81"/>
        <v>8545-</v>
      </c>
      <c r="I5246" s="12">
        <v>613</v>
      </c>
    </row>
    <row r="5247" spans="1:9" hidden="1" x14ac:dyDescent="0.2">
      <c r="B5247" s="9" t="s">
        <v>887</v>
      </c>
      <c r="C5247" s="9" t="s">
        <v>886</v>
      </c>
      <c r="H5247" s="12" t="str">
        <f t="shared" si="81"/>
        <v>8545-</v>
      </c>
      <c r="I5247" s="12">
        <v>613</v>
      </c>
    </row>
    <row r="5248" spans="1:9" hidden="1" x14ac:dyDescent="0.2">
      <c r="B5248" s="9" t="s">
        <v>1141</v>
      </c>
      <c r="H5248" s="12" t="str">
        <f t="shared" si="81"/>
        <v>8545-</v>
      </c>
      <c r="I5248" s="12">
        <v>613</v>
      </c>
    </row>
    <row r="5249" spans="1:9" hidden="1" x14ac:dyDescent="0.2">
      <c r="H5249" s="12" t="str">
        <f t="shared" si="81"/>
        <v>8545-</v>
      </c>
      <c r="I5249" s="12">
        <v>613</v>
      </c>
    </row>
    <row r="5250" spans="1:9" x14ac:dyDescent="0.2">
      <c r="A5250" s="11">
        <v>8546</v>
      </c>
      <c r="B5250" s="9" t="s">
        <v>1156</v>
      </c>
      <c r="C5250" s="9" t="s">
        <v>1155</v>
      </c>
      <c r="D5250" s="9" t="s">
        <v>812</v>
      </c>
      <c r="E5250" s="9" t="s">
        <v>811</v>
      </c>
      <c r="G5250" s="9">
        <v>0</v>
      </c>
      <c r="H5250" s="12" t="str">
        <f t="shared" si="81"/>
        <v>8546-</v>
      </c>
      <c r="I5250" s="12">
        <v>614</v>
      </c>
    </row>
    <row r="5251" spans="1:9" hidden="1" x14ac:dyDescent="0.2">
      <c r="B5251" s="9" t="s">
        <v>810</v>
      </c>
      <c r="H5251" s="12" t="str">
        <f t="shared" si="81"/>
        <v>8546-</v>
      </c>
      <c r="I5251" s="12">
        <v>614</v>
      </c>
    </row>
    <row r="5252" spans="1:9" hidden="1" x14ac:dyDescent="0.2">
      <c r="B5252" s="9" t="s">
        <v>809</v>
      </c>
      <c r="H5252" s="12" t="str">
        <f t="shared" si="81"/>
        <v>8546-</v>
      </c>
      <c r="I5252" s="12">
        <v>614</v>
      </c>
    </row>
    <row r="5253" spans="1:9" hidden="1" x14ac:dyDescent="0.2">
      <c r="B5253" s="9" t="s">
        <v>808</v>
      </c>
      <c r="H5253" s="12" t="str">
        <f t="shared" si="81"/>
        <v>8546-</v>
      </c>
      <c r="I5253" s="12">
        <v>614</v>
      </c>
    </row>
    <row r="5254" spans="1:9" hidden="1" x14ac:dyDescent="0.2">
      <c r="B5254" s="9" t="s">
        <v>807</v>
      </c>
      <c r="H5254" s="12" t="str">
        <f t="shared" si="81"/>
        <v>8546-</v>
      </c>
      <c r="I5254" s="12">
        <v>614</v>
      </c>
    </row>
    <row r="5255" spans="1:9" hidden="1" x14ac:dyDescent="0.2">
      <c r="B5255" s="9" t="s">
        <v>887</v>
      </c>
      <c r="C5255" s="9" t="s">
        <v>886</v>
      </c>
      <c r="H5255" s="12" t="str">
        <f t="shared" si="81"/>
        <v>8546-</v>
      </c>
      <c r="I5255" s="12">
        <v>614</v>
      </c>
    </row>
    <row r="5256" spans="1:9" hidden="1" x14ac:dyDescent="0.2">
      <c r="B5256" s="9" t="s">
        <v>1141</v>
      </c>
      <c r="H5256" s="12" t="str">
        <f t="shared" si="81"/>
        <v>8546-</v>
      </c>
      <c r="I5256" s="12">
        <v>614</v>
      </c>
    </row>
    <row r="5257" spans="1:9" hidden="1" x14ac:dyDescent="0.2">
      <c r="H5257" s="12" t="str">
        <f t="shared" si="81"/>
        <v>8546-</v>
      </c>
      <c r="I5257" s="12">
        <v>614</v>
      </c>
    </row>
    <row r="5258" spans="1:9" x14ac:dyDescent="0.2">
      <c r="A5258" s="11">
        <v>8547</v>
      </c>
      <c r="B5258" s="9" t="s">
        <v>1154</v>
      </c>
      <c r="C5258" s="9" t="s">
        <v>1153</v>
      </c>
      <c r="D5258" s="9" t="s">
        <v>812</v>
      </c>
      <c r="E5258" s="9" t="s">
        <v>811</v>
      </c>
      <c r="G5258" s="9">
        <v>0</v>
      </c>
      <c r="H5258" s="12" t="str">
        <f t="shared" si="81"/>
        <v>8547-</v>
      </c>
      <c r="I5258" s="12">
        <v>615</v>
      </c>
    </row>
    <row r="5259" spans="1:9" hidden="1" x14ac:dyDescent="0.2">
      <c r="B5259" s="9" t="s">
        <v>810</v>
      </c>
      <c r="H5259" s="12" t="str">
        <f t="shared" si="81"/>
        <v>8547-</v>
      </c>
      <c r="I5259" s="12">
        <v>615</v>
      </c>
    </row>
    <row r="5260" spans="1:9" hidden="1" x14ac:dyDescent="0.2">
      <c r="B5260" s="9" t="s">
        <v>809</v>
      </c>
      <c r="H5260" s="12" t="str">
        <f t="shared" ref="H5260:H5323" si="82">IF(A5260="",H5259,IF(LEN(A5260)=1,"000"&amp;A5260&amp;"-",IF(LEN(A5260)=2,"00"&amp;A5260&amp;"-",IF(LEN(A5260)=3,"0"&amp;A5260&amp;"-",))))&amp;IF(LEN(A5260)=6,LEFT(A5260,4)&amp;"-"&amp;RIGHT(A5260,2),IF(LEN(A5260)=4,A5260&amp;"-",))</f>
        <v>8547-</v>
      </c>
      <c r="I5260" s="12">
        <v>615</v>
      </c>
    </row>
    <row r="5261" spans="1:9" hidden="1" x14ac:dyDescent="0.2">
      <c r="B5261" s="9" t="s">
        <v>808</v>
      </c>
      <c r="H5261" s="12" t="str">
        <f t="shared" si="82"/>
        <v>8547-</v>
      </c>
      <c r="I5261" s="12">
        <v>615</v>
      </c>
    </row>
    <row r="5262" spans="1:9" hidden="1" x14ac:dyDescent="0.2">
      <c r="B5262" s="9" t="s">
        <v>807</v>
      </c>
      <c r="H5262" s="12" t="str">
        <f t="shared" si="82"/>
        <v>8547-</v>
      </c>
      <c r="I5262" s="12">
        <v>615</v>
      </c>
    </row>
    <row r="5263" spans="1:9" hidden="1" x14ac:dyDescent="0.2">
      <c r="B5263" s="9" t="s">
        <v>887</v>
      </c>
      <c r="C5263" s="9" t="s">
        <v>886</v>
      </c>
      <c r="H5263" s="12" t="str">
        <f t="shared" si="82"/>
        <v>8547-</v>
      </c>
      <c r="I5263" s="12">
        <v>615</v>
      </c>
    </row>
    <row r="5264" spans="1:9" hidden="1" x14ac:dyDescent="0.2">
      <c r="B5264" s="9" t="s">
        <v>1141</v>
      </c>
      <c r="H5264" s="12" t="str">
        <f t="shared" si="82"/>
        <v>8547-</v>
      </c>
      <c r="I5264" s="12">
        <v>615</v>
      </c>
    </row>
    <row r="5265" spans="1:9" hidden="1" x14ac:dyDescent="0.2">
      <c r="H5265" s="12" t="str">
        <f t="shared" si="82"/>
        <v>8547-</v>
      </c>
      <c r="I5265" s="12">
        <v>615</v>
      </c>
    </row>
    <row r="5266" spans="1:9" x14ac:dyDescent="0.2">
      <c r="A5266" s="11">
        <v>8548</v>
      </c>
      <c r="B5266" s="9" t="s">
        <v>1152</v>
      </c>
      <c r="C5266" s="9" t="s">
        <v>1151</v>
      </c>
      <c r="D5266" s="9" t="s">
        <v>812</v>
      </c>
      <c r="E5266" s="9" t="s">
        <v>811</v>
      </c>
      <c r="G5266" s="9">
        <v>0</v>
      </c>
      <c r="H5266" s="12" t="str">
        <f t="shared" si="82"/>
        <v>8548-</v>
      </c>
      <c r="I5266" s="12">
        <v>616</v>
      </c>
    </row>
    <row r="5267" spans="1:9" hidden="1" x14ac:dyDescent="0.2">
      <c r="B5267" s="9" t="s">
        <v>810</v>
      </c>
      <c r="H5267" s="12" t="str">
        <f t="shared" si="82"/>
        <v>8548-</v>
      </c>
      <c r="I5267" s="12">
        <v>616</v>
      </c>
    </row>
    <row r="5268" spans="1:9" hidden="1" x14ac:dyDescent="0.2">
      <c r="B5268" s="9" t="s">
        <v>809</v>
      </c>
      <c r="H5268" s="12" t="str">
        <f t="shared" si="82"/>
        <v>8548-</v>
      </c>
      <c r="I5268" s="12">
        <v>616</v>
      </c>
    </row>
    <row r="5269" spans="1:9" hidden="1" x14ac:dyDescent="0.2">
      <c r="B5269" s="9" t="s">
        <v>808</v>
      </c>
      <c r="H5269" s="12" t="str">
        <f t="shared" si="82"/>
        <v>8548-</v>
      </c>
      <c r="I5269" s="12">
        <v>616</v>
      </c>
    </row>
    <row r="5270" spans="1:9" hidden="1" x14ac:dyDescent="0.2">
      <c r="B5270" s="9" t="s">
        <v>807</v>
      </c>
      <c r="H5270" s="12" t="str">
        <f t="shared" si="82"/>
        <v>8548-</v>
      </c>
      <c r="I5270" s="12">
        <v>616</v>
      </c>
    </row>
    <row r="5271" spans="1:9" hidden="1" x14ac:dyDescent="0.2">
      <c r="A5271" s="11" t="s">
        <v>806</v>
      </c>
      <c r="B5271" s="9" t="s">
        <v>805</v>
      </c>
      <c r="C5271" s="9" t="s">
        <v>804</v>
      </c>
      <c r="F5271" s="9" t="s">
        <v>2722</v>
      </c>
      <c r="G5271" s="9" t="s">
        <v>1146</v>
      </c>
      <c r="H5271" s="12" t="str">
        <f t="shared" si="82"/>
        <v/>
      </c>
      <c r="I5271" s="12" t="e">
        <v>#N/A</v>
      </c>
    </row>
    <row r="5272" spans="1:9" hidden="1" x14ac:dyDescent="0.2">
      <c r="H5272" s="12" t="str">
        <f t="shared" si="82"/>
        <v/>
      </c>
      <c r="I5272" s="12" t="e">
        <v>#N/A</v>
      </c>
    </row>
    <row r="5273" spans="1:9" hidden="1" x14ac:dyDescent="0.2">
      <c r="A5273" s="11" t="s">
        <v>780</v>
      </c>
      <c r="B5273" s="9" t="s">
        <v>781</v>
      </c>
      <c r="C5273" s="9" t="s">
        <v>782</v>
      </c>
      <c r="D5273" s="9" t="s">
        <v>2721</v>
      </c>
      <c r="E5273" s="9" t="s">
        <v>802</v>
      </c>
      <c r="F5273" s="9" t="s">
        <v>801</v>
      </c>
      <c r="G5273" s="9" t="s">
        <v>800</v>
      </c>
      <c r="H5273" s="12" t="str">
        <f t="shared" si="82"/>
        <v/>
      </c>
      <c r="I5273" s="12" t="e">
        <v>#N/A</v>
      </c>
    </row>
    <row r="5274" spans="1:9" hidden="1" x14ac:dyDescent="0.2">
      <c r="H5274" s="12" t="str">
        <f t="shared" si="82"/>
        <v/>
      </c>
      <c r="I5274" s="12" t="e">
        <v>#N/A</v>
      </c>
    </row>
    <row r="5275" spans="1:9" hidden="1" x14ac:dyDescent="0.2">
      <c r="B5275" s="9" t="s">
        <v>887</v>
      </c>
      <c r="C5275" s="9" t="s">
        <v>886</v>
      </c>
      <c r="H5275" s="12" t="str">
        <f t="shared" si="82"/>
        <v/>
      </c>
      <c r="I5275" s="12" t="e">
        <v>#N/A</v>
      </c>
    </row>
    <row r="5276" spans="1:9" hidden="1" x14ac:dyDescent="0.2">
      <c r="B5276" s="9" t="s">
        <v>1141</v>
      </c>
      <c r="H5276" s="12" t="str">
        <f t="shared" si="82"/>
        <v/>
      </c>
      <c r="I5276" s="12" t="e">
        <v>#N/A</v>
      </c>
    </row>
    <row r="5277" spans="1:9" hidden="1" x14ac:dyDescent="0.2">
      <c r="B5277" s="9" t="s">
        <v>1150</v>
      </c>
      <c r="C5277" s="9" t="s">
        <v>1149</v>
      </c>
      <c r="H5277" s="12" t="str">
        <f t="shared" si="82"/>
        <v/>
      </c>
      <c r="I5277" s="12" t="e">
        <v>#N/A</v>
      </c>
    </row>
    <row r="5278" spans="1:9" hidden="1" x14ac:dyDescent="0.2">
      <c r="H5278" s="12" t="str">
        <f t="shared" si="82"/>
        <v/>
      </c>
      <c r="I5278" s="12" t="e">
        <v>#N/A</v>
      </c>
    </row>
    <row r="5279" spans="1:9" x14ac:dyDescent="0.2">
      <c r="A5279" s="11">
        <v>8549</v>
      </c>
      <c r="B5279" s="9" t="s">
        <v>1148</v>
      </c>
      <c r="C5279" s="9" t="s">
        <v>1147</v>
      </c>
      <c r="D5279" s="9" t="s">
        <v>812</v>
      </c>
      <c r="E5279" s="9" t="s">
        <v>811</v>
      </c>
      <c r="G5279" s="9">
        <v>0</v>
      </c>
      <c r="H5279" s="12" t="str">
        <f t="shared" si="82"/>
        <v>8549-</v>
      </c>
      <c r="I5279" s="12">
        <v>617</v>
      </c>
    </row>
    <row r="5280" spans="1:9" hidden="1" x14ac:dyDescent="0.2">
      <c r="B5280" s="9" t="s">
        <v>810</v>
      </c>
      <c r="H5280" s="12" t="str">
        <f t="shared" si="82"/>
        <v>8549-</v>
      </c>
      <c r="I5280" s="12">
        <v>617</v>
      </c>
    </row>
    <row r="5281" spans="1:9" hidden="1" x14ac:dyDescent="0.2">
      <c r="B5281" s="9" t="s">
        <v>809</v>
      </c>
      <c r="H5281" s="12" t="str">
        <f t="shared" si="82"/>
        <v>8549-</v>
      </c>
      <c r="I5281" s="12">
        <v>617</v>
      </c>
    </row>
    <row r="5282" spans="1:9" hidden="1" x14ac:dyDescent="0.2">
      <c r="B5282" s="9" t="s">
        <v>808</v>
      </c>
      <c r="H5282" s="12" t="str">
        <f t="shared" si="82"/>
        <v>8549-</v>
      </c>
      <c r="I5282" s="12">
        <v>617</v>
      </c>
    </row>
    <row r="5283" spans="1:9" hidden="1" x14ac:dyDescent="0.2">
      <c r="B5283" s="9" t="s">
        <v>807</v>
      </c>
      <c r="H5283" s="12" t="str">
        <f t="shared" si="82"/>
        <v>8549-</v>
      </c>
      <c r="I5283" s="12">
        <v>617</v>
      </c>
    </row>
    <row r="5284" spans="1:9" hidden="1" x14ac:dyDescent="0.2">
      <c r="B5284" s="9" t="s">
        <v>887</v>
      </c>
      <c r="C5284" s="9" t="s">
        <v>886</v>
      </c>
      <c r="H5284" s="12" t="str">
        <f t="shared" si="82"/>
        <v>8549-</v>
      </c>
      <c r="I5284" s="12">
        <v>617</v>
      </c>
    </row>
    <row r="5285" spans="1:9" hidden="1" x14ac:dyDescent="0.2">
      <c r="B5285" s="9" t="s">
        <v>1141</v>
      </c>
      <c r="H5285" s="12" t="str">
        <f t="shared" si="82"/>
        <v>8549-</v>
      </c>
      <c r="I5285" s="12">
        <v>617</v>
      </c>
    </row>
    <row r="5286" spans="1:9" hidden="1" x14ac:dyDescent="0.2">
      <c r="B5286" s="9" t="s">
        <v>1143</v>
      </c>
      <c r="H5286" s="12" t="str">
        <f t="shared" si="82"/>
        <v>8549-</v>
      </c>
      <c r="I5286" s="12">
        <v>617</v>
      </c>
    </row>
    <row r="5287" spans="1:9" hidden="1" x14ac:dyDescent="0.2">
      <c r="H5287" s="12" t="str">
        <f t="shared" si="82"/>
        <v>8549-</v>
      </c>
      <c r="I5287" s="12">
        <v>617</v>
      </c>
    </row>
    <row r="5288" spans="1:9" x14ac:dyDescent="0.2">
      <c r="A5288" s="11">
        <v>8550</v>
      </c>
      <c r="B5288" s="9" t="s">
        <v>1145</v>
      </c>
      <c r="C5288" s="9" t="s">
        <v>1144</v>
      </c>
      <c r="D5288" s="9" t="s">
        <v>812</v>
      </c>
      <c r="E5288" s="9" t="s">
        <v>811</v>
      </c>
      <c r="G5288" s="9">
        <v>0</v>
      </c>
      <c r="H5288" s="12" t="str">
        <f t="shared" si="82"/>
        <v>8550-</v>
      </c>
      <c r="I5288" s="12">
        <v>618</v>
      </c>
    </row>
    <row r="5289" spans="1:9" hidden="1" x14ac:dyDescent="0.2">
      <c r="B5289" s="9" t="s">
        <v>810</v>
      </c>
      <c r="H5289" s="12" t="str">
        <f t="shared" si="82"/>
        <v>8550-</v>
      </c>
      <c r="I5289" s="12">
        <v>618</v>
      </c>
    </row>
    <row r="5290" spans="1:9" hidden="1" x14ac:dyDescent="0.2">
      <c r="B5290" s="9" t="s">
        <v>809</v>
      </c>
      <c r="H5290" s="12" t="str">
        <f t="shared" si="82"/>
        <v>8550-</v>
      </c>
      <c r="I5290" s="12">
        <v>618</v>
      </c>
    </row>
    <row r="5291" spans="1:9" hidden="1" x14ac:dyDescent="0.2">
      <c r="B5291" s="9" t="s">
        <v>808</v>
      </c>
      <c r="H5291" s="12" t="str">
        <f t="shared" si="82"/>
        <v>8550-</v>
      </c>
      <c r="I5291" s="12">
        <v>618</v>
      </c>
    </row>
    <row r="5292" spans="1:9" hidden="1" x14ac:dyDescent="0.2">
      <c r="B5292" s="9" t="s">
        <v>807</v>
      </c>
      <c r="H5292" s="12" t="str">
        <f t="shared" si="82"/>
        <v>8550-</v>
      </c>
      <c r="I5292" s="12">
        <v>618</v>
      </c>
    </row>
    <row r="5293" spans="1:9" hidden="1" x14ac:dyDescent="0.2">
      <c r="B5293" s="9" t="s">
        <v>887</v>
      </c>
      <c r="C5293" s="9" t="s">
        <v>886</v>
      </c>
      <c r="H5293" s="12" t="str">
        <f t="shared" si="82"/>
        <v>8550-</v>
      </c>
      <c r="I5293" s="12">
        <v>618</v>
      </c>
    </row>
    <row r="5294" spans="1:9" hidden="1" x14ac:dyDescent="0.2">
      <c r="B5294" s="9" t="s">
        <v>1141</v>
      </c>
      <c r="H5294" s="12" t="str">
        <f t="shared" si="82"/>
        <v>8550-</v>
      </c>
      <c r="I5294" s="12">
        <v>618</v>
      </c>
    </row>
    <row r="5295" spans="1:9" hidden="1" x14ac:dyDescent="0.2">
      <c r="B5295" s="9" t="s">
        <v>1143</v>
      </c>
      <c r="H5295" s="12" t="str">
        <f t="shared" si="82"/>
        <v>8550-</v>
      </c>
      <c r="I5295" s="12">
        <v>618</v>
      </c>
    </row>
    <row r="5296" spans="1:9" hidden="1" x14ac:dyDescent="0.2">
      <c r="H5296" s="12" t="str">
        <f t="shared" si="82"/>
        <v>8550-</v>
      </c>
      <c r="I5296" s="12">
        <v>618</v>
      </c>
    </row>
    <row r="5297" spans="1:9" x14ac:dyDescent="0.2">
      <c r="A5297" s="11">
        <v>8551</v>
      </c>
      <c r="B5297" s="9" t="s">
        <v>1142</v>
      </c>
      <c r="C5297" s="9" t="s">
        <v>1142</v>
      </c>
      <c r="D5297" s="9" t="s">
        <v>812</v>
      </c>
      <c r="E5297" s="9" t="s">
        <v>811</v>
      </c>
      <c r="G5297" s="9">
        <v>0</v>
      </c>
      <c r="H5297" s="12" t="str">
        <f t="shared" si="82"/>
        <v>8551-</v>
      </c>
      <c r="I5297" s="12">
        <v>619</v>
      </c>
    </row>
    <row r="5298" spans="1:9" hidden="1" x14ac:dyDescent="0.2">
      <c r="B5298" s="9" t="s">
        <v>810</v>
      </c>
      <c r="H5298" s="12" t="str">
        <f t="shared" si="82"/>
        <v>8551-</v>
      </c>
      <c r="I5298" s="12">
        <v>619</v>
      </c>
    </row>
    <row r="5299" spans="1:9" hidden="1" x14ac:dyDescent="0.2">
      <c r="B5299" s="9" t="s">
        <v>809</v>
      </c>
      <c r="H5299" s="12" t="str">
        <f t="shared" si="82"/>
        <v>8551-</v>
      </c>
      <c r="I5299" s="12">
        <v>619</v>
      </c>
    </row>
    <row r="5300" spans="1:9" hidden="1" x14ac:dyDescent="0.2">
      <c r="B5300" s="9" t="s">
        <v>808</v>
      </c>
      <c r="H5300" s="12" t="str">
        <f t="shared" si="82"/>
        <v>8551-</v>
      </c>
      <c r="I5300" s="12">
        <v>619</v>
      </c>
    </row>
    <row r="5301" spans="1:9" hidden="1" x14ac:dyDescent="0.2">
      <c r="B5301" s="9" t="s">
        <v>807</v>
      </c>
      <c r="H5301" s="12" t="str">
        <f t="shared" si="82"/>
        <v>8551-</v>
      </c>
      <c r="I5301" s="12">
        <v>619</v>
      </c>
    </row>
    <row r="5302" spans="1:9" hidden="1" x14ac:dyDescent="0.2">
      <c r="B5302" s="9" t="s">
        <v>887</v>
      </c>
      <c r="C5302" s="9" t="s">
        <v>886</v>
      </c>
      <c r="H5302" s="12" t="str">
        <f t="shared" si="82"/>
        <v>8551-</v>
      </c>
      <c r="I5302" s="12">
        <v>619</v>
      </c>
    </row>
    <row r="5303" spans="1:9" hidden="1" x14ac:dyDescent="0.2">
      <c r="B5303" s="9" t="s">
        <v>1141</v>
      </c>
      <c r="H5303" s="12" t="str">
        <f t="shared" si="82"/>
        <v>8551-</v>
      </c>
      <c r="I5303" s="12">
        <v>619</v>
      </c>
    </row>
    <row r="5304" spans="1:9" hidden="1" x14ac:dyDescent="0.2">
      <c r="B5304" s="9" t="s">
        <v>1140</v>
      </c>
      <c r="H5304" s="12" t="str">
        <f t="shared" si="82"/>
        <v>8551-</v>
      </c>
      <c r="I5304" s="12">
        <v>619</v>
      </c>
    </row>
    <row r="5305" spans="1:9" hidden="1" x14ac:dyDescent="0.2">
      <c r="H5305" s="12" t="str">
        <f t="shared" si="82"/>
        <v>8551-</v>
      </c>
      <c r="I5305" s="12">
        <v>619</v>
      </c>
    </row>
    <row r="5306" spans="1:9" x14ac:dyDescent="0.2">
      <c r="A5306" s="11">
        <v>8560</v>
      </c>
      <c r="B5306" s="9" t="s">
        <v>1139</v>
      </c>
      <c r="C5306" s="9" t="s">
        <v>1138</v>
      </c>
      <c r="D5306" s="9" t="s">
        <v>812</v>
      </c>
      <c r="E5306" s="9" t="s">
        <v>811</v>
      </c>
      <c r="G5306" s="9">
        <v>0</v>
      </c>
      <c r="H5306" s="12" t="str">
        <f t="shared" si="82"/>
        <v>8560-</v>
      </c>
      <c r="I5306" s="12">
        <v>620</v>
      </c>
    </row>
    <row r="5307" spans="1:9" hidden="1" x14ac:dyDescent="0.2">
      <c r="B5307" s="9" t="s">
        <v>810</v>
      </c>
      <c r="H5307" s="12" t="str">
        <f t="shared" si="82"/>
        <v>8560-</v>
      </c>
      <c r="I5307" s="12">
        <v>620</v>
      </c>
    </row>
    <row r="5308" spans="1:9" hidden="1" x14ac:dyDescent="0.2">
      <c r="B5308" s="9" t="s">
        <v>809</v>
      </c>
      <c r="H5308" s="12" t="str">
        <f t="shared" si="82"/>
        <v>8560-</v>
      </c>
      <c r="I5308" s="12">
        <v>620</v>
      </c>
    </row>
    <row r="5309" spans="1:9" hidden="1" x14ac:dyDescent="0.2">
      <c r="B5309" s="9" t="s">
        <v>808</v>
      </c>
      <c r="H5309" s="12" t="str">
        <f t="shared" si="82"/>
        <v>8560-</v>
      </c>
      <c r="I5309" s="12">
        <v>620</v>
      </c>
    </row>
    <row r="5310" spans="1:9" hidden="1" x14ac:dyDescent="0.2">
      <c r="B5310" s="9" t="s">
        <v>807</v>
      </c>
      <c r="H5310" s="12" t="str">
        <f t="shared" si="82"/>
        <v>8560-</v>
      </c>
      <c r="I5310" s="12">
        <v>620</v>
      </c>
    </row>
    <row r="5311" spans="1:9" hidden="1" x14ac:dyDescent="0.2">
      <c r="B5311" s="9" t="s">
        <v>887</v>
      </c>
      <c r="C5311" s="9" t="s">
        <v>886</v>
      </c>
      <c r="H5311" s="12" t="str">
        <f t="shared" si="82"/>
        <v>8560-</v>
      </c>
      <c r="I5311" s="12">
        <v>620</v>
      </c>
    </row>
    <row r="5312" spans="1:9" hidden="1" x14ac:dyDescent="0.2">
      <c r="B5312" s="9" t="s">
        <v>1133</v>
      </c>
      <c r="C5312" s="9" t="s">
        <v>1132</v>
      </c>
      <c r="H5312" s="12" t="str">
        <f t="shared" si="82"/>
        <v>8560-</v>
      </c>
      <c r="I5312" s="12">
        <v>620</v>
      </c>
    </row>
    <row r="5313" spans="1:9" hidden="1" x14ac:dyDescent="0.2">
      <c r="H5313" s="12" t="str">
        <f t="shared" si="82"/>
        <v>8560-</v>
      </c>
      <c r="I5313" s="12">
        <v>620</v>
      </c>
    </row>
    <row r="5314" spans="1:9" x14ac:dyDescent="0.2">
      <c r="A5314" s="11">
        <v>8561</v>
      </c>
      <c r="B5314" s="9" t="s">
        <v>1137</v>
      </c>
      <c r="C5314" s="9" t="s">
        <v>1136</v>
      </c>
      <c r="D5314" s="9" t="s">
        <v>812</v>
      </c>
      <c r="E5314" s="9" t="s">
        <v>811</v>
      </c>
      <c r="G5314" s="9">
        <v>0</v>
      </c>
      <c r="H5314" s="12" t="str">
        <f t="shared" si="82"/>
        <v>8561-</v>
      </c>
      <c r="I5314" s="12">
        <v>621</v>
      </c>
    </row>
    <row r="5315" spans="1:9" hidden="1" x14ac:dyDescent="0.2">
      <c r="B5315" s="9" t="s">
        <v>810</v>
      </c>
      <c r="H5315" s="12" t="str">
        <f t="shared" si="82"/>
        <v>8561-</v>
      </c>
      <c r="I5315" s="12">
        <v>621</v>
      </c>
    </row>
    <row r="5316" spans="1:9" hidden="1" x14ac:dyDescent="0.2">
      <c r="B5316" s="9" t="s">
        <v>809</v>
      </c>
      <c r="H5316" s="12" t="str">
        <f t="shared" si="82"/>
        <v>8561-</v>
      </c>
      <c r="I5316" s="12">
        <v>621</v>
      </c>
    </row>
    <row r="5317" spans="1:9" hidden="1" x14ac:dyDescent="0.2">
      <c r="B5317" s="9" t="s">
        <v>808</v>
      </c>
      <c r="H5317" s="12" t="str">
        <f t="shared" si="82"/>
        <v>8561-</v>
      </c>
      <c r="I5317" s="12">
        <v>621</v>
      </c>
    </row>
    <row r="5318" spans="1:9" hidden="1" x14ac:dyDescent="0.2">
      <c r="B5318" s="9" t="s">
        <v>807</v>
      </c>
      <c r="H5318" s="12" t="str">
        <f t="shared" si="82"/>
        <v>8561-</v>
      </c>
      <c r="I5318" s="12">
        <v>621</v>
      </c>
    </row>
    <row r="5319" spans="1:9" hidden="1" x14ac:dyDescent="0.2">
      <c r="B5319" s="9" t="s">
        <v>887</v>
      </c>
      <c r="C5319" s="9" t="s">
        <v>886</v>
      </c>
      <c r="H5319" s="12" t="str">
        <f t="shared" si="82"/>
        <v>8561-</v>
      </c>
      <c r="I5319" s="12">
        <v>621</v>
      </c>
    </row>
    <row r="5320" spans="1:9" hidden="1" x14ac:dyDescent="0.2">
      <c r="B5320" s="9" t="s">
        <v>1133</v>
      </c>
      <c r="C5320" s="9" t="s">
        <v>1132</v>
      </c>
      <c r="H5320" s="12" t="str">
        <f t="shared" si="82"/>
        <v>8561-</v>
      </c>
      <c r="I5320" s="12">
        <v>621</v>
      </c>
    </row>
    <row r="5321" spans="1:9" hidden="1" x14ac:dyDescent="0.2">
      <c r="H5321" s="12" t="str">
        <f t="shared" si="82"/>
        <v>8561-</v>
      </c>
      <c r="I5321" s="12">
        <v>621</v>
      </c>
    </row>
    <row r="5322" spans="1:9" x14ac:dyDescent="0.2">
      <c r="A5322" s="11">
        <v>8562</v>
      </c>
      <c r="B5322" s="9" t="s">
        <v>1135</v>
      </c>
      <c r="C5322" s="9" t="s">
        <v>1134</v>
      </c>
      <c r="D5322" s="9" t="s">
        <v>812</v>
      </c>
      <c r="E5322" s="9" t="s">
        <v>811</v>
      </c>
      <c r="G5322" s="9">
        <v>0</v>
      </c>
      <c r="H5322" s="12" t="str">
        <f t="shared" si="82"/>
        <v>8562-</v>
      </c>
      <c r="I5322" s="12">
        <v>622</v>
      </c>
    </row>
    <row r="5323" spans="1:9" hidden="1" x14ac:dyDescent="0.2">
      <c r="B5323" s="9" t="s">
        <v>810</v>
      </c>
      <c r="H5323" s="12" t="str">
        <f t="shared" si="82"/>
        <v>8562-</v>
      </c>
      <c r="I5323" s="12">
        <v>622</v>
      </c>
    </row>
    <row r="5324" spans="1:9" hidden="1" x14ac:dyDescent="0.2">
      <c r="B5324" s="9" t="s">
        <v>809</v>
      </c>
      <c r="H5324" s="12" t="str">
        <f t="shared" ref="H5324:H5387" si="83">IF(A5324="",H5323,IF(LEN(A5324)=1,"000"&amp;A5324&amp;"-",IF(LEN(A5324)=2,"00"&amp;A5324&amp;"-",IF(LEN(A5324)=3,"0"&amp;A5324&amp;"-",))))&amp;IF(LEN(A5324)=6,LEFT(A5324,4)&amp;"-"&amp;RIGHT(A5324,2),IF(LEN(A5324)=4,A5324&amp;"-",))</f>
        <v>8562-</v>
      </c>
      <c r="I5324" s="12">
        <v>622</v>
      </c>
    </row>
    <row r="5325" spans="1:9" hidden="1" x14ac:dyDescent="0.2">
      <c r="B5325" s="9" t="s">
        <v>808</v>
      </c>
      <c r="H5325" s="12" t="str">
        <f t="shared" si="83"/>
        <v>8562-</v>
      </c>
      <c r="I5325" s="12">
        <v>622</v>
      </c>
    </row>
    <row r="5326" spans="1:9" hidden="1" x14ac:dyDescent="0.2">
      <c r="B5326" s="9" t="s">
        <v>807</v>
      </c>
      <c r="H5326" s="12" t="str">
        <f t="shared" si="83"/>
        <v>8562-</v>
      </c>
      <c r="I5326" s="12">
        <v>622</v>
      </c>
    </row>
    <row r="5327" spans="1:9" hidden="1" x14ac:dyDescent="0.2">
      <c r="B5327" s="9" t="s">
        <v>887</v>
      </c>
      <c r="C5327" s="9" t="s">
        <v>886</v>
      </c>
      <c r="H5327" s="12" t="str">
        <f t="shared" si="83"/>
        <v>8562-</v>
      </c>
      <c r="I5327" s="12">
        <v>622</v>
      </c>
    </row>
    <row r="5328" spans="1:9" hidden="1" x14ac:dyDescent="0.2">
      <c r="A5328" s="11" t="s">
        <v>806</v>
      </c>
      <c r="B5328" s="9" t="s">
        <v>805</v>
      </c>
      <c r="C5328" s="9" t="s">
        <v>804</v>
      </c>
      <c r="F5328" s="9" t="s">
        <v>2722</v>
      </c>
      <c r="G5328" s="9" t="s">
        <v>1129</v>
      </c>
      <c r="H5328" s="12" t="str">
        <f t="shared" si="83"/>
        <v/>
      </c>
      <c r="I5328" s="12" t="e">
        <v>#N/A</v>
      </c>
    </row>
    <row r="5329" spans="1:9" hidden="1" x14ac:dyDescent="0.2">
      <c r="H5329" s="12" t="str">
        <f t="shared" si="83"/>
        <v/>
      </c>
      <c r="I5329" s="12" t="e">
        <v>#N/A</v>
      </c>
    </row>
    <row r="5330" spans="1:9" hidden="1" x14ac:dyDescent="0.2">
      <c r="A5330" s="11" t="s">
        <v>780</v>
      </c>
      <c r="B5330" s="9" t="s">
        <v>781</v>
      </c>
      <c r="C5330" s="9" t="s">
        <v>782</v>
      </c>
      <c r="D5330" s="9" t="s">
        <v>2721</v>
      </c>
      <c r="E5330" s="9" t="s">
        <v>802</v>
      </c>
      <c r="F5330" s="9" t="s">
        <v>801</v>
      </c>
      <c r="G5330" s="9" t="s">
        <v>800</v>
      </c>
      <c r="H5330" s="12" t="str">
        <f t="shared" si="83"/>
        <v/>
      </c>
      <c r="I5330" s="12" t="e">
        <v>#N/A</v>
      </c>
    </row>
    <row r="5331" spans="1:9" hidden="1" x14ac:dyDescent="0.2">
      <c r="H5331" s="12" t="str">
        <f t="shared" si="83"/>
        <v/>
      </c>
      <c r="I5331" s="12" t="e">
        <v>#N/A</v>
      </c>
    </row>
    <row r="5332" spans="1:9" hidden="1" x14ac:dyDescent="0.2">
      <c r="B5332" s="9" t="s">
        <v>1133</v>
      </c>
      <c r="C5332" s="9" t="s">
        <v>1132</v>
      </c>
      <c r="H5332" s="12" t="str">
        <f t="shared" si="83"/>
        <v/>
      </c>
      <c r="I5332" s="12" t="e">
        <v>#N/A</v>
      </c>
    </row>
    <row r="5333" spans="1:9" hidden="1" x14ac:dyDescent="0.2">
      <c r="H5333" s="12" t="str">
        <f t="shared" si="83"/>
        <v/>
      </c>
      <c r="I5333" s="12" t="e">
        <v>#N/A</v>
      </c>
    </row>
    <row r="5334" spans="1:9" x14ac:dyDescent="0.2">
      <c r="A5334" s="11">
        <v>8569</v>
      </c>
      <c r="B5334" s="9" t="s">
        <v>1131</v>
      </c>
      <c r="C5334" s="9" t="s">
        <v>1130</v>
      </c>
      <c r="D5334" s="9" t="s">
        <v>812</v>
      </c>
      <c r="E5334" s="9" t="s">
        <v>811</v>
      </c>
      <c r="G5334" s="9">
        <v>0</v>
      </c>
      <c r="H5334" s="12" t="str">
        <f t="shared" si="83"/>
        <v>8569-</v>
      </c>
      <c r="I5334" s="12">
        <v>623</v>
      </c>
    </row>
    <row r="5335" spans="1:9" hidden="1" x14ac:dyDescent="0.2">
      <c r="B5335" s="9" t="s">
        <v>810</v>
      </c>
      <c r="H5335" s="12" t="str">
        <f t="shared" si="83"/>
        <v>8569-</v>
      </c>
      <c r="I5335" s="12">
        <v>623</v>
      </c>
    </row>
    <row r="5336" spans="1:9" hidden="1" x14ac:dyDescent="0.2">
      <c r="B5336" s="9" t="s">
        <v>809</v>
      </c>
      <c r="H5336" s="12" t="str">
        <f t="shared" si="83"/>
        <v>8569-</v>
      </c>
      <c r="I5336" s="12">
        <v>623</v>
      </c>
    </row>
    <row r="5337" spans="1:9" hidden="1" x14ac:dyDescent="0.2">
      <c r="B5337" s="9" t="s">
        <v>808</v>
      </c>
      <c r="H5337" s="12" t="str">
        <f t="shared" si="83"/>
        <v>8569-</v>
      </c>
      <c r="I5337" s="12">
        <v>623</v>
      </c>
    </row>
    <row r="5338" spans="1:9" hidden="1" x14ac:dyDescent="0.2">
      <c r="B5338" s="9" t="s">
        <v>807</v>
      </c>
      <c r="H5338" s="12" t="str">
        <f t="shared" si="83"/>
        <v>8569-</v>
      </c>
      <c r="I5338" s="12">
        <v>623</v>
      </c>
    </row>
    <row r="5339" spans="1:9" hidden="1" x14ac:dyDescent="0.2">
      <c r="B5339" s="9" t="s">
        <v>887</v>
      </c>
      <c r="C5339" s="9" t="s">
        <v>886</v>
      </c>
      <c r="H5339" s="12" t="str">
        <f t="shared" si="83"/>
        <v>8569-</v>
      </c>
      <c r="I5339" s="12">
        <v>623</v>
      </c>
    </row>
    <row r="5340" spans="1:9" hidden="1" x14ac:dyDescent="0.2">
      <c r="B5340" s="9" t="s">
        <v>929</v>
      </c>
      <c r="C5340" s="9" t="s">
        <v>928</v>
      </c>
      <c r="H5340" s="12" t="str">
        <f t="shared" si="83"/>
        <v>8569-</v>
      </c>
      <c r="I5340" s="12">
        <v>623</v>
      </c>
    </row>
    <row r="5341" spans="1:9" hidden="1" x14ac:dyDescent="0.2">
      <c r="H5341" s="12" t="str">
        <f t="shared" si="83"/>
        <v>8569-</v>
      </c>
      <c r="I5341" s="12">
        <v>623</v>
      </c>
    </row>
    <row r="5342" spans="1:9" x14ac:dyDescent="0.2">
      <c r="A5342" s="11">
        <v>8580</v>
      </c>
      <c r="B5342" s="9" t="s">
        <v>1128</v>
      </c>
      <c r="C5342" s="9" t="s">
        <v>1127</v>
      </c>
      <c r="D5342" s="9" t="s">
        <v>812</v>
      </c>
      <c r="E5342" s="9" t="s">
        <v>811</v>
      </c>
      <c r="G5342" s="9">
        <v>0</v>
      </c>
      <c r="H5342" s="12" t="str">
        <f t="shared" si="83"/>
        <v>8580-</v>
      </c>
      <c r="I5342" s="12">
        <v>624</v>
      </c>
    </row>
    <row r="5343" spans="1:9" hidden="1" x14ac:dyDescent="0.2">
      <c r="B5343" s="9" t="s">
        <v>810</v>
      </c>
      <c r="H5343" s="12" t="str">
        <f t="shared" si="83"/>
        <v>8580-</v>
      </c>
      <c r="I5343" s="12">
        <v>624</v>
      </c>
    </row>
    <row r="5344" spans="1:9" hidden="1" x14ac:dyDescent="0.2">
      <c r="B5344" s="9" t="s">
        <v>809</v>
      </c>
      <c r="H5344" s="12" t="str">
        <f t="shared" si="83"/>
        <v>8580-</v>
      </c>
      <c r="I5344" s="12">
        <v>624</v>
      </c>
    </row>
    <row r="5345" spans="1:9" hidden="1" x14ac:dyDescent="0.2">
      <c r="B5345" s="9" t="s">
        <v>808</v>
      </c>
      <c r="H5345" s="12" t="str">
        <f t="shared" si="83"/>
        <v>8580-</v>
      </c>
      <c r="I5345" s="12">
        <v>624</v>
      </c>
    </row>
    <row r="5346" spans="1:9" hidden="1" x14ac:dyDescent="0.2">
      <c r="B5346" s="9" t="s">
        <v>807</v>
      </c>
      <c r="H5346" s="12" t="str">
        <f t="shared" si="83"/>
        <v>8580-</v>
      </c>
      <c r="I5346" s="12">
        <v>624</v>
      </c>
    </row>
    <row r="5347" spans="1:9" hidden="1" x14ac:dyDescent="0.2">
      <c r="B5347" s="9" t="s">
        <v>887</v>
      </c>
      <c r="C5347" s="9" t="s">
        <v>886</v>
      </c>
      <c r="H5347" s="12" t="str">
        <f t="shared" si="83"/>
        <v>8580-</v>
      </c>
      <c r="I5347" s="12">
        <v>624</v>
      </c>
    </row>
    <row r="5348" spans="1:9" hidden="1" x14ac:dyDescent="0.2">
      <c r="B5348" s="9" t="s">
        <v>1116</v>
      </c>
      <c r="H5348" s="12" t="str">
        <f t="shared" si="83"/>
        <v>8580-</v>
      </c>
      <c r="I5348" s="12">
        <v>624</v>
      </c>
    </row>
    <row r="5349" spans="1:9" hidden="1" x14ac:dyDescent="0.2">
      <c r="H5349" s="12" t="str">
        <f t="shared" si="83"/>
        <v>8580-</v>
      </c>
      <c r="I5349" s="12">
        <v>624</v>
      </c>
    </row>
    <row r="5350" spans="1:9" x14ac:dyDescent="0.2">
      <c r="A5350" s="11">
        <v>8581</v>
      </c>
      <c r="B5350" s="9" t="s">
        <v>1126</v>
      </c>
      <c r="C5350" s="9" t="s">
        <v>1125</v>
      </c>
      <c r="D5350" s="9" t="s">
        <v>812</v>
      </c>
      <c r="E5350" s="9" t="s">
        <v>811</v>
      </c>
      <c r="G5350" s="9">
        <v>0</v>
      </c>
      <c r="H5350" s="12" t="str">
        <f t="shared" si="83"/>
        <v>8581-</v>
      </c>
      <c r="I5350" s="12">
        <v>625</v>
      </c>
    </row>
    <row r="5351" spans="1:9" hidden="1" x14ac:dyDescent="0.2">
      <c r="B5351" s="9" t="s">
        <v>810</v>
      </c>
      <c r="H5351" s="12" t="str">
        <f t="shared" si="83"/>
        <v>8581-</v>
      </c>
      <c r="I5351" s="12">
        <v>625</v>
      </c>
    </row>
    <row r="5352" spans="1:9" hidden="1" x14ac:dyDescent="0.2">
      <c r="B5352" s="9" t="s">
        <v>809</v>
      </c>
      <c r="H5352" s="12" t="str">
        <f t="shared" si="83"/>
        <v>8581-</v>
      </c>
      <c r="I5352" s="12">
        <v>625</v>
      </c>
    </row>
    <row r="5353" spans="1:9" hidden="1" x14ac:dyDescent="0.2">
      <c r="B5353" s="9" t="s">
        <v>808</v>
      </c>
      <c r="H5353" s="12" t="str">
        <f t="shared" si="83"/>
        <v>8581-</v>
      </c>
      <c r="I5353" s="12">
        <v>625</v>
      </c>
    </row>
    <row r="5354" spans="1:9" hidden="1" x14ac:dyDescent="0.2">
      <c r="B5354" s="9" t="s">
        <v>807</v>
      </c>
      <c r="H5354" s="12" t="str">
        <f t="shared" si="83"/>
        <v>8581-</v>
      </c>
      <c r="I5354" s="12">
        <v>625</v>
      </c>
    </row>
    <row r="5355" spans="1:9" hidden="1" x14ac:dyDescent="0.2">
      <c r="B5355" s="9" t="s">
        <v>887</v>
      </c>
      <c r="C5355" s="9" t="s">
        <v>886</v>
      </c>
      <c r="H5355" s="12" t="str">
        <f t="shared" si="83"/>
        <v>8581-</v>
      </c>
      <c r="I5355" s="12">
        <v>625</v>
      </c>
    </row>
    <row r="5356" spans="1:9" hidden="1" x14ac:dyDescent="0.2">
      <c r="B5356" s="9" t="s">
        <v>1116</v>
      </c>
      <c r="H5356" s="12" t="str">
        <f t="shared" si="83"/>
        <v>8581-</v>
      </c>
      <c r="I5356" s="12">
        <v>625</v>
      </c>
    </row>
    <row r="5357" spans="1:9" hidden="1" x14ac:dyDescent="0.2">
      <c r="H5357" s="12" t="str">
        <f t="shared" si="83"/>
        <v>8581-</v>
      </c>
      <c r="I5357" s="12">
        <v>625</v>
      </c>
    </row>
    <row r="5358" spans="1:9" x14ac:dyDescent="0.2">
      <c r="A5358" s="11">
        <v>8582</v>
      </c>
      <c r="B5358" s="9" t="s">
        <v>1124</v>
      </c>
      <c r="C5358" s="9" t="s">
        <v>1123</v>
      </c>
      <c r="D5358" s="9" t="s">
        <v>812</v>
      </c>
      <c r="E5358" s="9" t="s">
        <v>811</v>
      </c>
      <c r="G5358" s="9">
        <v>0</v>
      </c>
      <c r="H5358" s="12" t="str">
        <f t="shared" si="83"/>
        <v>8582-</v>
      </c>
      <c r="I5358" s="12">
        <v>626</v>
      </c>
    </row>
    <row r="5359" spans="1:9" hidden="1" x14ac:dyDescent="0.2">
      <c r="B5359" s="9" t="s">
        <v>810</v>
      </c>
      <c r="H5359" s="12" t="str">
        <f t="shared" si="83"/>
        <v>8582-</v>
      </c>
      <c r="I5359" s="12">
        <v>626</v>
      </c>
    </row>
    <row r="5360" spans="1:9" hidden="1" x14ac:dyDescent="0.2">
      <c r="B5360" s="9" t="s">
        <v>809</v>
      </c>
      <c r="H5360" s="12" t="str">
        <f t="shared" si="83"/>
        <v>8582-</v>
      </c>
      <c r="I5360" s="12">
        <v>626</v>
      </c>
    </row>
    <row r="5361" spans="1:9" hidden="1" x14ac:dyDescent="0.2">
      <c r="B5361" s="9" t="s">
        <v>808</v>
      </c>
      <c r="H5361" s="12" t="str">
        <f t="shared" si="83"/>
        <v>8582-</v>
      </c>
      <c r="I5361" s="12">
        <v>626</v>
      </c>
    </row>
    <row r="5362" spans="1:9" hidden="1" x14ac:dyDescent="0.2">
      <c r="B5362" s="9" t="s">
        <v>807</v>
      </c>
      <c r="H5362" s="12" t="str">
        <f t="shared" si="83"/>
        <v>8582-</v>
      </c>
      <c r="I5362" s="12">
        <v>626</v>
      </c>
    </row>
    <row r="5363" spans="1:9" hidden="1" x14ac:dyDescent="0.2">
      <c r="B5363" s="9" t="s">
        <v>887</v>
      </c>
      <c r="C5363" s="9" t="s">
        <v>886</v>
      </c>
      <c r="H5363" s="12" t="str">
        <f t="shared" si="83"/>
        <v>8582-</v>
      </c>
      <c r="I5363" s="12">
        <v>626</v>
      </c>
    </row>
    <row r="5364" spans="1:9" hidden="1" x14ac:dyDescent="0.2">
      <c r="B5364" s="9" t="s">
        <v>1116</v>
      </c>
      <c r="H5364" s="12" t="str">
        <f t="shared" si="83"/>
        <v>8582-</v>
      </c>
      <c r="I5364" s="12">
        <v>626</v>
      </c>
    </row>
    <row r="5365" spans="1:9" hidden="1" x14ac:dyDescent="0.2">
      <c r="H5365" s="12" t="str">
        <f t="shared" si="83"/>
        <v>8582-</v>
      </c>
      <c r="I5365" s="12">
        <v>626</v>
      </c>
    </row>
    <row r="5366" spans="1:9" x14ac:dyDescent="0.2">
      <c r="A5366" s="11">
        <v>8583</v>
      </c>
      <c r="B5366" s="9" t="s">
        <v>1122</v>
      </c>
      <c r="C5366" s="9" t="s">
        <v>1121</v>
      </c>
      <c r="D5366" s="9" t="s">
        <v>812</v>
      </c>
      <c r="E5366" s="9" t="s">
        <v>811</v>
      </c>
      <c r="G5366" s="9">
        <v>0</v>
      </c>
      <c r="H5366" s="12" t="str">
        <f t="shared" si="83"/>
        <v>8583-</v>
      </c>
      <c r="I5366" s="12">
        <v>627</v>
      </c>
    </row>
    <row r="5367" spans="1:9" hidden="1" x14ac:dyDescent="0.2">
      <c r="B5367" s="9" t="s">
        <v>810</v>
      </c>
      <c r="H5367" s="12" t="str">
        <f t="shared" si="83"/>
        <v>8583-</v>
      </c>
      <c r="I5367" s="12">
        <v>627</v>
      </c>
    </row>
    <row r="5368" spans="1:9" hidden="1" x14ac:dyDescent="0.2">
      <c r="B5368" s="9" t="s">
        <v>809</v>
      </c>
      <c r="H5368" s="12" t="str">
        <f t="shared" si="83"/>
        <v>8583-</v>
      </c>
      <c r="I5368" s="12">
        <v>627</v>
      </c>
    </row>
    <row r="5369" spans="1:9" hidden="1" x14ac:dyDescent="0.2">
      <c r="B5369" s="9" t="s">
        <v>808</v>
      </c>
      <c r="H5369" s="12" t="str">
        <f t="shared" si="83"/>
        <v>8583-</v>
      </c>
      <c r="I5369" s="12">
        <v>627</v>
      </c>
    </row>
    <row r="5370" spans="1:9" hidden="1" x14ac:dyDescent="0.2">
      <c r="B5370" s="9" t="s">
        <v>807</v>
      </c>
      <c r="H5370" s="12" t="str">
        <f t="shared" si="83"/>
        <v>8583-</v>
      </c>
      <c r="I5370" s="12">
        <v>627</v>
      </c>
    </row>
    <row r="5371" spans="1:9" hidden="1" x14ac:dyDescent="0.2">
      <c r="B5371" s="9" t="s">
        <v>887</v>
      </c>
      <c r="C5371" s="9" t="s">
        <v>886</v>
      </c>
      <c r="H5371" s="12" t="str">
        <f t="shared" si="83"/>
        <v>8583-</v>
      </c>
      <c r="I5371" s="12">
        <v>627</v>
      </c>
    </row>
    <row r="5372" spans="1:9" hidden="1" x14ac:dyDescent="0.2">
      <c r="B5372" s="9" t="s">
        <v>1116</v>
      </c>
      <c r="H5372" s="12" t="str">
        <f t="shared" si="83"/>
        <v>8583-</v>
      </c>
      <c r="I5372" s="12">
        <v>627</v>
      </c>
    </row>
    <row r="5373" spans="1:9" hidden="1" x14ac:dyDescent="0.2">
      <c r="H5373" s="12" t="str">
        <f t="shared" si="83"/>
        <v>8583-</v>
      </c>
      <c r="I5373" s="12">
        <v>627</v>
      </c>
    </row>
    <row r="5374" spans="1:9" x14ac:dyDescent="0.2">
      <c r="A5374" s="11">
        <v>8584</v>
      </c>
      <c r="B5374" s="9" t="s">
        <v>1120</v>
      </c>
      <c r="C5374" s="9" t="s">
        <v>1119</v>
      </c>
      <c r="D5374" s="9" t="s">
        <v>812</v>
      </c>
      <c r="E5374" s="9" t="s">
        <v>811</v>
      </c>
      <c r="G5374" s="9">
        <v>0</v>
      </c>
      <c r="H5374" s="12" t="str">
        <f t="shared" si="83"/>
        <v>8584-</v>
      </c>
      <c r="I5374" s="12">
        <v>628</v>
      </c>
    </row>
    <row r="5375" spans="1:9" hidden="1" x14ac:dyDescent="0.2">
      <c r="B5375" s="9" t="s">
        <v>810</v>
      </c>
      <c r="H5375" s="12" t="str">
        <f t="shared" si="83"/>
        <v>8584-</v>
      </c>
      <c r="I5375" s="12">
        <v>628</v>
      </c>
    </row>
    <row r="5376" spans="1:9" hidden="1" x14ac:dyDescent="0.2">
      <c r="B5376" s="9" t="s">
        <v>809</v>
      </c>
      <c r="H5376" s="12" t="str">
        <f t="shared" si="83"/>
        <v>8584-</v>
      </c>
      <c r="I5376" s="12">
        <v>628</v>
      </c>
    </row>
    <row r="5377" spans="1:9" hidden="1" x14ac:dyDescent="0.2">
      <c r="B5377" s="9" t="s">
        <v>808</v>
      </c>
      <c r="H5377" s="12" t="str">
        <f t="shared" si="83"/>
        <v>8584-</v>
      </c>
      <c r="I5377" s="12">
        <v>628</v>
      </c>
    </row>
    <row r="5378" spans="1:9" hidden="1" x14ac:dyDescent="0.2">
      <c r="B5378" s="9" t="s">
        <v>807</v>
      </c>
      <c r="H5378" s="12" t="str">
        <f t="shared" si="83"/>
        <v>8584-</v>
      </c>
      <c r="I5378" s="12">
        <v>628</v>
      </c>
    </row>
    <row r="5379" spans="1:9" hidden="1" x14ac:dyDescent="0.2">
      <c r="B5379" s="9" t="s">
        <v>887</v>
      </c>
      <c r="C5379" s="9" t="s">
        <v>886</v>
      </c>
      <c r="H5379" s="12" t="str">
        <f t="shared" si="83"/>
        <v>8584-</v>
      </c>
      <c r="I5379" s="12">
        <v>628</v>
      </c>
    </row>
    <row r="5380" spans="1:9" hidden="1" x14ac:dyDescent="0.2">
      <c r="B5380" s="9" t="s">
        <v>1116</v>
      </c>
      <c r="H5380" s="12" t="str">
        <f t="shared" si="83"/>
        <v>8584-</v>
      </c>
      <c r="I5380" s="12">
        <v>628</v>
      </c>
    </row>
    <row r="5381" spans="1:9" hidden="1" x14ac:dyDescent="0.2">
      <c r="H5381" s="12" t="str">
        <f t="shared" si="83"/>
        <v>8584-</v>
      </c>
      <c r="I5381" s="12">
        <v>628</v>
      </c>
    </row>
    <row r="5382" spans="1:9" x14ac:dyDescent="0.2">
      <c r="A5382" s="11">
        <v>8585</v>
      </c>
      <c r="B5382" s="9" t="s">
        <v>1118</v>
      </c>
      <c r="C5382" s="9" t="s">
        <v>1117</v>
      </c>
      <c r="D5382" s="9" t="s">
        <v>812</v>
      </c>
      <c r="E5382" s="9" t="s">
        <v>811</v>
      </c>
      <c r="G5382" s="9">
        <v>0</v>
      </c>
      <c r="H5382" s="12" t="str">
        <f t="shared" si="83"/>
        <v>8585-</v>
      </c>
      <c r="I5382" s="12">
        <v>629</v>
      </c>
    </row>
    <row r="5383" spans="1:9" hidden="1" x14ac:dyDescent="0.2">
      <c r="B5383" s="9" t="s">
        <v>810</v>
      </c>
      <c r="H5383" s="12" t="str">
        <f t="shared" si="83"/>
        <v>8585-</v>
      </c>
      <c r="I5383" s="12">
        <v>629</v>
      </c>
    </row>
    <row r="5384" spans="1:9" hidden="1" x14ac:dyDescent="0.2">
      <c r="B5384" s="9" t="s">
        <v>809</v>
      </c>
      <c r="H5384" s="12" t="str">
        <f t="shared" si="83"/>
        <v>8585-</v>
      </c>
      <c r="I5384" s="12">
        <v>629</v>
      </c>
    </row>
    <row r="5385" spans="1:9" hidden="1" x14ac:dyDescent="0.2">
      <c r="B5385" s="9" t="s">
        <v>808</v>
      </c>
      <c r="H5385" s="12" t="str">
        <f t="shared" si="83"/>
        <v>8585-</v>
      </c>
      <c r="I5385" s="12">
        <v>629</v>
      </c>
    </row>
    <row r="5386" spans="1:9" hidden="1" x14ac:dyDescent="0.2">
      <c r="B5386" s="9" t="s">
        <v>807</v>
      </c>
      <c r="H5386" s="12" t="str">
        <f t="shared" si="83"/>
        <v>8585-</v>
      </c>
      <c r="I5386" s="12">
        <v>629</v>
      </c>
    </row>
    <row r="5387" spans="1:9" hidden="1" x14ac:dyDescent="0.2">
      <c r="A5387" s="11" t="s">
        <v>806</v>
      </c>
      <c r="B5387" s="9" t="s">
        <v>805</v>
      </c>
      <c r="C5387" s="9" t="s">
        <v>804</v>
      </c>
      <c r="F5387" s="9" t="s">
        <v>2722</v>
      </c>
      <c r="G5387" s="9" t="s">
        <v>1112</v>
      </c>
      <c r="H5387" s="12" t="str">
        <f t="shared" si="83"/>
        <v/>
      </c>
      <c r="I5387" s="12" t="e">
        <v>#N/A</v>
      </c>
    </row>
    <row r="5388" spans="1:9" hidden="1" x14ac:dyDescent="0.2">
      <c r="H5388" s="12" t="str">
        <f t="shared" ref="H5388:H5451" si="84">IF(A5388="",H5387,IF(LEN(A5388)=1,"000"&amp;A5388&amp;"-",IF(LEN(A5388)=2,"00"&amp;A5388&amp;"-",IF(LEN(A5388)=3,"0"&amp;A5388&amp;"-",))))&amp;IF(LEN(A5388)=6,LEFT(A5388,4)&amp;"-"&amp;RIGHT(A5388,2),IF(LEN(A5388)=4,A5388&amp;"-",))</f>
        <v/>
      </c>
      <c r="I5388" s="12" t="e">
        <v>#N/A</v>
      </c>
    </row>
    <row r="5389" spans="1:9" hidden="1" x14ac:dyDescent="0.2">
      <c r="A5389" s="11" t="s">
        <v>780</v>
      </c>
      <c r="B5389" s="9" t="s">
        <v>781</v>
      </c>
      <c r="C5389" s="9" t="s">
        <v>782</v>
      </c>
      <c r="D5389" s="9" t="s">
        <v>2721</v>
      </c>
      <c r="E5389" s="9" t="s">
        <v>802</v>
      </c>
      <c r="F5389" s="9" t="s">
        <v>801</v>
      </c>
      <c r="G5389" s="9" t="s">
        <v>800</v>
      </c>
      <c r="H5389" s="12" t="str">
        <f t="shared" si="84"/>
        <v/>
      </c>
      <c r="I5389" s="12" t="e">
        <v>#N/A</v>
      </c>
    </row>
    <row r="5390" spans="1:9" hidden="1" x14ac:dyDescent="0.2">
      <c r="H5390" s="12" t="str">
        <f t="shared" si="84"/>
        <v/>
      </c>
      <c r="I5390" s="12" t="e">
        <v>#N/A</v>
      </c>
    </row>
    <row r="5391" spans="1:9" hidden="1" x14ac:dyDescent="0.2">
      <c r="B5391" s="9" t="s">
        <v>887</v>
      </c>
      <c r="C5391" s="9" t="s">
        <v>886</v>
      </c>
      <c r="H5391" s="12" t="str">
        <f t="shared" si="84"/>
        <v/>
      </c>
      <c r="I5391" s="12" t="e">
        <v>#N/A</v>
      </c>
    </row>
    <row r="5392" spans="1:9" hidden="1" x14ac:dyDescent="0.2">
      <c r="B5392" s="9" t="s">
        <v>1116</v>
      </c>
      <c r="H5392" s="12" t="str">
        <f t="shared" si="84"/>
        <v/>
      </c>
      <c r="I5392" s="12" t="e">
        <v>#N/A</v>
      </c>
    </row>
    <row r="5393" spans="1:9" hidden="1" x14ac:dyDescent="0.2">
      <c r="B5393" s="9" t="s">
        <v>1115</v>
      </c>
      <c r="C5393" s="9" t="s">
        <v>1114</v>
      </c>
      <c r="H5393" s="12" t="str">
        <f t="shared" si="84"/>
        <v/>
      </c>
      <c r="I5393" s="12" t="e">
        <v>#N/A</v>
      </c>
    </row>
    <row r="5394" spans="1:9" hidden="1" x14ac:dyDescent="0.2">
      <c r="H5394" s="12" t="str">
        <f t="shared" si="84"/>
        <v/>
      </c>
      <c r="I5394" s="12" t="e">
        <v>#N/A</v>
      </c>
    </row>
    <row r="5395" spans="1:9" x14ac:dyDescent="0.2">
      <c r="A5395" s="11">
        <v>8600</v>
      </c>
      <c r="B5395" s="9" t="s">
        <v>1113</v>
      </c>
      <c r="C5395" s="9" t="s">
        <v>1110</v>
      </c>
      <c r="D5395" s="9" t="s">
        <v>812</v>
      </c>
      <c r="E5395" s="9" t="s">
        <v>811</v>
      </c>
      <c r="G5395" s="9">
        <v>0</v>
      </c>
      <c r="H5395" s="12" t="str">
        <f t="shared" si="84"/>
        <v>8600-</v>
      </c>
      <c r="I5395" s="12">
        <v>630</v>
      </c>
    </row>
    <row r="5396" spans="1:9" hidden="1" x14ac:dyDescent="0.2">
      <c r="B5396" s="9" t="s">
        <v>810</v>
      </c>
      <c r="H5396" s="12" t="str">
        <f t="shared" si="84"/>
        <v>8600-</v>
      </c>
      <c r="I5396" s="12">
        <v>630</v>
      </c>
    </row>
    <row r="5397" spans="1:9" hidden="1" x14ac:dyDescent="0.2">
      <c r="B5397" s="9" t="s">
        <v>809</v>
      </c>
      <c r="H5397" s="12" t="str">
        <f t="shared" si="84"/>
        <v>8600-</v>
      </c>
      <c r="I5397" s="12">
        <v>630</v>
      </c>
    </row>
    <row r="5398" spans="1:9" hidden="1" x14ac:dyDescent="0.2">
      <c r="B5398" s="9" t="s">
        <v>808</v>
      </c>
      <c r="H5398" s="12" t="str">
        <f t="shared" si="84"/>
        <v>8600-</v>
      </c>
      <c r="I5398" s="12">
        <v>630</v>
      </c>
    </row>
    <row r="5399" spans="1:9" hidden="1" x14ac:dyDescent="0.2">
      <c r="B5399" s="9" t="s">
        <v>807</v>
      </c>
      <c r="H5399" s="12" t="str">
        <f t="shared" si="84"/>
        <v>8600-</v>
      </c>
      <c r="I5399" s="12">
        <v>630</v>
      </c>
    </row>
    <row r="5400" spans="1:9" hidden="1" x14ac:dyDescent="0.2">
      <c r="B5400" s="9" t="s">
        <v>887</v>
      </c>
      <c r="C5400" s="9" t="s">
        <v>886</v>
      </c>
      <c r="H5400" s="12" t="str">
        <f t="shared" si="84"/>
        <v>8600-</v>
      </c>
      <c r="I5400" s="12">
        <v>630</v>
      </c>
    </row>
    <row r="5401" spans="1:9" hidden="1" x14ac:dyDescent="0.2">
      <c r="B5401" s="9" t="s">
        <v>954</v>
      </c>
      <c r="C5401" s="9" t="s">
        <v>953</v>
      </c>
      <c r="H5401" s="12" t="str">
        <f t="shared" si="84"/>
        <v>8600-</v>
      </c>
      <c r="I5401" s="12">
        <v>630</v>
      </c>
    </row>
    <row r="5402" spans="1:9" hidden="1" x14ac:dyDescent="0.2">
      <c r="H5402" s="12" t="str">
        <f t="shared" si="84"/>
        <v>8600-</v>
      </c>
      <c r="I5402" s="12">
        <v>630</v>
      </c>
    </row>
    <row r="5403" spans="1:9" x14ac:dyDescent="0.2">
      <c r="A5403" s="11">
        <v>8601</v>
      </c>
      <c r="B5403" s="9" t="s">
        <v>1111</v>
      </c>
      <c r="C5403" s="9" t="s">
        <v>1110</v>
      </c>
      <c r="D5403" s="9" t="s">
        <v>812</v>
      </c>
      <c r="E5403" s="9" t="s">
        <v>811</v>
      </c>
      <c r="G5403" s="9">
        <v>0</v>
      </c>
      <c r="H5403" s="12" t="str">
        <f t="shared" si="84"/>
        <v>8601-</v>
      </c>
      <c r="I5403" s="12">
        <v>631</v>
      </c>
    </row>
    <row r="5404" spans="1:9" hidden="1" x14ac:dyDescent="0.2">
      <c r="B5404" s="9" t="s">
        <v>810</v>
      </c>
      <c r="H5404" s="12" t="str">
        <f t="shared" si="84"/>
        <v>8601-</v>
      </c>
      <c r="I5404" s="12">
        <v>631</v>
      </c>
    </row>
    <row r="5405" spans="1:9" hidden="1" x14ac:dyDescent="0.2">
      <c r="B5405" s="9" t="s">
        <v>809</v>
      </c>
      <c r="H5405" s="12" t="str">
        <f t="shared" si="84"/>
        <v>8601-</v>
      </c>
      <c r="I5405" s="12">
        <v>631</v>
      </c>
    </row>
    <row r="5406" spans="1:9" hidden="1" x14ac:dyDescent="0.2">
      <c r="B5406" s="9" t="s">
        <v>808</v>
      </c>
      <c r="H5406" s="12" t="str">
        <f t="shared" si="84"/>
        <v>8601-</v>
      </c>
      <c r="I5406" s="12">
        <v>631</v>
      </c>
    </row>
    <row r="5407" spans="1:9" hidden="1" x14ac:dyDescent="0.2">
      <c r="B5407" s="9" t="s">
        <v>807</v>
      </c>
      <c r="H5407" s="12" t="str">
        <f t="shared" si="84"/>
        <v>8601-</v>
      </c>
      <c r="I5407" s="12">
        <v>631</v>
      </c>
    </row>
    <row r="5408" spans="1:9" hidden="1" x14ac:dyDescent="0.2">
      <c r="B5408" s="9" t="s">
        <v>887</v>
      </c>
      <c r="C5408" s="9" t="s">
        <v>886</v>
      </c>
      <c r="H5408" s="12" t="str">
        <f t="shared" si="84"/>
        <v>8601-</v>
      </c>
      <c r="I5408" s="12">
        <v>631</v>
      </c>
    </row>
    <row r="5409" spans="1:9" hidden="1" x14ac:dyDescent="0.2">
      <c r="B5409" s="9" t="s">
        <v>954</v>
      </c>
      <c r="C5409" s="9" t="s">
        <v>953</v>
      </c>
      <c r="H5409" s="12" t="str">
        <f t="shared" si="84"/>
        <v>8601-</v>
      </c>
      <c r="I5409" s="12">
        <v>631</v>
      </c>
    </row>
    <row r="5410" spans="1:9" hidden="1" x14ac:dyDescent="0.2">
      <c r="B5410" s="9" t="s">
        <v>1109</v>
      </c>
      <c r="H5410" s="12" t="str">
        <f t="shared" si="84"/>
        <v>8601-</v>
      </c>
      <c r="I5410" s="12">
        <v>631</v>
      </c>
    </row>
    <row r="5411" spans="1:9" hidden="1" x14ac:dyDescent="0.2">
      <c r="H5411" s="12" t="str">
        <f t="shared" si="84"/>
        <v>8601-</v>
      </c>
      <c r="I5411" s="12">
        <v>631</v>
      </c>
    </row>
    <row r="5412" spans="1:9" x14ac:dyDescent="0.2">
      <c r="A5412" s="11">
        <v>8602</v>
      </c>
      <c r="B5412" s="9" t="s">
        <v>1108</v>
      </c>
      <c r="C5412" s="9" t="s">
        <v>1107</v>
      </c>
      <c r="D5412" s="9" t="s">
        <v>812</v>
      </c>
      <c r="E5412" s="9" t="s">
        <v>811</v>
      </c>
      <c r="G5412" s="9">
        <v>0</v>
      </c>
      <c r="H5412" s="12" t="str">
        <f t="shared" si="84"/>
        <v>8602-</v>
      </c>
      <c r="I5412" s="12">
        <v>632</v>
      </c>
    </row>
    <row r="5413" spans="1:9" hidden="1" x14ac:dyDescent="0.2">
      <c r="B5413" s="9" t="s">
        <v>810</v>
      </c>
      <c r="H5413" s="12" t="str">
        <f t="shared" si="84"/>
        <v>8602-</v>
      </c>
      <c r="I5413" s="12">
        <v>632</v>
      </c>
    </row>
    <row r="5414" spans="1:9" hidden="1" x14ac:dyDescent="0.2">
      <c r="B5414" s="9" t="s">
        <v>809</v>
      </c>
      <c r="H5414" s="12" t="str">
        <f t="shared" si="84"/>
        <v>8602-</v>
      </c>
      <c r="I5414" s="12">
        <v>632</v>
      </c>
    </row>
    <row r="5415" spans="1:9" hidden="1" x14ac:dyDescent="0.2">
      <c r="B5415" s="9" t="s">
        <v>808</v>
      </c>
      <c r="H5415" s="12" t="str">
        <f t="shared" si="84"/>
        <v>8602-</v>
      </c>
      <c r="I5415" s="12">
        <v>632</v>
      </c>
    </row>
    <row r="5416" spans="1:9" hidden="1" x14ac:dyDescent="0.2">
      <c r="B5416" s="9" t="s">
        <v>807</v>
      </c>
      <c r="H5416" s="12" t="str">
        <f t="shared" si="84"/>
        <v>8602-</v>
      </c>
      <c r="I5416" s="12">
        <v>632</v>
      </c>
    </row>
    <row r="5417" spans="1:9" hidden="1" x14ac:dyDescent="0.2">
      <c r="B5417" s="9" t="s">
        <v>887</v>
      </c>
      <c r="C5417" s="9" t="s">
        <v>886</v>
      </c>
      <c r="H5417" s="12" t="str">
        <f t="shared" si="84"/>
        <v>8602-</v>
      </c>
      <c r="I5417" s="12">
        <v>632</v>
      </c>
    </row>
    <row r="5418" spans="1:9" hidden="1" x14ac:dyDescent="0.2">
      <c r="B5418" s="9" t="s">
        <v>954</v>
      </c>
      <c r="C5418" s="9" t="s">
        <v>953</v>
      </c>
      <c r="H5418" s="12" t="str">
        <f t="shared" si="84"/>
        <v>8602-</v>
      </c>
      <c r="I5418" s="12">
        <v>632</v>
      </c>
    </row>
    <row r="5419" spans="1:9" hidden="1" x14ac:dyDescent="0.2">
      <c r="H5419" s="12" t="str">
        <f t="shared" si="84"/>
        <v>8602-</v>
      </c>
      <c r="I5419" s="12">
        <v>632</v>
      </c>
    </row>
    <row r="5420" spans="1:9" x14ac:dyDescent="0.2">
      <c r="A5420" s="11">
        <v>8603</v>
      </c>
      <c r="B5420" s="9" t="s">
        <v>1106</v>
      </c>
      <c r="C5420" s="9" t="s">
        <v>1105</v>
      </c>
      <c r="D5420" s="9" t="s">
        <v>812</v>
      </c>
      <c r="E5420" s="9" t="s">
        <v>811</v>
      </c>
      <c r="G5420" s="9">
        <v>0</v>
      </c>
      <c r="H5420" s="12" t="str">
        <f t="shared" si="84"/>
        <v>8603-</v>
      </c>
      <c r="I5420" s="12">
        <v>633</v>
      </c>
    </row>
    <row r="5421" spans="1:9" hidden="1" x14ac:dyDescent="0.2">
      <c r="B5421" s="9" t="s">
        <v>810</v>
      </c>
      <c r="H5421" s="12" t="str">
        <f t="shared" si="84"/>
        <v>8603-</v>
      </c>
      <c r="I5421" s="12">
        <v>633</v>
      </c>
    </row>
    <row r="5422" spans="1:9" hidden="1" x14ac:dyDescent="0.2">
      <c r="B5422" s="9" t="s">
        <v>809</v>
      </c>
      <c r="H5422" s="12" t="str">
        <f t="shared" si="84"/>
        <v>8603-</v>
      </c>
      <c r="I5422" s="12">
        <v>633</v>
      </c>
    </row>
    <row r="5423" spans="1:9" hidden="1" x14ac:dyDescent="0.2">
      <c r="B5423" s="9" t="s">
        <v>808</v>
      </c>
      <c r="H5423" s="12" t="str">
        <f t="shared" si="84"/>
        <v>8603-</v>
      </c>
      <c r="I5423" s="12">
        <v>633</v>
      </c>
    </row>
    <row r="5424" spans="1:9" hidden="1" x14ac:dyDescent="0.2">
      <c r="B5424" s="9" t="s">
        <v>807</v>
      </c>
      <c r="H5424" s="12" t="str">
        <f t="shared" si="84"/>
        <v>8603-</v>
      </c>
      <c r="I5424" s="12">
        <v>633</v>
      </c>
    </row>
    <row r="5425" spans="1:9" hidden="1" x14ac:dyDescent="0.2">
      <c r="B5425" s="9" t="s">
        <v>887</v>
      </c>
      <c r="C5425" s="9" t="s">
        <v>886</v>
      </c>
      <c r="H5425" s="12" t="str">
        <f t="shared" si="84"/>
        <v>8603-</v>
      </c>
      <c r="I5425" s="12">
        <v>633</v>
      </c>
    </row>
    <row r="5426" spans="1:9" hidden="1" x14ac:dyDescent="0.2">
      <c r="B5426" s="9" t="s">
        <v>954</v>
      </c>
      <c r="C5426" s="9" t="s">
        <v>953</v>
      </c>
      <c r="H5426" s="12" t="str">
        <f t="shared" si="84"/>
        <v>8603-</v>
      </c>
      <c r="I5426" s="12">
        <v>633</v>
      </c>
    </row>
    <row r="5427" spans="1:9" hidden="1" x14ac:dyDescent="0.2">
      <c r="H5427" s="12" t="str">
        <f t="shared" si="84"/>
        <v>8603-</v>
      </c>
      <c r="I5427" s="12">
        <v>633</v>
      </c>
    </row>
    <row r="5428" spans="1:9" x14ac:dyDescent="0.2">
      <c r="A5428" s="11">
        <v>8604</v>
      </c>
      <c r="B5428" s="9" t="s">
        <v>1104</v>
      </c>
      <c r="C5428" s="9" t="s">
        <v>1103</v>
      </c>
      <c r="D5428" s="9" t="s">
        <v>812</v>
      </c>
      <c r="E5428" s="9" t="s">
        <v>811</v>
      </c>
      <c r="G5428" s="9">
        <v>0</v>
      </c>
      <c r="H5428" s="12" t="str">
        <f t="shared" si="84"/>
        <v>8604-</v>
      </c>
      <c r="I5428" s="12">
        <v>634</v>
      </c>
    </row>
    <row r="5429" spans="1:9" hidden="1" x14ac:dyDescent="0.2">
      <c r="B5429" s="9" t="s">
        <v>810</v>
      </c>
      <c r="H5429" s="12" t="str">
        <f t="shared" si="84"/>
        <v>8604-</v>
      </c>
      <c r="I5429" s="12">
        <v>634</v>
      </c>
    </row>
    <row r="5430" spans="1:9" hidden="1" x14ac:dyDescent="0.2">
      <c r="B5430" s="9" t="s">
        <v>809</v>
      </c>
      <c r="H5430" s="12" t="str">
        <f t="shared" si="84"/>
        <v>8604-</v>
      </c>
      <c r="I5430" s="12">
        <v>634</v>
      </c>
    </row>
    <row r="5431" spans="1:9" hidden="1" x14ac:dyDescent="0.2">
      <c r="B5431" s="9" t="s">
        <v>808</v>
      </c>
      <c r="H5431" s="12" t="str">
        <f t="shared" si="84"/>
        <v>8604-</v>
      </c>
      <c r="I5431" s="12">
        <v>634</v>
      </c>
    </row>
    <row r="5432" spans="1:9" hidden="1" x14ac:dyDescent="0.2">
      <c r="B5432" s="9" t="s">
        <v>807</v>
      </c>
      <c r="H5432" s="12" t="str">
        <f t="shared" si="84"/>
        <v>8604-</v>
      </c>
      <c r="I5432" s="12">
        <v>634</v>
      </c>
    </row>
    <row r="5433" spans="1:9" hidden="1" x14ac:dyDescent="0.2">
      <c r="B5433" s="9" t="s">
        <v>887</v>
      </c>
      <c r="C5433" s="9" t="s">
        <v>886</v>
      </c>
      <c r="H5433" s="12" t="str">
        <f t="shared" si="84"/>
        <v>8604-</v>
      </c>
      <c r="I5433" s="12">
        <v>634</v>
      </c>
    </row>
    <row r="5434" spans="1:9" hidden="1" x14ac:dyDescent="0.2">
      <c r="B5434" s="9" t="s">
        <v>954</v>
      </c>
      <c r="C5434" s="9" t="s">
        <v>953</v>
      </c>
      <c r="H5434" s="12" t="str">
        <f t="shared" si="84"/>
        <v>8604-</v>
      </c>
      <c r="I5434" s="12">
        <v>634</v>
      </c>
    </row>
    <row r="5435" spans="1:9" hidden="1" x14ac:dyDescent="0.2">
      <c r="B5435" s="9" t="s">
        <v>1102</v>
      </c>
      <c r="H5435" s="12" t="str">
        <f t="shared" si="84"/>
        <v>8604-</v>
      </c>
      <c r="I5435" s="12">
        <v>634</v>
      </c>
    </row>
    <row r="5436" spans="1:9" hidden="1" x14ac:dyDescent="0.2">
      <c r="H5436" s="12" t="str">
        <f t="shared" si="84"/>
        <v>8604-</v>
      </c>
      <c r="I5436" s="12">
        <v>634</v>
      </c>
    </row>
    <row r="5437" spans="1:9" x14ac:dyDescent="0.2">
      <c r="A5437" s="11">
        <v>8605</v>
      </c>
      <c r="B5437" s="9" t="s">
        <v>1101</v>
      </c>
      <c r="C5437" s="9" t="s">
        <v>1100</v>
      </c>
      <c r="D5437" s="9" t="s">
        <v>812</v>
      </c>
      <c r="E5437" s="9" t="s">
        <v>811</v>
      </c>
      <c r="G5437" s="9">
        <v>0</v>
      </c>
      <c r="H5437" s="12" t="str">
        <f t="shared" si="84"/>
        <v>8605-</v>
      </c>
      <c r="I5437" s="12">
        <v>635</v>
      </c>
    </row>
    <row r="5438" spans="1:9" hidden="1" x14ac:dyDescent="0.2">
      <c r="B5438" s="9" t="s">
        <v>810</v>
      </c>
      <c r="H5438" s="12" t="str">
        <f t="shared" si="84"/>
        <v>8605-</v>
      </c>
      <c r="I5438" s="12">
        <v>635</v>
      </c>
    </row>
    <row r="5439" spans="1:9" hidden="1" x14ac:dyDescent="0.2">
      <c r="B5439" s="9" t="s">
        <v>809</v>
      </c>
      <c r="H5439" s="12" t="str">
        <f t="shared" si="84"/>
        <v>8605-</v>
      </c>
      <c r="I5439" s="12">
        <v>635</v>
      </c>
    </row>
    <row r="5440" spans="1:9" hidden="1" x14ac:dyDescent="0.2">
      <c r="B5440" s="9" t="s">
        <v>808</v>
      </c>
      <c r="H5440" s="12" t="str">
        <f t="shared" si="84"/>
        <v>8605-</v>
      </c>
      <c r="I5440" s="12">
        <v>635</v>
      </c>
    </row>
    <row r="5441" spans="1:9" hidden="1" x14ac:dyDescent="0.2">
      <c r="B5441" s="9" t="s">
        <v>807</v>
      </c>
      <c r="H5441" s="12" t="str">
        <f t="shared" si="84"/>
        <v>8605-</v>
      </c>
      <c r="I5441" s="12">
        <v>635</v>
      </c>
    </row>
    <row r="5442" spans="1:9" hidden="1" x14ac:dyDescent="0.2">
      <c r="B5442" s="9" t="s">
        <v>887</v>
      </c>
      <c r="C5442" s="9" t="s">
        <v>886</v>
      </c>
      <c r="H5442" s="12" t="str">
        <f t="shared" si="84"/>
        <v>8605-</v>
      </c>
      <c r="I5442" s="12">
        <v>635</v>
      </c>
    </row>
    <row r="5443" spans="1:9" hidden="1" x14ac:dyDescent="0.2">
      <c r="B5443" s="9" t="s">
        <v>954</v>
      </c>
      <c r="C5443" s="9" t="s">
        <v>953</v>
      </c>
      <c r="H5443" s="12" t="str">
        <f t="shared" si="84"/>
        <v>8605-</v>
      </c>
      <c r="I5443" s="12">
        <v>635</v>
      </c>
    </row>
    <row r="5444" spans="1:9" hidden="1" x14ac:dyDescent="0.2">
      <c r="H5444" s="12" t="str">
        <f t="shared" si="84"/>
        <v>8605-</v>
      </c>
      <c r="I5444" s="12">
        <v>635</v>
      </c>
    </row>
    <row r="5445" spans="1:9" hidden="1" x14ac:dyDescent="0.2">
      <c r="A5445" s="11" t="s">
        <v>806</v>
      </c>
      <c r="B5445" s="9" t="s">
        <v>805</v>
      </c>
      <c r="C5445" s="9" t="s">
        <v>804</v>
      </c>
      <c r="F5445" s="9" t="s">
        <v>2722</v>
      </c>
      <c r="G5445" s="9" t="s">
        <v>1097</v>
      </c>
      <c r="H5445" s="12" t="str">
        <f t="shared" si="84"/>
        <v/>
      </c>
      <c r="I5445" s="12" t="e">
        <v>#N/A</v>
      </c>
    </row>
    <row r="5446" spans="1:9" hidden="1" x14ac:dyDescent="0.2">
      <c r="H5446" s="12" t="str">
        <f t="shared" si="84"/>
        <v/>
      </c>
      <c r="I5446" s="12" t="e">
        <v>#N/A</v>
      </c>
    </row>
    <row r="5447" spans="1:9" hidden="1" x14ac:dyDescent="0.2">
      <c r="A5447" s="11" t="s">
        <v>780</v>
      </c>
      <c r="B5447" s="9" t="s">
        <v>781</v>
      </c>
      <c r="C5447" s="9" t="s">
        <v>782</v>
      </c>
      <c r="D5447" s="9" t="s">
        <v>2721</v>
      </c>
      <c r="E5447" s="9" t="s">
        <v>802</v>
      </c>
      <c r="F5447" s="9" t="s">
        <v>801</v>
      </c>
      <c r="G5447" s="9" t="s">
        <v>800</v>
      </c>
      <c r="H5447" s="12" t="str">
        <f t="shared" si="84"/>
        <v/>
      </c>
      <c r="I5447" s="12" t="e">
        <v>#N/A</v>
      </c>
    </row>
    <row r="5448" spans="1:9" hidden="1" x14ac:dyDescent="0.2">
      <c r="H5448" s="12" t="str">
        <f t="shared" si="84"/>
        <v/>
      </c>
      <c r="I5448" s="12" t="e">
        <v>#N/A</v>
      </c>
    </row>
    <row r="5449" spans="1:9" x14ac:dyDescent="0.2">
      <c r="A5449" s="11">
        <v>8606</v>
      </c>
      <c r="B5449" s="9" t="s">
        <v>1099</v>
      </c>
      <c r="C5449" s="9" t="s">
        <v>1098</v>
      </c>
      <c r="D5449" s="9" t="s">
        <v>812</v>
      </c>
      <c r="E5449" s="9" t="s">
        <v>811</v>
      </c>
      <c r="G5449" s="9">
        <v>0</v>
      </c>
      <c r="H5449" s="12" t="str">
        <f t="shared" si="84"/>
        <v>8606-</v>
      </c>
      <c r="I5449" s="12">
        <v>636</v>
      </c>
    </row>
    <row r="5450" spans="1:9" hidden="1" x14ac:dyDescent="0.2">
      <c r="B5450" s="9" t="s">
        <v>810</v>
      </c>
      <c r="H5450" s="12" t="str">
        <f t="shared" si="84"/>
        <v>8606-</v>
      </c>
      <c r="I5450" s="12">
        <v>636</v>
      </c>
    </row>
    <row r="5451" spans="1:9" hidden="1" x14ac:dyDescent="0.2">
      <c r="B5451" s="9" t="s">
        <v>809</v>
      </c>
      <c r="H5451" s="12" t="str">
        <f t="shared" si="84"/>
        <v>8606-</v>
      </c>
      <c r="I5451" s="12">
        <v>636</v>
      </c>
    </row>
    <row r="5452" spans="1:9" hidden="1" x14ac:dyDescent="0.2">
      <c r="B5452" s="9" t="s">
        <v>808</v>
      </c>
      <c r="H5452" s="12" t="str">
        <f t="shared" ref="H5452:H5515" si="85">IF(A5452="",H5451,IF(LEN(A5452)=1,"000"&amp;A5452&amp;"-",IF(LEN(A5452)=2,"00"&amp;A5452&amp;"-",IF(LEN(A5452)=3,"0"&amp;A5452&amp;"-",))))&amp;IF(LEN(A5452)=6,LEFT(A5452,4)&amp;"-"&amp;RIGHT(A5452,2),IF(LEN(A5452)=4,A5452&amp;"-",))</f>
        <v>8606-</v>
      </c>
      <c r="I5452" s="12">
        <v>636</v>
      </c>
    </row>
    <row r="5453" spans="1:9" hidden="1" x14ac:dyDescent="0.2">
      <c r="B5453" s="9" t="s">
        <v>807</v>
      </c>
      <c r="H5453" s="12" t="str">
        <f t="shared" si="85"/>
        <v>8606-</v>
      </c>
      <c r="I5453" s="12">
        <v>636</v>
      </c>
    </row>
    <row r="5454" spans="1:9" hidden="1" x14ac:dyDescent="0.2">
      <c r="B5454" s="9" t="s">
        <v>887</v>
      </c>
      <c r="C5454" s="9" t="s">
        <v>886</v>
      </c>
      <c r="H5454" s="12" t="str">
        <f t="shared" si="85"/>
        <v>8606-</v>
      </c>
      <c r="I5454" s="12">
        <v>636</v>
      </c>
    </row>
    <row r="5455" spans="1:9" hidden="1" x14ac:dyDescent="0.2">
      <c r="B5455" s="9" t="s">
        <v>954</v>
      </c>
      <c r="C5455" s="9" t="s">
        <v>953</v>
      </c>
      <c r="H5455" s="12" t="str">
        <f t="shared" si="85"/>
        <v>8606-</v>
      </c>
      <c r="I5455" s="12">
        <v>636</v>
      </c>
    </row>
    <row r="5456" spans="1:9" hidden="1" x14ac:dyDescent="0.2">
      <c r="H5456" s="12" t="str">
        <f t="shared" si="85"/>
        <v>8606-</v>
      </c>
      <c r="I5456" s="12">
        <v>636</v>
      </c>
    </row>
    <row r="5457" spans="1:9" x14ac:dyDescent="0.2">
      <c r="A5457" s="11">
        <v>8607</v>
      </c>
      <c r="B5457" s="9" t="s">
        <v>1096</v>
      </c>
      <c r="C5457" s="9" t="s">
        <v>1096</v>
      </c>
      <c r="D5457" s="9" t="s">
        <v>2729</v>
      </c>
      <c r="E5457" s="9" t="s">
        <v>2730</v>
      </c>
      <c r="G5457" s="9">
        <v>0</v>
      </c>
      <c r="H5457" s="12" t="str">
        <f t="shared" si="85"/>
        <v>8607-</v>
      </c>
      <c r="I5457" s="12">
        <v>637</v>
      </c>
    </row>
    <row r="5458" spans="1:9" hidden="1" x14ac:dyDescent="0.2">
      <c r="B5458" s="9" t="s">
        <v>810</v>
      </c>
      <c r="H5458" s="12" t="str">
        <f t="shared" si="85"/>
        <v>8607-</v>
      </c>
      <c r="I5458" s="12">
        <v>637</v>
      </c>
    </row>
    <row r="5459" spans="1:9" hidden="1" x14ac:dyDescent="0.2">
      <c r="B5459" s="9" t="s">
        <v>809</v>
      </c>
      <c r="H5459" s="12" t="str">
        <f t="shared" si="85"/>
        <v>8607-</v>
      </c>
      <c r="I5459" s="12">
        <v>637</v>
      </c>
    </row>
    <row r="5460" spans="1:9" hidden="1" x14ac:dyDescent="0.2">
      <c r="B5460" s="9" t="s">
        <v>808</v>
      </c>
      <c r="H5460" s="12" t="str">
        <f t="shared" si="85"/>
        <v>8607-</v>
      </c>
      <c r="I5460" s="12">
        <v>637</v>
      </c>
    </row>
    <row r="5461" spans="1:9" hidden="1" x14ac:dyDescent="0.2">
      <c r="B5461" s="9" t="s">
        <v>807</v>
      </c>
      <c r="H5461" s="12" t="str">
        <f t="shared" si="85"/>
        <v>8607-</v>
      </c>
      <c r="I5461" s="12">
        <v>637</v>
      </c>
    </row>
    <row r="5462" spans="1:9" hidden="1" x14ac:dyDescent="0.2">
      <c r="B5462" s="9" t="s">
        <v>887</v>
      </c>
      <c r="C5462" s="9" t="s">
        <v>886</v>
      </c>
      <c r="H5462" s="12" t="str">
        <f t="shared" si="85"/>
        <v>8607-</v>
      </c>
      <c r="I5462" s="12">
        <v>637</v>
      </c>
    </row>
    <row r="5463" spans="1:9" hidden="1" x14ac:dyDescent="0.2">
      <c r="B5463" s="9" t="s">
        <v>954</v>
      </c>
      <c r="C5463" s="9" t="s">
        <v>953</v>
      </c>
      <c r="H5463" s="12" t="str">
        <f t="shared" si="85"/>
        <v>8607-</v>
      </c>
      <c r="I5463" s="12">
        <v>637</v>
      </c>
    </row>
    <row r="5464" spans="1:9" hidden="1" x14ac:dyDescent="0.2">
      <c r="H5464" s="12" t="str">
        <f t="shared" si="85"/>
        <v>8607-</v>
      </c>
      <c r="I5464" s="12">
        <v>637</v>
      </c>
    </row>
    <row r="5465" spans="1:9" x14ac:dyDescent="0.2">
      <c r="A5465" s="11">
        <v>8608</v>
      </c>
      <c r="B5465" s="9" t="s">
        <v>1095</v>
      </c>
      <c r="C5465" s="9" t="s">
        <v>2731</v>
      </c>
      <c r="D5465" s="9" t="s">
        <v>812</v>
      </c>
      <c r="E5465" s="9" t="s">
        <v>811</v>
      </c>
      <c r="G5465" s="9">
        <v>0</v>
      </c>
      <c r="H5465" s="12" t="str">
        <f t="shared" si="85"/>
        <v>8608-</v>
      </c>
      <c r="I5465" s="12">
        <v>638</v>
      </c>
    </row>
    <row r="5466" spans="1:9" hidden="1" x14ac:dyDescent="0.2">
      <c r="B5466" s="9" t="s">
        <v>810</v>
      </c>
      <c r="H5466" s="12" t="str">
        <f t="shared" si="85"/>
        <v>8608-</v>
      </c>
      <c r="I5466" s="12">
        <v>638</v>
      </c>
    </row>
    <row r="5467" spans="1:9" hidden="1" x14ac:dyDescent="0.2">
      <c r="B5467" s="9" t="s">
        <v>809</v>
      </c>
      <c r="H5467" s="12" t="str">
        <f t="shared" si="85"/>
        <v>8608-</v>
      </c>
      <c r="I5467" s="12">
        <v>638</v>
      </c>
    </row>
    <row r="5468" spans="1:9" hidden="1" x14ac:dyDescent="0.2">
      <c r="B5468" s="9" t="s">
        <v>808</v>
      </c>
      <c r="H5468" s="12" t="str">
        <f t="shared" si="85"/>
        <v>8608-</v>
      </c>
      <c r="I5468" s="12">
        <v>638</v>
      </c>
    </row>
    <row r="5469" spans="1:9" hidden="1" x14ac:dyDescent="0.2">
      <c r="B5469" s="9" t="s">
        <v>807</v>
      </c>
      <c r="H5469" s="12" t="str">
        <f t="shared" si="85"/>
        <v>8608-</v>
      </c>
      <c r="I5469" s="12">
        <v>638</v>
      </c>
    </row>
    <row r="5470" spans="1:9" hidden="1" x14ac:dyDescent="0.2">
      <c r="B5470" s="9" t="s">
        <v>887</v>
      </c>
      <c r="C5470" s="9" t="s">
        <v>886</v>
      </c>
      <c r="H5470" s="12" t="str">
        <f t="shared" si="85"/>
        <v>8608-</v>
      </c>
      <c r="I5470" s="12">
        <v>638</v>
      </c>
    </row>
    <row r="5471" spans="1:9" hidden="1" x14ac:dyDescent="0.2">
      <c r="B5471" s="9" t="s">
        <v>954</v>
      </c>
      <c r="C5471" s="9" t="s">
        <v>953</v>
      </c>
      <c r="H5471" s="12" t="str">
        <f t="shared" si="85"/>
        <v>8608-</v>
      </c>
      <c r="I5471" s="12">
        <v>638</v>
      </c>
    </row>
    <row r="5472" spans="1:9" hidden="1" x14ac:dyDescent="0.2">
      <c r="H5472" s="12" t="str">
        <f t="shared" si="85"/>
        <v>8608-</v>
      </c>
      <c r="I5472" s="12">
        <v>638</v>
      </c>
    </row>
    <row r="5473" spans="1:9" x14ac:dyDescent="0.2">
      <c r="A5473" s="11">
        <v>8609</v>
      </c>
      <c r="B5473" s="9" t="s">
        <v>1094</v>
      </c>
      <c r="C5473" s="9" t="s">
        <v>1093</v>
      </c>
      <c r="D5473" s="9" t="s">
        <v>812</v>
      </c>
      <c r="E5473" s="9" t="s">
        <v>811</v>
      </c>
      <c r="G5473" s="9">
        <v>0</v>
      </c>
      <c r="H5473" s="12" t="str">
        <f t="shared" si="85"/>
        <v>8609-</v>
      </c>
      <c r="I5473" s="12">
        <v>639</v>
      </c>
    </row>
    <row r="5474" spans="1:9" hidden="1" x14ac:dyDescent="0.2">
      <c r="B5474" s="9" t="s">
        <v>810</v>
      </c>
      <c r="H5474" s="12" t="str">
        <f t="shared" si="85"/>
        <v>8609-</v>
      </c>
      <c r="I5474" s="12">
        <v>639</v>
      </c>
    </row>
    <row r="5475" spans="1:9" hidden="1" x14ac:dyDescent="0.2">
      <c r="B5475" s="9" t="s">
        <v>809</v>
      </c>
      <c r="H5475" s="12" t="str">
        <f t="shared" si="85"/>
        <v>8609-</v>
      </c>
      <c r="I5475" s="12">
        <v>639</v>
      </c>
    </row>
    <row r="5476" spans="1:9" hidden="1" x14ac:dyDescent="0.2">
      <c r="B5476" s="9" t="s">
        <v>808</v>
      </c>
      <c r="H5476" s="12" t="str">
        <f t="shared" si="85"/>
        <v>8609-</v>
      </c>
      <c r="I5476" s="12">
        <v>639</v>
      </c>
    </row>
    <row r="5477" spans="1:9" hidden="1" x14ac:dyDescent="0.2">
      <c r="B5477" s="9" t="s">
        <v>807</v>
      </c>
      <c r="H5477" s="12" t="str">
        <f t="shared" si="85"/>
        <v>8609-</v>
      </c>
      <c r="I5477" s="12">
        <v>639</v>
      </c>
    </row>
    <row r="5478" spans="1:9" hidden="1" x14ac:dyDescent="0.2">
      <c r="B5478" s="9" t="s">
        <v>887</v>
      </c>
      <c r="C5478" s="9" t="s">
        <v>886</v>
      </c>
      <c r="H5478" s="12" t="str">
        <f t="shared" si="85"/>
        <v>8609-</v>
      </c>
      <c r="I5478" s="12">
        <v>639</v>
      </c>
    </row>
    <row r="5479" spans="1:9" hidden="1" x14ac:dyDescent="0.2">
      <c r="B5479" s="9" t="s">
        <v>954</v>
      </c>
      <c r="C5479" s="9" t="s">
        <v>953</v>
      </c>
      <c r="H5479" s="12" t="str">
        <f t="shared" si="85"/>
        <v>8609-</v>
      </c>
      <c r="I5479" s="12">
        <v>639</v>
      </c>
    </row>
    <row r="5480" spans="1:9" hidden="1" x14ac:dyDescent="0.2">
      <c r="B5480" s="9" t="s">
        <v>1092</v>
      </c>
      <c r="C5480" s="9" t="s">
        <v>1091</v>
      </c>
      <c r="H5480" s="12" t="str">
        <f t="shared" si="85"/>
        <v>8609-</v>
      </c>
      <c r="I5480" s="12">
        <v>639</v>
      </c>
    </row>
    <row r="5481" spans="1:9" hidden="1" x14ac:dyDescent="0.2">
      <c r="H5481" s="12" t="str">
        <f t="shared" si="85"/>
        <v>8609-</v>
      </c>
      <c r="I5481" s="12">
        <v>639</v>
      </c>
    </row>
    <row r="5482" spans="1:9" x14ac:dyDescent="0.2">
      <c r="A5482" s="11">
        <v>8610</v>
      </c>
      <c r="B5482" s="9" t="s">
        <v>1090</v>
      </c>
      <c r="C5482" s="9" t="s">
        <v>1089</v>
      </c>
      <c r="D5482" s="9" t="s">
        <v>812</v>
      </c>
      <c r="E5482" s="9" t="s">
        <v>811</v>
      </c>
      <c r="G5482" s="9">
        <v>0</v>
      </c>
      <c r="H5482" s="12" t="str">
        <f t="shared" si="85"/>
        <v>8610-</v>
      </c>
      <c r="I5482" s="12">
        <v>640</v>
      </c>
    </row>
    <row r="5483" spans="1:9" hidden="1" x14ac:dyDescent="0.2">
      <c r="B5483" s="9" t="s">
        <v>810</v>
      </c>
      <c r="H5483" s="12" t="str">
        <f t="shared" si="85"/>
        <v>8610-</v>
      </c>
      <c r="I5483" s="12">
        <v>640</v>
      </c>
    </row>
    <row r="5484" spans="1:9" hidden="1" x14ac:dyDescent="0.2">
      <c r="B5484" s="9" t="s">
        <v>809</v>
      </c>
      <c r="H5484" s="12" t="str">
        <f t="shared" si="85"/>
        <v>8610-</v>
      </c>
      <c r="I5484" s="12">
        <v>640</v>
      </c>
    </row>
    <row r="5485" spans="1:9" hidden="1" x14ac:dyDescent="0.2">
      <c r="B5485" s="9" t="s">
        <v>808</v>
      </c>
      <c r="H5485" s="12" t="str">
        <f t="shared" si="85"/>
        <v>8610-</v>
      </c>
      <c r="I5485" s="12">
        <v>640</v>
      </c>
    </row>
    <row r="5486" spans="1:9" hidden="1" x14ac:dyDescent="0.2">
      <c r="B5486" s="9" t="s">
        <v>807</v>
      </c>
      <c r="H5486" s="12" t="str">
        <f t="shared" si="85"/>
        <v>8610-</v>
      </c>
      <c r="I5486" s="12">
        <v>640</v>
      </c>
    </row>
    <row r="5487" spans="1:9" hidden="1" x14ac:dyDescent="0.2">
      <c r="B5487" s="9" t="s">
        <v>887</v>
      </c>
      <c r="C5487" s="9" t="s">
        <v>886</v>
      </c>
      <c r="H5487" s="12" t="str">
        <f t="shared" si="85"/>
        <v>8610-</v>
      </c>
      <c r="I5487" s="12">
        <v>640</v>
      </c>
    </row>
    <row r="5488" spans="1:9" hidden="1" x14ac:dyDescent="0.2">
      <c r="B5488" s="9" t="s">
        <v>954</v>
      </c>
      <c r="C5488" s="9" t="s">
        <v>953</v>
      </c>
      <c r="H5488" s="12" t="str">
        <f t="shared" si="85"/>
        <v>8610-</v>
      </c>
      <c r="I5488" s="12">
        <v>640</v>
      </c>
    </row>
    <row r="5489" spans="1:9" hidden="1" x14ac:dyDescent="0.2">
      <c r="B5489" s="9" t="s">
        <v>965</v>
      </c>
      <c r="H5489" s="12" t="str">
        <f t="shared" si="85"/>
        <v>8610-</v>
      </c>
      <c r="I5489" s="12">
        <v>640</v>
      </c>
    </row>
    <row r="5490" spans="1:9" hidden="1" x14ac:dyDescent="0.2">
      <c r="H5490" s="12" t="str">
        <f t="shared" si="85"/>
        <v>8610-</v>
      </c>
      <c r="I5490" s="12">
        <v>640</v>
      </c>
    </row>
    <row r="5491" spans="1:9" x14ac:dyDescent="0.2">
      <c r="A5491" s="11">
        <v>8611</v>
      </c>
      <c r="B5491" s="9" t="s">
        <v>1088</v>
      </c>
      <c r="C5491" s="9" t="s">
        <v>1087</v>
      </c>
      <c r="D5491" s="9" t="s">
        <v>812</v>
      </c>
      <c r="E5491" s="9" t="s">
        <v>811</v>
      </c>
      <c r="G5491" s="9">
        <v>0</v>
      </c>
      <c r="H5491" s="12" t="str">
        <f t="shared" si="85"/>
        <v>8611-</v>
      </c>
      <c r="I5491" s="12">
        <v>641</v>
      </c>
    </row>
    <row r="5492" spans="1:9" hidden="1" x14ac:dyDescent="0.2">
      <c r="B5492" s="9" t="s">
        <v>810</v>
      </c>
      <c r="H5492" s="12" t="str">
        <f t="shared" si="85"/>
        <v>8611-</v>
      </c>
      <c r="I5492" s="12">
        <v>641</v>
      </c>
    </row>
    <row r="5493" spans="1:9" hidden="1" x14ac:dyDescent="0.2">
      <c r="B5493" s="9" t="s">
        <v>809</v>
      </c>
      <c r="H5493" s="12" t="str">
        <f t="shared" si="85"/>
        <v>8611-</v>
      </c>
      <c r="I5493" s="12">
        <v>641</v>
      </c>
    </row>
    <row r="5494" spans="1:9" hidden="1" x14ac:dyDescent="0.2">
      <c r="B5494" s="9" t="s">
        <v>808</v>
      </c>
      <c r="H5494" s="12" t="str">
        <f t="shared" si="85"/>
        <v>8611-</v>
      </c>
      <c r="I5494" s="12">
        <v>641</v>
      </c>
    </row>
    <row r="5495" spans="1:9" hidden="1" x14ac:dyDescent="0.2">
      <c r="B5495" s="9" t="s">
        <v>807</v>
      </c>
      <c r="H5495" s="12" t="str">
        <f t="shared" si="85"/>
        <v>8611-</v>
      </c>
      <c r="I5495" s="12">
        <v>641</v>
      </c>
    </row>
    <row r="5496" spans="1:9" hidden="1" x14ac:dyDescent="0.2">
      <c r="B5496" s="9" t="s">
        <v>887</v>
      </c>
      <c r="C5496" s="9" t="s">
        <v>886</v>
      </c>
      <c r="H5496" s="12" t="str">
        <f t="shared" si="85"/>
        <v>8611-</v>
      </c>
      <c r="I5496" s="12">
        <v>641</v>
      </c>
    </row>
    <row r="5497" spans="1:9" hidden="1" x14ac:dyDescent="0.2">
      <c r="B5497" s="9" t="s">
        <v>954</v>
      </c>
      <c r="C5497" s="9" t="s">
        <v>953</v>
      </c>
      <c r="H5497" s="12" t="str">
        <f t="shared" si="85"/>
        <v>8611-</v>
      </c>
      <c r="I5497" s="12">
        <v>641</v>
      </c>
    </row>
    <row r="5498" spans="1:9" hidden="1" x14ac:dyDescent="0.2">
      <c r="B5498" s="9" t="s">
        <v>1086</v>
      </c>
      <c r="H5498" s="12" t="str">
        <f t="shared" si="85"/>
        <v>8611-</v>
      </c>
      <c r="I5498" s="12">
        <v>641</v>
      </c>
    </row>
    <row r="5499" spans="1:9" hidden="1" x14ac:dyDescent="0.2">
      <c r="H5499" s="12" t="str">
        <f t="shared" si="85"/>
        <v>8611-</v>
      </c>
      <c r="I5499" s="12">
        <v>641</v>
      </c>
    </row>
    <row r="5500" spans="1:9" x14ac:dyDescent="0.2">
      <c r="A5500" s="11">
        <v>8612</v>
      </c>
      <c r="B5500" s="9" t="s">
        <v>1085</v>
      </c>
      <c r="C5500" s="9" t="s">
        <v>1084</v>
      </c>
      <c r="D5500" s="9" t="s">
        <v>812</v>
      </c>
      <c r="E5500" s="9" t="s">
        <v>811</v>
      </c>
      <c r="G5500" s="9">
        <v>0</v>
      </c>
      <c r="H5500" s="12" t="str">
        <f t="shared" si="85"/>
        <v>8612-</v>
      </c>
      <c r="I5500" s="12">
        <v>642</v>
      </c>
    </row>
    <row r="5501" spans="1:9" hidden="1" x14ac:dyDescent="0.2">
      <c r="B5501" s="9" t="s">
        <v>810</v>
      </c>
      <c r="H5501" s="12" t="str">
        <f t="shared" si="85"/>
        <v>8612-</v>
      </c>
      <c r="I5501" s="12">
        <v>642</v>
      </c>
    </row>
    <row r="5502" spans="1:9" hidden="1" x14ac:dyDescent="0.2">
      <c r="B5502" s="9" t="s">
        <v>809</v>
      </c>
      <c r="H5502" s="12" t="str">
        <f t="shared" si="85"/>
        <v>8612-</v>
      </c>
      <c r="I5502" s="12">
        <v>642</v>
      </c>
    </row>
    <row r="5503" spans="1:9" hidden="1" x14ac:dyDescent="0.2">
      <c r="B5503" s="9" t="s">
        <v>808</v>
      </c>
      <c r="H5503" s="12" t="str">
        <f t="shared" si="85"/>
        <v>8612-</v>
      </c>
      <c r="I5503" s="12">
        <v>642</v>
      </c>
    </row>
    <row r="5504" spans="1:9" hidden="1" x14ac:dyDescent="0.2">
      <c r="B5504" s="9" t="s">
        <v>807</v>
      </c>
      <c r="H5504" s="12" t="str">
        <f t="shared" si="85"/>
        <v>8612-</v>
      </c>
      <c r="I5504" s="12">
        <v>642</v>
      </c>
    </row>
    <row r="5505" spans="1:9" hidden="1" x14ac:dyDescent="0.2">
      <c r="A5505" s="11" t="s">
        <v>806</v>
      </c>
      <c r="B5505" s="9" t="s">
        <v>805</v>
      </c>
      <c r="C5505" s="9" t="s">
        <v>804</v>
      </c>
      <c r="F5505" s="9" t="s">
        <v>2722</v>
      </c>
      <c r="G5505" s="9" t="s">
        <v>1082</v>
      </c>
      <c r="H5505" s="12" t="str">
        <f t="shared" si="85"/>
        <v/>
      </c>
      <c r="I5505" s="12" t="e">
        <v>#N/A</v>
      </c>
    </row>
    <row r="5506" spans="1:9" hidden="1" x14ac:dyDescent="0.2">
      <c r="H5506" s="12" t="str">
        <f t="shared" si="85"/>
        <v/>
      </c>
      <c r="I5506" s="12" t="e">
        <v>#N/A</v>
      </c>
    </row>
    <row r="5507" spans="1:9" hidden="1" x14ac:dyDescent="0.2">
      <c r="A5507" s="11" t="s">
        <v>780</v>
      </c>
      <c r="B5507" s="9" t="s">
        <v>781</v>
      </c>
      <c r="C5507" s="9" t="s">
        <v>782</v>
      </c>
      <c r="D5507" s="9" t="s">
        <v>2721</v>
      </c>
      <c r="E5507" s="9" t="s">
        <v>802</v>
      </c>
      <c r="F5507" s="9" t="s">
        <v>801</v>
      </c>
      <c r="G5507" s="9" t="s">
        <v>800</v>
      </c>
      <c r="H5507" s="12" t="str">
        <f t="shared" si="85"/>
        <v/>
      </c>
      <c r="I5507" s="12" t="e">
        <v>#N/A</v>
      </c>
    </row>
    <row r="5508" spans="1:9" hidden="1" x14ac:dyDescent="0.2">
      <c r="H5508" s="12" t="str">
        <f t="shared" si="85"/>
        <v/>
      </c>
      <c r="I5508" s="12" t="e">
        <v>#N/A</v>
      </c>
    </row>
    <row r="5509" spans="1:9" hidden="1" x14ac:dyDescent="0.2">
      <c r="B5509" s="9" t="s">
        <v>887</v>
      </c>
      <c r="C5509" s="9" t="s">
        <v>886</v>
      </c>
      <c r="H5509" s="12" t="str">
        <f t="shared" si="85"/>
        <v/>
      </c>
      <c r="I5509" s="12" t="e">
        <v>#N/A</v>
      </c>
    </row>
    <row r="5510" spans="1:9" hidden="1" x14ac:dyDescent="0.2">
      <c r="B5510" s="9" t="s">
        <v>954</v>
      </c>
      <c r="C5510" s="9" t="s">
        <v>953</v>
      </c>
      <c r="H5510" s="12" t="str">
        <f t="shared" si="85"/>
        <v/>
      </c>
      <c r="I5510" s="12" t="e">
        <v>#N/A</v>
      </c>
    </row>
    <row r="5511" spans="1:9" hidden="1" x14ac:dyDescent="0.2">
      <c r="B5511" s="9" t="s">
        <v>1083</v>
      </c>
      <c r="C5511" s="9" t="s">
        <v>846</v>
      </c>
      <c r="H5511" s="12" t="str">
        <f t="shared" si="85"/>
        <v/>
      </c>
      <c r="I5511" s="12" t="e">
        <v>#N/A</v>
      </c>
    </row>
    <row r="5512" spans="1:9" hidden="1" x14ac:dyDescent="0.2">
      <c r="H5512" s="12" t="str">
        <f t="shared" si="85"/>
        <v/>
      </c>
      <c r="I5512" s="12" t="e">
        <v>#N/A</v>
      </c>
    </row>
    <row r="5513" spans="1:9" x14ac:dyDescent="0.2">
      <c r="A5513" s="11">
        <v>8613</v>
      </c>
      <c r="B5513" s="9" t="s">
        <v>1081</v>
      </c>
      <c r="C5513" s="9" t="s">
        <v>1080</v>
      </c>
      <c r="D5513" s="9" t="s">
        <v>812</v>
      </c>
      <c r="E5513" s="9" t="s">
        <v>811</v>
      </c>
      <c r="G5513" s="9">
        <v>0</v>
      </c>
      <c r="H5513" s="12" t="str">
        <f t="shared" si="85"/>
        <v>8613-</v>
      </c>
      <c r="I5513" s="12">
        <v>643</v>
      </c>
    </row>
    <row r="5514" spans="1:9" hidden="1" x14ac:dyDescent="0.2">
      <c r="B5514" s="9" t="s">
        <v>810</v>
      </c>
      <c r="H5514" s="12" t="str">
        <f t="shared" si="85"/>
        <v>8613-</v>
      </c>
      <c r="I5514" s="12">
        <v>643</v>
      </c>
    </row>
    <row r="5515" spans="1:9" hidden="1" x14ac:dyDescent="0.2">
      <c r="B5515" s="9" t="s">
        <v>809</v>
      </c>
      <c r="H5515" s="12" t="str">
        <f t="shared" si="85"/>
        <v>8613-</v>
      </c>
      <c r="I5515" s="12">
        <v>643</v>
      </c>
    </row>
    <row r="5516" spans="1:9" hidden="1" x14ac:dyDescent="0.2">
      <c r="B5516" s="9" t="s">
        <v>808</v>
      </c>
      <c r="H5516" s="12" t="str">
        <f t="shared" ref="H5516:H5579" si="86">IF(A5516="",H5515,IF(LEN(A5516)=1,"000"&amp;A5516&amp;"-",IF(LEN(A5516)=2,"00"&amp;A5516&amp;"-",IF(LEN(A5516)=3,"0"&amp;A5516&amp;"-",))))&amp;IF(LEN(A5516)=6,LEFT(A5516,4)&amp;"-"&amp;RIGHT(A5516,2),IF(LEN(A5516)=4,A5516&amp;"-",))</f>
        <v>8613-</v>
      </c>
      <c r="I5516" s="12">
        <v>643</v>
      </c>
    </row>
    <row r="5517" spans="1:9" hidden="1" x14ac:dyDescent="0.2">
      <c r="B5517" s="9" t="s">
        <v>807</v>
      </c>
      <c r="H5517" s="12" t="str">
        <f t="shared" si="86"/>
        <v>8613-</v>
      </c>
      <c r="I5517" s="12">
        <v>643</v>
      </c>
    </row>
    <row r="5518" spans="1:9" hidden="1" x14ac:dyDescent="0.2">
      <c r="B5518" s="9" t="s">
        <v>887</v>
      </c>
      <c r="C5518" s="9" t="s">
        <v>886</v>
      </c>
      <c r="H5518" s="12" t="str">
        <f t="shared" si="86"/>
        <v>8613-</v>
      </c>
      <c r="I5518" s="12">
        <v>643</v>
      </c>
    </row>
    <row r="5519" spans="1:9" hidden="1" x14ac:dyDescent="0.2">
      <c r="B5519" s="9" t="s">
        <v>954</v>
      </c>
      <c r="C5519" s="9" t="s">
        <v>953</v>
      </c>
      <c r="H5519" s="12" t="str">
        <f t="shared" si="86"/>
        <v>8613-</v>
      </c>
      <c r="I5519" s="12">
        <v>643</v>
      </c>
    </row>
    <row r="5520" spans="1:9" hidden="1" x14ac:dyDescent="0.2">
      <c r="B5520" s="9" t="s">
        <v>1079</v>
      </c>
      <c r="C5520" s="9" t="s">
        <v>1078</v>
      </c>
      <c r="H5520" s="12" t="str">
        <f t="shared" si="86"/>
        <v>8613-</v>
      </c>
      <c r="I5520" s="12">
        <v>643</v>
      </c>
    </row>
    <row r="5521" spans="1:9" hidden="1" x14ac:dyDescent="0.2">
      <c r="H5521" s="12" t="str">
        <f t="shared" si="86"/>
        <v>8613-</v>
      </c>
      <c r="I5521" s="12">
        <v>643</v>
      </c>
    </row>
    <row r="5522" spans="1:9" x14ac:dyDescent="0.2">
      <c r="A5522" s="11">
        <v>8614</v>
      </c>
      <c r="B5522" s="9" t="s">
        <v>1077</v>
      </c>
      <c r="C5522" s="9" t="s">
        <v>1077</v>
      </c>
      <c r="D5522" s="9" t="s">
        <v>812</v>
      </c>
      <c r="E5522" s="9" t="s">
        <v>811</v>
      </c>
      <c r="G5522" s="9">
        <v>0</v>
      </c>
      <c r="H5522" s="12" t="str">
        <f t="shared" si="86"/>
        <v>8614-</v>
      </c>
      <c r="I5522" s="12">
        <v>644</v>
      </c>
    </row>
    <row r="5523" spans="1:9" hidden="1" x14ac:dyDescent="0.2">
      <c r="B5523" s="9" t="s">
        <v>810</v>
      </c>
      <c r="H5523" s="12" t="str">
        <f t="shared" si="86"/>
        <v>8614-</v>
      </c>
      <c r="I5523" s="12">
        <v>644</v>
      </c>
    </row>
    <row r="5524" spans="1:9" hidden="1" x14ac:dyDescent="0.2">
      <c r="B5524" s="9" t="s">
        <v>809</v>
      </c>
      <c r="H5524" s="12" t="str">
        <f t="shared" si="86"/>
        <v>8614-</v>
      </c>
      <c r="I5524" s="12">
        <v>644</v>
      </c>
    </row>
    <row r="5525" spans="1:9" hidden="1" x14ac:dyDescent="0.2">
      <c r="B5525" s="9" t="s">
        <v>808</v>
      </c>
      <c r="H5525" s="12" t="str">
        <f t="shared" si="86"/>
        <v>8614-</v>
      </c>
      <c r="I5525" s="12">
        <v>644</v>
      </c>
    </row>
    <row r="5526" spans="1:9" hidden="1" x14ac:dyDescent="0.2">
      <c r="B5526" s="9" t="s">
        <v>807</v>
      </c>
      <c r="H5526" s="12" t="str">
        <f t="shared" si="86"/>
        <v>8614-</v>
      </c>
      <c r="I5526" s="12">
        <v>644</v>
      </c>
    </row>
    <row r="5527" spans="1:9" hidden="1" x14ac:dyDescent="0.2">
      <c r="B5527" s="9" t="s">
        <v>887</v>
      </c>
      <c r="C5527" s="9" t="s">
        <v>886</v>
      </c>
      <c r="H5527" s="12" t="str">
        <f t="shared" si="86"/>
        <v>8614-</v>
      </c>
      <c r="I5527" s="12">
        <v>644</v>
      </c>
    </row>
    <row r="5528" spans="1:9" hidden="1" x14ac:dyDescent="0.2">
      <c r="B5528" s="9" t="s">
        <v>954</v>
      </c>
      <c r="C5528" s="9" t="s">
        <v>953</v>
      </c>
      <c r="H5528" s="12" t="str">
        <f t="shared" si="86"/>
        <v>8614-</v>
      </c>
      <c r="I5528" s="12">
        <v>644</v>
      </c>
    </row>
    <row r="5529" spans="1:9" hidden="1" x14ac:dyDescent="0.2">
      <c r="B5529" s="9" t="s">
        <v>1076</v>
      </c>
      <c r="H5529" s="12" t="str">
        <f t="shared" si="86"/>
        <v>8614-</v>
      </c>
      <c r="I5529" s="12">
        <v>644</v>
      </c>
    </row>
    <row r="5530" spans="1:9" hidden="1" x14ac:dyDescent="0.2">
      <c r="H5530" s="12" t="str">
        <f t="shared" si="86"/>
        <v>8614-</v>
      </c>
      <c r="I5530" s="12">
        <v>644</v>
      </c>
    </row>
    <row r="5531" spans="1:9" x14ac:dyDescent="0.2">
      <c r="A5531" s="11">
        <v>8615</v>
      </c>
      <c r="B5531" s="9" t="s">
        <v>1075</v>
      </c>
      <c r="C5531" s="9" t="s">
        <v>1074</v>
      </c>
      <c r="D5531" s="9" t="s">
        <v>812</v>
      </c>
      <c r="E5531" s="9" t="s">
        <v>811</v>
      </c>
      <c r="G5531" s="9">
        <v>0</v>
      </c>
      <c r="H5531" s="12" t="str">
        <f t="shared" si="86"/>
        <v>8615-</v>
      </c>
      <c r="I5531" s="12">
        <v>645</v>
      </c>
    </row>
    <row r="5532" spans="1:9" hidden="1" x14ac:dyDescent="0.2">
      <c r="B5532" s="9" t="s">
        <v>810</v>
      </c>
      <c r="H5532" s="12" t="str">
        <f t="shared" si="86"/>
        <v>8615-</v>
      </c>
      <c r="I5532" s="12">
        <v>645</v>
      </c>
    </row>
    <row r="5533" spans="1:9" hidden="1" x14ac:dyDescent="0.2">
      <c r="B5533" s="9" t="s">
        <v>809</v>
      </c>
      <c r="H5533" s="12" t="str">
        <f t="shared" si="86"/>
        <v>8615-</v>
      </c>
      <c r="I5533" s="12">
        <v>645</v>
      </c>
    </row>
    <row r="5534" spans="1:9" hidden="1" x14ac:dyDescent="0.2">
      <c r="B5534" s="9" t="s">
        <v>808</v>
      </c>
      <c r="H5534" s="12" t="str">
        <f t="shared" si="86"/>
        <v>8615-</v>
      </c>
      <c r="I5534" s="12">
        <v>645</v>
      </c>
    </row>
    <row r="5535" spans="1:9" hidden="1" x14ac:dyDescent="0.2">
      <c r="B5535" s="9" t="s">
        <v>807</v>
      </c>
      <c r="H5535" s="12" t="str">
        <f t="shared" si="86"/>
        <v>8615-</v>
      </c>
      <c r="I5535" s="12">
        <v>645</v>
      </c>
    </row>
    <row r="5536" spans="1:9" hidden="1" x14ac:dyDescent="0.2">
      <c r="B5536" s="9" t="s">
        <v>887</v>
      </c>
      <c r="C5536" s="9" t="s">
        <v>886</v>
      </c>
      <c r="H5536" s="12" t="str">
        <f t="shared" si="86"/>
        <v>8615-</v>
      </c>
      <c r="I5536" s="12">
        <v>645</v>
      </c>
    </row>
    <row r="5537" spans="1:9" hidden="1" x14ac:dyDescent="0.2">
      <c r="B5537" s="9" t="s">
        <v>954</v>
      </c>
      <c r="C5537" s="9" t="s">
        <v>953</v>
      </c>
      <c r="H5537" s="12" t="str">
        <f t="shared" si="86"/>
        <v>8615-</v>
      </c>
      <c r="I5537" s="12">
        <v>645</v>
      </c>
    </row>
    <row r="5538" spans="1:9" hidden="1" x14ac:dyDescent="0.2">
      <c r="B5538" s="9" t="s">
        <v>1073</v>
      </c>
      <c r="C5538" s="9" t="s">
        <v>1072</v>
      </c>
      <c r="H5538" s="12" t="str">
        <f t="shared" si="86"/>
        <v>8615-</v>
      </c>
      <c r="I5538" s="12">
        <v>645</v>
      </c>
    </row>
    <row r="5539" spans="1:9" hidden="1" x14ac:dyDescent="0.2">
      <c r="H5539" s="12" t="str">
        <f t="shared" si="86"/>
        <v>8615-</v>
      </c>
      <c r="I5539" s="12">
        <v>645</v>
      </c>
    </row>
    <row r="5540" spans="1:9" x14ac:dyDescent="0.2">
      <c r="A5540" s="11">
        <v>8616</v>
      </c>
      <c r="B5540" s="9" t="s">
        <v>1071</v>
      </c>
      <c r="C5540" s="9" t="s">
        <v>1071</v>
      </c>
      <c r="D5540" s="9" t="s">
        <v>812</v>
      </c>
      <c r="E5540" s="9" t="s">
        <v>811</v>
      </c>
      <c r="G5540" s="9">
        <v>0</v>
      </c>
      <c r="H5540" s="12" t="str">
        <f t="shared" si="86"/>
        <v>8616-</v>
      </c>
      <c r="I5540" s="12">
        <v>646</v>
      </c>
    </row>
    <row r="5541" spans="1:9" hidden="1" x14ac:dyDescent="0.2">
      <c r="B5541" s="9" t="s">
        <v>810</v>
      </c>
      <c r="H5541" s="12" t="str">
        <f t="shared" si="86"/>
        <v>8616-</v>
      </c>
      <c r="I5541" s="12">
        <v>646</v>
      </c>
    </row>
    <row r="5542" spans="1:9" hidden="1" x14ac:dyDescent="0.2">
      <c r="B5542" s="9" t="s">
        <v>809</v>
      </c>
      <c r="H5542" s="12" t="str">
        <f t="shared" si="86"/>
        <v>8616-</v>
      </c>
      <c r="I5542" s="12">
        <v>646</v>
      </c>
    </row>
    <row r="5543" spans="1:9" hidden="1" x14ac:dyDescent="0.2">
      <c r="B5543" s="9" t="s">
        <v>808</v>
      </c>
      <c r="H5543" s="12" t="str">
        <f t="shared" si="86"/>
        <v>8616-</v>
      </c>
      <c r="I5543" s="12">
        <v>646</v>
      </c>
    </row>
    <row r="5544" spans="1:9" hidden="1" x14ac:dyDescent="0.2">
      <c r="B5544" s="9" t="s">
        <v>807</v>
      </c>
      <c r="H5544" s="12" t="str">
        <f t="shared" si="86"/>
        <v>8616-</v>
      </c>
      <c r="I5544" s="12">
        <v>646</v>
      </c>
    </row>
    <row r="5545" spans="1:9" hidden="1" x14ac:dyDescent="0.2">
      <c r="B5545" s="9" t="s">
        <v>887</v>
      </c>
      <c r="C5545" s="9" t="s">
        <v>886</v>
      </c>
      <c r="H5545" s="12" t="str">
        <f t="shared" si="86"/>
        <v>8616-</v>
      </c>
      <c r="I5545" s="12">
        <v>646</v>
      </c>
    </row>
    <row r="5546" spans="1:9" hidden="1" x14ac:dyDescent="0.2">
      <c r="B5546" s="9" t="s">
        <v>954</v>
      </c>
      <c r="C5546" s="9" t="s">
        <v>953</v>
      </c>
      <c r="H5546" s="12" t="str">
        <f t="shared" si="86"/>
        <v>8616-</v>
      </c>
      <c r="I5546" s="12">
        <v>646</v>
      </c>
    </row>
    <row r="5547" spans="1:9" hidden="1" x14ac:dyDescent="0.2">
      <c r="B5547" s="9" t="s">
        <v>1070</v>
      </c>
      <c r="H5547" s="12" t="str">
        <f t="shared" si="86"/>
        <v>8616-</v>
      </c>
      <c r="I5547" s="12">
        <v>646</v>
      </c>
    </row>
    <row r="5548" spans="1:9" hidden="1" x14ac:dyDescent="0.2">
      <c r="H5548" s="12" t="str">
        <f t="shared" si="86"/>
        <v>8616-</v>
      </c>
      <c r="I5548" s="12">
        <v>646</v>
      </c>
    </row>
    <row r="5549" spans="1:9" x14ac:dyDescent="0.2">
      <c r="A5549" s="11">
        <v>8617</v>
      </c>
      <c r="B5549" s="9" t="s">
        <v>1069</v>
      </c>
      <c r="C5549" s="9" t="s">
        <v>1069</v>
      </c>
      <c r="D5549" s="9" t="s">
        <v>812</v>
      </c>
      <c r="E5549" s="9" t="s">
        <v>811</v>
      </c>
      <c r="G5549" s="9">
        <v>0</v>
      </c>
      <c r="H5549" s="12" t="str">
        <f t="shared" si="86"/>
        <v>8617-</v>
      </c>
      <c r="I5549" s="12">
        <v>647</v>
      </c>
    </row>
    <row r="5550" spans="1:9" hidden="1" x14ac:dyDescent="0.2">
      <c r="B5550" s="9" t="s">
        <v>810</v>
      </c>
      <c r="H5550" s="12" t="str">
        <f t="shared" si="86"/>
        <v>8617-</v>
      </c>
      <c r="I5550" s="12">
        <v>647</v>
      </c>
    </row>
    <row r="5551" spans="1:9" hidden="1" x14ac:dyDescent="0.2">
      <c r="B5551" s="9" t="s">
        <v>809</v>
      </c>
      <c r="H5551" s="12" t="str">
        <f t="shared" si="86"/>
        <v>8617-</v>
      </c>
      <c r="I5551" s="12">
        <v>647</v>
      </c>
    </row>
    <row r="5552" spans="1:9" hidden="1" x14ac:dyDescent="0.2">
      <c r="B5552" s="9" t="s">
        <v>808</v>
      </c>
      <c r="H5552" s="12" t="str">
        <f t="shared" si="86"/>
        <v>8617-</v>
      </c>
      <c r="I5552" s="12">
        <v>647</v>
      </c>
    </row>
    <row r="5553" spans="1:9" hidden="1" x14ac:dyDescent="0.2">
      <c r="B5553" s="9" t="s">
        <v>807</v>
      </c>
      <c r="H5553" s="12" t="str">
        <f t="shared" si="86"/>
        <v>8617-</v>
      </c>
      <c r="I5553" s="12">
        <v>647</v>
      </c>
    </row>
    <row r="5554" spans="1:9" hidden="1" x14ac:dyDescent="0.2">
      <c r="B5554" s="9" t="s">
        <v>887</v>
      </c>
      <c r="C5554" s="9" t="s">
        <v>886</v>
      </c>
      <c r="H5554" s="12" t="str">
        <f t="shared" si="86"/>
        <v>8617-</v>
      </c>
      <c r="I5554" s="12">
        <v>647</v>
      </c>
    </row>
    <row r="5555" spans="1:9" hidden="1" x14ac:dyDescent="0.2">
      <c r="B5555" s="9" t="s">
        <v>954</v>
      </c>
      <c r="C5555" s="9" t="s">
        <v>953</v>
      </c>
      <c r="H5555" s="12" t="str">
        <f t="shared" si="86"/>
        <v>8617-</v>
      </c>
      <c r="I5555" s="12">
        <v>647</v>
      </c>
    </row>
    <row r="5556" spans="1:9" hidden="1" x14ac:dyDescent="0.2">
      <c r="B5556" s="9" t="s">
        <v>1068</v>
      </c>
      <c r="H5556" s="12" t="str">
        <f t="shared" si="86"/>
        <v>8617-</v>
      </c>
      <c r="I5556" s="12">
        <v>647</v>
      </c>
    </row>
    <row r="5557" spans="1:9" hidden="1" x14ac:dyDescent="0.2">
      <c r="H5557" s="12" t="str">
        <f t="shared" si="86"/>
        <v>8617-</v>
      </c>
      <c r="I5557" s="12">
        <v>647</v>
      </c>
    </row>
    <row r="5558" spans="1:9" x14ac:dyDescent="0.2">
      <c r="A5558" s="11">
        <v>8618</v>
      </c>
      <c r="B5558" s="9" t="s">
        <v>1067</v>
      </c>
      <c r="C5558" s="9" t="s">
        <v>1066</v>
      </c>
      <c r="D5558" s="9" t="s">
        <v>812</v>
      </c>
      <c r="E5558" s="9" t="s">
        <v>811</v>
      </c>
      <c r="G5558" s="9">
        <v>0</v>
      </c>
      <c r="H5558" s="12" t="str">
        <f t="shared" si="86"/>
        <v>8618-</v>
      </c>
      <c r="I5558" s="12">
        <v>648</v>
      </c>
    </row>
    <row r="5559" spans="1:9" hidden="1" x14ac:dyDescent="0.2">
      <c r="B5559" s="9" t="s">
        <v>810</v>
      </c>
      <c r="H5559" s="12" t="str">
        <f t="shared" si="86"/>
        <v>8618-</v>
      </c>
      <c r="I5559" s="12">
        <v>648</v>
      </c>
    </row>
    <row r="5560" spans="1:9" hidden="1" x14ac:dyDescent="0.2">
      <c r="B5560" s="9" t="s">
        <v>809</v>
      </c>
      <c r="H5560" s="12" t="str">
        <f t="shared" si="86"/>
        <v>8618-</v>
      </c>
      <c r="I5560" s="12">
        <v>648</v>
      </c>
    </row>
    <row r="5561" spans="1:9" hidden="1" x14ac:dyDescent="0.2">
      <c r="B5561" s="9" t="s">
        <v>808</v>
      </c>
      <c r="H5561" s="12" t="str">
        <f t="shared" si="86"/>
        <v>8618-</v>
      </c>
      <c r="I5561" s="12">
        <v>648</v>
      </c>
    </row>
    <row r="5562" spans="1:9" hidden="1" x14ac:dyDescent="0.2">
      <c r="B5562" s="9" t="s">
        <v>807</v>
      </c>
      <c r="H5562" s="12" t="str">
        <f t="shared" si="86"/>
        <v>8618-</v>
      </c>
      <c r="I5562" s="12">
        <v>648</v>
      </c>
    </row>
    <row r="5563" spans="1:9" hidden="1" x14ac:dyDescent="0.2">
      <c r="A5563" s="11" t="s">
        <v>806</v>
      </c>
      <c r="B5563" s="9" t="s">
        <v>805</v>
      </c>
      <c r="C5563" s="9" t="s">
        <v>804</v>
      </c>
      <c r="F5563" s="9" t="s">
        <v>2722</v>
      </c>
      <c r="G5563" s="9" t="s">
        <v>1063</v>
      </c>
      <c r="H5563" s="12" t="str">
        <f t="shared" si="86"/>
        <v/>
      </c>
      <c r="I5563" s="12" t="e">
        <v>#N/A</v>
      </c>
    </row>
    <row r="5564" spans="1:9" hidden="1" x14ac:dyDescent="0.2">
      <c r="H5564" s="12" t="str">
        <f t="shared" si="86"/>
        <v/>
      </c>
      <c r="I5564" s="12" t="e">
        <v>#N/A</v>
      </c>
    </row>
    <row r="5565" spans="1:9" hidden="1" x14ac:dyDescent="0.2">
      <c r="A5565" s="11" t="s">
        <v>780</v>
      </c>
      <c r="B5565" s="9" t="s">
        <v>781</v>
      </c>
      <c r="C5565" s="9" t="s">
        <v>782</v>
      </c>
      <c r="D5565" s="9" t="s">
        <v>2721</v>
      </c>
      <c r="E5565" s="9" t="s">
        <v>802</v>
      </c>
      <c r="F5565" s="9" t="s">
        <v>801</v>
      </c>
      <c r="G5565" s="9" t="s">
        <v>800</v>
      </c>
      <c r="H5565" s="12" t="str">
        <f t="shared" si="86"/>
        <v/>
      </c>
      <c r="I5565" s="12" t="e">
        <v>#N/A</v>
      </c>
    </row>
    <row r="5566" spans="1:9" hidden="1" x14ac:dyDescent="0.2">
      <c r="H5566" s="12" t="str">
        <f t="shared" si="86"/>
        <v/>
      </c>
      <c r="I5566" s="12" t="e">
        <v>#N/A</v>
      </c>
    </row>
    <row r="5567" spans="1:9" hidden="1" x14ac:dyDescent="0.2">
      <c r="B5567" s="9" t="s">
        <v>887</v>
      </c>
      <c r="C5567" s="9" t="s">
        <v>886</v>
      </c>
      <c r="H5567" s="12" t="str">
        <f t="shared" si="86"/>
        <v/>
      </c>
      <c r="I5567" s="12" t="e">
        <v>#N/A</v>
      </c>
    </row>
    <row r="5568" spans="1:9" hidden="1" x14ac:dyDescent="0.2">
      <c r="B5568" s="9" t="s">
        <v>954</v>
      </c>
      <c r="C5568" s="9" t="s">
        <v>953</v>
      </c>
      <c r="H5568" s="12" t="str">
        <f t="shared" si="86"/>
        <v/>
      </c>
      <c r="I5568" s="12" t="e">
        <v>#N/A</v>
      </c>
    </row>
    <row r="5569" spans="1:9" hidden="1" x14ac:dyDescent="0.2">
      <c r="B5569" s="9" t="s">
        <v>1065</v>
      </c>
      <c r="C5569" s="9" t="s">
        <v>1064</v>
      </c>
      <c r="H5569" s="12" t="str">
        <f t="shared" si="86"/>
        <v/>
      </c>
      <c r="I5569" s="12" t="e">
        <v>#N/A</v>
      </c>
    </row>
    <row r="5570" spans="1:9" hidden="1" x14ac:dyDescent="0.2">
      <c r="H5570" s="12" t="str">
        <f t="shared" si="86"/>
        <v/>
      </c>
      <c r="I5570" s="12" t="e">
        <v>#N/A</v>
      </c>
    </row>
    <row r="5571" spans="1:9" x14ac:dyDescent="0.2">
      <c r="A5571" s="11">
        <v>8619</v>
      </c>
      <c r="B5571" s="9" t="s">
        <v>1062</v>
      </c>
      <c r="C5571" s="9" t="s">
        <v>1061</v>
      </c>
      <c r="D5571" s="9" t="s">
        <v>812</v>
      </c>
      <c r="E5571" s="9" t="s">
        <v>811</v>
      </c>
      <c r="G5571" s="9">
        <v>0</v>
      </c>
      <c r="H5571" s="12" t="str">
        <f t="shared" si="86"/>
        <v>8619-</v>
      </c>
      <c r="I5571" s="12">
        <v>649</v>
      </c>
    </row>
    <row r="5572" spans="1:9" hidden="1" x14ac:dyDescent="0.2">
      <c r="B5572" s="9" t="s">
        <v>810</v>
      </c>
      <c r="H5572" s="12" t="str">
        <f t="shared" si="86"/>
        <v>8619-</v>
      </c>
      <c r="I5572" s="12">
        <v>649</v>
      </c>
    </row>
    <row r="5573" spans="1:9" hidden="1" x14ac:dyDescent="0.2">
      <c r="B5573" s="9" t="s">
        <v>809</v>
      </c>
      <c r="H5573" s="12" t="str">
        <f t="shared" si="86"/>
        <v>8619-</v>
      </c>
      <c r="I5573" s="12">
        <v>649</v>
      </c>
    </row>
    <row r="5574" spans="1:9" hidden="1" x14ac:dyDescent="0.2">
      <c r="B5574" s="9" t="s">
        <v>808</v>
      </c>
      <c r="H5574" s="12" t="str">
        <f t="shared" si="86"/>
        <v>8619-</v>
      </c>
      <c r="I5574" s="12">
        <v>649</v>
      </c>
    </row>
    <row r="5575" spans="1:9" hidden="1" x14ac:dyDescent="0.2">
      <c r="B5575" s="9" t="s">
        <v>807</v>
      </c>
      <c r="H5575" s="12" t="str">
        <f t="shared" si="86"/>
        <v>8619-</v>
      </c>
      <c r="I5575" s="12">
        <v>649</v>
      </c>
    </row>
    <row r="5576" spans="1:9" hidden="1" x14ac:dyDescent="0.2">
      <c r="B5576" s="9" t="s">
        <v>887</v>
      </c>
      <c r="C5576" s="9" t="s">
        <v>886</v>
      </c>
      <c r="H5576" s="12" t="str">
        <f t="shared" si="86"/>
        <v>8619-</v>
      </c>
      <c r="I5576" s="12">
        <v>649</v>
      </c>
    </row>
    <row r="5577" spans="1:9" hidden="1" x14ac:dyDescent="0.2">
      <c r="B5577" s="9" t="s">
        <v>954</v>
      </c>
      <c r="C5577" s="9" t="s">
        <v>953</v>
      </c>
      <c r="H5577" s="12" t="str">
        <f t="shared" si="86"/>
        <v>8619-</v>
      </c>
      <c r="I5577" s="12">
        <v>649</v>
      </c>
    </row>
    <row r="5578" spans="1:9" hidden="1" x14ac:dyDescent="0.2">
      <c r="B5578" s="9" t="s">
        <v>1060</v>
      </c>
      <c r="H5578" s="12" t="str">
        <f t="shared" si="86"/>
        <v>8619-</v>
      </c>
      <c r="I5578" s="12">
        <v>649</v>
      </c>
    </row>
    <row r="5579" spans="1:9" hidden="1" x14ac:dyDescent="0.2">
      <c r="H5579" s="12" t="str">
        <f t="shared" si="86"/>
        <v>8619-</v>
      </c>
      <c r="I5579" s="12">
        <v>649</v>
      </c>
    </row>
    <row r="5580" spans="1:9" x14ac:dyDescent="0.2">
      <c r="A5580" s="11">
        <v>8620</v>
      </c>
      <c r="B5580" s="9" t="s">
        <v>1059</v>
      </c>
      <c r="C5580" s="9" t="s">
        <v>1058</v>
      </c>
      <c r="D5580" s="9" t="s">
        <v>812</v>
      </c>
      <c r="E5580" s="9" t="s">
        <v>811</v>
      </c>
      <c r="G5580" s="9">
        <v>0</v>
      </c>
      <c r="H5580" s="12" t="str">
        <f t="shared" ref="H5580:H5643" si="87">IF(A5580="",H5579,IF(LEN(A5580)=1,"000"&amp;A5580&amp;"-",IF(LEN(A5580)=2,"00"&amp;A5580&amp;"-",IF(LEN(A5580)=3,"0"&amp;A5580&amp;"-",))))&amp;IF(LEN(A5580)=6,LEFT(A5580,4)&amp;"-"&amp;RIGHT(A5580,2),IF(LEN(A5580)=4,A5580&amp;"-",))</f>
        <v>8620-</v>
      </c>
      <c r="I5580" s="12">
        <v>650</v>
      </c>
    </row>
    <row r="5581" spans="1:9" hidden="1" x14ac:dyDescent="0.2">
      <c r="B5581" s="9" t="s">
        <v>810</v>
      </c>
      <c r="H5581" s="12" t="str">
        <f t="shared" si="87"/>
        <v>8620-</v>
      </c>
      <c r="I5581" s="12">
        <v>650</v>
      </c>
    </row>
    <row r="5582" spans="1:9" hidden="1" x14ac:dyDescent="0.2">
      <c r="B5582" s="9" t="s">
        <v>809</v>
      </c>
      <c r="H5582" s="12" t="str">
        <f t="shared" si="87"/>
        <v>8620-</v>
      </c>
      <c r="I5582" s="12">
        <v>650</v>
      </c>
    </row>
    <row r="5583" spans="1:9" hidden="1" x14ac:dyDescent="0.2">
      <c r="B5583" s="9" t="s">
        <v>808</v>
      </c>
      <c r="H5583" s="12" t="str">
        <f t="shared" si="87"/>
        <v>8620-</v>
      </c>
      <c r="I5583" s="12">
        <v>650</v>
      </c>
    </row>
    <row r="5584" spans="1:9" hidden="1" x14ac:dyDescent="0.2">
      <c r="B5584" s="9" t="s">
        <v>807</v>
      </c>
      <c r="H5584" s="12" t="str">
        <f t="shared" si="87"/>
        <v>8620-</v>
      </c>
      <c r="I5584" s="12">
        <v>650</v>
      </c>
    </row>
    <row r="5585" spans="1:9" hidden="1" x14ac:dyDescent="0.2">
      <c r="B5585" s="9" t="s">
        <v>887</v>
      </c>
      <c r="C5585" s="9" t="s">
        <v>886</v>
      </c>
      <c r="H5585" s="12" t="str">
        <f t="shared" si="87"/>
        <v>8620-</v>
      </c>
      <c r="I5585" s="12">
        <v>650</v>
      </c>
    </row>
    <row r="5586" spans="1:9" hidden="1" x14ac:dyDescent="0.2">
      <c r="B5586" s="9" t="s">
        <v>970</v>
      </c>
      <c r="H5586" s="12" t="str">
        <f t="shared" si="87"/>
        <v>8620-</v>
      </c>
      <c r="I5586" s="12">
        <v>650</v>
      </c>
    </row>
    <row r="5587" spans="1:9" hidden="1" x14ac:dyDescent="0.2">
      <c r="B5587" s="9" t="s">
        <v>1057</v>
      </c>
      <c r="C5587" s="9" t="s">
        <v>1056</v>
      </c>
      <c r="H5587" s="12" t="str">
        <f t="shared" si="87"/>
        <v>8620-</v>
      </c>
      <c r="I5587" s="12">
        <v>650</v>
      </c>
    </row>
    <row r="5588" spans="1:9" hidden="1" x14ac:dyDescent="0.2">
      <c r="H5588" s="12" t="str">
        <f t="shared" si="87"/>
        <v>8620-</v>
      </c>
      <c r="I5588" s="12">
        <v>650</v>
      </c>
    </row>
    <row r="5589" spans="1:9" x14ac:dyDescent="0.2">
      <c r="A5589" s="11">
        <v>8621</v>
      </c>
      <c r="B5589" s="9" t="s">
        <v>1055</v>
      </c>
      <c r="C5589" s="9" t="s">
        <v>1054</v>
      </c>
      <c r="D5589" s="9" t="s">
        <v>812</v>
      </c>
      <c r="E5589" s="9" t="s">
        <v>811</v>
      </c>
      <c r="G5589" s="9">
        <v>0</v>
      </c>
      <c r="H5589" s="12" t="str">
        <f t="shared" si="87"/>
        <v>8621-</v>
      </c>
      <c r="I5589" s="12">
        <v>651</v>
      </c>
    </row>
    <row r="5590" spans="1:9" hidden="1" x14ac:dyDescent="0.2">
      <c r="B5590" s="9" t="s">
        <v>810</v>
      </c>
      <c r="H5590" s="12" t="str">
        <f t="shared" si="87"/>
        <v>8621-</v>
      </c>
      <c r="I5590" s="12">
        <v>651</v>
      </c>
    </row>
    <row r="5591" spans="1:9" hidden="1" x14ac:dyDescent="0.2">
      <c r="B5591" s="9" t="s">
        <v>809</v>
      </c>
      <c r="H5591" s="12" t="str">
        <f t="shared" si="87"/>
        <v>8621-</v>
      </c>
      <c r="I5591" s="12">
        <v>651</v>
      </c>
    </row>
    <row r="5592" spans="1:9" hidden="1" x14ac:dyDescent="0.2">
      <c r="B5592" s="9" t="s">
        <v>808</v>
      </c>
      <c r="H5592" s="12" t="str">
        <f t="shared" si="87"/>
        <v>8621-</v>
      </c>
      <c r="I5592" s="12">
        <v>651</v>
      </c>
    </row>
    <row r="5593" spans="1:9" hidden="1" x14ac:dyDescent="0.2">
      <c r="B5593" s="9" t="s">
        <v>807</v>
      </c>
      <c r="H5593" s="12" t="str">
        <f t="shared" si="87"/>
        <v>8621-</v>
      </c>
      <c r="I5593" s="12">
        <v>651</v>
      </c>
    </row>
    <row r="5594" spans="1:9" hidden="1" x14ac:dyDescent="0.2">
      <c r="B5594" s="9" t="s">
        <v>887</v>
      </c>
      <c r="C5594" s="9" t="s">
        <v>886</v>
      </c>
      <c r="H5594" s="12" t="str">
        <f t="shared" si="87"/>
        <v>8621-</v>
      </c>
      <c r="I5594" s="12">
        <v>651</v>
      </c>
    </row>
    <row r="5595" spans="1:9" hidden="1" x14ac:dyDescent="0.2">
      <c r="B5595" s="9" t="s">
        <v>970</v>
      </c>
      <c r="H5595" s="12" t="str">
        <f t="shared" si="87"/>
        <v>8621-</v>
      </c>
      <c r="I5595" s="12">
        <v>651</v>
      </c>
    </row>
    <row r="5596" spans="1:9" hidden="1" x14ac:dyDescent="0.2">
      <c r="B5596" s="9" t="s">
        <v>1053</v>
      </c>
      <c r="C5596" s="9" t="s">
        <v>1052</v>
      </c>
      <c r="H5596" s="12" t="str">
        <f t="shared" si="87"/>
        <v>8621-</v>
      </c>
      <c r="I5596" s="12">
        <v>651</v>
      </c>
    </row>
    <row r="5597" spans="1:9" hidden="1" x14ac:dyDescent="0.2">
      <c r="H5597" s="12" t="str">
        <f t="shared" si="87"/>
        <v>8621-</v>
      </c>
      <c r="I5597" s="12">
        <v>651</v>
      </c>
    </row>
    <row r="5598" spans="1:9" x14ac:dyDescent="0.2">
      <c r="A5598" s="11">
        <v>8622</v>
      </c>
      <c r="B5598" s="9" t="s">
        <v>1051</v>
      </c>
      <c r="C5598" s="9" t="s">
        <v>1050</v>
      </c>
      <c r="D5598" s="9" t="s">
        <v>812</v>
      </c>
      <c r="E5598" s="9" t="s">
        <v>811</v>
      </c>
      <c r="G5598" s="9">
        <v>0</v>
      </c>
      <c r="H5598" s="12" t="str">
        <f t="shared" si="87"/>
        <v>8622-</v>
      </c>
      <c r="I5598" s="12">
        <v>652</v>
      </c>
    </row>
    <row r="5599" spans="1:9" hidden="1" x14ac:dyDescent="0.2">
      <c r="B5599" s="9" t="s">
        <v>810</v>
      </c>
      <c r="H5599" s="12" t="str">
        <f t="shared" si="87"/>
        <v>8622-</v>
      </c>
      <c r="I5599" s="12">
        <v>652</v>
      </c>
    </row>
    <row r="5600" spans="1:9" hidden="1" x14ac:dyDescent="0.2">
      <c r="B5600" s="9" t="s">
        <v>809</v>
      </c>
      <c r="H5600" s="12" t="str">
        <f t="shared" si="87"/>
        <v>8622-</v>
      </c>
      <c r="I5600" s="12">
        <v>652</v>
      </c>
    </row>
    <row r="5601" spans="1:9" hidden="1" x14ac:dyDescent="0.2">
      <c r="B5601" s="9" t="s">
        <v>808</v>
      </c>
      <c r="H5601" s="12" t="str">
        <f t="shared" si="87"/>
        <v>8622-</v>
      </c>
      <c r="I5601" s="12">
        <v>652</v>
      </c>
    </row>
    <row r="5602" spans="1:9" hidden="1" x14ac:dyDescent="0.2">
      <c r="B5602" s="9" t="s">
        <v>807</v>
      </c>
      <c r="H5602" s="12" t="str">
        <f t="shared" si="87"/>
        <v>8622-</v>
      </c>
      <c r="I5602" s="12">
        <v>652</v>
      </c>
    </row>
    <row r="5603" spans="1:9" hidden="1" x14ac:dyDescent="0.2">
      <c r="B5603" s="9" t="s">
        <v>887</v>
      </c>
      <c r="C5603" s="9" t="s">
        <v>886</v>
      </c>
      <c r="H5603" s="12" t="str">
        <f t="shared" si="87"/>
        <v>8622-</v>
      </c>
      <c r="I5603" s="12">
        <v>652</v>
      </c>
    </row>
    <row r="5604" spans="1:9" hidden="1" x14ac:dyDescent="0.2">
      <c r="B5604" s="9" t="s">
        <v>970</v>
      </c>
      <c r="H5604" s="12" t="str">
        <f t="shared" si="87"/>
        <v>8622-</v>
      </c>
      <c r="I5604" s="12">
        <v>652</v>
      </c>
    </row>
    <row r="5605" spans="1:9" hidden="1" x14ac:dyDescent="0.2">
      <c r="B5605" s="9" t="s">
        <v>1049</v>
      </c>
      <c r="C5605" s="9" t="s">
        <v>1048</v>
      </c>
      <c r="H5605" s="12" t="str">
        <f t="shared" si="87"/>
        <v>8622-</v>
      </c>
      <c r="I5605" s="12">
        <v>652</v>
      </c>
    </row>
    <row r="5606" spans="1:9" hidden="1" x14ac:dyDescent="0.2">
      <c r="H5606" s="12" t="str">
        <f t="shared" si="87"/>
        <v>8622-</v>
      </c>
      <c r="I5606" s="12">
        <v>652</v>
      </c>
    </row>
    <row r="5607" spans="1:9" x14ac:dyDescent="0.2">
      <c r="A5607" s="11">
        <v>8623</v>
      </c>
      <c r="B5607" s="9" t="s">
        <v>1047</v>
      </c>
      <c r="C5607" s="9" t="s">
        <v>1046</v>
      </c>
      <c r="D5607" s="9" t="s">
        <v>812</v>
      </c>
      <c r="E5607" s="9" t="s">
        <v>811</v>
      </c>
      <c r="G5607" s="9">
        <v>0</v>
      </c>
      <c r="H5607" s="12" t="str">
        <f t="shared" si="87"/>
        <v>8623-</v>
      </c>
      <c r="I5607" s="12">
        <v>653</v>
      </c>
    </row>
    <row r="5608" spans="1:9" hidden="1" x14ac:dyDescent="0.2">
      <c r="B5608" s="9" t="s">
        <v>810</v>
      </c>
      <c r="H5608" s="12" t="str">
        <f t="shared" si="87"/>
        <v>8623-</v>
      </c>
      <c r="I5608" s="12">
        <v>653</v>
      </c>
    </row>
    <row r="5609" spans="1:9" hidden="1" x14ac:dyDescent="0.2">
      <c r="B5609" s="9" t="s">
        <v>809</v>
      </c>
      <c r="H5609" s="12" t="str">
        <f t="shared" si="87"/>
        <v>8623-</v>
      </c>
      <c r="I5609" s="12">
        <v>653</v>
      </c>
    </row>
    <row r="5610" spans="1:9" hidden="1" x14ac:dyDescent="0.2">
      <c r="B5610" s="9" t="s">
        <v>808</v>
      </c>
      <c r="H5610" s="12" t="str">
        <f t="shared" si="87"/>
        <v>8623-</v>
      </c>
      <c r="I5610" s="12">
        <v>653</v>
      </c>
    </row>
    <row r="5611" spans="1:9" hidden="1" x14ac:dyDescent="0.2">
      <c r="B5611" s="9" t="s">
        <v>807</v>
      </c>
      <c r="H5611" s="12" t="str">
        <f t="shared" si="87"/>
        <v>8623-</v>
      </c>
      <c r="I5611" s="12">
        <v>653</v>
      </c>
    </row>
    <row r="5612" spans="1:9" hidden="1" x14ac:dyDescent="0.2">
      <c r="B5612" s="9" t="s">
        <v>887</v>
      </c>
      <c r="C5612" s="9" t="s">
        <v>886</v>
      </c>
      <c r="H5612" s="12" t="str">
        <f t="shared" si="87"/>
        <v>8623-</v>
      </c>
      <c r="I5612" s="12">
        <v>653</v>
      </c>
    </row>
    <row r="5613" spans="1:9" hidden="1" x14ac:dyDescent="0.2">
      <c r="B5613" s="9" t="s">
        <v>970</v>
      </c>
      <c r="H5613" s="12" t="str">
        <f t="shared" si="87"/>
        <v>8623-</v>
      </c>
      <c r="I5613" s="12">
        <v>653</v>
      </c>
    </row>
    <row r="5614" spans="1:9" hidden="1" x14ac:dyDescent="0.2">
      <c r="B5614" s="9" t="s">
        <v>1045</v>
      </c>
      <c r="C5614" s="9" t="s">
        <v>1044</v>
      </c>
      <c r="H5614" s="12" t="str">
        <f t="shared" si="87"/>
        <v>8623-</v>
      </c>
      <c r="I5614" s="12">
        <v>653</v>
      </c>
    </row>
    <row r="5615" spans="1:9" hidden="1" x14ac:dyDescent="0.2">
      <c r="H5615" s="12" t="str">
        <f t="shared" si="87"/>
        <v>8623-</v>
      </c>
      <c r="I5615" s="12">
        <v>653</v>
      </c>
    </row>
    <row r="5616" spans="1:9" x14ac:dyDescent="0.2">
      <c r="A5616" s="11">
        <v>8624</v>
      </c>
      <c r="B5616" s="9" t="s">
        <v>1043</v>
      </c>
      <c r="C5616" s="9" t="s">
        <v>1042</v>
      </c>
      <c r="D5616" s="9" t="s">
        <v>812</v>
      </c>
      <c r="E5616" s="9" t="s">
        <v>811</v>
      </c>
      <c r="G5616" s="9">
        <v>0</v>
      </c>
      <c r="H5616" s="12" t="str">
        <f t="shared" si="87"/>
        <v>8624-</v>
      </c>
      <c r="I5616" s="12">
        <v>654</v>
      </c>
    </row>
    <row r="5617" spans="1:9" hidden="1" x14ac:dyDescent="0.2">
      <c r="B5617" s="9" t="s">
        <v>810</v>
      </c>
      <c r="H5617" s="12" t="str">
        <f t="shared" si="87"/>
        <v>8624-</v>
      </c>
      <c r="I5617" s="12">
        <v>654</v>
      </c>
    </row>
    <row r="5618" spans="1:9" hidden="1" x14ac:dyDescent="0.2">
      <c r="B5618" s="9" t="s">
        <v>809</v>
      </c>
      <c r="H5618" s="12" t="str">
        <f t="shared" si="87"/>
        <v>8624-</v>
      </c>
      <c r="I5618" s="12">
        <v>654</v>
      </c>
    </row>
    <row r="5619" spans="1:9" hidden="1" x14ac:dyDescent="0.2">
      <c r="B5619" s="9" t="s">
        <v>808</v>
      </c>
      <c r="H5619" s="12" t="str">
        <f t="shared" si="87"/>
        <v>8624-</v>
      </c>
      <c r="I5619" s="12">
        <v>654</v>
      </c>
    </row>
    <row r="5620" spans="1:9" hidden="1" x14ac:dyDescent="0.2">
      <c r="B5620" s="9" t="s">
        <v>807</v>
      </c>
      <c r="H5620" s="12" t="str">
        <f t="shared" si="87"/>
        <v>8624-</v>
      </c>
      <c r="I5620" s="12">
        <v>654</v>
      </c>
    </row>
    <row r="5621" spans="1:9" hidden="1" x14ac:dyDescent="0.2">
      <c r="A5621" s="11" t="s">
        <v>806</v>
      </c>
      <c r="B5621" s="9" t="s">
        <v>805</v>
      </c>
      <c r="C5621" s="9" t="s">
        <v>804</v>
      </c>
      <c r="F5621" s="9" t="s">
        <v>2722</v>
      </c>
      <c r="G5621" s="9" t="s">
        <v>1039</v>
      </c>
      <c r="H5621" s="12" t="str">
        <f t="shared" si="87"/>
        <v/>
      </c>
      <c r="I5621" s="12" t="e">
        <v>#N/A</v>
      </c>
    </row>
    <row r="5622" spans="1:9" hidden="1" x14ac:dyDescent="0.2">
      <c r="H5622" s="12" t="str">
        <f t="shared" si="87"/>
        <v/>
      </c>
      <c r="I5622" s="12" t="e">
        <v>#N/A</v>
      </c>
    </row>
    <row r="5623" spans="1:9" hidden="1" x14ac:dyDescent="0.2">
      <c r="A5623" s="11" t="s">
        <v>780</v>
      </c>
      <c r="B5623" s="9" t="s">
        <v>781</v>
      </c>
      <c r="C5623" s="9" t="s">
        <v>782</v>
      </c>
      <c r="D5623" s="9" t="s">
        <v>2721</v>
      </c>
      <c r="E5623" s="9" t="s">
        <v>802</v>
      </c>
      <c r="F5623" s="9" t="s">
        <v>801</v>
      </c>
      <c r="G5623" s="9" t="s">
        <v>800</v>
      </c>
      <c r="H5623" s="12" t="str">
        <f t="shared" si="87"/>
        <v/>
      </c>
      <c r="I5623" s="12" t="e">
        <v>#N/A</v>
      </c>
    </row>
    <row r="5624" spans="1:9" hidden="1" x14ac:dyDescent="0.2">
      <c r="H5624" s="12" t="str">
        <f t="shared" si="87"/>
        <v/>
      </c>
      <c r="I5624" s="12" t="e">
        <v>#N/A</v>
      </c>
    </row>
    <row r="5625" spans="1:9" hidden="1" x14ac:dyDescent="0.2">
      <c r="B5625" s="9" t="s">
        <v>887</v>
      </c>
      <c r="C5625" s="9" t="s">
        <v>886</v>
      </c>
      <c r="H5625" s="12" t="str">
        <f t="shared" si="87"/>
        <v/>
      </c>
      <c r="I5625" s="12" t="e">
        <v>#N/A</v>
      </c>
    </row>
    <row r="5626" spans="1:9" hidden="1" x14ac:dyDescent="0.2">
      <c r="B5626" s="9" t="s">
        <v>970</v>
      </c>
      <c r="H5626" s="12" t="str">
        <f t="shared" si="87"/>
        <v/>
      </c>
      <c r="I5626" s="12" t="e">
        <v>#N/A</v>
      </c>
    </row>
    <row r="5627" spans="1:9" hidden="1" x14ac:dyDescent="0.2">
      <c r="B5627" s="9" t="s">
        <v>1041</v>
      </c>
      <c r="C5627" s="9" t="s">
        <v>1040</v>
      </c>
      <c r="H5627" s="12" t="str">
        <f t="shared" si="87"/>
        <v/>
      </c>
      <c r="I5627" s="12" t="e">
        <v>#N/A</v>
      </c>
    </row>
    <row r="5628" spans="1:9" hidden="1" x14ac:dyDescent="0.2">
      <c r="H5628" s="12" t="str">
        <f t="shared" si="87"/>
        <v/>
      </c>
      <c r="I5628" s="12" t="e">
        <v>#N/A</v>
      </c>
    </row>
    <row r="5629" spans="1:9" x14ac:dyDescent="0.2">
      <c r="A5629" s="11">
        <v>8625</v>
      </c>
      <c r="B5629" s="9" t="s">
        <v>1038</v>
      </c>
      <c r="C5629" s="9" t="s">
        <v>1037</v>
      </c>
      <c r="D5629" s="9" t="s">
        <v>812</v>
      </c>
      <c r="E5629" s="9" t="s">
        <v>811</v>
      </c>
      <c r="G5629" s="9">
        <v>0</v>
      </c>
      <c r="H5629" s="12" t="str">
        <f t="shared" si="87"/>
        <v>8625-</v>
      </c>
      <c r="I5629" s="12">
        <v>655</v>
      </c>
    </row>
    <row r="5630" spans="1:9" hidden="1" x14ac:dyDescent="0.2">
      <c r="B5630" s="9" t="s">
        <v>810</v>
      </c>
      <c r="H5630" s="12" t="str">
        <f t="shared" si="87"/>
        <v>8625-</v>
      </c>
      <c r="I5630" s="12">
        <v>655</v>
      </c>
    </row>
    <row r="5631" spans="1:9" hidden="1" x14ac:dyDescent="0.2">
      <c r="B5631" s="9" t="s">
        <v>809</v>
      </c>
      <c r="H5631" s="12" t="str">
        <f t="shared" si="87"/>
        <v>8625-</v>
      </c>
      <c r="I5631" s="12">
        <v>655</v>
      </c>
    </row>
    <row r="5632" spans="1:9" hidden="1" x14ac:dyDescent="0.2">
      <c r="B5632" s="9" t="s">
        <v>808</v>
      </c>
      <c r="H5632" s="12" t="str">
        <f t="shared" si="87"/>
        <v>8625-</v>
      </c>
      <c r="I5632" s="12">
        <v>655</v>
      </c>
    </row>
    <row r="5633" spans="1:9" hidden="1" x14ac:dyDescent="0.2">
      <c r="B5633" s="9" t="s">
        <v>807</v>
      </c>
      <c r="H5633" s="12" t="str">
        <f t="shared" si="87"/>
        <v>8625-</v>
      </c>
      <c r="I5633" s="12">
        <v>655</v>
      </c>
    </row>
    <row r="5634" spans="1:9" hidden="1" x14ac:dyDescent="0.2">
      <c r="B5634" s="9" t="s">
        <v>887</v>
      </c>
      <c r="C5634" s="9" t="s">
        <v>886</v>
      </c>
      <c r="H5634" s="12" t="str">
        <f t="shared" si="87"/>
        <v>8625-</v>
      </c>
      <c r="I5634" s="12">
        <v>655</v>
      </c>
    </row>
    <row r="5635" spans="1:9" hidden="1" x14ac:dyDescent="0.2">
      <c r="B5635" s="9" t="s">
        <v>970</v>
      </c>
      <c r="H5635" s="12" t="str">
        <f t="shared" si="87"/>
        <v>8625-</v>
      </c>
      <c r="I5635" s="12">
        <v>655</v>
      </c>
    </row>
    <row r="5636" spans="1:9" hidden="1" x14ac:dyDescent="0.2">
      <c r="B5636" s="9" t="s">
        <v>1036</v>
      </c>
      <c r="C5636" s="9" t="s">
        <v>1035</v>
      </c>
      <c r="H5636" s="12" t="str">
        <f t="shared" si="87"/>
        <v>8625-</v>
      </c>
      <c r="I5636" s="12">
        <v>655</v>
      </c>
    </row>
    <row r="5637" spans="1:9" hidden="1" x14ac:dyDescent="0.2">
      <c r="H5637" s="12" t="str">
        <f t="shared" si="87"/>
        <v>8625-</v>
      </c>
      <c r="I5637" s="12">
        <v>655</v>
      </c>
    </row>
    <row r="5638" spans="1:9" x14ac:dyDescent="0.2">
      <c r="A5638" s="11">
        <v>8626</v>
      </c>
      <c r="B5638" s="9" t="s">
        <v>1034</v>
      </c>
      <c r="C5638" s="9" t="s">
        <v>1033</v>
      </c>
      <c r="D5638" s="9" t="s">
        <v>812</v>
      </c>
      <c r="E5638" s="9" t="s">
        <v>811</v>
      </c>
      <c r="G5638" s="9">
        <v>0</v>
      </c>
      <c r="H5638" s="12" t="str">
        <f t="shared" si="87"/>
        <v>8626-</v>
      </c>
      <c r="I5638" s="12">
        <v>656</v>
      </c>
    </row>
    <row r="5639" spans="1:9" hidden="1" x14ac:dyDescent="0.2">
      <c r="B5639" s="9" t="s">
        <v>810</v>
      </c>
      <c r="H5639" s="12" t="str">
        <f t="shared" si="87"/>
        <v>8626-</v>
      </c>
      <c r="I5639" s="12">
        <v>656</v>
      </c>
    </row>
    <row r="5640" spans="1:9" hidden="1" x14ac:dyDescent="0.2">
      <c r="B5640" s="9" t="s">
        <v>809</v>
      </c>
      <c r="H5640" s="12" t="str">
        <f t="shared" si="87"/>
        <v>8626-</v>
      </c>
      <c r="I5640" s="12">
        <v>656</v>
      </c>
    </row>
    <row r="5641" spans="1:9" hidden="1" x14ac:dyDescent="0.2">
      <c r="B5641" s="9" t="s">
        <v>808</v>
      </c>
      <c r="H5641" s="12" t="str">
        <f t="shared" si="87"/>
        <v>8626-</v>
      </c>
      <c r="I5641" s="12">
        <v>656</v>
      </c>
    </row>
    <row r="5642" spans="1:9" hidden="1" x14ac:dyDescent="0.2">
      <c r="B5642" s="9" t="s">
        <v>807</v>
      </c>
      <c r="H5642" s="12" t="str">
        <f t="shared" si="87"/>
        <v>8626-</v>
      </c>
      <c r="I5642" s="12">
        <v>656</v>
      </c>
    </row>
    <row r="5643" spans="1:9" hidden="1" x14ac:dyDescent="0.2">
      <c r="B5643" s="9" t="s">
        <v>887</v>
      </c>
      <c r="C5643" s="9" t="s">
        <v>886</v>
      </c>
      <c r="H5643" s="12" t="str">
        <f t="shared" si="87"/>
        <v>8626-</v>
      </c>
      <c r="I5643" s="12">
        <v>656</v>
      </c>
    </row>
    <row r="5644" spans="1:9" hidden="1" x14ac:dyDescent="0.2">
      <c r="B5644" s="9" t="s">
        <v>970</v>
      </c>
      <c r="H5644" s="12" t="str">
        <f t="shared" ref="H5644:H5707" si="88">IF(A5644="",H5643,IF(LEN(A5644)=1,"000"&amp;A5644&amp;"-",IF(LEN(A5644)=2,"00"&amp;A5644&amp;"-",IF(LEN(A5644)=3,"0"&amp;A5644&amp;"-",))))&amp;IF(LEN(A5644)=6,LEFT(A5644,4)&amp;"-"&amp;RIGHT(A5644,2),IF(LEN(A5644)=4,A5644&amp;"-",))</f>
        <v>8626-</v>
      </c>
      <c r="I5644" s="12">
        <v>656</v>
      </c>
    </row>
    <row r="5645" spans="1:9" hidden="1" x14ac:dyDescent="0.2">
      <c r="B5645" s="9" t="s">
        <v>1032</v>
      </c>
      <c r="C5645" s="9" t="s">
        <v>1031</v>
      </c>
      <c r="H5645" s="12" t="str">
        <f t="shared" si="88"/>
        <v>8626-</v>
      </c>
      <c r="I5645" s="12">
        <v>656</v>
      </c>
    </row>
    <row r="5646" spans="1:9" hidden="1" x14ac:dyDescent="0.2">
      <c r="H5646" s="12" t="str">
        <f t="shared" si="88"/>
        <v>8626-</v>
      </c>
      <c r="I5646" s="12">
        <v>656</v>
      </c>
    </row>
    <row r="5647" spans="1:9" x14ac:dyDescent="0.2">
      <c r="A5647" s="11">
        <v>8627</v>
      </c>
      <c r="B5647" s="9" t="s">
        <v>1030</v>
      </c>
      <c r="C5647" s="9" t="s">
        <v>1029</v>
      </c>
      <c r="D5647" s="9" t="s">
        <v>812</v>
      </c>
      <c r="E5647" s="9" t="s">
        <v>811</v>
      </c>
      <c r="G5647" s="9">
        <v>0</v>
      </c>
      <c r="H5647" s="12" t="str">
        <f t="shared" si="88"/>
        <v>8627-</v>
      </c>
      <c r="I5647" s="12">
        <v>657</v>
      </c>
    </row>
    <row r="5648" spans="1:9" hidden="1" x14ac:dyDescent="0.2">
      <c r="B5648" s="9" t="s">
        <v>810</v>
      </c>
      <c r="H5648" s="12" t="str">
        <f t="shared" si="88"/>
        <v>8627-</v>
      </c>
      <c r="I5648" s="12">
        <v>657</v>
      </c>
    </row>
    <row r="5649" spans="1:9" hidden="1" x14ac:dyDescent="0.2">
      <c r="B5649" s="9" t="s">
        <v>809</v>
      </c>
      <c r="H5649" s="12" t="str">
        <f t="shared" si="88"/>
        <v>8627-</v>
      </c>
      <c r="I5649" s="12">
        <v>657</v>
      </c>
    </row>
    <row r="5650" spans="1:9" hidden="1" x14ac:dyDescent="0.2">
      <c r="B5650" s="9" t="s">
        <v>808</v>
      </c>
      <c r="H5650" s="12" t="str">
        <f t="shared" si="88"/>
        <v>8627-</v>
      </c>
      <c r="I5650" s="12">
        <v>657</v>
      </c>
    </row>
    <row r="5651" spans="1:9" hidden="1" x14ac:dyDescent="0.2">
      <c r="B5651" s="9" t="s">
        <v>807</v>
      </c>
      <c r="H5651" s="12" t="str">
        <f t="shared" si="88"/>
        <v>8627-</v>
      </c>
      <c r="I5651" s="12">
        <v>657</v>
      </c>
    </row>
    <row r="5652" spans="1:9" hidden="1" x14ac:dyDescent="0.2">
      <c r="B5652" s="9" t="s">
        <v>887</v>
      </c>
      <c r="C5652" s="9" t="s">
        <v>886</v>
      </c>
      <c r="H5652" s="12" t="str">
        <f t="shared" si="88"/>
        <v>8627-</v>
      </c>
      <c r="I5652" s="12">
        <v>657</v>
      </c>
    </row>
    <row r="5653" spans="1:9" hidden="1" x14ac:dyDescent="0.2">
      <c r="B5653" s="9" t="s">
        <v>970</v>
      </c>
      <c r="H5653" s="12" t="str">
        <f t="shared" si="88"/>
        <v>8627-</v>
      </c>
      <c r="I5653" s="12">
        <v>657</v>
      </c>
    </row>
    <row r="5654" spans="1:9" hidden="1" x14ac:dyDescent="0.2">
      <c r="B5654" s="9" t="s">
        <v>1028</v>
      </c>
      <c r="C5654" s="9" t="s">
        <v>1027</v>
      </c>
      <c r="H5654" s="12" t="str">
        <f t="shared" si="88"/>
        <v>8627-</v>
      </c>
      <c r="I5654" s="12">
        <v>657</v>
      </c>
    </row>
    <row r="5655" spans="1:9" hidden="1" x14ac:dyDescent="0.2">
      <c r="H5655" s="12" t="str">
        <f t="shared" si="88"/>
        <v>8627-</v>
      </c>
      <c r="I5655" s="12">
        <v>657</v>
      </c>
    </row>
    <row r="5656" spans="1:9" x14ac:dyDescent="0.2">
      <c r="A5656" s="11">
        <v>8628</v>
      </c>
      <c r="B5656" s="9" t="s">
        <v>1026</v>
      </c>
      <c r="C5656" s="9" t="s">
        <v>1025</v>
      </c>
      <c r="D5656" s="9" t="s">
        <v>812</v>
      </c>
      <c r="E5656" s="9" t="s">
        <v>811</v>
      </c>
      <c r="G5656" s="9">
        <v>0</v>
      </c>
      <c r="H5656" s="12" t="str">
        <f t="shared" si="88"/>
        <v>8628-</v>
      </c>
      <c r="I5656" s="12">
        <v>658</v>
      </c>
    </row>
    <row r="5657" spans="1:9" hidden="1" x14ac:dyDescent="0.2">
      <c r="B5657" s="9" t="s">
        <v>810</v>
      </c>
      <c r="H5657" s="12" t="str">
        <f t="shared" si="88"/>
        <v>8628-</v>
      </c>
      <c r="I5657" s="12">
        <v>658</v>
      </c>
    </row>
    <row r="5658" spans="1:9" hidden="1" x14ac:dyDescent="0.2">
      <c r="B5658" s="9" t="s">
        <v>809</v>
      </c>
      <c r="H5658" s="12" t="str">
        <f t="shared" si="88"/>
        <v>8628-</v>
      </c>
      <c r="I5658" s="12">
        <v>658</v>
      </c>
    </row>
    <row r="5659" spans="1:9" hidden="1" x14ac:dyDescent="0.2">
      <c r="B5659" s="9" t="s">
        <v>808</v>
      </c>
      <c r="H5659" s="12" t="str">
        <f t="shared" si="88"/>
        <v>8628-</v>
      </c>
      <c r="I5659" s="12">
        <v>658</v>
      </c>
    </row>
    <row r="5660" spans="1:9" hidden="1" x14ac:dyDescent="0.2">
      <c r="B5660" s="9" t="s">
        <v>807</v>
      </c>
      <c r="H5660" s="12" t="str">
        <f t="shared" si="88"/>
        <v>8628-</v>
      </c>
      <c r="I5660" s="12">
        <v>658</v>
      </c>
    </row>
    <row r="5661" spans="1:9" hidden="1" x14ac:dyDescent="0.2">
      <c r="B5661" s="9" t="s">
        <v>887</v>
      </c>
      <c r="C5661" s="9" t="s">
        <v>886</v>
      </c>
      <c r="H5661" s="12" t="str">
        <f t="shared" si="88"/>
        <v>8628-</v>
      </c>
      <c r="I5661" s="12">
        <v>658</v>
      </c>
    </row>
    <row r="5662" spans="1:9" hidden="1" x14ac:dyDescent="0.2">
      <c r="B5662" s="9" t="s">
        <v>970</v>
      </c>
      <c r="H5662" s="12" t="str">
        <f t="shared" si="88"/>
        <v>8628-</v>
      </c>
      <c r="I5662" s="12">
        <v>658</v>
      </c>
    </row>
    <row r="5663" spans="1:9" hidden="1" x14ac:dyDescent="0.2">
      <c r="B5663" s="9" t="s">
        <v>1024</v>
      </c>
      <c r="C5663" s="9" t="s">
        <v>1023</v>
      </c>
      <c r="H5663" s="12" t="str">
        <f t="shared" si="88"/>
        <v>8628-</v>
      </c>
      <c r="I5663" s="12">
        <v>658</v>
      </c>
    </row>
    <row r="5664" spans="1:9" hidden="1" x14ac:dyDescent="0.2">
      <c r="H5664" s="12" t="str">
        <f t="shared" si="88"/>
        <v>8628-</v>
      </c>
      <c r="I5664" s="12">
        <v>658</v>
      </c>
    </row>
    <row r="5665" spans="1:9" x14ac:dyDescent="0.2">
      <c r="A5665" s="11">
        <v>8629</v>
      </c>
      <c r="B5665" s="9" t="s">
        <v>1022</v>
      </c>
      <c r="C5665" s="9" t="s">
        <v>930</v>
      </c>
      <c r="D5665" s="9" t="s">
        <v>812</v>
      </c>
      <c r="E5665" s="9" t="s">
        <v>811</v>
      </c>
      <c r="G5665" s="9">
        <v>0</v>
      </c>
      <c r="H5665" s="12" t="str">
        <f t="shared" si="88"/>
        <v>8629-</v>
      </c>
      <c r="I5665" s="12">
        <v>659</v>
      </c>
    </row>
    <row r="5666" spans="1:9" hidden="1" x14ac:dyDescent="0.2">
      <c r="B5666" s="9" t="s">
        <v>810</v>
      </c>
      <c r="H5666" s="12" t="str">
        <f t="shared" si="88"/>
        <v>8629-</v>
      </c>
      <c r="I5666" s="12">
        <v>659</v>
      </c>
    </row>
    <row r="5667" spans="1:9" hidden="1" x14ac:dyDescent="0.2">
      <c r="B5667" s="9" t="s">
        <v>809</v>
      </c>
      <c r="H5667" s="12" t="str">
        <f t="shared" si="88"/>
        <v>8629-</v>
      </c>
      <c r="I5667" s="12">
        <v>659</v>
      </c>
    </row>
    <row r="5668" spans="1:9" hidden="1" x14ac:dyDescent="0.2">
      <c r="B5668" s="9" t="s">
        <v>808</v>
      </c>
      <c r="H5668" s="12" t="str">
        <f t="shared" si="88"/>
        <v>8629-</v>
      </c>
      <c r="I5668" s="12">
        <v>659</v>
      </c>
    </row>
    <row r="5669" spans="1:9" hidden="1" x14ac:dyDescent="0.2">
      <c r="B5669" s="9" t="s">
        <v>807</v>
      </c>
      <c r="H5669" s="12" t="str">
        <f t="shared" si="88"/>
        <v>8629-</v>
      </c>
      <c r="I5669" s="12">
        <v>659</v>
      </c>
    </row>
    <row r="5670" spans="1:9" hidden="1" x14ac:dyDescent="0.2">
      <c r="B5670" s="9" t="s">
        <v>887</v>
      </c>
      <c r="C5670" s="9" t="s">
        <v>886</v>
      </c>
      <c r="H5670" s="12" t="str">
        <f t="shared" si="88"/>
        <v>8629-</v>
      </c>
      <c r="I5670" s="12">
        <v>659</v>
      </c>
    </row>
    <row r="5671" spans="1:9" hidden="1" x14ac:dyDescent="0.2">
      <c r="B5671" s="9" t="s">
        <v>970</v>
      </c>
      <c r="H5671" s="12" t="str">
        <f t="shared" si="88"/>
        <v>8629-</v>
      </c>
      <c r="I5671" s="12">
        <v>659</v>
      </c>
    </row>
    <row r="5672" spans="1:9" hidden="1" x14ac:dyDescent="0.2">
      <c r="B5672" s="9" t="s">
        <v>1021</v>
      </c>
      <c r="C5672" s="9" t="s">
        <v>1020</v>
      </c>
      <c r="H5672" s="12" t="str">
        <f t="shared" si="88"/>
        <v>8629-</v>
      </c>
      <c r="I5672" s="12">
        <v>659</v>
      </c>
    </row>
    <row r="5673" spans="1:9" hidden="1" x14ac:dyDescent="0.2">
      <c r="H5673" s="12" t="str">
        <f t="shared" si="88"/>
        <v>8629-</v>
      </c>
      <c r="I5673" s="12">
        <v>659</v>
      </c>
    </row>
    <row r="5674" spans="1:9" x14ac:dyDescent="0.2">
      <c r="A5674" s="11">
        <v>8630</v>
      </c>
      <c r="B5674" s="9" t="s">
        <v>1019</v>
      </c>
      <c r="C5674" s="9" t="s">
        <v>1019</v>
      </c>
      <c r="D5674" s="9" t="s">
        <v>812</v>
      </c>
      <c r="E5674" s="9" t="s">
        <v>811</v>
      </c>
      <c r="G5674" s="9">
        <v>0</v>
      </c>
      <c r="H5674" s="12" t="str">
        <f t="shared" si="88"/>
        <v>8630-</v>
      </c>
      <c r="I5674" s="12">
        <v>660</v>
      </c>
    </row>
    <row r="5675" spans="1:9" hidden="1" x14ac:dyDescent="0.2">
      <c r="B5675" s="9" t="s">
        <v>810</v>
      </c>
      <c r="H5675" s="12" t="str">
        <f t="shared" si="88"/>
        <v>8630-</v>
      </c>
      <c r="I5675" s="12">
        <v>660</v>
      </c>
    </row>
    <row r="5676" spans="1:9" hidden="1" x14ac:dyDescent="0.2">
      <c r="B5676" s="9" t="s">
        <v>809</v>
      </c>
      <c r="H5676" s="12" t="str">
        <f t="shared" si="88"/>
        <v>8630-</v>
      </c>
      <c r="I5676" s="12">
        <v>660</v>
      </c>
    </row>
    <row r="5677" spans="1:9" hidden="1" x14ac:dyDescent="0.2">
      <c r="B5677" s="9" t="s">
        <v>808</v>
      </c>
      <c r="H5677" s="12" t="str">
        <f t="shared" si="88"/>
        <v>8630-</v>
      </c>
      <c r="I5677" s="12">
        <v>660</v>
      </c>
    </row>
    <row r="5678" spans="1:9" hidden="1" x14ac:dyDescent="0.2">
      <c r="B5678" s="9" t="s">
        <v>807</v>
      </c>
      <c r="H5678" s="12" t="str">
        <f t="shared" si="88"/>
        <v>8630-</v>
      </c>
      <c r="I5678" s="12">
        <v>660</v>
      </c>
    </row>
    <row r="5679" spans="1:9" hidden="1" x14ac:dyDescent="0.2">
      <c r="A5679" s="11" t="s">
        <v>806</v>
      </c>
      <c r="B5679" s="9" t="s">
        <v>805</v>
      </c>
      <c r="C5679" s="9" t="s">
        <v>804</v>
      </c>
      <c r="F5679" s="9" t="s">
        <v>2722</v>
      </c>
      <c r="G5679" s="9" t="s">
        <v>1018</v>
      </c>
      <c r="H5679" s="12" t="str">
        <f t="shared" si="88"/>
        <v/>
      </c>
      <c r="I5679" s="12" t="e">
        <v>#N/A</v>
      </c>
    </row>
    <row r="5680" spans="1:9" hidden="1" x14ac:dyDescent="0.2">
      <c r="H5680" s="12" t="str">
        <f t="shared" si="88"/>
        <v/>
      </c>
      <c r="I5680" s="12" t="e">
        <v>#N/A</v>
      </c>
    </row>
    <row r="5681" spans="1:9" hidden="1" x14ac:dyDescent="0.2">
      <c r="A5681" s="11" t="s">
        <v>780</v>
      </c>
      <c r="B5681" s="9" t="s">
        <v>781</v>
      </c>
      <c r="C5681" s="9" t="s">
        <v>782</v>
      </c>
      <c r="D5681" s="9" t="s">
        <v>2721</v>
      </c>
      <c r="E5681" s="9" t="s">
        <v>802</v>
      </c>
      <c r="F5681" s="9" t="s">
        <v>801</v>
      </c>
      <c r="G5681" s="9" t="s">
        <v>800</v>
      </c>
      <c r="H5681" s="12" t="str">
        <f t="shared" si="88"/>
        <v/>
      </c>
      <c r="I5681" s="12" t="e">
        <v>#N/A</v>
      </c>
    </row>
    <row r="5682" spans="1:9" hidden="1" x14ac:dyDescent="0.2">
      <c r="H5682" s="12" t="str">
        <f t="shared" si="88"/>
        <v/>
      </c>
      <c r="I5682" s="12" t="e">
        <v>#N/A</v>
      </c>
    </row>
    <row r="5683" spans="1:9" hidden="1" x14ac:dyDescent="0.2">
      <c r="B5683" s="9" t="s">
        <v>887</v>
      </c>
      <c r="C5683" s="9" t="s">
        <v>886</v>
      </c>
      <c r="H5683" s="12" t="str">
        <f t="shared" si="88"/>
        <v/>
      </c>
      <c r="I5683" s="12" t="e">
        <v>#N/A</v>
      </c>
    </row>
    <row r="5684" spans="1:9" hidden="1" x14ac:dyDescent="0.2">
      <c r="B5684" s="9" t="s">
        <v>997</v>
      </c>
      <c r="C5684" s="9" t="s">
        <v>996</v>
      </c>
      <c r="H5684" s="12" t="str">
        <f t="shared" si="88"/>
        <v/>
      </c>
      <c r="I5684" s="12" t="e">
        <v>#N/A</v>
      </c>
    </row>
    <row r="5685" spans="1:9" hidden="1" x14ac:dyDescent="0.2">
      <c r="H5685" s="12" t="str">
        <f t="shared" si="88"/>
        <v/>
      </c>
      <c r="I5685" s="12" t="e">
        <v>#N/A</v>
      </c>
    </row>
    <row r="5686" spans="1:9" x14ac:dyDescent="0.2">
      <c r="A5686" s="11">
        <v>8631</v>
      </c>
      <c r="B5686" s="9" t="s">
        <v>1017</v>
      </c>
      <c r="C5686" s="9" t="s">
        <v>1017</v>
      </c>
      <c r="D5686" s="9" t="s">
        <v>812</v>
      </c>
      <c r="E5686" s="9" t="s">
        <v>811</v>
      </c>
      <c r="G5686" s="9">
        <v>0</v>
      </c>
      <c r="H5686" s="12" t="str">
        <f t="shared" si="88"/>
        <v>8631-</v>
      </c>
      <c r="I5686" s="12">
        <v>661</v>
      </c>
    </row>
    <row r="5687" spans="1:9" hidden="1" x14ac:dyDescent="0.2">
      <c r="B5687" s="9" t="s">
        <v>810</v>
      </c>
      <c r="H5687" s="12" t="str">
        <f t="shared" si="88"/>
        <v>8631-</v>
      </c>
      <c r="I5687" s="12">
        <v>661</v>
      </c>
    </row>
    <row r="5688" spans="1:9" hidden="1" x14ac:dyDescent="0.2">
      <c r="B5688" s="9" t="s">
        <v>809</v>
      </c>
      <c r="H5688" s="12" t="str">
        <f t="shared" si="88"/>
        <v>8631-</v>
      </c>
      <c r="I5688" s="12">
        <v>661</v>
      </c>
    </row>
    <row r="5689" spans="1:9" hidden="1" x14ac:dyDescent="0.2">
      <c r="B5689" s="9" t="s">
        <v>808</v>
      </c>
      <c r="H5689" s="12" t="str">
        <f t="shared" si="88"/>
        <v>8631-</v>
      </c>
      <c r="I5689" s="12">
        <v>661</v>
      </c>
    </row>
    <row r="5690" spans="1:9" hidden="1" x14ac:dyDescent="0.2">
      <c r="B5690" s="9" t="s">
        <v>807</v>
      </c>
      <c r="H5690" s="12" t="str">
        <f t="shared" si="88"/>
        <v>8631-</v>
      </c>
      <c r="I5690" s="12">
        <v>661</v>
      </c>
    </row>
    <row r="5691" spans="1:9" hidden="1" x14ac:dyDescent="0.2">
      <c r="B5691" s="9" t="s">
        <v>887</v>
      </c>
      <c r="C5691" s="9" t="s">
        <v>886</v>
      </c>
      <c r="H5691" s="12" t="str">
        <f t="shared" si="88"/>
        <v>8631-</v>
      </c>
      <c r="I5691" s="12">
        <v>661</v>
      </c>
    </row>
    <row r="5692" spans="1:9" hidden="1" x14ac:dyDescent="0.2">
      <c r="B5692" s="9" t="s">
        <v>997</v>
      </c>
      <c r="C5692" s="9" t="s">
        <v>996</v>
      </c>
      <c r="H5692" s="12" t="str">
        <f t="shared" si="88"/>
        <v>8631-</v>
      </c>
      <c r="I5692" s="12">
        <v>661</v>
      </c>
    </row>
    <row r="5693" spans="1:9" hidden="1" x14ac:dyDescent="0.2">
      <c r="H5693" s="12" t="str">
        <f t="shared" si="88"/>
        <v>8631-</v>
      </c>
      <c r="I5693" s="12">
        <v>661</v>
      </c>
    </row>
    <row r="5694" spans="1:9" x14ac:dyDescent="0.2">
      <c r="A5694" s="11">
        <v>8632</v>
      </c>
      <c r="B5694" s="9" t="s">
        <v>1016</v>
      </c>
      <c r="C5694" s="9" t="s">
        <v>1015</v>
      </c>
      <c r="D5694" s="9" t="s">
        <v>812</v>
      </c>
      <c r="E5694" s="9" t="s">
        <v>811</v>
      </c>
      <c r="G5694" s="9">
        <v>0</v>
      </c>
      <c r="H5694" s="12" t="str">
        <f t="shared" si="88"/>
        <v>8632-</v>
      </c>
      <c r="I5694" s="12">
        <v>662</v>
      </c>
    </row>
    <row r="5695" spans="1:9" hidden="1" x14ac:dyDescent="0.2">
      <c r="B5695" s="9" t="s">
        <v>810</v>
      </c>
      <c r="H5695" s="12" t="str">
        <f t="shared" si="88"/>
        <v>8632-</v>
      </c>
      <c r="I5695" s="12">
        <v>662</v>
      </c>
    </row>
    <row r="5696" spans="1:9" hidden="1" x14ac:dyDescent="0.2">
      <c r="B5696" s="9" t="s">
        <v>809</v>
      </c>
      <c r="H5696" s="12" t="str">
        <f t="shared" si="88"/>
        <v>8632-</v>
      </c>
      <c r="I5696" s="12">
        <v>662</v>
      </c>
    </row>
    <row r="5697" spans="1:9" hidden="1" x14ac:dyDescent="0.2">
      <c r="B5697" s="9" t="s">
        <v>808</v>
      </c>
      <c r="H5697" s="12" t="str">
        <f t="shared" si="88"/>
        <v>8632-</v>
      </c>
      <c r="I5697" s="12">
        <v>662</v>
      </c>
    </row>
    <row r="5698" spans="1:9" hidden="1" x14ac:dyDescent="0.2">
      <c r="B5698" s="9" t="s">
        <v>807</v>
      </c>
      <c r="H5698" s="12" t="str">
        <f t="shared" si="88"/>
        <v>8632-</v>
      </c>
      <c r="I5698" s="12">
        <v>662</v>
      </c>
    </row>
    <row r="5699" spans="1:9" hidden="1" x14ac:dyDescent="0.2">
      <c r="B5699" s="9" t="s">
        <v>887</v>
      </c>
      <c r="C5699" s="9" t="s">
        <v>886</v>
      </c>
      <c r="H5699" s="12" t="str">
        <f t="shared" si="88"/>
        <v>8632-</v>
      </c>
      <c r="I5699" s="12">
        <v>662</v>
      </c>
    </row>
    <row r="5700" spans="1:9" hidden="1" x14ac:dyDescent="0.2">
      <c r="B5700" s="9" t="s">
        <v>997</v>
      </c>
      <c r="C5700" s="9" t="s">
        <v>996</v>
      </c>
      <c r="H5700" s="12" t="str">
        <f t="shared" si="88"/>
        <v>8632-</v>
      </c>
      <c r="I5700" s="12">
        <v>662</v>
      </c>
    </row>
    <row r="5701" spans="1:9" hidden="1" x14ac:dyDescent="0.2">
      <c r="B5701" s="9" t="s">
        <v>1014</v>
      </c>
      <c r="C5701" s="9" t="s">
        <v>1013</v>
      </c>
      <c r="H5701" s="12" t="str">
        <f t="shared" si="88"/>
        <v>8632-</v>
      </c>
      <c r="I5701" s="12">
        <v>662</v>
      </c>
    </row>
    <row r="5702" spans="1:9" hidden="1" x14ac:dyDescent="0.2">
      <c r="H5702" s="12" t="str">
        <f t="shared" si="88"/>
        <v>8632-</v>
      </c>
      <c r="I5702" s="12">
        <v>662</v>
      </c>
    </row>
    <row r="5703" spans="1:9" x14ac:dyDescent="0.2">
      <c r="A5703" s="11">
        <v>8633</v>
      </c>
      <c r="B5703" s="9" t="s">
        <v>1012</v>
      </c>
      <c r="C5703" s="9" t="s">
        <v>1012</v>
      </c>
      <c r="D5703" s="9" t="s">
        <v>812</v>
      </c>
      <c r="E5703" s="9" t="s">
        <v>811</v>
      </c>
      <c r="G5703" s="9">
        <v>0</v>
      </c>
      <c r="H5703" s="12" t="str">
        <f t="shared" si="88"/>
        <v>8633-</v>
      </c>
      <c r="I5703" s="12">
        <v>663</v>
      </c>
    </row>
    <row r="5704" spans="1:9" hidden="1" x14ac:dyDescent="0.2">
      <c r="B5704" s="9" t="s">
        <v>810</v>
      </c>
      <c r="H5704" s="12" t="str">
        <f t="shared" si="88"/>
        <v>8633-</v>
      </c>
      <c r="I5704" s="12">
        <v>663</v>
      </c>
    </row>
    <row r="5705" spans="1:9" hidden="1" x14ac:dyDescent="0.2">
      <c r="B5705" s="9" t="s">
        <v>809</v>
      </c>
      <c r="H5705" s="12" t="str">
        <f t="shared" si="88"/>
        <v>8633-</v>
      </c>
      <c r="I5705" s="12">
        <v>663</v>
      </c>
    </row>
    <row r="5706" spans="1:9" hidden="1" x14ac:dyDescent="0.2">
      <c r="B5706" s="9" t="s">
        <v>808</v>
      </c>
      <c r="H5706" s="12" t="str">
        <f t="shared" si="88"/>
        <v>8633-</v>
      </c>
      <c r="I5706" s="12">
        <v>663</v>
      </c>
    </row>
    <row r="5707" spans="1:9" hidden="1" x14ac:dyDescent="0.2">
      <c r="B5707" s="9" t="s">
        <v>807</v>
      </c>
      <c r="H5707" s="12" t="str">
        <f t="shared" si="88"/>
        <v>8633-</v>
      </c>
      <c r="I5707" s="12">
        <v>663</v>
      </c>
    </row>
    <row r="5708" spans="1:9" hidden="1" x14ac:dyDescent="0.2">
      <c r="B5708" s="9" t="s">
        <v>887</v>
      </c>
      <c r="C5708" s="9" t="s">
        <v>886</v>
      </c>
      <c r="H5708" s="12" t="str">
        <f t="shared" ref="H5708:H5771" si="89">IF(A5708="",H5707,IF(LEN(A5708)=1,"000"&amp;A5708&amp;"-",IF(LEN(A5708)=2,"00"&amp;A5708&amp;"-",IF(LEN(A5708)=3,"0"&amp;A5708&amp;"-",))))&amp;IF(LEN(A5708)=6,LEFT(A5708,4)&amp;"-"&amp;RIGHT(A5708,2),IF(LEN(A5708)=4,A5708&amp;"-",))</f>
        <v>8633-</v>
      </c>
      <c r="I5708" s="12">
        <v>663</v>
      </c>
    </row>
    <row r="5709" spans="1:9" hidden="1" x14ac:dyDescent="0.2">
      <c r="B5709" s="9" t="s">
        <v>997</v>
      </c>
      <c r="C5709" s="9" t="s">
        <v>996</v>
      </c>
      <c r="H5709" s="12" t="str">
        <f t="shared" si="89"/>
        <v>8633-</v>
      </c>
      <c r="I5709" s="12">
        <v>663</v>
      </c>
    </row>
    <row r="5710" spans="1:9" hidden="1" x14ac:dyDescent="0.2">
      <c r="B5710" s="9" t="s">
        <v>1011</v>
      </c>
      <c r="C5710" s="9" t="s">
        <v>1010</v>
      </c>
      <c r="H5710" s="12" t="str">
        <f t="shared" si="89"/>
        <v>8633-</v>
      </c>
      <c r="I5710" s="12">
        <v>663</v>
      </c>
    </row>
    <row r="5711" spans="1:9" hidden="1" x14ac:dyDescent="0.2">
      <c r="H5711" s="12" t="str">
        <f t="shared" si="89"/>
        <v>8633-</v>
      </c>
      <c r="I5711" s="12">
        <v>663</v>
      </c>
    </row>
    <row r="5712" spans="1:9" x14ac:dyDescent="0.2">
      <c r="A5712" s="11">
        <v>8634</v>
      </c>
      <c r="B5712" s="9" t="s">
        <v>1009</v>
      </c>
      <c r="C5712" s="9" t="s">
        <v>1009</v>
      </c>
      <c r="D5712" s="9" t="s">
        <v>812</v>
      </c>
      <c r="E5712" s="9" t="s">
        <v>811</v>
      </c>
      <c r="G5712" s="9">
        <v>0</v>
      </c>
      <c r="H5712" s="12" t="str">
        <f t="shared" si="89"/>
        <v>8634-</v>
      </c>
      <c r="I5712" s="12">
        <v>664</v>
      </c>
    </row>
    <row r="5713" spans="1:9" hidden="1" x14ac:dyDescent="0.2">
      <c r="B5713" s="9" t="s">
        <v>810</v>
      </c>
      <c r="H5713" s="12" t="str">
        <f t="shared" si="89"/>
        <v>8634-</v>
      </c>
      <c r="I5713" s="12">
        <v>664</v>
      </c>
    </row>
    <row r="5714" spans="1:9" hidden="1" x14ac:dyDescent="0.2">
      <c r="B5714" s="9" t="s">
        <v>809</v>
      </c>
      <c r="H5714" s="12" t="str">
        <f t="shared" si="89"/>
        <v>8634-</v>
      </c>
      <c r="I5714" s="12">
        <v>664</v>
      </c>
    </row>
    <row r="5715" spans="1:9" hidden="1" x14ac:dyDescent="0.2">
      <c r="B5715" s="9" t="s">
        <v>808</v>
      </c>
      <c r="H5715" s="12" t="str">
        <f t="shared" si="89"/>
        <v>8634-</v>
      </c>
      <c r="I5715" s="12">
        <v>664</v>
      </c>
    </row>
    <row r="5716" spans="1:9" hidden="1" x14ac:dyDescent="0.2">
      <c r="B5716" s="9" t="s">
        <v>807</v>
      </c>
      <c r="H5716" s="12" t="str">
        <f t="shared" si="89"/>
        <v>8634-</v>
      </c>
      <c r="I5716" s="12">
        <v>664</v>
      </c>
    </row>
    <row r="5717" spans="1:9" hidden="1" x14ac:dyDescent="0.2">
      <c r="B5717" s="9" t="s">
        <v>887</v>
      </c>
      <c r="C5717" s="9" t="s">
        <v>886</v>
      </c>
      <c r="H5717" s="12" t="str">
        <f t="shared" si="89"/>
        <v>8634-</v>
      </c>
      <c r="I5717" s="12">
        <v>664</v>
      </c>
    </row>
    <row r="5718" spans="1:9" hidden="1" x14ac:dyDescent="0.2">
      <c r="B5718" s="9" t="s">
        <v>997</v>
      </c>
      <c r="C5718" s="9" t="s">
        <v>996</v>
      </c>
      <c r="H5718" s="12" t="str">
        <f t="shared" si="89"/>
        <v>8634-</v>
      </c>
      <c r="I5718" s="12">
        <v>664</v>
      </c>
    </row>
    <row r="5719" spans="1:9" hidden="1" x14ac:dyDescent="0.2">
      <c r="H5719" s="12" t="str">
        <f t="shared" si="89"/>
        <v>8634-</v>
      </c>
      <c r="I5719" s="12">
        <v>664</v>
      </c>
    </row>
    <row r="5720" spans="1:9" x14ac:dyDescent="0.2">
      <c r="A5720" s="11">
        <v>8635</v>
      </c>
      <c r="B5720" s="9" t="s">
        <v>1008</v>
      </c>
      <c r="C5720" s="9" t="s">
        <v>1007</v>
      </c>
      <c r="D5720" s="9" t="s">
        <v>812</v>
      </c>
      <c r="E5720" s="9" t="s">
        <v>811</v>
      </c>
      <c r="G5720" s="9">
        <v>0</v>
      </c>
      <c r="H5720" s="12" t="str">
        <f t="shared" si="89"/>
        <v>8635-</v>
      </c>
      <c r="I5720" s="12">
        <v>665</v>
      </c>
    </row>
    <row r="5721" spans="1:9" hidden="1" x14ac:dyDescent="0.2">
      <c r="B5721" s="9" t="s">
        <v>810</v>
      </c>
      <c r="H5721" s="12" t="str">
        <f t="shared" si="89"/>
        <v>8635-</v>
      </c>
      <c r="I5721" s="12">
        <v>665</v>
      </c>
    </row>
    <row r="5722" spans="1:9" hidden="1" x14ac:dyDescent="0.2">
      <c r="B5722" s="9" t="s">
        <v>809</v>
      </c>
      <c r="H5722" s="12" t="str">
        <f t="shared" si="89"/>
        <v>8635-</v>
      </c>
      <c r="I5722" s="12">
        <v>665</v>
      </c>
    </row>
    <row r="5723" spans="1:9" hidden="1" x14ac:dyDescent="0.2">
      <c r="B5723" s="9" t="s">
        <v>808</v>
      </c>
      <c r="H5723" s="12" t="str">
        <f t="shared" si="89"/>
        <v>8635-</v>
      </c>
      <c r="I5723" s="12">
        <v>665</v>
      </c>
    </row>
    <row r="5724" spans="1:9" hidden="1" x14ac:dyDescent="0.2">
      <c r="B5724" s="9" t="s">
        <v>807</v>
      </c>
      <c r="H5724" s="12" t="str">
        <f t="shared" si="89"/>
        <v>8635-</v>
      </c>
      <c r="I5724" s="12">
        <v>665</v>
      </c>
    </row>
    <row r="5725" spans="1:9" hidden="1" x14ac:dyDescent="0.2">
      <c r="B5725" s="9" t="s">
        <v>887</v>
      </c>
      <c r="C5725" s="9" t="s">
        <v>886</v>
      </c>
      <c r="H5725" s="12" t="str">
        <f t="shared" si="89"/>
        <v>8635-</v>
      </c>
      <c r="I5725" s="12">
        <v>665</v>
      </c>
    </row>
    <row r="5726" spans="1:9" hidden="1" x14ac:dyDescent="0.2">
      <c r="B5726" s="9" t="s">
        <v>997</v>
      </c>
      <c r="C5726" s="9" t="s">
        <v>996</v>
      </c>
      <c r="H5726" s="12" t="str">
        <f t="shared" si="89"/>
        <v>8635-</v>
      </c>
      <c r="I5726" s="12">
        <v>665</v>
      </c>
    </row>
    <row r="5727" spans="1:9" hidden="1" x14ac:dyDescent="0.2">
      <c r="H5727" s="12" t="str">
        <f t="shared" si="89"/>
        <v>8635-</v>
      </c>
      <c r="I5727" s="12">
        <v>665</v>
      </c>
    </row>
    <row r="5728" spans="1:9" x14ac:dyDescent="0.2">
      <c r="A5728" s="11">
        <v>8636</v>
      </c>
      <c r="B5728" s="9" t="s">
        <v>1006</v>
      </c>
      <c r="C5728" s="9" t="s">
        <v>1005</v>
      </c>
      <c r="D5728" s="9" t="s">
        <v>812</v>
      </c>
      <c r="E5728" s="9" t="s">
        <v>811</v>
      </c>
      <c r="G5728" s="9">
        <v>0</v>
      </c>
      <c r="H5728" s="12" t="str">
        <f t="shared" si="89"/>
        <v>8636-</v>
      </c>
      <c r="I5728" s="12">
        <v>666</v>
      </c>
    </row>
    <row r="5729" spans="1:9" hidden="1" x14ac:dyDescent="0.2">
      <c r="B5729" s="9" t="s">
        <v>810</v>
      </c>
      <c r="H5729" s="12" t="str">
        <f t="shared" si="89"/>
        <v>8636-</v>
      </c>
      <c r="I5729" s="12">
        <v>666</v>
      </c>
    </row>
    <row r="5730" spans="1:9" hidden="1" x14ac:dyDescent="0.2">
      <c r="B5730" s="9" t="s">
        <v>809</v>
      </c>
      <c r="H5730" s="12" t="str">
        <f t="shared" si="89"/>
        <v>8636-</v>
      </c>
      <c r="I5730" s="12">
        <v>666</v>
      </c>
    </row>
    <row r="5731" spans="1:9" hidden="1" x14ac:dyDescent="0.2">
      <c r="B5731" s="9" t="s">
        <v>808</v>
      </c>
      <c r="H5731" s="12" t="str">
        <f t="shared" si="89"/>
        <v>8636-</v>
      </c>
      <c r="I5731" s="12">
        <v>666</v>
      </c>
    </row>
    <row r="5732" spans="1:9" hidden="1" x14ac:dyDescent="0.2">
      <c r="B5732" s="9" t="s">
        <v>807</v>
      </c>
      <c r="H5732" s="12" t="str">
        <f t="shared" si="89"/>
        <v>8636-</v>
      </c>
      <c r="I5732" s="12">
        <v>666</v>
      </c>
    </row>
    <row r="5733" spans="1:9" hidden="1" x14ac:dyDescent="0.2">
      <c r="B5733" s="9" t="s">
        <v>887</v>
      </c>
      <c r="C5733" s="9" t="s">
        <v>886</v>
      </c>
      <c r="H5733" s="12" t="str">
        <f t="shared" si="89"/>
        <v>8636-</v>
      </c>
      <c r="I5733" s="12">
        <v>666</v>
      </c>
    </row>
    <row r="5734" spans="1:9" hidden="1" x14ac:dyDescent="0.2">
      <c r="B5734" s="9" t="s">
        <v>997</v>
      </c>
      <c r="C5734" s="9" t="s">
        <v>996</v>
      </c>
      <c r="H5734" s="12" t="str">
        <f t="shared" si="89"/>
        <v>8636-</v>
      </c>
      <c r="I5734" s="12">
        <v>666</v>
      </c>
    </row>
    <row r="5735" spans="1:9" hidden="1" x14ac:dyDescent="0.2">
      <c r="H5735" s="12" t="str">
        <f t="shared" si="89"/>
        <v>8636-</v>
      </c>
      <c r="I5735" s="12">
        <v>666</v>
      </c>
    </row>
    <row r="5736" spans="1:9" hidden="1" x14ac:dyDescent="0.2">
      <c r="A5736" s="11" t="s">
        <v>806</v>
      </c>
      <c r="B5736" s="9" t="s">
        <v>805</v>
      </c>
      <c r="C5736" s="9" t="s">
        <v>804</v>
      </c>
      <c r="F5736" s="9" t="s">
        <v>2722</v>
      </c>
      <c r="G5736" s="9" t="s">
        <v>1002</v>
      </c>
      <c r="H5736" s="12" t="str">
        <f t="shared" si="89"/>
        <v/>
      </c>
      <c r="I5736" s="12" t="e">
        <v>#N/A</v>
      </c>
    </row>
    <row r="5737" spans="1:9" hidden="1" x14ac:dyDescent="0.2">
      <c r="H5737" s="12" t="str">
        <f t="shared" si="89"/>
        <v/>
      </c>
      <c r="I5737" s="12" t="e">
        <v>#N/A</v>
      </c>
    </row>
    <row r="5738" spans="1:9" hidden="1" x14ac:dyDescent="0.2">
      <c r="A5738" s="11" t="s">
        <v>780</v>
      </c>
      <c r="B5738" s="9" t="s">
        <v>781</v>
      </c>
      <c r="C5738" s="9" t="s">
        <v>782</v>
      </c>
      <c r="D5738" s="9" t="s">
        <v>2721</v>
      </c>
      <c r="E5738" s="9" t="s">
        <v>802</v>
      </c>
      <c r="F5738" s="9" t="s">
        <v>801</v>
      </c>
      <c r="G5738" s="9" t="s">
        <v>800</v>
      </c>
      <c r="H5738" s="12" t="str">
        <f t="shared" si="89"/>
        <v/>
      </c>
      <c r="I5738" s="12" t="e">
        <v>#N/A</v>
      </c>
    </row>
    <row r="5739" spans="1:9" hidden="1" x14ac:dyDescent="0.2">
      <c r="H5739" s="12" t="str">
        <f t="shared" si="89"/>
        <v/>
      </c>
      <c r="I5739" s="12" t="e">
        <v>#N/A</v>
      </c>
    </row>
    <row r="5740" spans="1:9" x14ac:dyDescent="0.2">
      <c r="A5740" s="11">
        <v>8637</v>
      </c>
      <c r="B5740" s="9" t="s">
        <v>1004</v>
      </c>
      <c r="C5740" s="9" t="s">
        <v>1003</v>
      </c>
      <c r="D5740" s="9" t="s">
        <v>812</v>
      </c>
      <c r="E5740" s="9" t="s">
        <v>811</v>
      </c>
      <c r="G5740" s="9">
        <v>0</v>
      </c>
      <c r="H5740" s="12" t="str">
        <f t="shared" si="89"/>
        <v>8637-</v>
      </c>
      <c r="I5740" s="12">
        <v>667</v>
      </c>
    </row>
    <row r="5741" spans="1:9" hidden="1" x14ac:dyDescent="0.2">
      <c r="B5741" s="9" t="s">
        <v>810</v>
      </c>
      <c r="H5741" s="12" t="str">
        <f t="shared" si="89"/>
        <v>8637-</v>
      </c>
      <c r="I5741" s="12">
        <v>667</v>
      </c>
    </row>
    <row r="5742" spans="1:9" hidden="1" x14ac:dyDescent="0.2">
      <c r="B5742" s="9" t="s">
        <v>809</v>
      </c>
      <c r="H5742" s="12" t="str">
        <f t="shared" si="89"/>
        <v>8637-</v>
      </c>
      <c r="I5742" s="12">
        <v>667</v>
      </c>
    </row>
    <row r="5743" spans="1:9" hidden="1" x14ac:dyDescent="0.2">
      <c r="B5743" s="9" t="s">
        <v>808</v>
      </c>
      <c r="H5743" s="12" t="str">
        <f t="shared" si="89"/>
        <v>8637-</v>
      </c>
      <c r="I5743" s="12">
        <v>667</v>
      </c>
    </row>
    <row r="5744" spans="1:9" hidden="1" x14ac:dyDescent="0.2">
      <c r="B5744" s="9" t="s">
        <v>807</v>
      </c>
      <c r="H5744" s="12" t="str">
        <f t="shared" si="89"/>
        <v>8637-</v>
      </c>
      <c r="I5744" s="12">
        <v>667</v>
      </c>
    </row>
    <row r="5745" spans="1:9" hidden="1" x14ac:dyDescent="0.2">
      <c r="B5745" s="9" t="s">
        <v>887</v>
      </c>
      <c r="C5745" s="9" t="s">
        <v>886</v>
      </c>
      <c r="H5745" s="12" t="str">
        <f t="shared" si="89"/>
        <v>8637-</v>
      </c>
      <c r="I5745" s="12">
        <v>667</v>
      </c>
    </row>
    <row r="5746" spans="1:9" hidden="1" x14ac:dyDescent="0.2">
      <c r="B5746" s="9" t="s">
        <v>997</v>
      </c>
      <c r="C5746" s="9" t="s">
        <v>996</v>
      </c>
      <c r="H5746" s="12" t="str">
        <f t="shared" si="89"/>
        <v>8637-</v>
      </c>
      <c r="I5746" s="12">
        <v>667</v>
      </c>
    </row>
    <row r="5747" spans="1:9" hidden="1" x14ac:dyDescent="0.2">
      <c r="H5747" s="12" t="str">
        <f t="shared" si="89"/>
        <v>8637-</v>
      </c>
      <c r="I5747" s="12">
        <v>667</v>
      </c>
    </row>
    <row r="5748" spans="1:9" x14ac:dyDescent="0.2">
      <c r="A5748" s="11">
        <v>8638</v>
      </c>
      <c r="B5748" s="9" t="s">
        <v>1001</v>
      </c>
      <c r="C5748" s="9" t="s">
        <v>1000</v>
      </c>
      <c r="D5748" s="9" t="s">
        <v>812</v>
      </c>
      <c r="E5748" s="9" t="s">
        <v>811</v>
      </c>
      <c r="G5748" s="9">
        <v>0</v>
      </c>
      <c r="H5748" s="12" t="str">
        <f t="shared" si="89"/>
        <v>8638-</v>
      </c>
      <c r="I5748" s="12">
        <v>668</v>
      </c>
    </row>
    <row r="5749" spans="1:9" hidden="1" x14ac:dyDescent="0.2">
      <c r="B5749" s="9" t="s">
        <v>810</v>
      </c>
      <c r="H5749" s="12" t="str">
        <f t="shared" si="89"/>
        <v>8638-</v>
      </c>
      <c r="I5749" s="12">
        <v>668</v>
      </c>
    </row>
    <row r="5750" spans="1:9" hidden="1" x14ac:dyDescent="0.2">
      <c r="B5750" s="9" t="s">
        <v>809</v>
      </c>
      <c r="H5750" s="12" t="str">
        <f t="shared" si="89"/>
        <v>8638-</v>
      </c>
      <c r="I5750" s="12">
        <v>668</v>
      </c>
    </row>
    <row r="5751" spans="1:9" hidden="1" x14ac:dyDescent="0.2">
      <c r="B5751" s="9" t="s">
        <v>808</v>
      </c>
      <c r="H5751" s="12" t="str">
        <f t="shared" si="89"/>
        <v>8638-</v>
      </c>
      <c r="I5751" s="12">
        <v>668</v>
      </c>
    </row>
    <row r="5752" spans="1:9" hidden="1" x14ac:dyDescent="0.2">
      <c r="B5752" s="9" t="s">
        <v>807</v>
      </c>
      <c r="H5752" s="12" t="str">
        <f t="shared" si="89"/>
        <v>8638-</v>
      </c>
      <c r="I5752" s="12">
        <v>668</v>
      </c>
    </row>
    <row r="5753" spans="1:9" hidden="1" x14ac:dyDescent="0.2">
      <c r="B5753" s="9" t="s">
        <v>887</v>
      </c>
      <c r="C5753" s="9" t="s">
        <v>886</v>
      </c>
      <c r="H5753" s="12" t="str">
        <f t="shared" si="89"/>
        <v>8638-</v>
      </c>
      <c r="I5753" s="12">
        <v>668</v>
      </c>
    </row>
    <row r="5754" spans="1:9" hidden="1" x14ac:dyDescent="0.2">
      <c r="B5754" s="9" t="s">
        <v>997</v>
      </c>
      <c r="C5754" s="9" t="s">
        <v>996</v>
      </c>
      <c r="H5754" s="12" t="str">
        <f t="shared" si="89"/>
        <v>8638-</v>
      </c>
      <c r="I5754" s="12">
        <v>668</v>
      </c>
    </row>
    <row r="5755" spans="1:9" hidden="1" x14ac:dyDescent="0.2">
      <c r="H5755" s="12" t="str">
        <f t="shared" si="89"/>
        <v>8638-</v>
      </c>
      <c r="I5755" s="12">
        <v>668</v>
      </c>
    </row>
    <row r="5756" spans="1:9" x14ac:dyDescent="0.2">
      <c r="A5756" s="11">
        <v>8639</v>
      </c>
      <c r="B5756" s="9" t="s">
        <v>999</v>
      </c>
      <c r="C5756" s="9" t="s">
        <v>998</v>
      </c>
      <c r="D5756" s="9" t="s">
        <v>812</v>
      </c>
      <c r="E5756" s="9" t="s">
        <v>811</v>
      </c>
      <c r="G5756" s="9">
        <v>0</v>
      </c>
      <c r="H5756" s="12" t="str">
        <f t="shared" si="89"/>
        <v>8639-</v>
      </c>
      <c r="I5756" s="12">
        <v>669</v>
      </c>
    </row>
    <row r="5757" spans="1:9" hidden="1" x14ac:dyDescent="0.2">
      <c r="B5757" s="9" t="s">
        <v>810</v>
      </c>
      <c r="H5757" s="12" t="str">
        <f t="shared" si="89"/>
        <v>8639-</v>
      </c>
      <c r="I5757" s="12">
        <v>669</v>
      </c>
    </row>
    <row r="5758" spans="1:9" hidden="1" x14ac:dyDescent="0.2">
      <c r="B5758" s="9" t="s">
        <v>809</v>
      </c>
      <c r="H5758" s="12" t="str">
        <f t="shared" si="89"/>
        <v>8639-</v>
      </c>
      <c r="I5758" s="12">
        <v>669</v>
      </c>
    </row>
    <row r="5759" spans="1:9" hidden="1" x14ac:dyDescent="0.2">
      <c r="B5759" s="9" t="s">
        <v>808</v>
      </c>
      <c r="H5759" s="12" t="str">
        <f t="shared" si="89"/>
        <v>8639-</v>
      </c>
      <c r="I5759" s="12">
        <v>669</v>
      </c>
    </row>
    <row r="5760" spans="1:9" hidden="1" x14ac:dyDescent="0.2">
      <c r="B5760" s="9" t="s">
        <v>807</v>
      </c>
      <c r="H5760" s="12" t="str">
        <f t="shared" si="89"/>
        <v>8639-</v>
      </c>
      <c r="I5760" s="12">
        <v>669</v>
      </c>
    </row>
    <row r="5761" spans="1:9" hidden="1" x14ac:dyDescent="0.2">
      <c r="B5761" s="9" t="s">
        <v>887</v>
      </c>
      <c r="C5761" s="9" t="s">
        <v>886</v>
      </c>
      <c r="H5761" s="12" t="str">
        <f t="shared" si="89"/>
        <v>8639-</v>
      </c>
      <c r="I5761" s="12">
        <v>669</v>
      </c>
    </row>
    <row r="5762" spans="1:9" hidden="1" x14ac:dyDescent="0.2">
      <c r="B5762" s="9" t="s">
        <v>997</v>
      </c>
      <c r="C5762" s="9" t="s">
        <v>996</v>
      </c>
      <c r="H5762" s="12" t="str">
        <f t="shared" si="89"/>
        <v>8639-</v>
      </c>
      <c r="I5762" s="12">
        <v>669</v>
      </c>
    </row>
    <row r="5763" spans="1:9" hidden="1" x14ac:dyDescent="0.2">
      <c r="B5763" s="9" t="s">
        <v>995</v>
      </c>
      <c r="C5763" s="9" t="s">
        <v>994</v>
      </c>
      <c r="H5763" s="12" t="str">
        <f t="shared" si="89"/>
        <v>8639-</v>
      </c>
      <c r="I5763" s="12">
        <v>669</v>
      </c>
    </row>
    <row r="5764" spans="1:9" hidden="1" x14ac:dyDescent="0.2">
      <c r="H5764" s="12" t="str">
        <f t="shared" si="89"/>
        <v>8639-</v>
      </c>
      <c r="I5764" s="12">
        <v>669</v>
      </c>
    </row>
    <row r="5765" spans="1:9" x14ac:dyDescent="0.2">
      <c r="A5765" s="11">
        <v>8640</v>
      </c>
      <c r="B5765" s="9" t="s">
        <v>993</v>
      </c>
      <c r="C5765" s="9" t="s">
        <v>992</v>
      </c>
      <c r="D5765" s="9" t="s">
        <v>812</v>
      </c>
      <c r="E5765" s="9" t="s">
        <v>811</v>
      </c>
      <c r="G5765" s="9">
        <v>0</v>
      </c>
      <c r="H5765" s="12" t="str">
        <f t="shared" si="89"/>
        <v>8640-</v>
      </c>
      <c r="I5765" s="12">
        <v>670</v>
      </c>
    </row>
    <row r="5766" spans="1:9" hidden="1" x14ac:dyDescent="0.2">
      <c r="B5766" s="9" t="s">
        <v>975</v>
      </c>
      <c r="H5766" s="12" t="str">
        <f t="shared" si="89"/>
        <v>8640-</v>
      </c>
      <c r="I5766" s="12">
        <v>670</v>
      </c>
    </row>
    <row r="5767" spans="1:9" hidden="1" x14ac:dyDescent="0.2">
      <c r="B5767" s="9" t="s">
        <v>810</v>
      </c>
      <c r="H5767" s="12" t="str">
        <f t="shared" si="89"/>
        <v>8640-</v>
      </c>
      <c r="I5767" s="12">
        <v>670</v>
      </c>
    </row>
    <row r="5768" spans="1:9" hidden="1" x14ac:dyDescent="0.2">
      <c r="B5768" s="9" t="s">
        <v>809</v>
      </c>
      <c r="H5768" s="12" t="str">
        <f t="shared" si="89"/>
        <v>8640-</v>
      </c>
      <c r="I5768" s="12">
        <v>670</v>
      </c>
    </row>
    <row r="5769" spans="1:9" hidden="1" x14ac:dyDescent="0.2">
      <c r="B5769" s="9" t="s">
        <v>808</v>
      </c>
      <c r="H5769" s="12" t="str">
        <f t="shared" si="89"/>
        <v>8640-</v>
      </c>
      <c r="I5769" s="12">
        <v>670</v>
      </c>
    </row>
    <row r="5770" spans="1:9" hidden="1" x14ac:dyDescent="0.2">
      <c r="B5770" s="9" t="s">
        <v>807</v>
      </c>
      <c r="H5770" s="12" t="str">
        <f t="shared" si="89"/>
        <v>8640-</v>
      </c>
      <c r="I5770" s="12">
        <v>670</v>
      </c>
    </row>
    <row r="5771" spans="1:9" hidden="1" x14ac:dyDescent="0.2">
      <c r="B5771" s="9" t="s">
        <v>887</v>
      </c>
      <c r="C5771" s="9" t="s">
        <v>886</v>
      </c>
      <c r="H5771" s="12" t="str">
        <f t="shared" si="89"/>
        <v>8640-</v>
      </c>
      <c r="I5771" s="12">
        <v>670</v>
      </c>
    </row>
    <row r="5772" spans="1:9" hidden="1" x14ac:dyDescent="0.2">
      <c r="B5772" s="9" t="s">
        <v>970</v>
      </c>
      <c r="H5772" s="12" t="str">
        <f t="shared" ref="H5772:H5835" si="90">IF(A5772="",H5771,IF(LEN(A5772)=1,"000"&amp;A5772&amp;"-",IF(LEN(A5772)=2,"00"&amp;A5772&amp;"-",IF(LEN(A5772)=3,"0"&amp;A5772&amp;"-",))))&amp;IF(LEN(A5772)=6,LEFT(A5772,4)&amp;"-"&amp;RIGHT(A5772,2),IF(LEN(A5772)=4,A5772&amp;"-",))</f>
        <v>8640-</v>
      </c>
      <c r="I5772" s="12">
        <v>670</v>
      </c>
    </row>
    <row r="5773" spans="1:9" hidden="1" x14ac:dyDescent="0.2">
      <c r="B5773" s="9" t="s">
        <v>991</v>
      </c>
      <c r="C5773" s="9" t="s">
        <v>886</v>
      </c>
      <c r="H5773" s="12" t="str">
        <f t="shared" si="90"/>
        <v>8640-</v>
      </c>
      <c r="I5773" s="12">
        <v>670</v>
      </c>
    </row>
    <row r="5774" spans="1:9" hidden="1" x14ac:dyDescent="0.2">
      <c r="H5774" s="12" t="str">
        <f t="shared" si="90"/>
        <v>8640-</v>
      </c>
      <c r="I5774" s="12">
        <v>670</v>
      </c>
    </row>
    <row r="5775" spans="1:9" x14ac:dyDescent="0.2">
      <c r="A5775" s="11">
        <v>8641</v>
      </c>
      <c r="B5775" s="9" t="s">
        <v>990</v>
      </c>
      <c r="C5775" s="9" t="s">
        <v>989</v>
      </c>
      <c r="D5775" s="9" t="s">
        <v>812</v>
      </c>
      <c r="E5775" s="9" t="s">
        <v>811</v>
      </c>
      <c r="G5775" s="9">
        <v>0</v>
      </c>
      <c r="H5775" s="12" t="str">
        <f t="shared" si="90"/>
        <v>8641-</v>
      </c>
      <c r="I5775" s="12">
        <v>671</v>
      </c>
    </row>
    <row r="5776" spans="1:9" hidden="1" x14ac:dyDescent="0.2">
      <c r="B5776" s="9" t="s">
        <v>975</v>
      </c>
      <c r="H5776" s="12" t="str">
        <f t="shared" si="90"/>
        <v>8641-</v>
      </c>
      <c r="I5776" s="12">
        <v>671</v>
      </c>
    </row>
    <row r="5777" spans="1:9" hidden="1" x14ac:dyDescent="0.2">
      <c r="B5777" s="9" t="s">
        <v>810</v>
      </c>
      <c r="H5777" s="12" t="str">
        <f t="shared" si="90"/>
        <v>8641-</v>
      </c>
      <c r="I5777" s="12">
        <v>671</v>
      </c>
    </row>
    <row r="5778" spans="1:9" hidden="1" x14ac:dyDescent="0.2">
      <c r="B5778" s="9" t="s">
        <v>809</v>
      </c>
      <c r="H5778" s="12" t="str">
        <f t="shared" si="90"/>
        <v>8641-</v>
      </c>
      <c r="I5778" s="12">
        <v>671</v>
      </c>
    </row>
    <row r="5779" spans="1:9" hidden="1" x14ac:dyDescent="0.2">
      <c r="B5779" s="9" t="s">
        <v>808</v>
      </c>
      <c r="H5779" s="12" t="str">
        <f t="shared" si="90"/>
        <v>8641-</v>
      </c>
      <c r="I5779" s="12">
        <v>671</v>
      </c>
    </row>
    <row r="5780" spans="1:9" hidden="1" x14ac:dyDescent="0.2">
      <c r="B5780" s="9" t="s">
        <v>807</v>
      </c>
      <c r="H5780" s="12" t="str">
        <f t="shared" si="90"/>
        <v>8641-</v>
      </c>
      <c r="I5780" s="12">
        <v>671</v>
      </c>
    </row>
    <row r="5781" spans="1:9" hidden="1" x14ac:dyDescent="0.2">
      <c r="B5781" s="9" t="s">
        <v>887</v>
      </c>
      <c r="C5781" s="9" t="s">
        <v>886</v>
      </c>
      <c r="H5781" s="12" t="str">
        <f t="shared" si="90"/>
        <v>8641-</v>
      </c>
      <c r="I5781" s="12">
        <v>671</v>
      </c>
    </row>
    <row r="5782" spans="1:9" hidden="1" x14ac:dyDescent="0.2">
      <c r="B5782" s="9" t="s">
        <v>970</v>
      </c>
      <c r="H5782" s="12" t="str">
        <f t="shared" si="90"/>
        <v>8641-</v>
      </c>
      <c r="I5782" s="12">
        <v>671</v>
      </c>
    </row>
    <row r="5783" spans="1:9" hidden="1" x14ac:dyDescent="0.2">
      <c r="B5783" s="9" t="s">
        <v>988</v>
      </c>
      <c r="C5783" s="9" t="s">
        <v>987</v>
      </c>
      <c r="H5783" s="12" t="str">
        <f t="shared" si="90"/>
        <v>8641-</v>
      </c>
      <c r="I5783" s="12">
        <v>671</v>
      </c>
    </row>
    <row r="5784" spans="1:9" hidden="1" x14ac:dyDescent="0.2">
      <c r="H5784" s="12" t="str">
        <f t="shared" si="90"/>
        <v>8641-</v>
      </c>
      <c r="I5784" s="12">
        <v>671</v>
      </c>
    </row>
    <row r="5785" spans="1:9" x14ac:dyDescent="0.2">
      <c r="A5785" s="11">
        <v>8642</v>
      </c>
      <c r="B5785" s="9" t="s">
        <v>986</v>
      </c>
      <c r="C5785" s="9" t="s">
        <v>985</v>
      </c>
      <c r="D5785" s="9" t="s">
        <v>812</v>
      </c>
      <c r="E5785" s="9" t="s">
        <v>811</v>
      </c>
      <c r="G5785" s="9">
        <v>0</v>
      </c>
      <c r="H5785" s="12" t="str">
        <f t="shared" si="90"/>
        <v>8642-</v>
      </c>
      <c r="I5785" s="12">
        <v>672</v>
      </c>
    </row>
    <row r="5786" spans="1:9" hidden="1" x14ac:dyDescent="0.2">
      <c r="B5786" s="9" t="s">
        <v>975</v>
      </c>
      <c r="H5786" s="12" t="str">
        <f t="shared" si="90"/>
        <v>8642-</v>
      </c>
      <c r="I5786" s="12">
        <v>672</v>
      </c>
    </row>
    <row r="5787" spans="1:9" hidden="1" x14ac:dyDescent="0.2">
      <c r="B5787" s="9" t="s">
        <v>810</v>
      </c>
      <c r="H5787" s="12" t="str">
        <f t="shared" si="90"/>
        <v>8642-</v>
      </c>
      <c r="I5787" s="12">
        <v>672</v>
      </c>
    </row>
    <row r="5788" spans="1:9" hidden="1" x14ac:dyDescent="0.2">
      <c r="B5788" s="9" t="s">
        <v>809</v>
      </c>
      <c r="H5788" s="12" t="str">
        <f t="shared" si="90"/>
        <v>8642-</v>
      </c>
      <c r="I5788" s="12">
        <v>672</v>
      </c>
    </row>
    <row r="5789" spans="1:9" hidden="1" x14ac:dyDescent="0.2">
      <c r="B5789" s="9" t="s">
        <v>808</v>
      </c>
      <c r="H5789" s="12" t="str">
        <f t="shared" si="90"/>
        <v>8642-</v>
      </c>
      <c r="I5789" s="12">
        <v>672</v>
      </c>
    </row>
    <row r="5790" spans="1:9" hidden="1" x14ac:dyDescent="0.2">
      <c r="B5790" s="9" t="s">
        <v>807</v>
      </c>
      <c r="H5790" s="12" t="str">
        <f t="shared" si="90"/>
        <v>8642-</v>
      </c>
      <c r="I5790" s="12">
        <v>672</v>
      </c>
    </row>
    <row r="5791" spans="1:9" hidden="1" x14ac:dyDescent="0.2">
      <c r="B5791" s="9" t="s">
        <v>887</v>
      </c>
      <c r="C5791" s="9" t="s">
        <v>886</v>
      </c>
      <c r="H5791" s="12" t="str">
        <f t="shared" si="90"/>
        <v>8642-</v>
      </c>
      <c r="I5791" s="12">
        <v>672</v>
      </c>
    </row>
    <row r="5792" spans="1:9" hidden="1" x14ac:dyDescent="0.2">
      <c r="B5792" s="9" t="s">
        <v>970</v>
      </c>
      <c r="H5792" s="12" t="str">
        <f t="shared" si="90"/>
        <v>8642-</v>
      </c>
      <c r="I5792" s="12">
        <v>672</v>
      </c>
    </row>
    <row r="5793" spans="1:9" hidden="1" x14ac:dyDescent="0.2">
      <c r="A5793" s="11" t="s">
        <v>806</v>
      </c>
      <c r="B5793" s="9" t="s">
        <v>805</v>
      </c>
      <c r="C5793" s="9" t="s">
        <v>804</v>
      </c>
      <c r="F5793" s="9" t="s">
        <v>2722</v>
      </c>
      <c r="G5793" s="9" t="s">
        <v>980</v>
      </c>
      <c r="H5793" s="12" t="str">
        <f t="shared" si="90"/>
        <v/>
      </c>
      <c r="I5793" s="12" t="e">
        <v>#N/A</v>
      </c>
    </row>
    <row r="5794" spans="1:9" hidden="1" x14ac:dyDescent="0.2">
      <c r="H5794" s="12" t="str">
        <f t="shared" si="90"/>
        <v/>
      </c>
      <c r="I5794" s="12" t="e">
        <v>#N/A</v>
      </c>
    </row>
    <row r="5795" spans="1:9" hidden="1" x14ac:dyDescent="0.2">
      <c r="A5795" s="11" t="s">
        <v>780</v>
      </c>
      <c r="B5795" s="9" t="s">
        <v>781</v>
      </c>
      <c r="C5795" s="9" t="s">
        <v>782</v>
      </c>
      <c r="D5795" s="9" t="s">
        <v>2721</v>
      </c>
      <c r="E5795" s="9" t="s">
        <v>802</v>
      </c>
      <c r="F5795" s="9" t="s">
        <v>801</v>
      </c>
      <c r="G5795" s="9" t="s">
        <v>800</v>
      </c>
      <c r="H5795" s="12" t="str">
        <f t="shared" si="90"/>
        <v/>
      </c>
      <c r="I5795" s="12" t="e">
        <v>#N/A</v>
      </c>
    </row>
    <row r="5796" spans="1:9" hidden="1" x14ac:dyDescent="0.2">
      <c r="H5796" s="12" t="str">
        <f t="shared" si="90"/>
        <v/>
      </c>
      <c r="I5796" s="12" t="e">
        <v>#N/A</v>
      </c>
    </row>
    <row r="5797" spans="1:9" hidden="1" x14ac:dyDescent="0.2">
      <c r="B5797" s="9" t="s">
        <v>984</v>
      </c>
      <c r="C5797" s="9" t="s">
        <v>983</v>
      </c>
      <c r="H5797" s="12" t="str">
        <f t="shared" si="90"/>
        <v/>
      </c>
      <c r="I5797" s="12" t="e">
        <v>#N/A</v>
      </c>
    </row>
    <row r="5798" spans="1:9" hidden="1" x14ac:dyDescent="0.2">
      <c r="H5798" s="12" t="str">
        <f t="shared" si="90"/>
        <v/>
      </c>
      <c r="I5798" s="12" t="e">
        <v>#N/A</v>
      </c>
    </row>
    <row r="5799" spans="1:9" x14ac:dyDescent="0.2">
      <c r="A5799" s="11">
        <v>8643</v>
      </c>
      <c r="B5799" s="9" t="s">
        <v>982</v>
      </c>
      <c r="C5799" s="9" t="s">
        <v>981</v>
      </c>
      <c r="D5799" s="9" t="s">
        <v>812</v>
      </c>
      <c r="E5799" s="9" t="s">
        <v>811</v>
      </c>
      <c r="G5799" s="9">
        <v>0</v>
      </c>
      <c r="H5799" s="12" t="str">
        <f t="shared" si="90"/>
        <v>8643-</v>
      </c>
      <c r="I5799" s="12">
        <v>673</v>
      </c>
    </row>
    <row r="5800" spans="1:9" hidden="1" x14ac:dyDescent="0.2">
      <c r="B5800" s="9" t="s">
        <v>975</v>
      </c>
      <c r="H5800" s="12" t="str">
        <f t="shared" si="90"/>
        <v>8643-</v>
      </c>
      <c r="I5800" s="12">
        <v>673</v>
      </c>
    </row>
    <row r="5801" spans="1:9" hidden="1" x14ac:dyDescent="0.2">
      <c r="B5801" s="9" t="s">
        <v>810</v>
      </c>
      <c r="H5801" s="12" t="str">
        <f t="shared" si="90"/>
        <v>8643-</v>
      </c>
      <c r="I5801" s="12">
        <v>673</v>
      </c>
    </row>
    <row r="5802" spans="1:9" hidden="1" x14ac:dyDescent="0.2">
      <c r="B5802" s="9" t="s">
        <v>809</v>
      </c>
      <c r="H5802" s="12" t="str">
        <f t="shared" si="90"/>
        <v>8643-</v>
      </c>
      <c r="I5802" s="12">
        <v>673</v>
      </c>
    </row>
    <row r="5803" spans="1:9" hidden="1" x14ac:dyDescent="0.2">
      <c r="B5803" s="9" t="s">
        <v>808</v>
      </c>
      <c r="H5803" s="12" t="str">
        <f t="shared" si="90"/>
        <v>8643-</v>
      </c>
      <c r="I5803" s="12">
        <v>673</v>
      </c>
    </row>
    <row r="5804" spans="1:9" hidden="1" x14ac:dyDescent="0.2">
      <c r="B5804" s="9" t="s">
        <v>807</v>
      </c>
      <c r="H5804" s="12" t="str">
        <f t="shared" si="90"/>
        <v>8643-</v>
      </c>
      <c r="I5804" s="12">
        <v>673</v>
      </c>
    </row>
    <row r="5805" spans="1:9" hidden="1" x14ac:dyDescent="0.2">
      <c r="B5805" s="9" t="s">
        <v>887</v>
      </c>
      <c r="C5805" s="9" t="s">
        <v>886</v>
      </c>
      <c r="H5805" s="12" t="str">
        <f t="shared" si="90"/>
        <v>8643-</v>
      </c>
      <c r="I5805" s="12">
        <v>673</v>
      </c>
    </row>
    <row r="5806" spans="1:9" hidden="1" x14ac:dyDescent="0.2">
      <c r="B5806" s="9" t="s">
        <v>970</v>
      </c>
      <c r="H5806" s="12" t="str">
        <f t="shared" si="90"/>
        <v>8643-</v>
      </c>
      <c r="I5806" s="12">
        <v>673</v>
      </c>
    </row>
    <row r="5807" spans="1:9" hidden="1" x14ac:dyDescent="0.2">
      <c r="B5807" s="9" t="s">
        <v>979</v>
      </c>
      <c r="C5807" s="9" t="s">
        <v>978</v>
      </c>
      <c r="H5807" s="12" t="str">
        <f t="shared" si="90"/>
        <v>8643-</v>
      </c>
      <c r="I5807" s="12">
        <v>673</v>
      </c>
    </row>
    <row r="5808" spans="1:9" hidden="1" x14ac:dyDescent="0.2">
      <c r="H5808" s="12" t="str">
        <f t="shared" si="90"/>
        <v>8643-</v>
      </c>
      <c r="I5808" s="12">
        <v>673</v>
      </c>
    </row>
    <row r="5809" spans="1:9" x14ac:dyDescent="0.2">
      <c r="A5809" s="11">
        <v>8644</v>
      </c>
      <c r="B5809" s="9" t="s">
        <v>977</v>
      </c>
      <c r="C5809" s="9" t="s">
        <v>976</v>
      </c>
      <c r="D5809" s="9" t="s">
        <v>812</v>
      </c>
      <c r="E5809" s="9" t="s">
        <v>811</v>
      </c>
      <c r="G5809" s="9">
        <v>0</v>
      </c>
      <c r="H5809" s="12" t="str">
        <f t="shared" si="90"/>
        <v>8644-</v>
      </c>
      <c r="I5809" s="12">
        <v>674</v>
      </c>
    </row>
    <row r="5810" spans="1:9" hidden="1" x14ac:dyDescent="0.2">
      <c r="B5810" s="9" t="s">
        <v>975</v>
      </c>
      <c r="H5810" s="12" t="str">
        <f t="shared" si="90"/>
        <v>8644-</v>
      </c>
      <c r="I5810" s="12">
        <v>674</v>
      </c>
    </row>
    <row r="5811" spans="1:9" hidden="1" x14ac:dyDescent="0.2">
      <c r="B5811" s="9" t="s">
        <v>810</v>
      </c>
      <c r="H5811" s="12" t="str">
        <f t="shared" si="90"/>
        <v>8644-</v>
      </c>
      <c r="I5811" s="12">
        <v>674</v>
      </c>
    </row>
    <row r="5812" spans="1:9" hidden="1" x14ac:dyDescent="0.2">
      <c r="B5812" s="9" t="s">
        <v>809</v>
      </c>
      <c r="H5812" s="12" t="str">
        <f t="shared" si="90"/>
        <v>8644-</v>
      </c>
      <c r="I5812" s="12">
        <v>674</v>
      </c>
    </row>
    <row r="5813" spans="1:9" hidden="1" x14ac:dyDescent="0.2">
      <c r="B5813" s="9" t="s">
        <v>808</v>
      </c>
      <c r="H5813" s="12" t="str">
        <f t="shared" si="90"/>
        <v>8644-</v>
      </c>
      <c r="I5813" s="12">
        <v>674</v>
      </c>
    </row>
    <row r="5814" spans="1:9" hidden="1" x14ac:dyDescent="0.2">
      <c r="B5814" s="9" t="s">
        <v>807</v>
      </c>
      <c r="H5814" s="12" t="str">
        <f t="shared" si="90"/>
        <v>8644-</v>
      </c>
      <c r="I5814" s="12">
        <v>674</v>
      </c>
    </row>
    <row r="5815" spans="1:9" hidden="1" x14ac:dyDescent="0.2">
      <c r="B5815" s="9" t="s">
        <v>887</v>
      </c>
      <c r="C5815" s="9" t="s">
        <v>886</v>
      </c>
      <c r="H5815" s="12" t="str">
        <f t="shared" si="90"/>
        <v>8644-</v>
      </c>
      <c r="I5815" s="12">
        <v>674</v>
      </c>
    </row>
    <row r="5816" spans="1:9" hidden="1" x14ac:dyDescent="0.2">
      <c r="B5816" s="9" t="s">
        <v>970</v>
      </c>
      <c r="H5816" s="12" t="str">
        <f t="shared" si="90"/>
        <v>8644-</v>
      </c>
      <c r="I5816" s="12">
        <v>674</v>
      </c>
    </row>
    <row r="5817" spans="1:9" hidden="1" x14ac:dyDescent="0.2">
      <c r="B5817" s="9" t="s">
        <v>974</v>
      </c>
      <c r="C5817" s="9" t="s">
        <v>973</v>
      </c>
      <c r="H5817" s="12" t="str">
        <f t="shared" si="90"/>
        <v>8644-</v>
      </c>
      <c r="I5817" s="12">
        <v>674</v>
      </c>
    </row>
    <row r="5818" spans="1:9" hidden="1" x14ac:dyDescent="0.2">
      <c r="H5818" s="12" t="str">
        <f t="shared" si="90"/>
        <v>8644-</v>
      </c>
      <c r="I5818" s="12">
        <v>674</v>
      </c>
    </row>
    <row r="5819" spans="1:9" x14ac:dyDescent="0.2">
      <c r="A5819" s="11">
        <v>8645</v>
      </c>
      <c r="B5819" s="9" t="s">
        <v>972</v>
      </c>
      <c r="C5819" s="9" t="s">
        <v>971</v>
      </c>
      <c r="D5819" s="9" t="s">
        <v>812</v>
      </c>
      <c r="E5819" s="9" t="s">
        <v>811</v>
      </c>
      <c r="G5819" s="9">
        <v>0</v>
      </c>
      <c r="H5819" s="12" t="str">
        <f t="shared" si="90"/>
        <v>8645-</v>
      </c>
      <c r="I5819" s="12">
        <v>675</v>
      </c>
    </row>
    <row r="5820" spans="1:9" hidden="1" x14ac:dyDescent="0.2">
      <c r="B5820" s="9" t="s">
        <v>810</v>
      </c>
      <c r="H5820" s="12" t="str">
        <f t="shared" si="90"/>
        <v>8645-</v>
      </c>
      <c r="I5820" s="12">
        <v>675</v>
      </c>
    </row>
    <row r="5821" spans="1:9" hidden="1" x14ac:dyDescent="0.2">
      <c r="B5821" s="9" t="s">
        <v>809</v>
      </c>
      <c r="H5821" s="12" t="str">
        <f t="shared" si="90"/>
        <v>8645-</v>
      </c>
      <c r="I5821" s="12">
        <v>675</v>
      </c>
    </row>
    <row r="5822" spans="1:9" hidden="1" x14ac:dyDescent="0.2">
      <c r="B5822" s="9" t="s">
        <v>808</v>
      </c>
      <c r="H5822" s="12" t="str">
        <f t="shared" si="90"/>
        <v>8645-</v>
      </c>
      <c r="I5822" s="12">
        <v>675</v>
      </c>
    </row>
    <row r="5823" spans="1:9" hidden="1" x14ac:dyDescent="0.2">
      <c r="B5823" s="9" t="s">
        <v>807</v>
      </c>
      <c r="H5823" s="12" t="str">
        <f t="shared" si="90"/>
        <v>8645-</v>
      </c>
      <c r="I5823" s="12">
        <v>675</v>
      </c>
    </row>
    <row r="5824" spans="1:9" hidden="1" x14ac:dyDescent="0.2">
      <c r="B5824" s="9" t="s">
        <v>887</v>
      </c>
      <c r="C5824" s="9" t="s">
        <v>886</v>
      </c>
      <c r="H5824" s="12" t="str">
        <f t="shared" si="90"/>
        <v>8645-</v>
      </c>
      <c r="I5824" s="12">
        <v>675</v>
      </c>
    </row>
    <row r="5825" spans="1:9" hidden="1" x14ac:dyDescent="0.2">
      <c r="B5825" s="9" t="s">
        <v>970</v>
      </c>
      <c r="H5825" s="12" t="str">
        <f t="shared" si="90"/>
        <v>8645-</v>
      </c>
      <c r="I5825" s="12">
        <v>675</v>
      </c>
    </row>
    <row r="5826" spans="1:9" hidden="1" x14ac:dyDescent="0.2">
      <c r="B5826" s="9" t="s">
        <v>969</v>
      </c>
      <c r="C5826" s="9" t="s">
        <v>968</v>
      </c>
      <c r="H5826" s="12" t="str">
        <f t="shared" si="90"/>
        <v>8645-</v>
      </c>
      <c r="I5826" s="12">
        <v>675</v>
      </c>
    </row>
    <row r="5827" spans="1:9" hidden="1" x14ac:dyDescent="0.2">
      <c r="H5827" s="12" t="str">
        <f t="shared" si="90"/>
        <v>8645-</v>
      </c>
      <c r="I5827" s="12">
        <v>675</v>
      </c>
    </row>
    <row r="5828" spans="1:9" x14ac:dyDescent="0.2">
      <c r="A5828" s="11">
        <v>8660</v>
      </c>
      <c r="B5828" s="9" t="s">
        <v>967</v>
      </c>
      <c r="C5828" s="9" t="s">
        <v>966</v>
      </c>
      <c r="D5828" s="9" t="s">
        <v>812</v>
      </c>
      <c r="E5828" s="9" t="s">
        <v>811</v>
      </c>
      <c r="G5828" s="9">
        <v>0</v>
      </c>
      <c r="H5828" s="12" t="str">
        <f t="shared" si="90"/>
        <v>8660-</v>
      </c>
      <c r="I5828" s="12">
        <v>676</v>
      </c>
    </row>
    <row r="5829" spans="1:9" hidden="1" x14ac:dyDescent="0.2">
      <c r="B5829" s="9" t="s">
        <v>810</v>
      </c>
      <c r="H5829" s="12" t="str">
        <f t="shared" si="90"/>
        <v>8660-</v>
      </c>
      <c r="I5829" s="12">
        <v>676</v>
      </c>
    </row>
    <row r="5830" spans="1:9" hidden="1" x14ac:dyDescent="0.2">
      <c r="B5830" s="9" t="s">
        <v>809</v>
      </c>
      <c r="H5830" s="12" t="str">
        <f t="shared" si="90"/>
        <v>8660-</v>
      </c>
      <c r="I5830" s="12">
        <v>676</v>
      </c>
    </row>
    <row r="5831" spans="1:9" hidden="1" x14ac:dyDescent="0.2">
      <c r="B5831" s="9" t="s">
        <v>808</v>
      </c>
      <c r="H5831" s="12" t="str">
        <f t="shared" si="90"/>
        <v>8660-</v>
      </c>
      <c r="I5831" s="12">
        <v>676</v>
      </c>
    </row>
    <row r="5832" spans="1:9" hidden="1" x14ac:dyDescent="0.2">
      <c r="B5832" s="9" t="s">
        <v>807</v>
      </c>
      <c r="H5832" s="12" t="str">
        <f t="shared" si="90"/>
        <v>8660-</v>
      </c>
      <c r="I5832" s="12">
        <v>676</v>
      </c>
    </row>
    <row r="5833" spans="1:9" hidden="1" x14ac:dyDescent="0.2">
      <c r="B5833" s="9" t="s">
        <v>887</v>
      </c>
      <c r="C5833" s="9" t="s">
        <v>886</v>
      </c>
      <c r="H5833" s="12" t="str">
        <f t="shared" si="90"/>
        <v>8660-</v>
      </c>
      <c r="I5833" s="12">
        <v>676</v>
      </c>
    </row>
    <row r="5834" spans="1:9" hidden="1" x14ac:dyDescent="0.2">
      <c r="B5834" s="9" t="s">
        <v>954</v>
      </c>
      <c r="C5834" s="9" t="s">
        <v>953</v>
      </c>
      <c r="H5834" s="12" t="str">
        <f t="shared" si="90"/>
        <v>8660-</v>
      </c>
      <c r="I5834" s="12">
        <v>676</v>
      </c>
    </row>
    <row r="5835" spans="1:9" hidden="1" x14ac:dyDescent="0.2">
      <c r="B5835" s="9" t="s">
        <v>965</v>
      </c>
      <c r="H5835" s="12" t="str">
        <f t="shared" si="90"/>
        <v>8660-</v>
      </c>
      <c r="I5835" s="12">
        <v>676</v>
      </c>
    </row>
    <row r="5836" spans="1:9" hidden="1" x14ac:dyDescent="0.2">
      <c r="H5836" s="12" t="str">
        <f t="shared" ref="H5836:H5899" si="91">IF(A5836="",H5835,IF(LEN(A5836)=1,"000"&amp;A5836&amp;"-",IF(LEN(A5836)=2,"00"&amp;A5836&amp;"-",IF(LEN(A5836)=3,"0"&amp;A5836&amp;"-",))))&amp;IF(LEN(A5836)=6,LEFT(A5836,4)&amp;"-"&amp;RIGHT(A5836,2),IF(LEN(A5836)=4,A5836&amp;"-",))</f>
        <v>8660-</v>
      </c>
      <c r="I5836" s="12">
        <v>676</v>
      </c>
    </row>
    <row r="5837" spans="1:9" x14ac:dyDescent="0.2">
      <c r="A5837" s="11">
        <v>8661</v>
      </c>
      <c r="B5837" s="9" t="s">
        <v>964</v>
      </c>
      <c r="C5837" s="9" t="s">
        <v>963</v>
      </c>
      <c r="D5837" s="9" t="s">
        <v>812</v>
      </c>
      <c r="E5837" s="9" t="s">
        <v>811</v>
      </c>
      <c r="G5837" s="9">
        <v>0</v>
      </c>
      <c r="H5837" s="12" t="str">
        <f t="shared" si="91"/>
        <v>8661-</v>
      </c>
      <c r="I5837" s="12">
        <v>677</v>
      </c>
    </row>
    <row r="5838" spans="1:9" hidden="1" x14ac:dyDescent="0.2">
      <c r="B5838" s="9" t="s">
        <v>810</v>
      </c>
      <c r="H5838" s="12" t="str">
        <f t="shared" si="91"/>
        <v>8661-</v>
      </c>
      <c r="I5838" s="12">
        <v>677</v>
      </c>
    </row>
    <row r="5839" spans="1:9" hidden="1" x14ac:dyDescent="0.2">
      <c r="B5839" s="9" t="s">
        <v>809</v>
      </c>
      <c r="H5839" s="12" t="str">
        <f t="shared" si="91"/>
        <v>8661-</v>
      </c>
      <c r="I5839" s="12">
        <v>677</v>
      </c>
    </row>
    <row r="5840" spans="1:9" hidden="1" x14ac:dyDescent="0.2">
      <c r="B5840" s="9" t="s">
        <v>808</v>
      </c>
      <c r="H5840" s="12" t="str">
        <f t="shared" si="91"/>
        <v>8661-</v>
      </c>
      <c r="I5840" s="12">
        <v>677</v>
      </c>
    </row>
    <row r="5841" spans="1:9" hidden="1" x14ac:dyDescent="0.2">
      <c r="B5841" s="9" t="s">
        <v>807</v>
      </c>
      <c r="H5841" s="12" t="str">
        <f t="shared" si="91"/>
        <v>8661-</v>
      </c>
      <c r="I5841" s="12">
        <v>677</v>
      </c>
    </row>
    <row r="5842" spans="1:9" hidden="1" x14ac:dyDescent="0.2">
      <c r="B5842" s="9" t="s">
        <v>887</v>
      </c>
      <c r="C5842" s="9" t="s">
        <v>886</v>
      </c>
      <c r="H5842" s="12" t="str">
        <f t="shared" si="91"/>
        <v>8661-</v>
      </c>
      <c r="I5842" s="12">
        <v>677</v>
      </c>
    </row>
    <row r="5843" spans="1:9" hidden="1" x14ac:dyDescent="0.2">
      <c r="B5843" s="9" t="s">
        <v>954</v>
      </c>
      <c r="C5843" s="9" t="s">
        <v>953</v>
      </c>
      <c r="H5843" s="12" t="str">
        <f t="shared" si="91"/>
        <v>8661-</v>
      </c>
      <c r="I5843" s="12">
        <v>677</v>
      </c>
    </row>
    <row r="5844" spans="1:9" hidden="1" x14ac:dyDescent="0.2">
      <c r="B5844" s="9" t="s">
        <v>962</v>
      </c>
      <c r="C5844" s="9" t="s">
        <v>958</v>
      </c>
      <c r="H5844" s="12" t="str">
        <f t="shared" si="91"/>
        <v>8661-</v>
      </c>
      <c r="I5844" s="12">
        <v>677</v>
      </c>
    </row>
    <row r="5845" spans="1:9" hidden="1" x14ac:dyDescent="0.2">
      <c r="H5845" s="12" t="str">
        <f t="shared" si="91"/>
        <v>8661-</v>
      </c>
      <c r="I5845" s="12">
        <v>677</v>
      </c>
    </row>
    <row r="5846" spans="1:9" x14ac:dyDescent="0.2">
      <c r="A5846" s="11">
        <v>8662</v>
      </c>
      <c r="B5846" s="9" t="s">
        <v>961</v>
      </c>
      <c r="C5846" s="9" t="s">
        <v>960</v>
      </c>
      <c r="D5846" s="9" t="s">
        <v>812</v>
      </c>
      <c r="E5846" s="9" t="s">
        <v>811</v>
      </c>
      <c r="G5846" s="9">
        <v>0</v>
      </c>
      <c r="H5846" s="12" t="str">
        <f t="shared" si="91"/>
        <v>8662-</v>
      </c>
      <c r="I5846" s="12">
        <v>678</v>
      </c>
    </row>
    <row r="5847" spans="1:9" hidden="1" x14ac:dyDescent="0.2">
      <c r="B5847" s="9" t="s">
        <v>810</v>
      </c>
      <c r="H5847" s="12" t="str">
        <f t="shared" si="91"/>
        <v>8662-</v>
      </c>
      <c r="I5847" s="12">
        <v>678</v>
      </c>
    </row>
    <row r="5848" spans="1:9" hidden="1" x14ac:dyDescent="0.2">
      <c r="B5848" s="9" t="s">
        <v>809</v>
      </c>
      <c r="H5848" s="12" t="str">
        <f t="shared" si="91"/>
        <v>8662-</v>
      </c>
      <c r="I5848" s="12">
        <v>678</v>
      </c>
    </row>
    <row r="5849" spans="1:9" hidden="1" x14ac:dyDescent="0.2">
      <c r="B5849" s="9" t="s">
        <v>808</v>
      </c>
      <c r="H5849" s="12" t="str">
        <f t="shared" si="91"/>
        <v>8662-</v>
      </c>
      <c r="I5849" s="12">
        <v>678</v>
      </c>
    </row>
    <row r="5850" spans="1:9" hidden="1" x14ac:dyDescent="0.2">
      <c r="B5850" s="9" t="s">
        <v>807</v>
      </c>
      <c r="H5850" s="12" t="str">
        <f t="shared" si="91"/>
        <v>8662-</v>
      </c>
      <c r="I5850" s="12">
        <v>678</v>
      </c>
    </row>
    <row r="5851" spans="1:9" hidden="1" x14ac:dyDescent="0.2">
      <c r="A5851" s="11" t="s">
        <v>806</v>
      </c>
      <c r="B5851" s="9" t="s">
        <v>805</v>
      </c>
      <c r="C5851" s="9" t="s">
        <v>804</v>
      </c>
      <c r="F5851" s="9" t="s">
        <v>2722</v>
      </c>
      <c r="G5851" s="9" t="s">
        <v>955</v>
      </c>
      <c r="H5851" s="12" t="str">
        <f t="shared" si="91"/>
        <v/>
      </c>
      <c r="I5851" s="12" t="e">
        <v>#N/A</v>
      </c>
    </row>
    <row r="5852" spans="1:9" hidden="1" x14ac:dyDescent="0.2">
      <c r="H5852" s="12" t="str">
        <f t="shared" si="91"/>
        <v/>
      </c>
      <c r="I5852" s="12" t="e">
        <v>#N/A</v>
      </c>
    </row>
    <row r="5853" spans="1:9" hidden="1" x14ac:dyDescent="0.2">
      <c r="A5853" s="11" t="s">
        <v>780</v>
      </c>
      <c r="B5853" s="9" t="s">
        <v>781</v>
      </c>
      <c r="C5853" s="9" t="s">
        <v>782</v>
      </c>
      <c r="D5853" s="9" t="s">
        <v>2721</v>
      </c>
      <c r="E5853" s="9" t="s">
        <v>802</v>
      </c>
      <c r="F5853" s="9" t="s">
        <v>801</v>
      </c>
      <c r="G5853" s="9" t="s">
        <v>800</v>
      </c>
      <c r="H5853" s="12" t="str">
        <f t="shared" si="91"/>
        <v/>
      </c>
      <c r="I5853" s="12" t="e">
        <v>#N/A</v>
      </c>
    </row>
    <row r="5854" spans="1:9" hidden="1" x14ac:dyDescent="0.2">
      <c r="H5854" s="12" t="str">
        <f t="shared" si="91"/>
        <v/>
      </c>
      <c r="I5854" s="12" t="e">
        <v>#N/A</v>
      </c>
    </row>
    <row r="5855" spans="1:9" hidden="1" x14ac:dyDescent="0.2">
      <c r="B5855" s="9" t="s">
        <v>887</v>
      </c>
      <c r="C5855" s="9" t="s">
        <v>886</v>
      </c>
      <c r="H5855" s="12" t="str">
        <f t="shared" si="91"/>
        <v/>
      </c>
      <c r="I5855" s="12" t="e">
        <v>#N/A</v>
      </c>
    </row>
    <row r="5856" spans="1:9" hidden="1" x14ac:dyDescent="0.2">
      <c r="B5856" s="9" t="s">
        <v>954</v>
      </c>
      <c r="C5856" s="9" t="s">
        <v>953</v>
      </c>
      <c r="H5856" s="12" t="str">
        <f t="shared" si="91"/>
        <v/>
      </c>
      <c r="I5856" s="12" t="e">
        <v>#N/A</v>
      </c>
    </row>
    <row r="5857" spans="1:9" hidden="1" x14ac:dyDescent="0.2">
      <c r="B5857" s="9" t="s">
        <v>959</v>
      </c>
      <c r="C5857" s="9" t="s">
        <v>958</v>
      </c>
      <c r="H5857" s="12" t="str">
        <f t="shared" si="91"/>
        <v/>
      </c>
      <c r="I5857" s="12" t="e">
        <v>#N/A</v>
      </c>
    </row>
    <row r="5858" spans="1:9" hidden="1" x14ac:dyDescent="0.2">
      <c r="H5858" s="12" t="str">
        <f t="shared" si="91"/>
        <v/>
      </c>
      <c r="I5858" s="12" t="e">
        <v>#N/A</v>
      </c>
    </row>
    <row r="5859" spans="1:9" x14ac:dyDescent="0.2">
      <c r="A5859" s="11">
        <v>8663</v>
      </c>
      <c r="B5859" s="9" t="s">
        <v>957</v>
      </c>
      <c r="C5859" s="9" t="s">
        <v>956</v>
      </c>
      <c r="D5859" s="9" t="s">
        <v>812</v>
      </c>
      <c r="E5859" s="9" t="s">
        <v>811</v>
      </c>
      <c r="G5859" s="9">
        <v>0</v>
      </c>
      <c r="H5859" s="12" t="str">
        <f t="shared" si="91"/>
        <v>8663-</v>
      </c>
      <c r="I5859" s="12">
        <v>679</v>
      </c>
    </row>
    <row r="5860" spans="1:9" hidden="1" x14ac:dyDescent="0.2">
      <c r="B5860" s="9" t="s">
        <v>810</v>
      </c>
      <c r="H5860" s="12" t="str">
        <f t="shared" si="91"/>
        <v>8663-</v>
      </c>
      <c r="I5860" s="12">
        <v>679</v>
      </c>
    </row>
    <row r="5861" spans="1:9" hidden="1" x14ac:dyDescent="0.2">
      <c r="B5861" s="9" t="s">
        <v>809</v>
      </c>
      <c r="H5861" s="12" t="str">
        <f t="shared" si="91"/>
        <v>8663-</v>
      </c>
      <c r="I5861" s="12">
        <v>679</v>
      </c>
    </row>
    <row r="5862" spans="1:9" hidden="1" x14ac:dyDescent="0.2">
      <c r="B5862" s="9" t="s">
        <v>808</v>
      </c>
      <c r="H5862" s="12" t="str">
        <f t="shared" si="91"/>
        <v>8663-</v>
      </c>
      <c r="I5862" s="12">
        <v>679</v>
      </c>
    </row>
    <row r="5863" spans="1:9" hidden="1" x14ac:dyDescent="0.2">
      <c r="B5863" s="9" t="s">
        <v>807</v>
      </c>
      <c r="H5863" s="12" t="str">
        <f t="shared" si="91"/>
        <v>8663-</v>
      </c>
      <c r="I5863" s="12">
        <v>679</v>
      </c>
    </row>
    <row r="5864" spans="1:9" hidden="1" x14ac:dyDescent="0.2">
      <c r="B5864" s="9" t="s">
        <v>887</v>
      </c>
      <c r="C5864" s="9" t="s">
        <v>886</v>
      </c>
      <c r="H5864" s="12" t="str">
        <f t="shared" si="91"/>
        <v>8663-</v>
      </c>
      <c r="I5864" s="12">
        <v>679</v>
      </c>
    </row>
    <row r="5865" spans="1:9" hidden="1" x14ac:dyDescent="0.2">
      <c r="B5865" s="9" t="s">
        <v>954</v>
      </c>
      <c r="C5865" s="9" t="s">
        <v>953</v>
      </c>
      <c r="H5865" s="12" t="str">
        <f t="shared" si="91"/>
        <v>8663-</v>
      </c>
      <c r="I5865" s="12">
        <v>679</v>
      </c>
    </row>
    <row r="5866" spans="1:9" hidden="1" x14ac:dyDescent="0.2">
      <c r="B5866" s="9" t="s">
        <v>952</v>
      </c>
      <c r="C5866" s="9" t="s">
        <v>951</v>
      </c>
      <c r="H5866" s="12" t="str">
        <f t="shared" si="91"/>
        <v>8663-</v>
      </c>
      <c r="I5866" s="12">
        <v>679</v>
      </c>
    </row>
    <row r="5867" spans="1:9" hidden="1" x14ac:dyDescent="0.2">
      <c r="H5867" s="12" t="str">
        <f t="shared" si="91"/>
        <v>8663-</v>
      </c>
      <c r="I5867" s="12">
        <v>679</v>
      </c>
    </row>
    <row r="5868" spans="1:9" x14ac:dyDescent="0.2">
      <c r="A5868" s="11">
        <v>8700</v>
      </c>
      <c r="B5868" s="9" t="s">
        <v>950</v>
      </c>
      <c r="C5868" s="9" t="s">
        <v>949</v>
      </c>
      <c r="D5868" s="9" t="s">
        <v>812</v>
      </c>
      <c r="E5868" s="9" t="s">
        <v>811</v>
      </c>
      <c r="G5868" s="9">
        <v>0</v>
      </c>
      <c r="H5868" s="12" t="str">
        <f t="shared" si="91"/>
        <v>8700-</v>
      </c>
      <c r="I5868" s="12">
        <v>680</v>
      </c>
    </row>
    <row r="5869" spans="1:9" hidden="1" x14ac:dyDescent="0.2">
      <c r="B5869" s="9" t="s">
        <v>810</v>
      </c>
      <c r="H5869" s="12" t="str">
        <f t="shared" si="91"/>
        <v>8700-</v>
      </c>
      <c r="I5869" s="12">
        <v>680</v>
      </c>
    </row>
    <row r="5870" spans="1:9" hidden="1" x14ac:dyDescent="0.2">
      <c r="B5870" s="9" t="s">
        <v>809</v>
      </c>
      <c r="H5870" s="12" t="str">
        <f t="shared" si="91"/>
        <v>8700-</v>
      </c>
      <c r="I5870" s="12">
        <v>680</v>
      </c>
    </row>
    <row r="5871" spans="1:9" hidden="1" x14ac:dyDescent="0.2">
      <c r="B5871" s="9" t="s">
        <v>808</v>
      </c>
      <c r="H5871" s="12" t="str">
        <f t="shared" si="91"/>
        <v>8700-</v>
      </c>
      <c r="I5871" s="12">
        <v>680</v>
      </c>
    </row>
    <row r="5872" spans="1:9" hidden="1" x14ac:dyDescent="0.2">
      <c r="B5872" s="9" t="s">
        <v>807</v>
      </c>
      <c r="H5872" s="12" t="str">
        <f t="shared" si="91"/>
        <v>8700-</v>
      </c>
      <c r="I5872" s="12">
        <v>680</v>
      </c>
    </row>
    <row r="5873" spans="1:9" hidden="1" x14ac:dyDescent="0.2">
      <c r="B5873" s="9" t="s">
        <v>887</v>
      </c>
      <c r="C5873" s="9" t="s">
        <v>886</v>
      </c>
      <c r="H5873" s="12" t="str">
        <f t="shared" si="91"/>
        <v>8700-</v>
      </c>
      <c r="I5873" s="12">
        <v>680</v>
      </c>
    </row>
    <row r="5874" spans="1:9" hidden="1" x14ac:dyDescent="0.2">
      <c r="B5874" s="9" t="s">
        <v>936</v>
      </c>
      <c r="C5874" s="9" t="s">
        <v>935</v>
      </c>
      <c r="H5874" s="12" t="str">
        <f t="shared" si="91"/>
        <v>8700-</v>
      </c>
      <c r="I5874" s="12">
        <v>680</v>
      </c>
    </row>
    <row r="5875" spans="1:9" hidden="1" x14ac:dyDescent="0.2">
      <c r="H5875" s="12" t="str">
        <f t="shared" si="91"/>
        <v>8700-</v>
      </c>
      <c r="I5875" s="12">
        <v>680</v>
      </c>
    </row>
    <row r="5876" spans="1:9" x14ac:dyDescent="0.2">
      <c r="A5876" s="11">
        <v>8701</v>
      </c>
      <c r="B5876" s="9" t="s">
        <v>948</v>
      </c>
      <c r="C5876" s="9" t="s">
        <v>947</v>
      </c>
      <c r="D5876" s="9" t="s">
        <v>812</v>
      </c>
      <c r="E5876" s="9" t="s">
        <v>811</v>
      </c>
      <c r="G5876" s="9">
        <v>0</v>
      </c>
      <c r="H5876" s="12" t="str">
        <f t="shared" si="91"/>
        <v>8701-</v>
      </c>
      <c r="I5876" s="12">
        <v>681</v>
      </c>
    </row>
    <row r="5877" spans="1:9" hidden="1" x14ac:dyDescent="0.2">
      <c r="B5877" s="9" t="s">
        <v>810</v>
      </c>
      <c r="H5877" s="12" t="str">
        <f t="shared" si="91"/>
        <v>8701-</v>
      </c>
      <c r="I5877" s="12">
        <v>681</v>
      </c>
    </row>
    <row r="5878" spans="1:9" hidden="1" x14ac:dyDescent="0.2">
      <c r="B5878" s="9" t="s">
        <v>809</v>
      </c>
      <c r="H5878" s="12" t="str">
        <f t="shared" si="91"/>
        <v>8701-</v>
      </c>
      <c r="I5878" s="12">
        <v>681</v>
      </c>
    </row>
    <row r="5879" spans="1:9" hidden="1" x14ac:dyDescent="0.2">
      <c r="B5879" s="9" t="s">
        <v>808</v>
      </c>
      <c r="H5879" s="12" t="str">
        <f t="shared" si="91"/>
        <v>8701-</v>
      </c>
      <c r="I5879" s="12">
        <v>681</v>
      </c>
    </row>
    <row r="5880" spans="1:9" hidden="1" x14ac:dyDescent="0.2">
      <c r="B5880" s="9" t="s">
        <v>807</v>
      </c>
      <c r="H5880" s="12" t="str">
        <f t="shared" si="91"/>
        <v>8701-</v>
      </c>
      <c r="I5880" s="12">
        <v>681</v>
      </c>
    </row>
    <row r="5881" spans="1:9" hidden="1" x14ac:dyDescent="0.2">
      <c r="B5881" s="9" t="s">
        <v>887</v>
      </c>
      <c r="C5881" s="9" t="s">
        <v>886</v>
      </c>
      <c r="H5881" s="12" t="str">
        <f t="shared" si="91"/>
        <v>8701-</v>
      </c>
      <c r="I5881" s="12">
        <v>681</v>
      </c>
    </row>
    <row r="5882" spans="1:9" hidden="1" x14ac:dyDescent="0.2">
      <c r="B5882" s="9" t="s">
        <v>936</v>
      </c>
      <c r="C5882" s="9" t="s">
        <v>935</v>
      </c>
      <c r="H5882" s="12" t="str">
        <f t="shared" si="91"/>
        <v>8701-</v>
      </c>
      <c r="I5882" s="12">
        <v>681</v>
      </c>
    </row>
    <row r="5883" spans="1:9" hidden="1" x14ac:dyDescent="0.2">
      <c r="H5883" s="12" t="str">
        <f t="shared" si="91"/>
        <v>8701-</v>
      </c>
      <c r="I5883" s="12">
        <v>681</v>
      </c>
    </row>
    <row r="5884" spans="1:9" x14ac:dyDescent="0.2">
      <c r="A5884" s="11">
        <v>8702</v>
      </c>
      <c r="B5884" s="9" t="s">
        <v>946</v>
      </c>
      <c r="C5884" s="9" t="s">
        <v>945</v>
      </c>
      <c r="D5884" s="9" t="s">
        <v>812</v>
      </c>
      <c r="E5884" s="9" t="s">
        <v>811</v>
      </c>
      <c r="G5884" s="9">
        <v>0</v>
      </c>
      <c r="H5884" s="12" t="str">
        <f t="shared" si="91"/>
        <v>8702-</v>
      </c>
      <c r="I5884" s="12">
        <v>682</v>
      </c>
    </row>
    <row r="5885" spans="1:9" hidden="1" x14ac:dyDescent="0.2">
      <c r="B5885" s="9" t="s">
        <v>810</v>
      </c>
      <c r="H5885" s="12" t="str">
        <f t="shared" si="91"/>
        <v>8702-</v>
      </c>
      <c r="I5885" s="12">
        <v>682</v>
      </c>
    </row>
    <row r="5886" spans="1:9" hidden="1" x14ac:dyDescent="0.2">
      <c r="B5886" s="9" t="s">
        <v>809</v>
      </c>
      <c r="H5886" s="12" t="str">
        <f t="shared" si="91"/>
        <v>8702-</v>
      </c>
      <c r="I5886" s="12">
        <v>682</v>
      </c>
    </row>
    <row r="5887" spans="1:9" hidden="1" x14ac:dyDescent="0.2">
      <c r="B5887" s="9" t="s">
        <v>808</v>
      </c>
      <c r="H5887" s="12" t="str">
        <f t="shared" si="91"/>
        <v>8702-</v>
      </c>
      <c r="I5887" s="12">
        <v>682</v>
      </c>
    </row>
    <row r="5888" spans="1:9" hidden="1" x14ac:dyDescent="0.2">
      <c r="B5888" s="9" t="s">
        <v>807</v>
      </c>
      <c r="H5888" s="12" t="str">
        <f t="shared" si="91"/>
        <v>8702-</v>
      </c>
      <c r="I5888" s="12">
        <v>682</v>
      </c>
    </row>
    <row r="5889" spans="1:9" hidden="1" x14ac:dyDescent="0.2">
      <c r="B5889" s="9" t="s">
        <v>887</v>
      </c>
      <c r="C5889" s="9" t="s">
        <v>886</v>
      </c>
      <c r="H5889" s="12" t="str">
        <f t="shared" si="91"/>
        <v>8702-</v>
      </c>
      <c r="I5889" s="12">
        <v>682</v>
      </c>
    </row>
    <row r="5890" spans="1:9" hidden="1" x14ac:dyDescent="0.2">
      <c r="B5890" s="9" t="s">
        <v>936</v>
      </c>
      <c r="C5890" s="9" t="s">
        <v>935</v>
      </c>
      <c r="H5890" s="12" t="str">
        <f t="shared" si="91"/>
        <v>8702-</v>
      </c>
      <c r="I5890" s="12">
        <v>682</v>
      </c>
    </row>
    <row r="5891" spans="1:9" hidden="1" x14ac:dyDescent="0.2">
      <c r="H5891" s="12" t="str">
        <f t="shared" si="91"/>
        <v>8702-</v>
      </c>
      <c r="I5891" s="12">
        <v>682</v>
      </c>
    </row>
    <row r="5892" spans="1:9" x14ac:dyDescent="0.2">
      <c r="A5892" s="11">
        <v>8703</v>
      </c>
      <c r="B5892" s="9" t="s">
        <v>944</v>
      </c>
      <c r="C5892" s="9" t="s">
        <v>944</v>
      </c>
      <c r="D5892" s="9" t="s">
        <v>812</v>
      </c>
      <c r="E5892" s="9" t="s">
        <v>811</v>
      </c>
      <c r="G5892" s="9">
        <v>0</v>
      </c>
      <c r="H5892" s="12" t="str">
        <f t="shared" si="91"/>
        <v>8703-</v>
      </c>
      <c r="I5892" s="12">
        <v>683</v>
      </c>
    </row>
    <row r="5893" spans="1:9" hidden="1" x14ac:dyDescent="0.2">
      <c r="B5893" s="9" t="s">
        <v>810</v>
      </c>
      <c r="H5893" s="12" t="str">
        <f t="shared" si="91"/>
        <v>8703-</v>
      </c>
      <c r="I5893" s="12">
        <v>683</v>
      </c>
    </row>
    <row r="5894" spans="1:9" hidden="1" x14ac:dyDescent="0.2">
      <c r="B5894" s="9" t="s">
        <v>809</v>
      </c>
      <c r="H5894" s="12" t="str">
        <f t="shared" si="91"/>
        <v>8703-</v>
      </c>
      <c r="I5894" s="12">
        <v>683</v>
      </c>
    </row>
    <row r="5895" spans="1:9" hidden="1" x14ac:dyDescent="0.2">
      <c r="B5895" s="9" t="s">
        <v>808</v>
      </c>
      <c r="H5895" s="12" t="str">
        <f t="shared" si="91"/>
        <v>8703-</v>
      </c>
      <c r="I5895" s="12">
        <v>683</v>
      </c>
    </row>
    <row r="5896" spans="1:9" hidden="1" x14ac:dyDescent="0.2">
      <c r="B5896" s="9" t="s">
        <v>807</v>
      </c>
      <c r="H5896" s="12" t="str">
        <f t="shared" si="91"/>
        <v>8703-</v>
      </c>
      <c r="I5896" s="12">
        <v>683</v>
      </c>
    </row>
    <row r="5897" spans="1:9" hidden="1" x14ac:dyDescent="0.2">
      <c r="B5897" s="9" t="s">
        <v>887</v>
      </c>
      <c r="C5897" s="9" t="s">
        <v>886</v>
      </c>
      <c r="H5897" s="12" t="str">
        <f t="shared" si="91"/>
        <v>8703-</v>
      </c>
      <c r="I5897" s="12">
        <v>683</v>
      </c>
    </row>
    <row r="5898" spans="1:9" hidden="1" x14ac:dyDescent="0.2">
      <c r="B5898" s="9" t="s">
        <v>936</v>
      </c>
      <c r="C5898" s="9" t="s">
        <v>935</v>
      </c>
      <c r="H5898" s="12" t="str">
        <f t="shared" si="91"/>
        <v>8703-</v>
      </c>
      <c r="I5898" s="12">
        <v>683</v>
      </c>
    </row>
    <row r="5899" spans="1:9" hidden="1" x14ac:dyDescent="0.2">
      <c r="H5899" s="12" t="str">
        <f t="shared" si="91"/>
        <v>8703-</v>
      </c>
      <c r="I5899" s="12">
        <v>683</v>
      </c>
    </row>
    <row r="5900" spans="1:9" x14ac:dyDescent="0.2">
      <c r="A5900" s="11">
        <v>8704</v>
      </c>
      <c r="B5900" s="9" t="s">
        <v>943</v>
      </c>
      <c r="C5900" s="9" t="s">
        <v>942</v>
      </c>
      <c r="D5900" s="9" t="s">
        <v>812</v>
      </c>
      <c r="E5900" s="9" t="s">
        <v>811</v>
      </c>
      <c r="G5900" s="9">
        <v>0</v>
      </c>
      <c r="H5900" s="12" t="str">
        <f t="shared" ref="H5900:H5963" si="92">IF(A5900="",H5899,IF(LEN(A5900)=1,"000"&amp;A5900&amp;"-",IF(LEN(A5900)=2,"00"&amp;A5900&amp;"-",IF(LEN(A5900)=3,"0"&amp;A5900&amp;"-",))))&amp;IF(LEN(A5900)=6,LEFT(A5900,4)&amp;"-"&amp;RIGHT(A5900,2),IF(LEN(A5900)=4,A5900&amp;"-",))</f>
        <v>8704-</v>
      </c>
      <c r="I5900" s="12">
        <v>684</v>
      </c>
    </row>
    <row r="5901" spans="1:9" hidden="1" x14ac:dyDescent="0.2">
      <c r="B5901" s="9" t="s">
        <v>810</v>
      </c>
      <c r="H5901" s="12" t="str">
        <f t="shared" si="92"/>
        <v>8704-</v>
      </c>
      <c r="I5901" s="12">
        <v>684</v>
      </c>
    </row>
    <row r="5902" spans="1:9" hidden="1" x14ac:dyDescent="0.2">
      <c r="B5902" s="9" t="s">
        <v>809</v>
      </c>
      <c r="H5902" s="12" t="str">
        <f t="shared" si="92"/>
        <v>8704-</v>
      </c>
      <c r="I5902" s="12">
        <v>684</v>
      </c>
    </row>
    <row r="5903" spans="1:9" hidden="1" x14ac:dyDescent="0.2">
      <c r="B5903" s="9" t="s">
        <v>808</v>
      </c>
      <c r="H5903" s="12" t="str">
        <f t="shared" si="92"/>
        <v>8704-</v>
      </c>
      <c r="I5903" s="12">
        <v>684</v>
      </c>
    </row>
    <row r="5904" spans="1:9" hidden="1" x14ac:dyDescent="0.2">
      <c r="B5904" s="9" t="s">
        <v>807</v>
      </c>
      <c r="H5904" s="12" t="str">
        <f t="shared" si="92"/>
        <v>8704-</v>
      </c>
      <c r="I5904" s="12">
        <v>684</v>
      </c>
    </row>
    <row r="5905" spans="1:9" hidden="1" x14ac:dyDescent="0.2">
      <c r="B5905" s="9" t="s">
        <v>887</v>
      </c>
      <c r="C5905" s="9" t="s">
        <v>886</v>
      </c>
      <c r="H5905" s="12" t="str">
        <f t="shared" si="92"/>
        <v>8704-</v>
      </c>
      <c r="I5905" s="12">
        <v>684</v>
      </c>
    </row>
    <row r="5906" spans="1:9" hidden="1" x14ac:dyDescent="0.2">
      <c r="B5906" s="9" t="s">
        <v>936</v>
      </c>
      <c r="C5906" s="9" t="s">
        <v>935</v>
      </c>
      <c r="H5906" s="12" t="str">
        <f t="shared" si="92"/>
        <v>8704-</v>
      </c>
      <c r="I5906" s="12">
        <v>684</v>
      </c>
    </row>
    <row r="5907" spans="1:9" hidden="1" x14ac:dyDescent="0.2">
      <c r="H5907" s="12" t="str">
        <f t="shared" si="92"/>
        <v>8704-</v>
      </c>
      <c r="I5907" s="12">
        <v>684</v>
      </c>
    </row>
    <row r="5908" spans="1:9" hidden="1" x14ac:dyDescent="0.2">
      <c r="A5908" s="11" t="s">
        <v>806</v>
      </c>
      <c r="B5908" s="9" t="s">
        <v>805</v>
      </c>
      <c r="C5908" s="9" t="s">
        <v>804</v>
      </c>
      <c r="F5908" s="9" t="s">
        <v>2722</v>
      </c>
      <c r="G5908" s="9" t="s">
        <v>937</v>
      </c>
      <c r="H5908" s="12" t="str">
        <f t="shared" si="92"/>
        <v/>
      </c>
      <c r="I5908" s="12" t="e">
        <v>#N/A</v>
      </c>
    </row>
    <row r="5909" spans="1:9" hidden="1" x14ac:dyDescent="0.2">
      <c r="H5909" s="12" t="str">
        <f t="shared" si="92"/>
        <v/>
      </c>
      <c r="I5909" s="12" t="e">
        <v>#N/A</v>
      </c>
    </row>
    <row r="5910" spans="1:9" hidden="1" x14ac:dyDescent="0.2">
      <c r="A5910" s="11" t="s">
        <v>780</v>
      </c>
      <c r="B5910" s="9" t="s">
        <v>781</v>
      </c>
      <c r="C5910" s="9" t="s">
        <v>782</v>
      </c>
      <c r="D5910" s="9" t="s">
        <v>2721</v>
      </c>
      <c r="E5910" s="9" t="s">
        <v>802</v>
      </c>
      <c r="F5910" s="9" t="s">
        <v>801</v>
      </c>
      <c r="G5910" s="9" t="s">
        <v>800</v>
      </c>
      <c r="H5910" s="12" t="str">
        <f t="shared" si="92"/>
        <v/>
      </c>
      <c r="I5910" s="12" t="e">
        <v>#N/A</v>
      </c>
    </row>
    <row r="5911" spans="1:9" hidden="1" x14ac:dyDescent="0.2">
      <c r="H5911" s="12" t="str">
        <f t="shared" si="92"/>
        <v/>
      </c>
      <c r="I5911" s="12" t="e">
        <v>#N/A</v>
      </c>
    </row>
    <row r="5912" spans="1:9" x14ac:dyDescent="0.2">
      <c r="A5912" s="11">
        <v>8705</v>
      </c>
      <c r="B5912" s="9" t="s">
        <v>941</v>
      </c>
      <c r="C5912" s="9" t="s">
        <v>940</v>
      </c>
      <c r="D5912" s="9" t="s">
        <v>812</v>
      </c>
      <c r="E5912" s="9" t="s">
        <v>811</v>
      </c>
      <c r="G5912" s="9">
        <v>0</v>
      </c>
      <c r="H5912" s="12" t="str">
        <f t="shared" si="92"/>
        <v>8705-</v>
      </c>
      <c r="I5912" s="12">
        <v>685</v>
      </c>
    </row>
    <row r="5913" spans="1:9" hidden="1" x14ac:dyDescent="0.2">
      <c r="B5913" s="9" t="s">
        <v>810</v>
      </c>
      <c r="H5913" s="12" t="str">
        <f t="shared" si="92"/>
        <v>8705-</v>
      </c>
      <c r="I5913" s="12">
        <v>685</v>
      </c>
    </row>
    <row r="5914" spans="1:9" hidden="1" x14ac:dyDescent="0.2">
      <c r="B5914" s="9" t="s">
        <v>809</v>
      </c>
      <c r="H5914" s="12" t="str">
        <f t="shared" si="92"/>
        <v>8705-</v>
      </c>
      <c r="I5914" s="12">
        <v>685</v>
      </c>
    </row>
    <row r="5915" spans="1:9" hidden="1" x14ac:dyDescent="0.2">
      <c r="B5915" s="9" t="s">
        <v>808</v>
      </c>
      <c r="H5915" s="12" t="str">
        <f t="shared" si="92"/>
        <v>8705-</v>
      </c>
      <c r="I5915" s="12">
        <v>685</v>
      </c>
    </row>
    <row r="5916" spans="1:9" hidden="1" x14ac:dyDescent="0.2">
      <c r="B5916" s="9" t="s">
        <v>807</v>
      </c>
      <c r="H5916" s="12" t="str">
        <f t="shared" si="92"/>
        <v>8705-</v>
      </c>
      <c r="I5916" s="12">
        <v>685</v>
      </c>
    </row>
    <row r="5917" spans="1:9" hidden="1" x14ac:dyDescent="0.2">
      <c r="B5917" s="9" t="s">
        <v>887</v>
      </c>
      <c r="C5917" s="9" t="s">
        <v>886</v>
      </c>
      <c r="H5917" s="12" t="str">
        <f t="shared" si="92"/>
        <v>8705-</v>
      </c>
      <c r="I5917" s="12">
        <v>685</v>
      </c>
    </row>
    <row r="5918" spans="1:9" hidden="1" x14ac:dyDescent="0.2">
      <c r="H5918" s="12" t="str">
        <f t="shared" si="92"/>
        <v>8705-</v>
      </c>
      <c r="I5918" s="12">
        <v>685</v>
      </c>
    </row>
    <row r="5919" spans="1:9" x14ac:dyDescent="0.2">
      <c r="A5919" s="11">
        <v>8706</v>
      </c>
      <c r="B5919" s="9" t="s">
        <v>939</v>
      </c>
      <c r="C5919" s="9" t="s">
        <v>938</v>
      </c>
      <c r="D5919" s="9" t="s">
        <v>812</v>
      </c>
      <c r="E5919" s="9" t="s">
        <v>811</v>
      </c>
      <c r="G5919" s="9">
        <v>0</v>
      </c>
      <c r="H5919" s="12" t="str">
        <f t="shared" si="92"/>
        <v>8706-</v>
      </c>
      <c r="I5919" s="12">
        <v>686</v>
      </c>
    </row>
    <row r="5920" spans="1:9" hidden="1" x14ac:dyDescent="0.2">
      <c r="B5920" s="9" t="s">
        <v>810</v>
      </c>
      <c r="H5920" s="12" t="str">
        <f t="shared" si="92"/>
        <v>8706-</v>
      </c>
      <c r="I5920" s="12">
        <v>686</v>
      </c>
    </row>
    <row r="5921" spans="1:9" hidden="1" x14ac:dyDescent="0.2">
      <c r="B5921" s="9" t="s">
        <v>809</v>
      </c>
      <c r="H5921" s="12" t="str">
        <f t="shared" si="92"/>
        <v>8706-</v>
      </c>
      <c r="I5921" s="12">
        <v>686</v>
      </c>
    </row>
    <row r="5922" spans="1:9" hidden="1" x14ac:dyDescent="0.2">
      <c r="B5922" s="9" t="s">
        <v>808</v>
      </c>
      <c r="H5922" s="12" t="str">
        <f t="shared" si="92"/>
        <v>8706-</v>
      </c>
      <c r="I5922" s="12">
        <v>686</v>
      </c>
    </row>
    <row r="5923" spans="1:9" hidden="1" x14ac:dyDescent="0.2">
      <c r="B5923" s="9" t="s">
        <v>807</v>
      </c>
      <c r="H5923" s="12" t="str">
        <f t="shared" si="92"/>
        <v>8706-</v>
      </c>
      <c r="I5923" s="12">
        <v>686</v>
      </c>
    </row>
    <row r="5924" spans="1:9" hidden="1" x14ac:dyDescent="0.2">
      <c r="B5924" s="9" t="s">
        <v>887</v>
      </c>
      <c r="C5924" s="9" t="s">
        <v>886</v>
      </c>
      <c r="H5924" s="12" t="str">
        <f t="shared" si="92"/>
        <v>8706-</v>
      </c>
      <c r="I5924" s="12">
        <v>686</v>
      </c>
    </row>
    <row r="5925" spans="1:9" hidden="1" x14ac:dyDescent="0.2">
      <c r="B5925" s="9" t="s">
        <v>936</v>
      </c>
      <c r="C5925" s="9" t="s">
        <v>935</v>
      </c>
      <c r="H5925" s="12" t="str">
        <f t="shared" si="92"/>
        <v>8706-</v>
      </c>
      <c r="I5925" s="12">
        <v>686</v>
      </c>
    </row>
    <row r="5926" spans="1:9" hidden="1" x14ac:dyDescent="0.2">
      <c r="H5926" s="12" t="str">
        <f t="shared" si="92"/>
        <v>8706-</v>
      </c>
      <c r="I5926" s="12">
        <v>686</v>
      </c>
    </row>
    <row r="5927" spans="1:9" x14ac:dyDescent="0.2">
      <c r="A5927" s="11">
        <v>8759</v>
      </c>
      <c r="B5927" s="9" t="s">
        <v>931</v>
      </c>
      <c r="C5927" s="9" t="s">
        <v>930</v>
      </c>
      <c r="D5927" s="9" t="s">
        <v>812</v>
      </c>
      <c r="E5927" s="9" t="s">
        <v>794</v>
      </c>
      <c r="G5927" s="9">
        <v>0</v>
      </c>
      <c r="H5927" s="12" t="str">
        <f t="shared" si="92"/>
        <v>8759-</v>
      </c>
      <c r="I5927" s="12">
        <v>687</v>
      </c>
    </row>
    <row r="5928" spans="1:9" hidden="1" x14ac:dyDescent="0.2">
      <c r="B5928" s="9" t="s">
        <v>810</v>
      </c>
      <c r="H5928" s="12" t="str">
        <f t="shared" si="92"/>
        <v>8759-</v>
      </c>
      <c r="I5928" s="12">
        <v>687</v>
      </c>
    </row>
    <row r="5929" spans="1:9" hidden="1" x14ac:dyDescent="0.2">
      <c r="B5929" s="9" t="s">
        <v>809</v>
      </c>
      <c r="H5929" s="12" t="str">
        <f t="shared" si="92"/>
        <v>8759-</v>
      </c>
      <c r="I5929" s="12">
        <v>687</v>
      </c>
    </row>
    <row r="5930" spans="1:9" hidden="1" x14ac:dyDescent="0.2">
      <c r="B5930" s="9" t="s">
        <v>808</v>
      </c>
      <c r="H5930" s="12" t="str">
        <f t="shared" si="92"/>
        <v>8759-</v>
      </c>
      <c r="I5930" s="12">
        <v>687</v>
      </c>
    </row>
    <row r="5931" spans="1:9" hidden="1" x14ac:dyDescent="0.2">
      <c r="B5931" s="9" t="s">
        <v>807</v>
      </c>
      <c r="H5931" s="12" t="str">
        <f t="shared" si="92"/>
        <v>8759-</v>
      </c>
      <c r="I5931" s="12">
        <v>687</v>
      </c>
    </row>
    <row r="5932" spans="1:9" hidden="1" x14ac:dyDescent="0.2">
      <c r="B5932" s="9" t="s">
        <v>887</v>
      </c>
      <c r="C5932" s="9" t="s">
        <v>886</v>
      </c>
      <c r="H5932" s="12" t="str">
        <f t="shared" si="92"/>
        <v>8759-</v>
      </c>
      <c r="I5932" s="12">
        <v>687</v>
      </c>
    </row>
    <row r="5933" spans="1:9" hidden="1" x14ac:dyDescent="0.2">
      <c r="B5933" s="9" t="s">
        <v>936</v>
      </c>
      <c r="C5933" s="9" t="s">
        <v>935</v>
      </c>
      <c r="H5933" s="12" t="str">
        <f t="shared" si="92"/>
        <v>8759-</v>
      </c>
      <c r="I5933" s="12">
        <v>687</v>
      </c>
    </row>
    <row r="5934" spans="1:9" hidden="1" x14ac:dyDescent="0.2">
      <c r="B5934" s="9" t="s">
        <v>2732</v>
      </c>
      <c r="H5934" s="12" t="str">
        <f t="shared" si="92"/>
        <v>8759-</v>
      </c>
      <c r="I5934" s="12">
        <v>687</v>
      </c>
    </row>
    <row r="5935" spans="1:9" hidden="1" x14ac:dyDescent="0.2">
      <c r="H5935" s="12" t="str">
        <f t="shared" si="92"/>
        <v>8759-</v>
      </c>
      <c r="I5935" s="12">
        <v>687</v>
      </c>
    </row>
    <row r="5936" spans="1:9" x14ac:dyDescent="0.2">
      <c r="A5936" s="11">
        <v>8760</v>
      </c>
      <c r="B5936" s="9" t="s">
        <v>934</v>
      </c>
      <c r="C5936" s="9" t="s">
        <v>934</v>
      </c>
      <c r="D5936" s="9" t="s">
        <v>812</v>
      </c>
      <c r="E5936" s="9" t="s">
        <v>811</v>
      </c>
      <c r="G5936" s="9">
        <v>0</v>
      </c>
      <c r="H5936" s="12" t="str">
        <f t="shared" si="92"/>
        <v>8760-</v>
      </c>
      <c r="I5936" s="12">
        <v>688</v>
      </c>
    </row>
    <row r="5937" spans="1:9" hidden="1" x14ac:dyDescent="0.2">
      <c r="B5937" s="9" t="s">
        <v>810</v>
      </c>
      <c r="H5937" s="12" t="str">
        <f t="shared" si="92"/>
        <v>8760-</v>
      </c>
      <c r="I5937" s="12">
        <v>688</v>
      </c>
    </row>
    <row r="5938" spans="1:9" hidden="1" x14ac:dyDescent="0.2">
      <c r="B5938" s="9" t="s">
        <v>809</v>
      </c>
      <c r="H5938" s="12" t="str">
        <f t="shared" si="92"/>
        <v>8760-</v>
      </c>
      <c r="I5938" s="12">
        <v>688</v>
      </c>
    </row>
    <row r="5939" spans="1:9" hidden="1" x14ac:dyDescent="0.2">
      <c r="B5939" s="9" t="s">
        <v>808</v>
      </c>
      <c r="H5939" s="12" t="str">
        <f t="shared" si="92"/>
        <v>8760-</v>
      </c>
      <c r="I5939" s="12">
        <v>688</v>
      </c>
    </row>
    <row r="5940" spans="1:9" hidden="1" x14ac:dyDescent="0.2">
      <c r="B5940" s="9" t="s">
        <v>807</v>
      </c>
      <c r="H5940" s="12" t="str">
        <f t="shared" si="92"/>
        <v>8760-</v>
      </c>
      <c r="I5940" s="12">
        <v>688</v>
      </c>
    </row>
    <row r="5941" spans="1:9" hidden="1" x14ac:dyDescent="0.2">
      <c r="B5941" s="9" t="s">
        <v>887</v>
      </c>
      <c r="C5941" s="9" t="s">
        <v>886</v>
      </c>
      <c r="H5941" s="12" t="str">
        <f t="shared" si="92"/>
        <v>8760-</v>
      </c>
      <c r="I5941" s="12">
        <v>688</v>
      </c>
    </row>
    <row r="5942" spans="1:9" hidden="1" x14ac:dyDescent="0.2">
      <c r="B5942" s="9" t="s">
        <v>929</v>
      </c>
      <c r="C5942" s="9" t="s">
        <v>928</v>
      </c>
      <c r="H5942" s="12" t="str">
        <f t="shared" si="92"/>
        <v>8760-</v>
      </c>
      <c r="I5942" s="12">
        <v>688</v>
      </c>
    </row>
    <row r="5943" spans="1:9" hidden="1" x14ac:dyDescent="0.2">
      <c r="H5943" s="12" t="str">
        <f t="shared" si="92"/>
        <v>8760-</v>
      </c>
      <c r="I5943" s="12">
        <v>688</v>
      </c>
    </row>
    <row r="5944" spans="1:9" x14ac:dyDescent="0.2">
      <c r="A5944" s="11">
        <v>8761</v>
      </c>
      <c r="B5944" s="9" t="s">
        <v>933</v>
      </c>
      <c r="C5944" s="9" t="s">
        <v>932</v>
      </c>
      <c r="D5944" s="9" t="s">
        <v>812</v>
      </c>
      <c r="E5944" s="9" t="s">
        <v>811</v>
      </c>
      <c r="G5944" s="9">
        <v>0</v>
      </c>
      <c r="H5944" s="12" t="str">
        <f t="shared" si="92"/>
        <v>8761-</v>
      </c>
      <c r="I5944" s="12">
        <v>689</v>
      </c>
    </row>
    <row r="5945" spans="1:9" hidden="1" x14ac:dyDescent="0.2">
      <c r="B5945" s="9" t="s">
        <v>810</v>
      </c>
      <c r="H5945" s="12" t="str">
        <f t="shared" si="92"/>
        <v>8761-</v>
      </c>
      <c r="I5945" s="12">
        <v>689</v>
      </c>
    </row>
    <row r="5946" spans="1:9" hidden="1" x14ac:dyDescent="0.2">
      <c r="B5946" s="9" t="s">
        <v>809</v>
      </c>
      <c r="H5946" s="12" t="str">
        <f t="shared" si="92"/>
        <v>8761-</v>
      </c>
      <c r="I5946" s="12">
        <v>689</v>
      </c>
    </row>
    <row r="5947" spans="1:9" hidden="1" x14ac:dyDescent="0.2">
      <c r="B5947" s="9" t="s">
        <v>808</v>
      </c>
      <c r="H5947" s="12" t="str">
        <f t="shared" si="92"/>
        <v>8761-</v>
      </c>
      <c r="I5947" s="12">
        <v>689</v>
      </c>
    </row>
    <row r="5948" spans="1:9" hidden="1" x14ac:dyDescent="0.2">
      <c r="B5948" s="9" t="s">
        <v>807</v>
      </c>
      <c r="H5948" s="12" t="str">
        <f t="shared" si="92"/>
        <v>8761-</v>
      </c>
      <c r="I5948" s="12">
        <v>689</v>
      </c>
    </row>
    <row r="5949" spans="1:9" hidden="1" x14ac:dyDescent="0.2">
      <c r="B5949" s="9" t="s">
        <v>887</v>
      </c>
      <c r="C5949" s="9" t="s">
        <v>886</v>
      </c>
      <c r="H5949" s="12" t="str">
        <f t="shared" si="92"/>
        <v>8761-</v>
      </c>
      <c r="I5949" s="12">
        <v>689</v>
      </c>
    </row>
    <row r="5950" spans="1:9" hidden="1" x14ac:dyDescent="0.2">
      <c r="B5950" s="9" t="s">
        <v>929</v>
      </c>
      <c r="C5950" s="9" t="s">
        <v>928</v>
      </c>
      <c r="H5950" s="12" t="str">
        <f t="shared" si="92"/>
        <v>8761-</v>
      </c>
      <c r="I5950" s="12">
        <v>689</v>
      </c>
    </row>
    <row r="5951" spans="1:9" hidden="1" x14ac:dyDescent="0.2">
      <c r="H5951" s="12" t="str">
        <f t="shared" si="92"/>
        <v>8761-</v>
      </c>
      <c r="I5951" s="12">
        <v>689</v>
      </c>
    </row>
    <row r="5952" spans="1:9" x14ac:dyDescent="0.2">
      <c r="A5952" s="11">
        <v>8799</v>
      </c>
      <c r="B5952" s="9" t="s">
        <v>931</v>
      </c>
      <c r="C5952" s="9" t="s">
        <v>930</v>
      </c>
      <c r="D5952" s="9" t="s">
        <v>812</v>
      </c>
      <c r="E5952" s="9" t="s">
        <v>794</v>
      </c>
      <c r="G5952" s="9">
        <v>0</v>
      </c>
      <c r="H5952" s="12" t="str">
        <f t="shared" si="92"/>
        <v>8799-</v>
      </c>
      <c r="I5952" s="12">
        <v>690</v>
      </c>
    </row>
    <row r="5953" spans="1:9" hidden="1" x14ac:dyDescent="0.2">
      <c r="B5953" s="9" t="s">
        <v>810</v>
      </c>
      <c r="H5953" s="12" t="str">
        <f t="shared" si="92"/>
        <v>8799-</v>
      </c>
      <c r="I5953" s="12">
        <v>690</v>
      </c>
    </row>
    <row r="5954" spans="1:9" hidden="1" x14ac:dyDescent="0.2">
      <c r="B5954" s="9" t="s">
        <v>809</v>
      </c>
      <c r="H5954" s="12" t="str">
        <f t="shared" si="92"/>
        <v>8799-</v>
      </c>
      <c r="I5954" s="12">
        <v>690</v>
      </c>
    </row>
    <row r="5955" spans="1:9" hidden="1" x14ac:dyDescent="0.2">
      <c r="B5955" s="9" t="s">
        <v>808</v>
      </c>
      <c r="H5955" s="12" t="str">
        <f t="shared" si="92"/>
        <v>8799-</v>
      </c>
      <c r="I5955" s="12">
        <v>690</v>
      </c>
    </row>
    <row r="5956" spans="1:9" hidden="1" x14ac:dyDescent="0.2">
      <c r="B5956" s="9" t="s">
        <v>807</v>
      </c>
      <c r="H5956" s="12" t="str">
        <f t="shared" si="92"/>
        <v>8799-</v>
      </c>
      <c r="I5956" s="12">
        <v>690</v>
      </c>
    </row>
    <row r="5957" spans="1:9" hidden="1" x14ac:dyDescent="0.2">
      <c r="B5957" s="9" t="s">
        <v>887</v>
      </c>
      <c r="C5957" s="9" t="s">
        <v>886</v>
      </c>
      <c r="H5957" s="12" t="str">
        <f t="shared" si="92"/>
        <v>8799-</v>
      </c>
      <c r="I5957" s="12">
        <v>690</v>
      </c>
    </row>
    <row r="5958" spans="1:9" hidden="1" x14ac:dyDescent="0.2">
      <c r="B5958" s="9" t="s">
        <v>929</v>
      </c>
      <c r="C5958" s="9" t="s">
        <v>928</v>
      </c>
      <c r="H5958" s="12" t="str">
        <f t="shared" si="92"/>
        <v>8799-</v>
      </c>
      <c r="I5958" s="12">
        <v>690</v>
      </c>
    </row>
    <row r="5959" spans="1:9" hidden="1" x14ac:dyDescent="0.2">
      <c r="B5959" s="9" t="s">
        <v>2733</v>
      </c>
      <c r="H5959" s="12" t="str">
        <f t="shared" si="92"/>
        <v>8799-</v>
      </c>
      <c r="I5959" s="12">
        <v>690</v>
      </c>
    </row>
    <row r="5960" spans="1:9" hidden="1" x14ac:dyDescent="0.2">
      <c r="H5960" s="12" t="str">
        <f t="shared" si="92"/>
        <v>8799-</v>
      </c>
      <c r="I5960" s="12">
        <v>690</v>
      </c>
    </row>
    <row r="5961" spans="1:9" x14ac:dyDescent="0.2">
      <c r="A5961" s="11">
        <v>8840</v>
      </c>
      <c r="B5961" s="9" t="s">
        <v>927</v>
      </c>
      <c r="C5961" s="9" t="s">
        <v>927</v>
      </c>
      <c r="D5961" s="9" t="s">
        <v>812</v>
      </c>
      <c r="E5961" s="9" t="s">
        <v>811</v>
      </c>
      <c r="G5961" s="9">
        <v>0</v>
      </c>
      <c r="H5961" s="12" t="str">
        <f t="shared" si="92"/>
        <v>8840-</v>
      </c>
      <c r="I5961" s="12">
        <v>691</v>
      </c>
    </row>
    <row r="5962" spans="1:9" hidden="1" x14ac:dyDescent="0.2">
      <c r="B5962" s="9" t="s">
        <v>810</v>
      </c>
      <c r="H5962" s="12" t="str">
        <f t="shared" si="92"/>
        <v>8840-</v>
      </c>
      <c r="I5962" s="12">
        <v>691</v>
      </c>
    </row>
    <row r="5963" spans="1:9" hidden="1" x14ac:dyDescent="0.2">
      <c r="B5963" s="9" t="s">
        <v>809</v>
      </c>
      <c r="H5963" s="12" t="str">
        <f t="shared" si="92"/>
        <v>8840-</v>
      </c>
      <c r="I5963" s="12">
        <v>691</v>
      </c>
    </row>
    <row r="5964" spans="1:9" hidden="1" x14ac:dyDescent="0.2">
      <c r="B5964" s="9" t="s">
        <v>808</v>
      </c>
      <c r="H5964" s="12" t="str">
        <f t="shared" ref="H5964:H6027" si="93">IF(A5964="",H5963,IF(LEN(A5964)=1,"000"&amp;A5964&amp;"-",IF(LEN(A5964)=2,"00"&amp;A5964&amp;"-",IF(LEN(A5964)=3,"0"&amp;A5964&amp;"-",))))&amp;IF(LEN(A5964)=6,LEFT(A5964,4)&amp;"-"&amp;RIGHT(A5964,2),IF(LEN(A5964)=4,A5964&amp;"-",))</f>
        <v>8840-</v>
      </c>
      <c r="I5964" s="12">
        <v>691</v>
      </c>
    </row>
    <row r="5965" spans="1:9" hidden="1" x14ac:dyDescent="0.2">
      <c r="B5965" s="9" t="s">
        <v>807</v>
      </c>
      <c r="H5965" s="12" t="str">
        <f t="shared" si="93"/>
        <v>8840-</v>
      </c>
      <c r="I5965" s="12">
        <v>691</v>
      </c>
    </row>
    <row r="5966" spans="1:9" hidden="1" x14ac:dyDescent="0.2">
      <c r="A5966" s="11" t="s">
        <v>806</v>
      </c>
      <c r="B5966" s="9" t="s">
        <v>805</v>
      </c>
      <c r="C5966" s="9" t="s">
        <v>804</v>
      </c>
      <c r="F5966" s="9" t="s">
        <v>2722</v>
      </c>
      <c r="G5966" s="9" t="s">
        <v>922</v>
      </c>
      <c r="H5966" s="12" t="str">
        <f t="shared" si="93"/>
        <v/>
      </c>
      <c r="I5966" s="12" t="e">
        <v>#N/A</v>
      </c>
    </row>
    <row r="5967" spans="1:9" hidden="1" x14ac:dyDescent="0.2">
      <c r="H5967" s="12" t="str">
        <f t="shared" si="93"/>
        <v/>
      </c>
      <c r="I5967" s="12" t="e">
        <v>#N/A</v>
      </c>
    </row>
    <row r="5968" spans="1:9" hidden="1" x14ac:dyDescent="0.2">
      <c r="A5968" s="11" t="s">
        <v>780</v>
      </c>
      <c r="B5968" s="9" t="s">
        <v>781</v>
      </c>
      <c r="C5968" s="9" t="s">
        <v>782</v>
      </c>
      <c r="D5968" s="9" t="s">
        <v>2721</v>
      </c>
      <c r="E5968" s="9" t="s">
        <v>802</v>
      </c>
      <c r="F5968" s="9" t="s">
        <v>801</v>
      </c>
      <c r="G5968" s="9" t="s">
        <v>800</v>
      </c>
      <c r="H5968" s="12" t="str">
        <f t="shared" si="93"/>
        <v/>
      </c>
      <c r="I5968" s="12" t="e">
        <v>#N/A</v>
      </c>
    </row>
    <row r="5969" spans="1:9" hidden="1" x14ac:dyDescent="0.2">
      <c r="H5969" s="12" t="str">
        <f t="shared" si="93"/>
        <v/>
      </c>
      <c r="I5969" s="12" t="e">
        <v>#N/A</v>
      </c>
    </row>
    <row r="5970" spans="1:9" hidden="1" x14ac:dyDescent="0.2">
      <c r="B5970" s="9" t="s">
        <v>887</v>
      </c>
      <c r="C5970" s="9" t="s">
        <v>886</v>
      </c>
      <c r="H5970" s="12" t="str">
        <f t="shared" si="93"/>
        <v/>
      </c>
      <c r="I5970" s="12" t="e">
        <v>#N/A</v>
      </c>
    </row>
    <row r="5971" spans="1:9" hidden="1" x14ac:dyDescent="0.2">
      <c r="B5971" s="9" t="s">
        <v>918</v>
      </c>
      <c r="H5971" s="12" t="str">
        <f t="shared" si="93"/>
        <v/>
      </c>
      <c r="I5971" s="12" t="e">
        <v>#N/A</v>
      </c>
    </row>
    <row r="5972" spans="1:9" hidden="1" x14ac:dyDescent="0.2">
      <c r="H5972" s="12" t="str">
        <f t="shared" si="93"/>
        <v/>
      </c>
      <c r="I5972" s="12" t="e">
        <v>#N/A</v>
      </c>
    </row>
    <row r="5973" spans="1:9" x14ac:dyDescent="0.2">
      <c r="A5973" s="11">
        <v>8841</v>
      </c>
      <c r="B5973" s="9" t="s">
        <v>926</v>
      </c>
      <c r="C5973" s="9" t="s">
        <v>925</v>
      </c>
      <c r="D5973" s="9" t="s">
        <v>812</v>
      </c>
      <c r="E5973" s="9" t="s">
        <v>811</v>
      </c>
      <c r="G5973" s="9">
        <v>0</v>
      </c>
      <c r="H5973" s="12" t="str">
        <f t="shared" si="93"/>
        <v>8841-</v>
      </c>
      <c r="I5973" s="12">
        <v>692</v>
      </c>
    </row>
    <row r="5974" spans="1:9" hidden="1" x14ac:dyDescent="0.2">
      <c r="B5974" s="9" t="s">
        <v>810</v>
      </c>
      <c r="H5974" s="12" t="str">
        <f t="shared" si="93"/>
        <v>8841-</v>
      </c>
      <c r="I5974" s="12">
        <v>692</v>
      </c>
    </row>
    <row r="5975" spans="1:9" hidden="1" x14ac:dyDescent="0.2">
      <c r="B5975" s="9" t="s">
        <v>809</v>
      </c>
      <c r="H5975" s="12" t="str">
        <f t="shared" si="93"/>
        <v>8841-</v>
      </c>
      <c r="I5975" s="12">
        <v>692</v>
      </c>
    </row>
    <row r="5976" spans="1:9" hidden="1" x14ac:dyDescent="0.2">
      <c r="B5976" s="9" t="s">
        <v>808</v>
      </c>
      <c r="H5976" s="12" t="str">
        <f t="shared" si="93"/>
        <v>8841-</v>
      </c>
      <c r="I5976" s="12">
        <v>692</v>
      </c>
    </row>
    <row r="5977" spans="1:9" hidden="1" x14ac:dyDescent="0.2">
      <c r="B5977" s="9" t="s">
        <v>807</v>
      </c>
      <c r="H5977" s="12" t="str">
        <f t="shared" si="93"/>
        <v>8841-</v>
      </c>
      <c r="I5977" s="12">
        <v>692</v>
      </c>
    </row>
    <row r="5978" spans="1:9" hidden="1" x14ac:dyDescent="0.2">
      <c r="B5978" s="9" t="s">
        <v>887</v>
      </c>
      <c r="C5978" s="9" t="s">
        <v>886</v>
      </c>
      <c r="H5978" s="12" t="str">
        <f t="shared" si="93"/>
        <v>8841-</v>
      </c>
      <c r="I5978" s="12">
        <v>692</v>
      </c>
    </row>
    <row r="5979" spans="1:9" hidden="1" x14ac:dyDescent="0.2">
      <c r="H5979" s="12" t="str">
        <f t="shared" si="93"/>
        <v>8841-</v>
      </c>
      <c r="I5979" s="12">
        <v>692</v>
      </c>
    </row>
    <row r="5980" spans="1:9" x14ac:dyDescent="0.2">
      <c r="A5980" s="11">
        <v>8842</v>
      </c>
      <c r="B5980" s="9" t="s">
        <v>924</v>
      </c>
      <c r="C5980" s="9" t="s">
        <v>923</v>
      </c>
      <c r="D5980" s="9" t="s">
        <v>812</v>
      </c>
      <c r="E5980" s="9" t="s">
        <v>811</v>
      </c>
      <c r="G5980" s="9">
        <v>0</v>
      </c>
      <c r="H5980" s="12" t="str">
        <f t="shared" si="93"/>
        <v>8842-</v>
      </c>
      <c r="I5980" s="12">
        <v>693</v>
      </c>
    </row>
    <row r="5981" spans="1:9" hidden="1" x14ac:dyDescent="0.2">
      <c r="B5981" s="9" t="s">
        <v>810</v>
      </c>
      <c r="H5981" s="12" t="str">
        <f t="shared" si="93"/>
        <v>8842-</v>
      </c>
      <c r="I5981" s="12">
        <v>693</v>
      </c>
    </row>
    <row r="5982" spans="1:9" hidden="1" x14ac:dyDescent="0.2">
      <c r="B5982" s="9" t="s">
        <v>809</v>
      </c>
      <c r="H5982" s="12" t="str">
        <f t="shared" si="93"/>
        <v>8842-</v>
      </c>
      <c r="I5982" s="12">
        <v>693</v>
      </c>
    </row>
    <row r="5983" spans="1:9" hidden="1" x14ac:dyDescent="0.2">
      <c r="B5983" s="9" t="s">
        <v>808</v>
      </c>
      <c r="H5983" s="12" t="str">
        <f t="shared" si="93"/>
        <v>8842-</v>
      </c>
      <c r="I5983" s="12">
        <v>693</v>
      </c>
    </row>
    <row r="5984" spans="1:9" hidden="1" x14ac:dyDescent="0.2">
      <c r="B5984" s="9" t="s">
        <v>807</v>
      </c>
      <c r="H5984" s="12" t="str">
        <f t="shared" si="93"/>
        <v>8842-</v>
      </c>
      <c r="I5984" s="12">
        <v>693</v>
      </c>
    </row>
    <row r="5985" spans="1:9" hidden="1" x14ac:dyDescent="0.2">
      <c r="B5985" s="9" t="s">
        <v>887</v>
      </c>
      <c r="C5985" s="9" t="s">
        <v>886</v>
      </c>
      <c r="H5985" s="12" t="str">
        <f t="shared" si="93"/>
        <v>8842-</v>
      </c>
      <c r="I5985" s="12">
        <v>693</v>
      </c>
    </row>
    <row r="5986" spans="1:9" hidden="1" x14ac:dyDescent="0.2">
      <c r="B5986" s="9" t="s">
        <v>918</v>
      </c>
      <c r="H5986" s="12" t="str">
        <f t="shared" si="93"/>
        <v>8842-</v>
      </c>
      <c r="I5986" s="12">
        <v>693</v>
      </c>
    </row>
    <row r="5987" spans="1:9" hidden="1" x14ac:dyDescent="0.2">
      <c r="H5987" s="12" t="str">
        <f t="shared" si="93"/>
        <v>8842-</v>
      </c>
      <c r="I5987" s="12">
        <v>693</v>
      </c>
    </row>
    <row r="5988" spans="1:9" x14ac:dyDescent="0.2">
      <c r="A5988" s="11">
        <v>8843</v>
      </c>
      <c r="B5988" s="9" t="s">
        <v>921</v>
      </c>
      <c r="C5988" s="9" t="s">
        <v>920</v>
      </c>
      <c r="D5988" s="9" t="s">
        <v>812</v>
      </c>
      <c r="E5988" s="9" t="s">
        <v>811</v>
      </c>
      <c r="G5988" s="9">
        <v>0</v>
      </c>
      <c r="H5988" s="12" t="str">
        <f t="shared" si="93"/>
        <v>8843-</v>
      </c>
      <c r="I5988" s="12">
        <v>694</v>
      </c>
    </row>
    <row r="5989" spans="1:9" hidden="1" x14ac:dyDescent="0.2">
      <c r="B5989" s="9" t="s">
        <v>919</v>
      </c>
      <c r="H5989" s="12" t="str">
        <f t="shared" si="93"/>
        <v>8843-</v>
      </c>
      <c r="I5989" s="12">
        <v>694</v>
      </c>
    </row>
    <row r="5990" spans="1:9" hidden="1" x14ac:dyDescent="0.2">
      <c r="B5990" s="9" t="s">
        <v>810</v>
      </c>
      <c r="H5990" s="12" t="str">
        <f t="shared" si="93"/>
        <v>8843-</v>
      </c>
      <c r="I5990" s="12">
        <v>694</v>
      </c>
    </row>
    <row r="5991" spans="1:9" hidden="1" x14ac:dyDescent="0.2">
      <c r="B5991" s="9" t="s">
        <v>809</v>
      </c>
      <c r="H5991" s="12" t="str">
        <f t="shared" si="93"/>
        <v>8843-</v>
      </c>
      <c r="I5991" s="12">
        <v>694</v>
      </c>
    </row>
    <row r="5992" spans="1:9" hidden="1" x14ac:dyDescent="0.2">
      <c r="B5992" s="9" t="s">
        <v>808</v>
      </c>
      <c r="H5992" s="12" t="str">
        <f t="shared" si="93"/>
        <v>8843-</v>
      </c>
      <c r="I5992" s="12">
        <v>694</v>
      </c>
    </row>
    <row r="5993" spans="1:9" hidden="1" x14ac:dyDescent="0.2">
      <c r="B5993" s="9" t="s">
        <v>807</v>
      </c>
      <c r="H5993" s="12" t="str">
        <f t="shared" si="93"/>
        <v>8843-</v>
      </c>
      <c r="I5993" s="12">
        <v>694</v>
      </c>
    </row>
    <row r="5994" spans="1:9" hidden="1" x14ac:dyDescent="0.2">
      <c r="B5994" s="9" t="s">
        <v>887</v>
      </c>
      <c r="C5994" s="9" t="s">
        <v>886</v>
      </c>
      <c r="H5994" s="12" t="str">
        <f t="shared" si="93"/>
        <v>8843-</v>
      </c>
      <c r="I5994" s="12">
        <v>694</v>
      </c>
    </row>
    <row r="5995" spans="1:9" hidden="1" x14ac:dyDescent="0.2">
      <c r="B5995" s="9" t="s">
        <v>918</v>
      </c>
      <c r="H5995" s="12" t="str">
        <f t="shared" si="93"/>
        <v>8843-</v>
      </c>
      <c r="I5995" s="12">
        <v>694</v>
      </c>
    </row>
    <row r="5996" spans="1:9" hidden="1" x14ac:dyDescent="0.2">
      <c r="B5996" s="9" t="s">
        <v>917</v>
      </c>
      <c r="C5996" s="9" t="s">
        <v>916</v>
      </c>
      <c r="H5996" s="12" t="str">
        <f t="shared" si="93"/>
        <v>8843-</v>
      </c>
      <c r="I5996" s="12">
        <v>694</v>
      </c>
    </row>
    <row r="5997" spans="1:9" hidden="1" x14ac:dyDescent="0.2">
      <c r="H5997" s="12" t="str">
        <f t="shared" si="93"/>
        <v>8843-</v>
      </c>
      <c r="I5997" s="12">
        <v>694</v>
      </c>
    </row>
    <row r="5998" spans="1:9" x14ac:dyDescent="0.2">
      <c r="A5998" s="11">
        <v>8850</v>
      </c>
      <c r="B5998" s="9" t="s">
        <v>915</v>
      </c>
      <c r="C5998" s="9" t="s">
        <v>914</v>
      </c>
      <c r="D5998" s="9" t="s">
        <v>812</v>
      </c>
      <c r="E5998" s="9" t="s">
        <v>811</v>
      </c>
      <c r="G5998" s="9">
        <v>0</v>
      </c>
      <c r="H5998" s="12" t="str">
        <f t="shared" si="93"/>
        <v>8850-</v>
      </c>
      <c r="I5998" s="12">
        <v>695</v>
      </c>
    </row>
    <row r="5999" spans="1:9" hidden="1" x14ac:dyDescent="0.2">
      <c r="B5999" s="9" t="s">
        <v>810</v>
      </c>
      <c r="H5999" s="12" t="str">
        <f t="shared" si="93"/>
        <v>8850-</v>
      </c>
      <c r="I5999" s="12">
        <v>695</v>
      </c>
    </row>
    <row r="6000" spans="1:9" hidden="1" x14ac:dyDescent="0.2">
      <c r="B6000" s="9" t="s">
        <v>809</v>
      </c>
      <c r="H6000" s="12" t="str">
        <f t="shared" si="93"/>
        <v>8850-</v>
      </c>
      <c r="I6000" s="12">
        <v>695</v>
      </c>
    </row>
    <row r="6001" spans="1:9" hidden="1" x14ac:dyDescent="0.2">
      <c r="B6001" s="9" t="s">
        <v>808</v>
      </c>
      <c r="H6001" s="12" t="str">
        <f t="shared" si="93"/>
        <v>8850-</v>
      </c>
      <c r="I6001" s="12">
        <v>695</v>
      </c>
    </row>
    <row r="6002" spans="1:9" hidden="1" x14ac:dyDescent="0.2">
      <c r="B6002" s="9" t="s">
        <v>807</v>
      </c>
      <c r="H6002" s="12" t="str">
        <f t="shared" si="93"/>
        <v>8850-</v>
      </c>
      <c r="I6002" s="12">
        <v>695</v>
      </c>
    </row>
    <row r="6003" spans="1:9" hidden="1" x14ac:dyDescent="0.2">
      <c r="B6003" s="9" t="s">
        <v>887</v>
      </c>
      <c r="C6003" s="9" t="s">
        <v>886</v>
      </c>
      <c r="H6003" s="12" t="str">
        <f t="shared" si="93"/>
        <v>8850-</v>
      </c>
      <c r="I6003" s="12">
        <v>695</v>
      </c>
    </row>
    <row r="6004" spans="1:9" hidden="1" x14ac:dyDescent="0.2">
      <c r="B6004" s="9" t="s">
        <v>903</v>
      </c>
      <c r="H6004" s="12" t="str">
        <f t="shared" si="93"/>
        <v>8850-</v>
      </c>
      <c r="I6004" s="12">
        <v>695</v>
      </c>
    </row>
    <row r="6005" spans="1:9" hidden="1" x14ac:dyDescent="0.2">
      <c r="H6005" s="12" t="str">
        <f t="shared" si="93"/>
        <v>8850-</v>
      </c>
      <c r="I6005" s="12">
        <v>695</v>
      </c>
    </row>
    <row r="6006" spans="1:9" x14ac:dyDescent="0.2">
      <c r="A6006" s="11">
        <v>8851</v>
      </c>
      <c r="B6006" s="9" t="s">
        <v>913</v>
      </c>
      <c r="C6006" s="9" t="s">
        <v>912</v>
      </c>
      <c r="D6006" s="9" t="s">
        <v>812</v>
      </c>
      <c r="E6006" s="9" t="s">
        <v>811</v>
      </c>
      <c r="G6006" s="9">
        <v>0</v>
      </c>
      <c r="H6006" s="12" t="str">
        <f t="shared" si="93"/>
        <v>8851-</v>
      </c>
      <c r="I6006" s="12">
        <v>696</v>
      </c>
    </row>
    <row r="6007" spans="1:9" hidden="1" x14ac:dyDescent="0.2">
      <c r="B6007" s="9" t="s">
        <v>810</v>
      </c>
      <c r="H6007" s="12" t="str">
        <f t="shared" si="93"/>
        <v>8851-</v>
      </c>
      <c r="I6007" s="12">
        <v>696</v>
      </c>
    </row>
    <row r="6008" spans="1:9" hidden="1" x14ac:dyDescent="0.2">
      <c r="B6008" s="9" t="s">
        <v>809</v>
      </c>
      <c r="H6008" s="12" t="str">
        <f t="shared" si="93"/>
        <v>8851-</v>
      </c>
      <c r="I6008" s="12">
        <v>696</v>
      </c>
    </row>
    <row r="6009" spans="1:9" hidden="1" x14ac:dyDescent="0.2">
      <c r="B6009" s="9" t="s">
        <v>808</v>
      </c>
      <c r="H6009" s="12" t="str">
        <f t="shared" si="93"/>
        <v>8851-</v>
      </c>
      <c r="I6009" s="12">
        <v>696</v>
      </c>
    </row>
    <row r="6010" spans="1:9" hidden="1" x14ac:dyDescent="0.2">
      <c r="B6010" s="9" t="s">
        <v>807</v>
      </c>
      <c r="H6010" s="12" t="str">
        <f t="shared" si="93"/>
        <v>8851-</v>
      </c>
      <c r="I6010" s="12">
        <v>696</v>
      </c>
    </row>
    <row r="6011" spans="1:9" hidden="1" x14ac:dyDescent="0.2">
      <c r="B6011" s="9" t="s">
        <v>887</v>
      </c>
      <c r="C6011" s="9" t="s">
        <v>886</v>
      </c>
      <c r="H6011" s="12" t="str">
        <f t="shared" si="93"/>
        <v>8851-</v>
      </c>
      <c r="I6011" s="12">
        <v>696</v>
      </c>
    </row>
    <row r="6012" spans="1:9" hidden="1" x14ac:dyDescent="0.2">
      <c r="B6012" s="9" t="s">
        <v>903</v>
      </c>
      <c r="H6012" s="12" t="str">
        <f t="shared" si="93"/>
        <v>8851-</v>
      </c>
      <c r="I6012" s="12">
        <v>696</v>
      </c>
    </row>
    <row r="6013" spans="1:9" hidden="1" x14ac:dyDescent="0.2">
      <c r="H6013" s="12" t="str">
        <f t="shared" si="93"/>
        <v>8851-</v>
      </c>
      <c r="I6013" s="12">
        <v>696</v>
      </c>
    </row>
    <row r="6014" spans="1:9" x14ac:dyDescent="0.2">
      <c r="A6014" s="11">
        <v>8852</v>
      </c>
      <c r="B6014" s="9" t="s">
        <v>911</v>
      </c>
      <c r="C6014" s="9" t="s">
        <v>910</v>
      </c>
      <c r="D6014" s="9" t="s">
        <v>812</v>
      </c>
      <c r="E6014" s="9" t="s">
        <v>811</v>
      </c>
      <c r="G6014" s="9">
        <v>0</v>
      </c>
      <c r="H6014" s="12" t="str">
        <f t="shared" si="93"/>
        <v>8852-</v>
      </c>
      <c r="I6014" s="12">
        <v>697</v>
      </c>
    </row>
    <row r="6015" spans="1:9" hidden="1" x14ac:dyDescent="0.2">
      <c r="B6015" s="9" t="s">
        <v>810</v>
      </c>
      <c r="H6015" s="12" t="str">
        <f t="shared" si="93"/>
        <v>8852-</v>
      </c>
      <c r="I6015" s="12">
        <v>697</v>
      </c>
    </row>
    <row r="6016" spans="1:9" hidden="1" x14ac:dyDescent="0.2">
      <c r="B6016" s="9" t="s">
        <v>809</v>
      </c>
      <c r="H6016" s="12" t="str">
        <f t="shared" si="93"/>
        <v>8852-</v>
      </c>
      <c r="I6016" s="12">
        <v>697</v>
      </c>
    </row>
    <row r="6017" spans="1:9" hidden="1" x14ac:dyDescent="0.2">
      <c r="B6017" s="9" t="s">
        <v>808</v>
      </c>
      <c r="H6017" s="12" t="str">
        <f t="shared" si="93"/>
        <v>8852-</v>
      </c>
      <c r="I6017" s="12">
        <v>697</v>
      </c>
    </row>
    <row r="6018" spans="1:9" hidden="1" x14ac:dyDescent="0.2">
      <c r="B6018" s="9" t="s">
        <v>807</v>
      </c>
      <c r="H6018" s="12" t="str">
        <f t="shared" si="93"/>
        <v>8852-</v>
      </c>
      <c r="I6018" s="12">
        <v>697</v>
      </c>
    </row>
    <row r="6019" spans="1:9" hidden="1" x14ac:dyDescent="0.2">
      <c r="B6019" s="9" t="s">
        <v>887</v>
      </c>
      <c r="C6019" s="9" t="s">
        <v>886</v>
      </c>
      <c r="H6019" s="12" t="str">
        <f t="shared" si="93"/>
        <v>8852-</v>
      </c>
      <c r="I6019" s="12">
        <v>697</v>
      </c>
    </row>
    <row r="6020" spans="1:9" hidden="1" x14ac:dyDescent="0.2">
      <c r="H6020" s="12" t="str">
        <f t="shared" si="93"/>
        <v>8852-</v>
      </c>
      <c r="I6020" s="12">
        <v>697</v>
      </c>
    </row>
    <row r="6021" spans="1:9" x14ac:dyDescent="0.2">
      <c r="A6021" s="11">
        <v>8853</v>
      </c>
      <c r="B6021" s="9" t="s">
        <v>909</v>
      </c>
      <c r="C6021" s="9" t="s">
        <v>908</v>
      </c>
      <c r="D6021" s="9" t="s">
        <v>812</v>
      </c>
      <c r="E6021" s="9" t="s">
        <v>811</v>
      </c>
      <c r="G6021" s="9">
        <v>0</v>
      </c>
      <c r="H6021" s="12" t="str">
        <f t="shared" si="93"/>
        <v>8853-</v>
      </c>
      <c r="I6021" s="12">
        <v>698</v>
      </c>
    </row>
    <row r="6022" spans="1:9" hidden="1" x14ac:dyDescent="0.2">
      <c r="B6022" s="9" t="s">
        <v>810</v>
      </c>
      <c r="H6022" s="12" t="str">
        <f t="shared" si="93"/>
        <v>8853-</v>
      </c>
      <c r="I6022" s="12">
        <v>698</v>
      </c>
    </row>
    <row r="6023" spans="1:9" hidden="1" x14ac:dyDescent="0.2">
      <c r="B6023" s="9" t="s">
        <v>809</v>
      </c>
      <c r="H6023" s="12" t="str">
        <f t="shared" si="93"/>
        <v>8853-</v>
      </c>
      <c r="I6023" s="12">
        <v>698</v>
      </c>
    </row>
    <row r="6024" spans="1:9" hidden="1" x14ac:dyDescent="0.2">
      <c r="B6024" s="9" t="s">
        <v>808</v>
      </c>
      <c r="H6024" s="12" t="str">
        <f t="shared" si="93"/>
        <v>8853-</v>
      </c>
      <c r="I6024" s="12">
        <v>698</v>
      </c>
    </row>
    <row r="6025" spans="1:9" hidden="1" x14ac:dyDescent="0.2">
      <c r="B6025" s="9" t="s">
        <v>807</v>
      </c>
      <c r="H6025" s="12" t="str">
        <f t="shared" si="93"/>
        <v>8853-</v>
      </c>
      <c r="I6025" s="12">
        <v>698</v>
      </c>
    </row>
    <row r="6026" spans="1:9" hidden="1" x14ac:dyDescent="0.2">
      <c r="A6026" s="11" t="s">
        <v>806</v>
      </c>
      <c r="B6026" s="9" t="s">
        <v>805</v>
      </c>
      <c r="C6026" s="9" t="s">
        <v>804</v>
      </c>
      <c r="F6026" s="9" t="s">
        <v>2722</v>
      </c>
      <c r="G6026" s="9" t="s">
        <v>905</v>
      </c>
      <c r="H6026" s="12" t="str">
        <f t="shared" si="93"/>
        <v/>
      </c>
      <c r="I6026" s="12" t="e">
        <v>#N/A</v>
      </c>
    </row>
    <row r="6027" spans="1:9" hidden="1" x14ac:dyDescent="0.2">
      <c r="H6027" s="12" t="str">
        <f t="shared" si="93"/>
        <v/>
      </c>
      <c r="I6027" s="12" t="e">
        <v>#N/A</v>
      </c>
    </row>
    <row r="6028" spans="1:9" hidden="1" x14ac:dyDescent="0.2">
      <c r="A6028" s="11" t="s">
        <v>780</v>
      </c>
      <c r="B6028" s="9" t="s">
        <v>781</v>
      </c>
      <c r="C6028" s="9" t="s">
        <v>782</v>
      </c>
      <c r="D6028" s="9" t="s">
        <v>2721</v>
      </c>
      <c r="E6028" s="9" t="s">
        <v>802</v>
      </c>
      <c r="F6028" s="9" t="s">
        <v>801</v>
      </c>
      <c r="G6028" s="9" t="s">
        <v>800</v>
      </c>
      <c r="H6028" s="12" t="str">
        <f t="shared" ref="H6028:H6091" si="94">IF(A6028="",H6027,IF(LEN(A6028)=1,"000"&amp;A6028&amp;"-",IF(LEN(A6028)=2,"00"&amp;A6028&amp;"-",IF(LEN(A6028)=3,"0"&amp;A6028&amp;"-",))))&amp;IF(LEN(A6028)=6,LEFT(A6028,4)&amp;"-"&amp;RIGHT(A6028,2),IF(LEN(A6028)=4,A6028&amp;"-",))</f>
        <v/>
      </c>
      <c r="I6028" s="12" t="e">
        <v>#N/A</v>
      </c>
    </row>
    <row r="6029" spans="1:9" hidden="1" x14ac:dyDescent="0.2">
      <c r="H6029" s="12" t="str">
        <f t="shared" si="94"/>
        <v/>
      </c>
      <c r="I6029" s="12" t="e">
        <v>#N/A</v>
      </c>
    </row>
    <row r="6030" spans="1:9" hidden="1" x14ac:dyDescent="0.2">
      <c r="B6030" s="9" t="s">
        <v>887</v>
      </c>
      <c r="C6030" s="9" t="s">
        <v>886</v>
      </c>
      <c r="H6030" s="12" t="str">
        <f t="shared" si="94"/>
        <v/>
      </c>
      <c r="I6030" s="12" t="e">
        <v>#N/A</v>
      </c>
    </row>
    <row r="6031" spans="1:9" hidden="1" x14ac:dyDescent="0.2">
      <c r="H6031" s="12" t="str">
        <f t="shared" si="94"/>
        <v/>
      </c>
      <c r="I6031" s="12" t="e">
        <v>#N/A</v>
      </c>
    </row>
    <row r="6032" spans="1:9" x14ac:dyDescent="0.2">
      <c r="A6032" s="11">
        <v>8854</v>
      </c>
      <c r="B6032" s="9" t="s">
        <v>907</v>
      </c>
      <c r="C6032" s="9" t="s">
        <v>907</v>
      </c>
      <c r="D6032" s="9" t="s">
        <v>812</v>
      </c>
      <c r="E6032" s="9" t="s">
        <v>811</v>
      </c>
      <c r="G6032" s="9">
        <v>0</v>
      </c>
      <c r="H6032" s="12" t="str">
        <f t="shared" si="94"/>
        <v>8854-</v>
      </c>
      <c r="I6032" s="12">
        <v>699</v>
      </c>
    </row>
    <row r="6033" spans="1:9" hidden="1" x14ac:dyDescent="0.2">
      <c r="B6033" s="9" t="s">
        <v>810</v>
      </c>
      <c r="H6033" s="12" t="str">
        <f t="shared" si="94"/>
        <v>8854-</v>
      </c>
      <c r="I6033" s="12">
        <v>699</v>
      </c>
    </row>
    <row r="6034" spans="1:9" hidden="1" x14ac:dyDescent="0.2">
      <c r="B6034" s="9" t="s">
        <v>809</v>
      </c>
      <c r="H6034" s="12" t="str">
        <f t="shared" si="94"/>
        <v>8854-</v>
      </c>
      <c r="I6034" s="12">
        <v>699</v>
      </c>
    </row>
    <row r="6035" spans="1:9" hidden="1" x14ac:dyDescent="0.2">
      <c r="B6035" s="9" t="s">
        <v>808</v>
      </c>
      <c r="H6035" s="12" t="str">
        <f t="shared" si="94"/>
        <v>8854-</v>
      </c>
      <c r="I6035" s="12">
        <v>699</v>
      </c>
    </row>
    <row r="6036" spans="1:9" hidden="1" x14ac:dyDescent="0.2">
      <c r="B6036" s="9" t="s">
        <v>807</v>
      </c>
      <c r="H6036" s="12" t="str">
        <f t="shared" si="94"/>
        <v>8854-</v>
      </c>
      <c r="I6036" s="12">
        <v>699</v>
      </c>
    </row>
    <row r="6037" spans="1:9" hidden="1" x14ac:dyDescent="0.2">
      <c r="B6037" s="9" t="s">
        <v>887</v>
      </c>
      <c r="C6037" s="9" t="s">
        <v>886</v>
      </c>
      <c r="H6037" s="12" t="str">
        <f t="shared" si="94"/>
        <v>8854-</v>
      </c>
      <c r="I6037" s="12">
        <v>699</v>
      </c>
    </row>
    <row r="6038" spans="1:9" hidden="1" x14ac:dyDescent="0.2">
      <c r="B6038" s="9" t="s">
        <v>903</v>
      </c>
      <c r="H6038" s="12" t="str">
        <f t="shared" si="94"/>
        <v>8854-</v>
      </c>
      <c r="I6038" s="12">
        <v>699</v>
      </c>
    </row>
    <row r="6039" spans="1:9" hidden="1" x14ac:dyDescent="0.2">
      <c r="B6039" s="9" t="s">
        <v>906</v>
      </c>
      <c r="H6039" s="12" t="str">
        <f t="shared" si="94"/>
        <v>8854-</v>
      </c>
      <c r="I6039" s="12">
        <v>699</v>
      </c>
    </row>
    <row r="6040" spans="1:9" hidden="1" x14ac:dyDescent="0.2">
      <c r="H6040" s="12" t="str">
        <f t="shared" si="94"/>
        <v>8854-</v>
      </c>
      <c r="I6040" s="12">
        <v>699</v>
      </c>
    </row>
    <row r="6041" spans="1:9" x14ac:dyDescent="0.2">
      <c r="A6041" s="11">
        <v>8855</v>
      </c>
      <c r="B6041" s="9" t="s">
        <v>904</v>
      </c>
      <c r="C6041" s="9" t="s">
        <v>904</v>
      </c>
      <c r="D6041" s="9" t="s">
        <v>812</v>
      </c>
      <c r="E6041" s="9" t="s">
        <v>811</v>
      </c>
      <c r="G6041" s="9">
        <v>0</v>
      </c>
      <c r="H6041" s="12" t="str">
        <f t="shared" si="94"/>
        <v>8855-</v>
      </c>
      <c r="I6041" s="12">
        <v>700</v>
      </c>
    </row>
    <row r="6042" spans="1:9" hidden="1" x14ac:dyDescent="0.2">
      <c r="B6042" s="9" t="s">
        <v>810</v>
      </c>
      <c r="H6042" s="12" t="str">
        <f t="shared" si="94"/>
        <v>8855-</v>
      </c>
      <c r="I6042" s="12">
        <v>700</v>
      </c>
    </row>
    <row r="6043" spans="1:9" hidden="1" x14ac:dyDescent="0.2">
      <c r="B6043" s="9" t="s">
        <v>809</v>
      </c>
      <c r="H6043" s="12" t="str">
        <f t="shared" si="94"/>
        <v>8855-</v>
      </c>
      <c r="I6043" s="12">
        <v>700</v>
      </c>
    </row>
    <row r="6044" spans="1:9" hidden="1" x14ac:dyDescent="0.2">
      <c r="B6044" s="9" t="s">
        <v>808</v>
      </c>
      <c r="H6044" s="12" t="str">
        <f t="shared" si="94"/>
        <v>8855-</v>
      </c>
      <c r="I6044" s="12">
        <v>700</v>
      </c>
    </row>
    <row r="6045" spans="1:9" hidden="1" x14ac:dyDescent="0.2">
      <c r="B6045" s="9" t="s">
        <v>807</v>
      </c>
      <c r="H6045" s="12" t="str">
        <f t="shared" si="94"/>
        <v>8855-</v>
      </c>
      <c r="I6045" s="12">
        <v>700</v>
      </c>
    </row>
    <row r="6046" spans="1:9" hidden="1" x14ac:dyDescent="0.2">
      <c r="B6046" s="9" t="s">
        <v>887</v>
      </c>
      <c r="C6046" s="9" t="s">
        <v>886</v>
      </c>
      <c r="H6046" s="12" t="str">
        <f t="shared" si="94"/>
        <v>8855-</v>
      </c>
      <c r="I6046" s="12">
        <v>700</v>
      </c>
    </row>
    <row r="6047" spans="1:9" hidden="1" x14ac:dyDescent="0.2">
      <c r="B6047" s="9" t="s">
        <v>903</v>
      </c>
      <c r="H6047" s="12" t="str">
        <f t="shared" si="94"/>
        <v>8855-</v>
      </c>
      <c r="I6047" s="12">
        <v>700</v>
      </c>
    </row>
    <row r="6048" spans="1:9" hidden="1" x14ac:dyDescent="0.2">
      <c r="B6048" s="9" t="s">
        <v>902</v>
      </c>
      <c r="H6048" s="12" t="str">
        <f t="shared" si="94"/>
        <v>8855-</v>
      </c>
      <c r="I6048" s="12">
        <v>700</v>
      </c>
    </row>
    <row r="6049" spans="1:9" hidden="1" x14ac:dyDescent="0.2">
      <c r="H6049" s="12" t="str">
        <f t="shared" si="94"/>
        <v>8855-</v>
      </c>
      <c r="I6049" s="12">
        <v>700</v>
      </c>
    </row>
    <row r="6050" spans="1:9" x14ac:dyDescent="0.2">
      <c r="A6050" s="11">
        <v>8885</v>
      </c>
      <c r="B6050" s="9" t="s">
        <v>901</v>
      </c>
      <c r="C6050" s="9" t="s">
        <v>900</v>
      </c>
      <c r="D6050" s="9" t="s">
        <v>812</v>
      </c>
      <c r="E6050" s="9" t="s">
        <v>811</v>
      </c>
      <c r="G6050" s="9">
        <v>0</v>
      </c>
      <c r="H6050" s="12" t="str">
        <f t="shared" si="94"/>
        <v>8885-</v>
      </c>
      <c r="I6050" s="12">
        <v>701</v>
      </c>
    </row>
    <row r="6051" spans="1:9" hidden="1" x14ac:dyDescent="0.2">
      <c r="B6051" s="9" t="s">
        <v>810</v>
      </c>
      <c r="H6051" s="12" t="str">
        <f t="shared" si="94"/>
        <v>8885-</v>
      </c>
      <c r="I6051" s="12">
        <v>701</v>
      </c>
    </row>
    <row r="6052" spans="1:9" hidden="1" x14ac:dyDescent="0.2">
      <c r="B6052" s="9" t="s">
        <v>809</v>
      </c>
      <c r="H6052" s="12" t="str">
        <f t="shared" si="94"/>
        <v>8885-</v>
      </c>
      <c r="I6052" s="12">
        <v>701</v>
      </c>
    </row>
    <row r="6053" spans="1:9" hidden="1" x14ac:dyDescent="0.2">
      <c r="B6053" s="9" t="s">
        <v>808</v>
      </c>
      <c r="H6053" s="12" t="str">
        <f t="shared" si="94"/>
        <v>8885-</v>
      </c>
      <c r="I6053" s="12">
        <v>701</v>
      </c>
    </row>
    <row r="6054" spans="1:9" hidden="1" x14ac:dyDescent="0.2">
      <c r="B6054" s="9" t="s">
        <v>807</v>
      </c>
      <c r="H6054" s="12" t="str">
        <f t="shared" si="94"/>
        <v>8885-</v>
      </c>
      <c r="I6054" s="12">
        <v>701</v>
      </c>
    </row>
    <row r="6055" spans="1:9" hidden="1" x14ac:dyDescent="0.2">
      <c r="B6055" s="9" t="s">
        <v>887</v>
      </c>
      <c r="C6055" s="9" t="s">
        <v>886</v>
      </c>
      <c r="H6055" s="12" t="str">
        <f t="shared" si="94"/>
        <v>8885-</v>
      </c>
      <c r="I6055" s="12">
        <v>701</v>
      </c>
    </row>
    <row r="6056" spans="1:9" hidden="1" x14ac:dyDescent="0.2">
      <c r="B6056" s="9" t="s">
        <v>895</v>
      </c>
      <c r="C6056" s="9" t="s">
        <v>894</v>
      </c>
      <c r="H6056" s="12" t="str">
        <f t="shared" si="94"/>
        <v>8885-</v>
      </c>
      <c r="I6056" s="12">
        <v>701</v>
      </c>
    </row>
    <row r="6057" spans="1:9" hidden="1" x14ac:dyDescent="0.2">
      <c r="B6057" s="9" t="s">
        <v>899</v>
      </c>
      <c r="C6057" s="9" t="s">
        <v>898</v>
      </c>
      <c r="H6057" s="12" t="str">
        <f t="shared" si="94"/>
        <v>8885-</v>
      </c>
      <c r="I6057" s="12">
        <v>701</v>
      </c>
    </row>
    <row r="6058" spans="1:9" hidden="1" x14ac:dyDescent="0.2">
      <c r="H6058" s="12" t="str">
        <f t="shared" si="94"/>
        <v>8885-</v>
      </c>
      <c r="I6058" s="12">
        <v>701</v>
      </c>
    </row>
    <row r="6059" spans="1:9" x14ac:dyDescent="0.2">
      <c r="A6059" s="11">
        <v>8886</v>
      </c>
      <c r="B6059" s="9" t="s">
        <v>897</v>
      </c>
      <c r="C6059" s="9" t="s">
        <v>896</v>
      </c>
      <c r="D6059" s="9" t="s">
        <v>812</v>
      </c>
      <c r="E6059" s="9" t="s">
        <v>811</v>
      </c>
      <c r="G6059" s="9">
        <v>0</v>
      </c>
      <c r="H6059" s="12" t="str">
        <f t="shared" si="94"/>
        <v>8886-</v>
      </c>
      <c r="I6059" s="12">
        <v>702</v>
      </c>
    </row>
    <row r="6060" spans="1:9" hidden="1" x14ac:dyDescent="0.2">
      <c r="B6060" s="9" t="s">
        <v>810</v>
      </c>
      <c r="H6060" s="12" t="str">
        <f t="shared" si="94"/>
        <v>8886-</v>
      </c>
      <c r="I6060" s="12">
        <v>702</v>
      </c>
    </row>
    <row r="6061" spans="1:9" hidden="1" x14ac:dyDescent="0.2">
      <c r="B6061" s="9" t="s">
        <v>809</v>
      </c>
      <c r="H6061" s="12" t="str">
        <f t="shared" si="94"/>
        <v>8886-</v>
      </c>
      <c r="I6061" s="12">
        <v>702</v>
      </c>
    </row>
    <row r="6062" spans="1:9" hidden="1" x14ac:dyDescent="0.2">
      <c r="B6062" s="9" t="s">
        <v>808</v>
      </c>
      <c r="H6062" s="12" t="str">
        <f t="shared" si="94"/>
        <v>8886-</v>
      </c>
      <c r="I6062" s="12">
        <v>702</v>
      </c>
    </row>
    <row r="6063" spans="1:9" hidden="1" x14ac:dyDescent="0.2">
      <c r="B6063" s="9" t="s">
        <v>807</v>
      </c>
      <c r="H6063" s="12" t="str">
        <f t="shared" si="94"/>
        <v>8886-</v>
      </c>
      <c r="I6063" s="12">
        <v>702</v>
      </c>
    </row>
    <row r="6064" spans="1:9" hidden="1" x14ac:dyDescent="0.2">
      <c r="B6064" s="9" t="s">
        <v>887</v>
      </c>
      <c r="C6064" s="9" t="s">
        <v>886</v>
      </c>
      <c r="H6064" s="12" t="str">
        <f t="shared" si="94"/>
        <v>8886-</v>
      </c>
      <c r="I6064" s="12">
        <v>702</v>
      </c>
    </row>
    <row r="6065" spans="1:9" hidden="1" x14ac:dyDescent="0.2">
      <c r="B6065" s="9" t="s">
        <v>895</v>
      </c>
      <c r="C6065" s="9" t="s">
        <v>894</v>
      </c>
      <c r="H6065" s="12" t="str">
        <f t="shared" si="94"/>
        <v>8886-</v>
      </c>
      <c r="I6065" s="12">
        <v>702</v>
      </c>
    </row>
    <row r="6066" spans="1:9" hidden="1" x14ac:dyDescent="0.2">
      <c r="H6066" s="12" t="str">
        <f t="shared" si="94"/>
        <v>8886-</v>
      </c>
      <c r="I6066" s="12">
        <v>702</v>
      </c>
    </row>
    <row r="6067" spans="1:9" x14ac:dyDescent="0.2">
      <c r="A6067" s="11">
        <v>8887</v>
      </c>
      <c r="B6067" s="9" t="s">
        <v>893</v>
      </c>
      <c r="C6067" s="9" t="s">
        <v>892</v>
      </c>
      <c r="D6067" s="9" t="s">
        <v>812</v>
      </c>
      <c r="E6067" s="9" t="s">
        <v>811</v>
      </c>
      <c r="G6067" s="9">
        <v>0</v>
      </c>
      <c r="H6067" s="12" t="str">
        <f t="shared" si="94"/>
        <v>8887-</v>
      </c>
      <c r="I6067" s="12">
        <v>703</v>
      </c>
    </row>
    <row r="6068" spans="1:9" hidden="1" x14ac:dyDescent="0.2">
      <c r="B6068" s="9" t="s">
        <v>810</v>
      </c>
      <c r="H6068" s="12" t="str">
        <f t="shared" si="94"/>
        <v>8887-</v>
      </c>
      <c r="I6068" s="12">
        <v>703</v>
      </c>
    </row>
    <row r="6069" spans="1:9" hidden="1" x14ac:dyDescent="0.2">
      <c r="B6069" s="9" t="s">
        <v>809</v>
      </c>
      <c r="H6069" s="12" t="str">
        <f t="shared" si="94"/>
        <v>8887-</v>
      </c>
      <c r="I6069" s="12">
        <v>703</v>
      </c>
    </row>
    <row r="6070" spans="1:9" hidden="1" x14ac:dyDescent="0.2">
      <c r="B6070" s="9" t="s">
        <v>808</v>
      </c>
      <c r="H6070" s="12" t="str">
        <f t="shared" si="94"/>
        <v>8887-</v>
      </c>
      <c r="I6070" s="12">
        <v>703</v>
      </c>
    </row>
    <row r="6071" spans="1:9" hidden="1" x14ac:dyDescent="0.2">
      <c r="B6071" s="9" t="s">
        <v>807</v>
      </c>
      <c r="H6071" s="12" t="str">
        <f t="shared" si="94"/>
        <v>8887-</v>
      </c>
      <c r="I6071" s="12">
        <v>703</v>
      </c>
    </row>
    <row r="6072" spans="1:9" hidden="1" x14ac:dyDescent="0.2">
      <c r="B6072" s="9" t="s">
        <v>887</v>
      </c>
      <c r="C6072" s="9" t="s">
        <v>886</v>
      </c>
      <c r="H6072" s="12" t="str">
        <f t="shared" si="94"/>
        <v>8887-</v>
      </c>
      <c r="I6072" s="12">
        <v>703</v>
      </c>
    </row>
    <row r="6073" spans="1:9" hidden="1" x14ac:dyDescent="0.2">
      <c r="H6073" s="12" t="str">
        <f t="shared" si="94"/>
        <v>8887-</v>
      </c>
      <c r="I6073" s="12">
        <v>703</v>
      </c>
    </row>
    <row r="6074" spans="1:9" x14ac:dyDescent="0.2">
      <c r="A6074" s="11">
        <v>8888</v>
      </c>
      <c r="B6074" s="9" t="s">
        <v>891</v>
      </c>
      <c r="C6074" s="9" t="s">
        <v>890</v>
      </c>
      <c r="D6074" s="9" t="s">
        <v>812</v>
      </c>
      <c r="E6074" s="9" t="s">
        <v>794</v>
      </c>
      <c r="G6074" s="9">
        <v>0</v>
      </c>
      <c r="H6074" s="12" t="str">
        <f t="shared" si="94"/>
        <v>8888-</v>
      </c>
      <c r="I6074" s="12">
        <v>704</v>
      </c>
    </row>
    <row r="6075" spans="1:9" hidden="1" x14ac:dyDescent="0.2">
      <c r="B6075" s="9" t="s">
        <v>810</v>
      </c>
      <c r="H6075" s="12" t="str">
        <f t="shared" si="94"/>
        <v>8888-</v>
      </c>
      <c r="I6075" s="12">
        <v>704</v>
      </c>
    </row>
    <row r="6076" spans="1:9" hidden="1" x14ac:dyDescent="0.2">
      <c r="B6076" s="9" t="s">
        <v>809</v>
      </c>
      <c r="H6076" s="12" t="str">
        <f t="shared" si="94"/>
        <v>8888-</v>
      </c>
      <c r="I6076" s="12">
        <v>704</v>
      </c>
    </row>
    <row r="6077" spans="1:9" hidden="1" x14ac:dyDescent="0.2">
      <c r="B6077" s="9" t="s">
        <v>808</v>
      </c>
      <c r="H6077" s="12" t="str">
        <f t="shared" si="94"/>
        <v>8888-</v>
      </c>
      <c r="I6077" s="12">
        <v>704</v>
      </c>
    </row>
    <row r="6078" spans="1:9" hidden="1" x14ac:dyDescent="0.2">
      <c r="B6078" s="9" t="s">
        <v>807</v>
      </c>
      <c r="H6078" s="12" t="str">
        <f t="shared" si="94"/>
        <v>8888-</v>
      </c>
      <c r="I6078" s="12">
        <v>704</v>
      </c>
    </row>
    <row r="6079" spans="1:9" hidden="1" x14ac:dyDescent="0.2">
      <c r="B6079" s="9" t="s">
        <v>887</v>
      </c>
      <c r="C6079" s="9" t="s">
        <v>886</v>
      </c>
      <c r="H6079" s="12" t="str">
        <f t="shared" si="94"/>
        <v>8888-</v>
      </c>
      <c r="I6079" s="12">
        <v>704</v>
      </c>
    </row>
    <row r="6080" spans="1:9" hidden="1" x14ac:dyDescent="0.2">
      <c r="B6080" s="9" t="s">
        <v>903</v>
      </c>
      <c r="H6080" s="12" t="str">
        <f t="shared" si="94"/>
        <v>8888-</v>
      </c>
      <c r="I6080" s="12">
        <v>704</v>
      </c>
    </row>
    <row r="6081" spans="1:9" hidden="1" x14ac:dyDescent="0.2">
      <c r="B6081" s="9" t="s">
        <v>2733</v>
      </c>
      <c r="H6081" s="12" t="str">
        <f t="shared" si="94"/>
        <v>8888-</v>
      </c>
      <c r="I6081" s="12">
        <v>704</v>
      </c>
    </row>
    <row r="6082" spans="1:9" hidden="1" x14ac:dyDescent="0.2">
      <c r="H6082" s="12" t="str">
        <f t="shared" si="94"/>
        <v>8888-</v>
      </c>
      <c r="I6082" s="12">
        <v>704</v>
      </c>
    </row>
    <row r="6083" spans="1:9" hidden="1" x14ac:dyDescent="0.2">
      <c r="A6083" s="11" t="s">
        <v>806</v>
      </c>
      <c r="B6083" s="9" t="s">
        <v>805</v>
      </c>
      <c r="C6083" s="9" t="s">
        <v>804</v>
      </c>
      <c r="F6083" s="9" t="s">
        <v>2722</v>
      </c>
      <c r="G6083" s="9" t="s">
        <v>883</v>
      </c>
      <c r="H6083" s="12" t="str">
        <f t="shared" si="94"/>
        <v/>
      </c>
      <c r="I6083" s="12" t="e">
        <v>#N/A</v>
      </c>
    </row>
    <row r="6084" spans="1:9" hidden="1" x14ac:dyDescent="0.2">
      <c r="H6084" s="12" t="str">
        <f t="shared" si="94"/>
        <v/>
      </c>
      <c r="I6084" s="12" t="e">
        <v>#N/A</v>
      </c>
    </row>
    <row r="6085" spans="1:9" hidden="1" x14ac:dyDescent="0.2">
      <c r="A6085" s="11" t="s">
        <v>780</v>
      </c>
      <c r="B6085" s="9" t="s">
        <v>781</v>
      </c>
      <c r="C6085" s="9" t="s">
        <v>782</v>
      </c>
      <c r="D6085" s="9" t="s">
        <v>2721</v>
      </c>
      <c r="E6085" s="9" t="s">
        <v>802</v>
      </c>
      <c r="F6085" s="9" t="s">
        <v>801</v>
      </c>
      <c r="G6085" s="9" t="s">
        <v>800</v>
      </c>
      <c r="H6085" s="12" t="str">
        <f t="shared" si="94"/>
        <v/>
      </c>
      <c r="I6085" s="12" t="e">
        <v>#N/A</v>
      </c>
    </row>
    <row r="6086" spans="1:9" hidden="1" x14ac:dyDescent="0.2">
      <c r="H6086" s="12" t="str">
        <f t="shared" si="94"/>
        <v/>
      </c>
      <c r="I6086" s="12" t="e">
        <v>#N/A</v>
      </c>
    </row>
    <row r="6087" spans="1:9" x14ac:dyDescent="0.2">
      <c r="A6087" s="11">
        <v>8899</v>
      </c>
      <c r="B6087" s="9" t="s">
        <v>889</v>
      </c>
      <c r="C6087" s="9" t="s">
        <v>888</v>
      </c>
      <c r="D6087" s="9" t="s">
        <v>812</v>
      </c>
      <c r="E6087" s="9" t="s">
        <v>811</v>
      </c>
      <c r="G6087" s="9">
        <v>0</v>
      </c>
      <c r="H6087" s="12" t="str">
        <f t="shared" si="94"/>
        <v>8899-</v>
      </c>
      <c r="I6087" s="12">
        <v>705</v>
      </c>
    </row>
    <row r="6088" spans="1:9" hidden="1" x14ac:dyDescent="0.2">
      <c r="B6088" s="9" t="s">
        <v>810</v>
      </c>
      <c r="H6088" s="12" t="str">
        <f t="shared" si="94"/>
        <v>8899-</v>
      </c>
      <c r="I6088" s="12">
        <v>705</v>
      </c>
    </row>
    <row r="6089" spans="1:9" hidden="1" x14ac:dyDescent="0.2">
      <c r="B6089" s="9" t="s">
        <v>809</v>
      </c>
      <c r="H6089" s="12" t="str">
        <f t="shared" si="94"/>
        <v>8899-</v>
      </c>
      <c r="I6089" s="12">
        <v>705</v>
      </c>
    </row>
    <row r="6090" spans="1:9" hidden="1" x14ac:dyDescent="0.2">
      <c r="B6090" s="9" t="s">
        <v>808</v>
      </c>
      <c r="H6090" s="12" t="str">
        <f t="shared" si="94"/>
        <v>8899-</v>
      </c>
      <c r="I6090" s="12">
        <v>705</v>
      </c>
    </row>
    <row r="6091" spans="1:9" hidden="1" x14ac:dyDescent="0.2">
      <c r="B6091" s="9" t="s">
        <v>807</v>
      </c>
      <c r="H6091" s="12" t="str">
        <f t="shared" si="94"/>
        <v>8899-</v>
      </c>
      <c r="I6091" s="12">
        <v>705</v>
      </c>
    </row>
    <row r="6092" spans="1:9" hidden="1" x14ac:dyDescent="0.2">
      <c r="B6092" s="9" t="s">
        <v>887</v>
      </c>
      <c r="C6092" s="9" t="s">
        <v>886</v>
      </c>
      <c r="H6092" s="12" t="str">
        <f t="shared" ref="H6092:H6155" si="95">IF(A6092="",H6091,IF(LEN(A6092)=1,"000"&amp;A6092&amp;"-",IF(LEN(A6092)=2,"00"&amp;A6092&amp;"-",IF(LEN(A6092)=3,"0"&amp;A6092&amp;"-",))))&amp;IF(LEN(A6092)=6,LEFT(A6092,4)&amp;"-"&amp;RIGHT(A6092,2),IF(LEN(A6092)=4,A6092&amp;"-",))</f>
        <v>8899-</v>
      </c>
      <c r="I6092" s="12">
        <v>705</v>
      </c>
    </row>
    <row r="6093" spans="1:9" hidden="1" x14ac:dyDescent="0.2">
      <c r="H6093" s="12" t="str">
        <f t="shared" si="95"/>
        <v>8899-</v>
      </c>
      <c r="I6093" s="12">
        <v>705</v>
      </c>
    </row>
    <row r="6094" spans="1:9" x14ac:dyDescent="0.2">
      <c r="A6094" s="11">
        <v>9901</v>
      </c>
      <c r="B6094" s="9" t="s">
        <v>885</v>
      </c>
      <c r="C6094" s="9" t="s">
        <v>884</v>
      </c>
      <c r="D6094" s="9" t="s">
        <v>812</v>
      </c>
      <c r="E6094" s="9" t="s">
        <v>811</v>
      </c>
      <c r="G6094" s="9">
        <v>0</v>
      </c>
      <c r="H6094" s="12" t="str">
        <f t="shared" si="95"/>
        <v>9901-</v>
      </c>
      <c r="I6094" s="12">
        <v>706</v>
      </c>
    </row>
    <row r="6095" spans="1:9" hidden="1" x14ac:dyDescent="0.2">
      <c r="B6095" s="9" t="s">
        <v>810</v>
      </c>
      <c r="H6095" s="12" t="str">
        <f t="shared" si="95"/>
        <v>9901-</v>
      </c>
      <c r="I6095" s="12">
        <v>706</v>
      </c>
    </row>
    <row r="6096" spans="1:9" hidden="1" x14ac:dyDescent="0.2">
      <c r="B6096" s="9" t="s">
        <v>809</v>
      </c>
      <c r="H6096" s="12" t="str">
        <f t="shared" si="95"/>
        <v>9901-</v>
      </c>
      <c r="I6096" s="12">
        <v>706</v>
      </c>
    </row>
    <row r="6097" spans="1:9" hidden="1" x14ac:dyDescent="0.2">
      <c r="B6097" s="9" t="s">
        <v>808</v>
      </c>
      <c r="H6097" s="12" t="str">
        <f t="shared" si="95"/>
        <v>9901-</v>
      </c>
      <c r="I6097" s="12">
        <v>706</v>
      </c>
    </row>
    <row r="6098" spans="1:9" hidden="1" x14ac:dyDescent="0.2">
      <c r="B6098" s="9" t="s">
        <v>807</v>
      </c>
      <c r="H6098" s="12" t="str">
        <f t="shared" si="95"/>
        <v>9901-</v>
      </c>
      <c r="I6098" s="12">
        <v>706</v>
      </c>
    </row>
    <row r="6099" spans="1:9" hidden="1" x14ac:dyDescent="0.2">
      <c r="B6099" s="9" t="s">
        <v>838</v>
      </c>
      <c r="H6099" s="12" t="str">
        <f t="shared" si="95"/>
        <v>9901-</v>
      </c>
      <c r="I6099" s="12">
        <v>706</v>
      </c>
    </row>
    <row r="6100" spans="1:9" hidden="1" x14ac:dyDescent="0.2">
      <c r="B6100" s="9" t="s">
        <v>882</v>
      </c>
      <c r="C6100" s="9" t="s">
        <v>832</v>
      </c>
      <c r="H6100" s="12" t="str">
        <f t="shared" si="95"/>
        <v>9901-</v>
      </c>
      <c r="I6100" s="12">
        <v>706</v>
      </c>
    </row>
    <row r="6101" spans="1:9" hidden="1" x14ac:dyDescent="0.2">
      <c r="B6101" s="9" t="s">
        <v>881</v>
      </c>
      <c r="C6101" s="9" t="s">
        <v>832</v>
      </c>
      <c r="H6101" s="12" t="str">
        <f t="shared" si="95"/>
        <v>9901-</v>
      </c>
      <c r="I6101" s="12">
        <v>706</v>
      </c>
    </row>
    <row r="6102" spans="1:9" hidden="1" x14ac:dyDescent="0.2">
      <c r="H6102" s="12" t="str">
        <f t="shared" si="95"/>
        <v>9901-</v>
      </c>
      <c r="I6102" s="12">
        <v>706</v>
      </c>
    </row>
    <row r="6103" spans="1:9" x14ac:dyDescent="0.2">
      <c r="A6103" s="11">
        <v>9904</v>
      </c>
      <c r="B6103" s="9" t="s">
        <v>791</v>
      </c>
      <c r="C6103" s="9" t="s">
        <v>880</v>
      </c>
      <c r="D6103" s="9" t="s">
        <v>812</v>
      </c>
      <c r="E6103" s="9" t="s">
        <v>811</v>
      </c>
      <c r="G6103" s="9">
        <v>0</v>
      </c>
      <c r="H6103" s="12" t="str">
        <f t="shared" si="95"/>
        <v>9904-</v>
      </c>
      <c r="I6103" s="12">
        <v>707</v>
      </c>
    </row>
    <row r="6104" spans="1:9" hidden="1" x14ac:dyDescent="0.2">
      <c r="B6104" s="9" t="s">
        <v>810</v>
      </c>
      <c r="H6104" s="12" t="str">
        <f t="shared" si="95"/>
        <v>9904-</v>
      </c>
      <c r="I6104" s="12">
        <v>707</v>
      </c>
    </row>
    <row r="6105" spans="1:9" hidden="1" x14ac:dyDescent="0.2">
      <c r="B6105" s="9" t="s">
        <v>809</v>
      </c>
      <c r="H6105" s="12" t="str">
        <f t="shared" si="95"/>
        <v>9904-</v>
      </c>
      <c r="I6105" s="12">
        <v>707</v>
      </c>
    </row>
    <row r="6106" spans="1:9" hidden="1" x14ac:dyDescent="0.2">
      <c r="B6106" s="9" t="s">
        <v>808</v>
      </c>
      <c r="H6106" s="12" t="str">
        <f t="shared" si="95"/>
        <v>9904-</v>
      </c>
      <c r="I6106" s="12">
        <v>707</v>
      </c>
    </row>
    <row r="6107" spans="1:9" hidden="1" x14ac:dyDescent="0.2">
      <c r="B6107" s="9" t="s">
        <v>807</v>
      </c>
      <c r="H6107" s="12" t="str">
        <f t="shared" si="95"/>
        <v>9904-</v>
      </c>
      <c r="I6107" s="12">
        <v>707</v>
      </c>
    </row>
    <row r="6108" spans="1:9" hidden="1" x14ac:dyDescent="0.2">
      <c r="B6108" s="9" t="s">
        <v>799</v>
      </c>
      <c r="C6108" s="9" t="s">
        <v>798</v>
      </c>
      <c r="H6108" s="12" t="str">
        <f t="shared" si="95"/>
        <v>9904-</v>
      </c>
      <c r="I6108" s="12">
        <v>707</v>
      </c>
    </row>
    <row r="6109" spans="1:9" hidden="1" x14ac:dyDescent="0.2">
      <c r="B6109" s="9" t="s">
        <v>879</v>
      </c>
      <c r="C6109" s="9" t="s">
        <v>877</v>
      </c>
      <c r="H6109" s="12" t="str">
        <f t="shared" si="95"/>
        <v>9904-</v>
      </c>
      <c r="I6109" s="12">
        <v>707</v>
      </c>
    </row>
    <row r="6110" spans="1:9" hidden="1" x14ac:dyDescent="0.2">
      <c r="B6110" s="9" t="s">
        <v>878</v>
      </c>
      <c r="C6110" s="9" t="s">
        <v>877</v>
      </c>
      <c r="H6110" s="12" t="str">
        <f t="shared" si="95"/>
        <v>9904-</v>
      </c>
      <c r="I6110" s="12">
        <v>707</v>
      </c>
    </row>
    <row r="6111" spans="1:9" hidden="1" x14ac:dyDescent="0.2">
      <c r="H6111" s="12" t="str">
        <f t="shared" si="95"/>
        <v>9904-</v>
      </c>
      <c r="I6111" s="12">
        <v>707</v>
      </c>
    </row>
    <row r="6112" spans="1:9" x14ac:dyDescent="0.2">
      <c r="A6112" s="11">
        <v>9905</v>
      </c>
      <c r="B6112" s="9" t="s">
        <v>876</v>
      </c>
      <c r="C6112" s="9" t="s">
        <v>875</v>
      </c>
      <c r="D6112" s="9" t="s">
        <v>812</v>
      </c>
      <c r="E6112" s="9" t="s">
        <v>811</v>
      </c>
      <c r="G6112" s="9">
        <v>0</v>
      </c>
      <c r="H6112" s="12" t="str">
        <f t="shared" si="95"/>
        <v>9905-</v>
      </c>
      <c r="I6112" s="12">
        <v>708</v>
      </c>
    </row>
    <row r="6113" spans="1:9" hidden="1" x14ac:dyDescent="0.2">
      <c r="B6113" s="9" t="s">
        <v>810</v>
      </c>
      <c r="H6113" s="12" t="str">
        <f t="shared" si="95"/>
        <v>9905-</v>
      </c>
      <c r="I6113" s="12">
        <v>708</v>
      </c>
    </row>
    <row r="6114" spans="1:9" hidden="1" x14ac:dyDescent="0.2">
      <c r="B6114" s="9" t="s">
        <v>809</v>
      </c>
      <c r="H6114" s="12" t="str">
        <f t="shared" si="95"/>
        <v>9905-</v>
      </c>
      <c r="I6114" s="12">
        <v>708</v>
      </c>
    </row>
    <row r="6115" spans="1:9" hidden="1" x14ac:dyDescent="0.2">
      <c r="B6115" s="9" t="s">
        <v>808</v>
      </c>
      <c r="H6115" s="12" t="str">
        <f t="shared" si="95"/>
        <v>9905-</v>
      </c>
      <c r="I6115" s="12">
        <v>708</v>
      </c>
    </row>
    <row r="6116" spans="1:9" hidden="1" x14ac:dyDescent="0.2">
      <c r="B6116" s="9" t="s">
        <v>807</v>
      </c>
      <c r="H6116" s="12" t="str">
        <f t="shared" si="95"/>
        <v>9905-</v>
      </c>
      <c r="I6116" s="12">
        <v>708</v>
      </c>
    </row>
    <row r="6117" spans="1:9" hidden="1" x14ac:dyDescent="0.2">
      <c r="B6117" s="9" t="s">
        <v>799</v>
      </c>
      <c r="C6117" s="9" t="s">
        <v>798</v>
      </c>
      <c r="H6117" s="12" t="str">
        <f t="shared" si="95"/>
        <v>9905-</v>
      </c>
      <c r="I6117" s="12">
        <v>708</v>
      </c>
    </row>
    <row r="6118" spans="1:9" hidden="1" x14ac:dyDescent="0.2">
      <c r="B6118" s="9" t="s">
        <v>833</v>
      </c>
      <c r="C6118" s="9" t="s">
        <v>832</v>
      </c>
      <c r="H6118" s="12" t="str">
        <f t="shared" si="95"/>
        <v>9905-</v>
      </c>
      <c r="I6118" s="12">
        <v>708</v>
      </c>
    </row>
    <row r="6119" spans="1:9" hidden="1" x14ac:dyDescent="0.2">
      <c r="B6119" s="9" t="s">
        <v>874</v>
      </c>
      <c r="C6119" s="9" t="s">
        <v>873</v>
      </c>
      <c r="H6119" s="12" t="str">
        <f t="shared" si="95"/>
        <v>9905-</v>
      </c>
      <c r="I6119" s="12">
        <v>708</v>
      </c>
    </row>
    <row r="6120" spans="1:9" hidden="1" x14ac:dyDescent="0.2">
      <c r="H6120" s="12" t="str">
        <f t="shared" si="95"/>
        <v>9905-</v>
      </c>
      <c r="I6120" s="12">
        <v>708</v>
      </c>
    </row>
    <row r="6121" spans="1:9" x14ac:dyDescent="0.2">
      <c r="A6121" s="11">
        <v>9907</v>
      </c>
      <c r="B6121" s="9" t="s">
        <v>872</v>
      </c>
      <c r="C6121" s="9" t="s">
        <v>871</v>
      </c>
      <c r="D6121" s="9" t="s">
        <v>812</v>
      </c>
      <c r="E6121" s="9" t="s">
        <v>811</v>
      </c>
      <c r="G6121" s="9">
        <v>0</v>
      </c>
      <c r="H6121" s="12" t="str">
        <f t="shared" si="95"/>
        <v>9907-</v>
      </c>
      <c r="I6121" s="12">
        <v>709</v>
      </c>
    </row>
    <row r="6122" spans="1:9" hidden="1" x14ac:dyDescent="0.2">
      <c r="B6122" s="9" t="s">
        <v>810</v>
      </c>
      <c r="H6122" s="12" t="str">
        <f t="shared" si="95"/>
        <v>9907-</v>
      </c>
      <c r="I6122" s="12">
        <v>709</v>
      </c>
    </row>
    <row r="6123" spans="1:9" hidden="1" x14ac:dyDescent="0.2">
      <c r="B6123" s="9" t="s">
        <v>809</v>
      </c>
      <c r="H6123" s="12" t="str">
        <f t="shared" si="95"/>
        <v>9907-</v>
      </c>
      <c r="I6123" s="12">
        <v>709</v>
      </c>
    </row>
    <row r="6124" spans="1:9" hidden="1" x14ac:dyDescent="0.2">
      <c r="B6124" s="9" t="s">
        <v>808</v>
      </c>
      <c r="H6124" s="12" t="str">
        <f t="shared" si="95"/>
        <v>9907-</v>
      </c>
      <c r="I6124" s="12">
        <v>709</v>
      </c>
    </row>
    <row r="6125" spans="1:9" hidden="1" x14ac:dyDescent="0.2">
      <c r="B6125" s="9" t="s">
        <v>807</v>
      </c>
      <c r="H6125" s="12" t="str">
        <f t="shared" si="95"/>
        <v>9907-</v>
      </c>
      <c r="I6125" s="12">
        <v>709</v>
      </c>
    </row>
    <row r="6126" spans="1:9" hidden="1" x14ac:dyDescent="0.2">
      <c r="B6126" s="9" t="s">
        <v>799</v>
      </c>
      <c r="C6126" s="9" t="s">
        <v>798</v>
      </c>
      <c r="H6126" s="12" t="str">
        <f t="shared" si="95"/>
        <v>9907-</v>
      </c>
      <c r="I6126" s="12">
        <v>709</v>
      </c>
    </row>
    <row r="6127" spans="1:9" hidden="1" x14ac:dyDescent="0.2">
      <c r="B6127" s="9" t="s">
        <v>823</v>
      </c>
      <c r="C6127" s="9" t="s">
        <v>822</v>
      </c>
      <c r="H6127" s="12" t="str">
        <f t="shared" si="95"/>
        <v>9907-</v>
      </c>
      <c r="I6127" s="12">
        <v>709</v>
      </c>
    </row>
    <row r="6128" spans="1:9" hidden="1" x14ac:dyDescent="0.2">
      <c r="B6128" s="9" t="s">
        <v>870</v>
      </c>
      <c r="C6128" s="9" t="s">
        <v>869</v>
      </c>
      <c r="H6128" s="12" t="str">
        <f t="shared" si="95"/>
        <v>9907-</v>
      </c>
      <c r="I6128" s="12">
        <v>709</v>
      </c>
    </row>
    <row r="6129" spans="1:9" hidden="1" x14ac:dyDescent="0.2">
      <c r="H6129" s="12" t="str">
        <f t="shared" si="95"/>
        <v>9907-</v>
      </c>
      <c r="I6129" s="12">
        <v>709</v>
      </c>
    </row>
    <row r="6130" spans="1:9" x14ac:dyDescent="0.2">
      <c r="A6130" s="11">
        <v>9908</v>
      </c>
      <c r="B6130" s="9" t="s">
        <v>868</v>
      </c>
      <c r="C6130" s="9" t="s">
        <v>867</v>
      </c>
      <c r="D6130" s="9" t="s">
        <v>812</v>
      </c>
      <c r="E6130" s="9" t="s">
        <v>811</v>
      </c>
      <c r="G6130" s="9">
        <v>0</v>
      </c>
      <c r="H6130" s="12" t="str">
        <f t="shared" si="95"/>
        <v>9908-</v>
      </c>
      <c r="I6130" s="12">
        <v>710</v>
      </c>
    </row>
    <row r="6131" spans="1:9" hidden="1" x14ac:dyDescent="0.2">
      <c r="B6131" s="9" t="s">
        <v>810</v>
      </c>
      <c r="H6131" s="12" t="str">
        <f t="shared" si="95"/>
        <v>9908-</v>
      </c>
      <c r="I6131" s="12">
        <v>710</v>
      </c>
    </row>
    <row r="6132" spans="1:9" hidden="1" x14ac:dyDescent="0.2">
      <c r="B6132" s="9" t="s">
        <v>809</v>
      </c>
      <c r="H6132" s="12" t="str">
        <f t="shared" si="95"/>
        <v>9908-</v>
      </c>
      <c r="I6132" s="12">
        <v>710</v>
      </c>
    </row>
    <row r="6133" spans="1:9" hidden="1" x14ac:dyDescent="0.2">
      <c r="B6133" s="9" t="s">
        <v>808</v>
      </c>
      <c r="H6133" s="12" t="str">
        <f t="shared" si="95"/>
        <v>9908-</v>
      </c>
      <c r="I6133" s="12">
        <v>710</v>
      </c>
    </row>
    <row r="6134" spans="1:9" hidden="1" x14ac:dyDescent="0.2">
      <c r="B6134" s="9" t="s">
        <v>807</v>
      </c>
      <c r="H6134" s="12" t="str">
        <f t="shared" si="95"/>
        <v>9908-</v>
      </c>
      <c r="I6134" s="12">
        <v>710</v>
      </c>
    </row>
    <row r="6135" spans="1:9" hidden="1" x14ac:dyDescent="0.2">
      <c r="B6135" s="9" t="s">
        <v>799</v>
      </c>
      <c r="C6135" s="9" t="s">
        <v>798</v>
      </c>
      <c r="H6135" s="12" t="str">
        <f t="shared" si="95"/>
        <v>9908-</v>
      </c>
      <c r="I6135" s="12">
        <v>710</v>
      </c>
    </row>
    <row r="6136" spans="1:9" hidden="1" x14ac:dyDescent="0.2">
      <c r="B6136" s="9" t="s">
        <v>848</v>
      </c>
      <c r="C6136" s="9" t="s">
        <v>832</v>
      </c>
      <c r="H6136" s="12" t="str">
        <f t="shared" si="95"/>
        <v>9908-</v>
      </c>
      <c r="I6136" s="12">
        <v>710</v>
      </c>
    </row>
    <row r="6137" spans="1:9" hidden="1" x14ac:dyDescent="0.2">
      <c r="B6137" s="9" t="s">
        <v>866</v>
      </c>
      <c r="C6137" s="9" t="s">
        <v>832</v>
      </c>
      <c r="H6137" s="12" t="str">
        <f t="shared" si="95"/>
        <v>9908-</v>
      </c>
      <c r="I6137" s="12">
        <v>710</v>
      </c>
    </row>
    <row r="6138" spans="1:9" hidden="1" x14ac:dyDescent="0.2">
      <c r="H6138" s="12" t="str">
        <f t="shared" si="95"/>
        <v>9908-</v>
      </c>
      <c r="I6138" s="12">
        <v>710</v>
      </c>
    </row>
    <row r="6139" spans="1:9" hidden="1" x14ac:dyDescent="0.2">
      <c r="A6139" s="11" t="s">
        <v>806</v>
      </c>
      <c r="B6139" s="9" t="s">
        <v>805</v>
      </c>
      <c r="C6139" s="9" t="s">
        <v>804</v>
      </c>
      <c r="F6139" s="9" t="s">
        <v>2722</v>
      </c>
      <c r="G6139" s="9" t="s">
        <v>860</v>
      </c>
      <c r="H6139" s="12" t="str">
        <f t="shared" si="95"/>
        <v/>
      </c>
      <c r="I6139" s="12" t="e">
        <v>#N/A</v>
      </c>
    </row>
    <row r="6140" spans="1:9" hidden="1" x14ac:dyDescent="0.2">
      <c r="H6140" s="12" t="str">
        <f t="shared" si="95"/>
        <v/>
      </c>
      <c r="I6140" s="12" t="e">
        <v>#N/A</v>
      </c>
    </row>
    <row r="6141" spans="1:9" hidden="1" x14ac:dyDescent="0.2">
      <c r="A6141" s="11" t="s">
        <v>780</v>
      </c>
      <c r="B6141" s="9" t="s">
        <v>781</v>
      </c>
      <c r="C6141" s="9" t="s">
        <v>782</v>
      </c>
      <c r="D6141" s="9" t="s">
        <v>2721</v>
      </c>
      <c r="E6141" s="9" t="s">
        <v>802</v>
      </c>
      <c r="F6141" s="9" t="s">
        <v>801</v>
      </c>
      <c r="G6141" s="9" t="s">
        <v>800</v>
      </c>
      <c r="H6141" s="12" t="str">
        <f t="shared" si="95"/>
        <v/>
      </c>
      <c r="I6141" s="12" t="e">
        <v>#N/A</v>
      </c>
    </row>
    <row r="6142" spans="1:9" hidden="1" x14ac:dyDescent="0.2">
      <c r="H6142" s="12" t="str">
        <f t="shared" si="95"/>
        <v/>
      </c>
      <c r="I6142" s="12" t="e">
        <v>#N/A</v>
      </c>
    </row>
    <row r="6143" spans="1:9" x14ac:dyDescent="0.2">
      <c r="A6143" s="11">
        <v>9909</v>
      </c>
      <c r="B6143" s="9" t="s">
        <v>865</v>
      </c>
      <c r="C6143" s="9" t="s">
        <v>864</v>
      </c>
      <c r="D6143" s="9" t="s">
        <v>812</v>
      </c>
      <c r="E6143" s="9" t="s">
        <v>811</v>
      </c>
      <c r="G6143" s="9">
        <v>0</v>
      </c>
      <c r="H6143" s="12" t="str">
        <f t="shared" si="95"/>
        <v>9909-</v>
      </c>
      <c r="I6143" s="12">
        <v>711</v>
      </c>
    </row>
    <row r="6144" spans="1:9" hidden="1" x14ac:dyDescent="0.2">
      <c r="B6144" s="9" t="s">
        <v>810</v>
      </c>
      <c r="H6144" s="12" t="str">
        <f t="shared" si="95"/>
        <v>9909-</v>
      </c>
      <c r="I6144" s="12">
        <v>711</v>
      </c>
    </row>
    <row r="6145" spans="1:9" hidden="1" x14ac:dyDescent="0.2">
      <c r="B6145" s="9" t="s">
        <v>809</v>
      </c>
      <c r="H6145" s="12" t="str">
        <f t="shared" si="95"/>
        <v>9909-</v>
      </c>
      <c r="I6145" s="12">
        <v>711</v>
      </c>
    </row>
    <row r="6146" spans="1:9" hidden="1" x14ac:dyDescent="0.2">
      <c r="B6146" s="9" t="s">
        <v>808</v>
      </c>
      <c r="H6146" s="12" t="str">
        <f t="shared" si="95"/>
        <v>9909-</v>
      </c>
      <c r="I6146" s="12">
        <v>711</v>
      </c>
    </row>
    <row r="6147" spans="1:9" hidden="1" x14ac:dyDescent="0.2">
      <c r="B6147" s="9" t="s">
        <v>807</v>
      </c>
      <c r="H6147" s="12" t="str">
        <f t="shared" si="95"/>
        <v>9909-</v>
      </c>
      <c r="I6147" s="12">
        <v>711</v>
      </c>
    </row>
    <row r="6148" spans="1:9" hidden="1" x14ac:dyDescent="0.2">
      <c r="B6148" s="9" t="s">
        <v>799</v>
      </c>
      <c r="C6148" s="9" t="s">
        <v>798</v>
      </c>
      <c r="H6148" s="12" t="str">
        <f t="shared" si="95"/>
        <v>9909-</v>
      </c>
      <c r="I6148" s="12">
        <v>711</v>
      </c>
    </row>
    <row r="6149" spans="1:9" hidden="1" x14ac:dyDescent="0.2">
      <c r="B6149" s="9" t="s">
        <v>819</v>
      </c>
      <c r="C6149" s="9" t="s">
        <v>818</v>
      </c>
      <c r="H6149" s="12" t="str">
        <f t="shared" si="95"/>
        <v>9909-</v>
      </c>
      <c r="I6149" s="12">
        <v>711</v>
      </c>
    </row>
    <row r="6150" spans="1:9" hidden="1" x14ac:dyDescent="0.2">
      <c r="B6150" s="9" t="s">
        <v>863</v>
      </c>
      <c r="C6150" s="9" t="s">
        <v>818</v>
      </c>
      <c r="H6150" s="12" t="str">
        <f t="shared" si="95"/>
        <v>9909-</v>
      </c>
      <c r="I6150" s="12">
        <v>711</v>
      </c>
    </row>
    <row r="6151" spans="1:9" hidden="1" x14ac:dyDescent="0.2">
      <c r="H6151" s="12" t="str">
        <f t="shared" si="95"/>
        <v>9909-</v>
      </c>
      <c r="I6151" s="12">
        <v>711</v>
      </c>
    </row>
    <row r="6152" spans="1:9" x14ac:dyDescent="0.2">
      <c r="A6152" s="11">
        <v>9910</v>
      </c>
      <c r="B6152" s="9" t="s">
        <v>862</v>
      </c>
      <c r="C6152" s="9" t="s">
        <v>861</v>
      </c>
      <c r="D6152" s="9" t="s">
        <v>812</v>
      </c>
      <c r="E6152" s="9" t="s">
        <v>811</v>
      </c>
      <c r="G6152" s="9">
        <v>0</v>
      </c>
      <c r="H6152" s="12" t="str">
        <f t="shared" si="95"/>
        <v>9910-</v>
      </c>
      <c r="I6152" s="12">
        <v>712</v>
      </c>
    </row>
    <row r="6153" spans="1:9" hidden="1" x14ac:dyDescent="0.2">
      <c r="B6153" s="9" t="s">
        <v>810</v>
      </c>
      <c r="H6153" s="12" t="str">
        <f t="shared" si="95"/>
        <v>9910-</v>
      </c>
      <c r="I6153" s="12">
        <v>712</v>
      </c>
    </row>
    <row r="6154" spans="1:9" hidden="1" x14ac:dyDescent="0.2">
      <c r="B6154" s="9" t="s">
        <v>809</v>
      </c>
      <c r="H6154" s="12" t="str">
        <f t="shared" si="95"/>
        <v>9910-</v>
      </c>
      <c r="I6154" s="12">
        <v>712</v>
      </c>
    </row>
    <row r="6155" spans="1:9" hidden="1" x14ac:dyDescent="0.2">
      <c r="B6155" s="9" t="s">
        <v>808</v>
      </c>
      <c r="H6155" s="12" t="str">
        <f t="shared" si="95"/>
        <v>9910-</v>
      </c>
      <c r="I6155" s="12">
        <v>712</v>
      </c>
    </row>
    <row r="6156" spans="1:9" hidden="1" x14ac:dyDescent="0.2">
      <c r="B6156" s="9" t="s">
        <v>807</v>
      </c>
      <c r="H6156" s="12" t="str">
        <f t="shared" ref="H6156:H6219" si="96">IF(A6156="",H6155,IF(LEN(A6156)=1,"000"&amp;A6156&amp;"-",IF(LEN(A6156)=2,"00"&amp;A6156&amp;"-",IF(LEN(A6156)=3,"0"&amp;A6156&amp;"-",))))&amp;IF(LEN(A6156)=6,LEFT(A6156,4)&amp;"-"&amp;RIGHT(A6156,2),IF(LEN(A6156)=4,A6156&amp;"-",))</f>
        <v>9910-</v>
      </c>
      <c r="I6156" s="12">
        <v>712</v>
      </c>
    </row>
    <row r="6157" spans="1:9" hidden="1" x14ac:dyDescent="0.2">
      <c r="B6157" s="9" t="s">
        <v>838</v>
      </c>
      <c r="H6157" s="12" t="str">
        <f t="shared" si="96"/>
        <v>9910-</v>
      </c>
      <c r="I6157" s="12">
        <v>712</v>
      </c>
    </row>
    <row r="6158" spans="1:9" hidden="1" x14ac:dyDescent="0.2">
      <c r="B6158" s="9" t="s">
        <v>833</v>
      </c>
      <c r="C6158" s="9" t="s">
        <v>832</v>
      </c>
      <c r="H6158" s="12" t="str">
        <f t="shared" si="96"/>
        <v>9910-</v>
      </c>
      <c r="I6158" s="12">
        <v>712</v>
      </c>
    </row>
    <row r="6159" spans="1:9" hidden="1" x14ac:dyDescent="0.2">
      <c r="B6159" s="9" t="s">
        <v>859</v>
      </c>
      <c r="C6159" s="9" t="s">
        <v>855</v>
      </c>
      <c r="H6159" s="12" t="str">
        <f t="shared" si="96"/>
        <v>9910-</v>
      </c>
      <c r="I6159" s="12">
        <v>712</v>
      </c>
    </row>
    <row r="6160" spans="1:9" hidden="1" x14ac:dyDescent="0.2">
      <c r="H6160" s="12" t="str">
        <f t="shared" si="96"/>
        <v>9910-</v>
      </c>
      <c r="I6160" s="12">
        <v>712</v>
      </c>
    </row>
    <row r="6161" spans="1:9" x14ac:dyDescent="0.2">
      <c r="A6161" s="11">
        <v>9911</v>
      </c>
      <c r="B6161" s="9" t="s">
        <v>858</v>
      </c>
      <c r="C6161" s="9" t="s">
        <v>857</v>
      </c>
      <c r="D6161" s="9" t="s">
        <v>812</v>
      </c>
      <c r="E6161" s="9" t="s">
        <v>811</v>
      </c>
      <c r="G6161" s="9">
        <v>0</v>
      </c>
      <c r="H6161" s="12" t="str">
        <f t="shared" si="96"/>
        <v>9911-</v>
      </c>
      <c r="I6161" s="12">
        <v>713</v>
      </c>
    </row>
    <row r="6162" spans="1:9" hidden="1" x14ac:dyDescent="0.2">
      <c r="B6162" s="9" t="s">
        <v>810</v>
      </c>
      <c r="H6162" s="12" t="str">
        <f t="shared" si="96"/>
        <v>9911-</v>
      </c>
      <c r="I6162" s="12">
        <v>713</v>
      </c>
    </row>
    <row r="6163" spans="1:9" hidden="1" x14ac:dyDescent="0.2">
      <c r="B6163" s="9" t="s">
        <v>809</v>
      </c>
      <c r="H6163" s="12" t="str">
        <f t="shared" si="96"/>
        <v>9911-</v>
      </c>
      <c r="I6163" s="12">
        <v>713</v>
      </c>
    </row>
    <row r="6164" spans="1:9" hidden="1" x14ac:dyDescent="0.2">
      <c r="B6164" s="9" t="s">
        <v>808</v>
      </c>
      <c r="H6164" s="12" t="str">
        <f t="shared" si="96"/>
        <v>9911-</v>
      </c>
      <c r="I6164" s="12">
        <v>713</v>
      </c>
    </row>
    <row r="6165" spans="1:9" hidden="1" x14ac:dyDescent="0.2">
      <c r="B6165" s="9" t="s">
        <v>807</v>
      </c>
      <c r="H6165" s="12" t="str">
        <f t="shared" si="96"/>
        <v>9911-</v>
      </c>
      <c r="I6165" s="12">
        <v>713</v>
      </c>
    </row>
    <row r="6166" spans="1:9" hidden="1" x14ac:dyDescent="0.2">
      <c r="B6166" s="9" t="s">
        <v>838</v>
      </c>
      <c r="H6166" s="12" t="str">
        <f t="shared" si="96"/>
        <v>9911-</v>
      </c>
      <c r="I6166" s="12">
        <v>713</v>
      </c>
    </row>
    <row r="6167" spans="1:9" hidden="1" x14ac:dyDescent="0.2">
      <c r="B6167" s="9" t="s">
        <v>823</v>
      </c>
      <c r="C6167" s="9" t="s">
        <v>822</v>
      </c>
      <c r="H6167" s="12" t="str">
        <f t="shared" si="96"/>
        <v>9911-</v>
      </c>
      <c r="I6167" s="12">
        <v>713</v>
      </c>
    </row>
    <row r="6168" spans="1:9" hidden="1" x14ac:dyDescent="0.2">
      <c r="B6168" s="9" t="s">
        <v>856</v>
      </c>
      <c r="C6168" s="9" t="s">
        <v>855</v>
      </c>
      <c r="H6168" s="12" t="str">
        <f t="shared" si="96"/>
        <v>9911-</v>
      </c>
      <c r="I6168" s="12">
        <v>713</v>
      </c>
    </row>
    <row r="6169" spans="1:9" hidden="1" x14ac:dyDescent="0.2">
      <c r="H6169" s="12" t="str">
        <f t="shared" si="96"/>
        <v>9911-</v>
      </c>
      <c r="I6169" s="12">
        <v>713</v>
      </c>
    </row>
    <row r="6170" spans="1:9" x14ac:dyDescent="0.2">
      <c r="A6170" s="11">
        <v>9912</v>
      </c>
      <c r="B6170" s="9" t="s">
        <v>854</v>
      </c>
      <c r="C6170" s="9" t="s">
        <v>792</v>
      </c>
      <c r="D6170" s="9" t="s">
        <v>812</v>
      </c>
      <c r="E6170" s="9" t="s">
        <v>811</v>
      </c>
      <c r="G6170" s="9">
        <v>0</v>
      </c>
      <c r="H6170" s="12" t="str">
        <f t="shared" si="96"/>
        <v>9912-</v>
      </c>
      <c r="I6170" s="12">
        <v>714</v>
      </c>
    </row>
    <row r="6171" spans="1:9" hidden="1" x14ac:dyDescent="0.2">
      <c r="B6171" s="9" t="s">
        <v>810</v>
      </c>
      <c r="H6171" s="12" t="str">
        <f t="shared" si="96"/>
        <v>9912-</v>
      </c>
      <c r="I6171" s="12">
        <v>714</v>
      </c>
    </row>
    <row r="6172" spans="1:9" hidden="1" x14ac:dyDescent="0.2">
      <c r="B6172" s="9" t="s">
        <v>809</v>
      </c>
      <c r="H6172" s="12" t="str">
        <f t="shared" si="96"/>
        <v>9912-</v>
      </c>
      <c r="I6172" s="12">
        <v>714</v>
      </c>
    </row>
    <row r="6173" spans="1:9" hidden="1" x14ac:dyDescent="0.2">
      <c r="B6173" s="9" t="s">
        <v>808</v>
      </c>
      <c r="H6173" s="12" t="str">
        <f t="shared" si="96"/>
        <v>9912-</v>
      </c>
      <c r="I6173" s="12">
        <v>714</v>
      </c>
    </row>
    <row r="6174" spans="1:9" hidden="1" x14ac:dyDescent="0.2">
      <c r="B6174" s="9" t="s">
        <v>807</v>
      </c>
      <c r="H6174" s="12" t="str">
        <f t="shared" si="96"/>
        <v>9912-</v>
      </c>
      <c r="I6174" s="12">
        <v>714</v>
      </c>
    </row>
    <row r="6175" spans="1:9" hidden="1" x14ac:dyDescent="0.2">
      <c r="B6175" s="9" t="s">
        <v>838</v>
      </c>
      <c r="H6175" s="12" t="str">
        <f t="shared" si="96"/>
        <v>9912-</v>
      </c>
      <c r="I6175" s="12">
        <v>714</v>
      </c>
    </row>
    <row r="6176" spans="1:9" hidden="1" x14ac:dyDescent="0.2">
      <c r="B6176" s="9" t="s">
        <v>823</v>
      </c>
      <c r="C6176" s="9" t="s">
        <v>822</v>
      </c>
      <c r="H6176" s="12" t="str">
        <f t="shared" si="96"/>
        <v>9912-</v>
      </c>
      <c r="I6176" s="12">
        <v>714</v>
      </c>
    </row>
    <row r="6177" spans="1:9" hidden="1" x14ac:dyDescent="0.2">
      <c r="B6177" s="9" t="s">
        <v>853</v>
      </c>
      <c r="C6177" s="9" t="s">
        <v>836</v>
      </c>
      <c r="H6177" s="12" t="str">
        <f t="shared" si="96"/>
        <v>9912-</v>
      </c>
      <c r="I6177" s="12">
        <v>714</v>
      </c>
    </row>
    <row r="6178" spans="1:9" hidden="1" x14ac:dyDescent="0.2">
      <c r="H6178" s="12" t="str">
        <f t="shared" si="96"/>
        <v>9912-</v>
      </c>
      <c r="I6178" s="12">
        <v>714</v>
      </c>
    </row>
    <row r="6179" spans="1:9" x14ac:dyDescent="0.2">
      <c r="A6179" s="11">
        <v>9913</v>
      </c>
      <c r="B6179" s="9" t="s">
        <v>852</v>
      </c>
      <c r="C6179" s="9" t="s">
        <v>851</v>
      </c>
      <c r="D6179" s="9" t="s">
        <v>812</v>
      </c>
      <c r="E6179" s="9" t="s">
        <v>811</v>
      </c>
      <c r="G6179" s="9">
        <v>0</v>
      </c>
      <c r="H6179" s="12" t="str">
        <f t="shared" si="96"/>
        <v>9913-</v>
      </c>
      <c r="I6179" s="12">
        <v>715</v>
      </c>
    </row>
    <row r="6180" spans="1:9" hidden="1" x14ac:dyDescent="0.2">
      <c r="B6180" s="9" t="s">
        <v>810</v>
      </c>
      <c r="H6180" s="12" t="str">
        <f t="shared" si="96"/>
        <v>9913-</v>
      </c>
      <c r="I6180" s="12">
        <v>715</v>
      </c>
    </row>
    <row r="6181" spans="1:9" hidden="1" x14ac:dyDescent="0.2">
      <c r="B6181" s="9" t="s">
        <v>809</v>
      </c>
      <c r="H6181" s="12" t="str">
        <f t="shared" si="96"/>
        <v>9913-</v>
      </c>
      <c r="I6181" s="12">
        <v>715</v>
      </c>
    </row>
    <row r="6182" spans="1:9" hidden="1" x14ac:dyDescent="0.2">
      <c r="B6182" s="9" t="s">
        <v>808</v>
      </c>
      <c r="H6182" s="12" t="str">
        <f t="shared" si="96"/>
        <v>9913-</v>
      </c>
      <c r="I6182" s="12">
        <v>715</v>
      </c>
    </row>
    <row r="6183" spans="1:9" hidden="1" x14ac:dyDescent="0.2">
      <c r="B6183" s="9" t="s">
        <v>807</v>
      </c>
      <c r="H6183" s="12" t="str">
        <f t="shared" si="96"/>
        <v>9913-</v>
      </c>
      <c r="I6183" s="12">
        <v>715</v>
      </c>
    </row>
    <row r="6184" spans="1:9" hidden="1" x14ac:dyDescent="0.2">
      <c r="B6184" s="9" t="s">
        <v>838</v>
      </c>
      <c r="H6184" s="12" t="str">
        <f t="shared" si="96"/>
        <v>9913-</v>
      </c>
      <c r="I6184" s="12">
        <v>715</v>
      </c>
    </row>
    <row r="6185" spans="1:9" hidden="1" x14ac:dyDescent="0.2">
      <c r="B6185" s="9" t="s">
        <v>819</v>
      </c>
      <c r="C6185" s="9" t="s">
        <v>818</v>
      </c>
      <c r="H6185" s="12" t="str">
        <f t="shared" si="96"/>
        <v>9913-</v>
      </c>
      <c r="I6185" s="12">
        <v>715</v>
      </c>
    </row>
    <row r="6186" spans="1:9" hidden="1" x14ac:dyDescent="0.2">
      <c r="B6186" s="9" t="s">
        <v>850</v>
      </c>
      <c r="C6186" s="9" t="s">
        <v>836</v>
      </c>
      <c r="H6186" s="12" t="str">
        <f t="shared" si="96"/>
        <v>9913-</v>
      </c>
      <c r="I6186" s="12">
        <v>715</v>
      </c>
    </row>
    <row r="6187" spans="1:9" hidden="1" x14ac:dyDescent="0.2">
      <c r="H6187" s="12" t="str">
        <f t="shared" si="96"/>
        <v>9913-</v>
      </c>
      <c r="I6187" s="12">
        <v>715</v>
      </c>
    </row>
    <row r="6188" spans="1:9" x14ac:dyDescent="0.2">
      <c r="A6188" s="11">
        <v>9914</v>
      </c>
      <c r="B6188" s="9" t="s">
        <v>849</v>
      </c>
      <c r="C6188" s="9" t="s">
        <v>790</v>
      </c>
      <c r="D6188" s="9" t="s">
        <v>812</v>
      </c>
      <c r="E6188" s="9" t="s">
        <v>811</v>
      </c>
      <c r="G6188" s="9">
        <v>0</v>
      </c>
      <c r="H6188" s="12" t="str">
        <f t="shared" si="96"/>
        <v>9914-</v>
      </c>
      <c r="I6188" s="12">
        <v>716</v>
      </c>
    </row>
    <row r="6189" spans="1:9" hidden="1" x14ac:dyDescent="0.2">
      <c r="B6189" s="9" t="s">
        <v>810</v>
      </c>
      <c r="H6189" s="12" t="str">
        <f t="shared" si="96"/>
        <v>9914-</v>
      </c>
      <c r="I6189" s="12">
        <v>716</v>
      </c>
    </row>
    <row r="6190" spans="1:9" hidden="1" x14ac:dyDescent="0.2">
      <c r="B6190" s="9" t="s">
        <v>809</v>
      </c>
      <c r="H6190" s="12" t="str">
        <f t="shared" si="96"/>
        <v>9914-</v>
      </c>
      <c r="I6190" s="12">
        <v>716</v>
      </c>
    </row>
    <row r="6191" spans="1:9" hidden="1" x14ac:dyDescent="0.2">
      <c r="B6191" s="9" t="s">
        <v>808</v>
      </c>
      <c r="H6191" s="12" t="str">
        <f t="shared" si="96"/>
        <v>9914-</v>
      </c>
      <c r="I6191" s="12">
        <v>716</v>
      </c>
    </row>
    <row r="6192" spans="1:9" hidden="1" x14ac:dyDescent="0.2">
      <c r="B6192" s="9" t="s">
        <v>807</v>
      </c>
      <c r="H6192" s="12" t="str">
        <f t="shared" si="96"/>
        <v>9914-</v>
      </c>
      <c r="I6192" s="12">
        <v>716</v>
      </c>
    </row>
    <row r="6193" spans="1:9" hidden="1" x14ac:dyDescent="0.2">
      <c r="B6193" s="9" t="s">
        <v>838</v>
      </c>
      <c r="H6193" s="12" t="str">
        <f t="shared" si="96"/>
        <v>9914-</v>
      </c>
      <c r="I6193" s="12">
        <v>716</v>
      </c>
    </row>
    <row r="6194" spans="1:9" hidden="1" x14ac:dyDescent="0.2">
      <c r="B6194" s="9" t="s">
        <v>848</v>
      </c>
      <c r="C6194" s="9" t="s">
        <v>832</v>
      </c>
      <c r="H6194" s="12" t="str">
        <f t="shared" si="96"/>
        <v>9914-</v>
      </c>
      <c r="I6194" s="12">
        <v>716</v>
      </c>
    </row>
    <row r="6195" spans="1:9" hidden="1" x14ac:dyDescent="0.2">
      <c r="B6195" s="9" t="s">
        <v>847</v>
      </c>
      <c r="C6195" s="9" t="s">
        <v>846</v>
      </c>
      <c r="H6195" s="12" t="str">
        <f t="shared" si="96"/>
        <v>9914-</v>
      </c>
      <c r="I6195" s="12">
        <v>716</v>
      </c>
    </row>
    <row r="6196" spans="1:9" hidden="1" x14ac:dyDescent="0.2">
      <c r="H6196" s="12" t="str">
        <f t="shared" si="96"/>
        <v>9914-</v>
      </c>
      <c r="I6196" s="12">
        <v>716</v>
      </c>
    </row>
    <row r="6197" spans="1:9" hidden="1" x14ac:dyDescent="0.2">
      <c r="A6197" s="11" t="s">
        <v>806</v>
      </c>
      <c r="B6197" s="9" t="s">
        <v>805</v>
      </c>
      <c r="C6197" s="9" t="s">
        <v>804</v>
      </c>
      <c r="F6197" s="9" t="s">
        <v>2722</v>
      </c>
      <c r="G6197" s="9" t="s">
        <v>839</v>
      </c>
      <c r="H6197" s="12" t="str">
        <f t="shared" si="96"/>
        <v/>
      </c>
      <c r="I6197" s="12" t="e">
        <v>#N/A</v>
      </c>
    </row>
    <row r="6198" spans="1:9" hidden="1" x14ac:dyDescent="0.2">
      <c r="H6198" s="12" t="str">
        <f t="shared" si="96"/>
        <v/>
      </c>
      <c r="I6198" s="12" t="e">
        <v>#N/A</v>
      </c>
    </row>
    <row r="6199" spans="1:9" hidden="1" x14ac:dyDescent="0.2">
      <c r="A6199" s="11" t="s">
        <v>780</v>
      </c>
      <c r="B6199" s="9" t="s">
        <v>781</v>
      </c>
      <c r="C6199" s="9" t="s">
        <v>782</v>
      </c>
      <c r="D6199" s="9" t="s">
        <v>2721</v>
      </c>
      <c r="E6199" s="9" t="s">
        <v>802</v>
      </c>
      <c r="F6199" s="9" t="s">
        <v>801</v>
      </c>
      <c r="G6199" s="9" t="s">
        <v>800</v>
      </c>
      <c r="H6199" s="12" t="str">
        <f t="shared" si="96"/>
        <v/>
      </c>
      <c r="I6199" s="12" t="e">
        <v>#N/A</v>
      </c>
    </row>
    <row r="6200" spans="1:9" hidden="1" x14ac:dyDescent="0.2">
      <c r="H6200" s="12" t="str">
        <f t="shared" si="96"/>
        <v/>
      </c>
      <c r="I6200" s="12" t="e">
        <v>#N/A</v>
      </c>
    </row>
    <row r="6201" spans="1:9" x14ac:dyDescent="0.2">
      <c r="A6201" s="11">
        <v>9915</v>
      </c>
      <c r="B6201" s="9" t="s">
        <v>845</v>
      </c>
      <c r="C6201" s="9" t="s">
        <v>844</v>
      </c>
      <c r="D6201" s="9" t="s">
        <v>812</v>
      </c>
      <c r="E6201" s="9" t="s">
        <v>811</v>
      </c>
      <c r="G6201" s="9">
        <v>0</v>
      </c>
      <c r="H6201" s="12" t="str">
        <f t="shared" si="96"/>
        <v>9915-</v>
      </c>
      <c r="I6201" s="12">
        <v>717</v>
      </c>
    </row>
    <row r="6202" spans="1:9" hidden="1" x14ac:dyDescent="0.2">
      <c r="B6202" s="9" t="s">
        <v>810</v>
      </c>
      <c r="H6202" s="12" t="str">
        <f t="shared" si="96"/>
        <v>9915-</v>
      </c>
      <c r="I6202" s="12">
        <v>717</v>
      </c>
    </row>
    <row r="6203" spans="1:9" hidden="1" x14ac:dyDescent="0.2">
      <c r="B6203" s="9" t="s">
        <v>809</v>
      </c>
      <c r="H6203" s="12" t="str">
        <f t="shared" si="96"/>
        <v>9915-</v>
      </c>
      <c r="I6203" s="12">
        <v>717</v>
      </c>
    </row>
    <row r="6204" spans="1:9" hidden="1" x14ac:dyDescent="0.2">
      <c r="B6204" s="9" t="s">
        <v>808</v>
      </c>
      <c r="H6204" s="12" t="str">
        <f t="shared" si="96"/>
        <v>9915-</v>
      </c>
      <c r="I6204" s="12">
        <v>717</v>
      </c>
    </row>
    <row r="6205" spans="1:9" hidden="1" x14ac:dyDescent="0.2">
      <c r="B6205" s="9" t="s">
        <v>807</v>
      </c>
      <c r="H6205" s="12" t="str">
        <f t="shared" si="96"/>
        <v>9915-</v>
      </c>
      <c r="I6205" s="12">
        <v>717</v>
      </c>
    </row>
    <row r="6206" spans="1:9" hidden="1" x14ac:dyDescent="0.2">
      <c r="B6206" s="9" t="s">
        <v>838</v>
      </c>
      <c r="H6206" s="12" t="str">
        <f t="shared" si="96"/>
        <v>9915-</v>
      </c>
      <c r="I6206" s="12">
        <v>717</v>
      </c>
    </row>
    <row r="6207" spans="1:9" hidden="1" x14ac:dyDescent="0.2">
      <c r="B6207" s="9" t="s">
        <v>819</v>
      </c>
      <c r="C6207" s="9" t="s">
        <v>818</v>
      </c>
      <c r="H6207" s="12" t="str">
        <f t="shared" si="96"/>
        <v>9915-</v>
      </c>
      <c r="I6207" s="12">
        <v>717</v>
      </c>
    </row>
    <row r="6208" spans="1:9" hidden="1" x14ac:dyDescent="0.2">
      <c r="B6208" s="9" t="s">
        <v>843</v>
      </c>
      <c r="C6208" s="9" t="s">
        <v>842</v>
      </c>
      <c r="H6208" s="12" t="str">
        <f t="shared" si="96"/>
        <v>9915-</v>
      </c>
      <c r="I6208" s="12">
        <v>717</v>
      </c>
    </row>
    <row r="6209" spans="1:9" hidden="1" x14ac:dyDescent="0.2">
      <c r="H6209" s="12" t="str">
        <f t="shared" si="96"/>
        <v>9915-</v>
      </c>
      <c r="I6209" s="12">
        <v>717</v>
      </c>
    </row>
    <row r="6210" spans="1:9" x14ac:dyDescent="0.2">
      <c r="A6210" s="11">
        <v>9916</v>
      </c>
      <c r="B6210" s="9" t="s">
        <v>841</v>
      </c>
      <c r="C6210" s="9" t="s">
        <v>840</v>
      </c>
      <c r="D6210" s="9" t="s">
        <v>812</v>
      </c>
      <c r="E6210" s="9" t="s">
        <v>811</v>
      </c>
      <c r="G6210" s="9">
        <v>0</v>
      </c>
      <c r="H6210" s="12" t="str">
        <f t="shared" si="96"/>
        <v>9916-</v>
      </c>
      <c r="I6210" s="12">
        <v>718</v>
      </c>
    </row>
    <row r="6211" spans="1:9" hidden="1" x14ac:dyDescent="0.2">
      <c r="B6211" s="9" t="s">
        <v>810</v>
      </c>
      <c r="H6211" s="12" t="str">
        <f t="shared" si="96"/>
        <v>9916-</v>
      </c>
      <c r="I6211" s="12">
        <v>718</v>
      </c>
    </row>
    <row r="6212" spans="1:9" hidden="1" x14ac:dyDescent="0.2">
      <c r="B6212" s="9" t="s">
        <v>809</v>
      </c>
      <c r="H6212" s="12" t="str">
        <f t="shared" si="96"/>
        <v>9916-</v>
      </c>
      <c r="I6212" s="12">
        <v>718</v>
      </c>
    </row>
    <row r="6213" spans="1:9" hidden="1" x14ac:dyDescent="0.2">
      <c r="B6213" s="9" t="s">
        <v>808</v>
      </c>
      <c r="H6213" s="12" t="str">
        <f t="shared" si="96"/>
        <v>9916-</v>
      </c>
      <c r="I6213" s="12">
        <v>718</v>
      </c>
    </row>
    <row r="6214" spans="1:9" hidden="1" x14ac:dyDescent="0.2">
      <c r="B6214" s="9" t="s">
        <v>807</v>
      </c>
      <c r="H6214" s="12" t="str">
        <f t="shared" si="96"/>
        <v>9916-</v>
      </c>
      <c r="I6214" s="12">
        <v>718</v>
      </c>
    </row>
    <row r="6215" spans="1:9" hidden="1" x14ac:dyDescent="0.2">
      <c r="B6215" s="9" t="s">
        <v>838</v>
      </c>
      <c r="H6215" s="12" t="str">
        <f t="shared" si="96"/>
        <v>9916-</v>
      </c>
      <c r="I6215" s="12">
        <v>718</v>
      </c>
    </row>
    <row r="6216" spans="1:9" hidden="1" x14ac:dyDescent="0.2">
      <c r="B6216" s="9" t="s">
        <v>833</v>
      </c>
      <c r="C6216" s="9" t="s">
        <v>832</v>
      </c>
      <c r="H6216" s="12" t="str">
        <f t="shared" si="96"/>
        <v>9916-</v>
      </c>
      <c r="I6216" s="12">
        <v>718</v>
      </c>
    </row>
    <row r="6217" spans="1:9" hidden="1" x14ac:dyDescent="0.2">
      <c r="B6217" s="9" t="s">
        <v>837</v>
      </c>
      <c r="C6217" s="9" t="s">
        <v>836</v>
      </c>
      <c r="H6217" s="12" t="str">
        <f t="shared" si="96"/>
        <v>9916-</v>
      </c>
      <c r="I6217" s="12">
        <v>718</v>
      </c>
    </row>
    <row r="6218" spans="1:9" hidden="1" x14ac:dyDescent="0.2">
      <c r="H6218" s="12" t="str">
        <f t="shared" si="96"/>
        <v>9916-</v>
      </c>
      <c r="I6218" s="12">
        <v>718</v>
      </c>
    </row>
    <row r="6219" spans="1:9" x14ac:dyDescent="0.2">
      <c r="A6219" s="11">
        <v>9917</v>
      </c>
      <c r="B6219" s="9" t="s">
        <v>835</v>
      </c>
      <c r="C6219" s="9" t="s">
        <v>834</v>
      </c>
      <c r="D6219" s="9" t="s">
        <v>812</v>
      </c>
      <c r="E6219" s="9" t="s">
        <v>811</v>
      </c>
      <c r="G6219" s="9">
        <v>0</v>
      </c>
      <c r="H6219" s="12" t="str">
        <f t="shared" si="96"/>
        <v>9917-</v>
      </c>
      <c r="I6219" s="12">
        <v>719</v>
      </c>
    </row>
    <row r="6220" spans="1:9" hidden="1" x14ac:dyDescent="0.2">
      <c r="B6220" s="9" t="s">
        <v>810</v>
      </c>
      <c r="H6220" s="12" t="str">
        <f t="shared" ref="H6220:H6277" si="97">IF(A6220="",H6219,IF(LEN(A6220)=1,"000"&amp;A6220&amp;"-",IF(LEN(A6220)=2,"00"&amp;A6220&amp;"-",IF(LEN(A6220)=3,"0"&amp;A6220&amp;"-",))))&amp;IF(LEN(A6220)=6,LEFT(A6220,4)&amp;"-"&amp;RIGHT(A6220,2),IF(LEN(A6220)=4,A6220&amp;"-",))</f>
        <v>9917-</v>
      </c>
      <c r="I6220" s="12">
        <v>719</v>
      </c>
    </row>
    <row r="6221" spans="1:9" hidden="1" x14ac:dyDescent="0.2">
      <c r="B6221" s="9" t="s">
        <v>809</v>
      </c>
      <c r="H6221" s="12" t="str">
        <f t="shared" si="97"/>
        <v>9917-</v>
      </c>
      <c r="I6221" s="12">
        <v>719</v>
      </c>
    </row>
    <row r="6222" spans="1:9" hidden="1" x14ac:dyDescent="0.2">
      <c r="B6222" s="9" t="s">
        <v>808</v>
      </c>
      <c r="H6222" s="12" t="str">
        <f t="shared" si="97"/>
        <v>9917-</v>
      </c>
      <c r="I6222" s="12">
        <v>719</v>
      </c>
    </row>
    <row r="6223" spans="1:9" hidden="1" x14ac:dyDescent="0.2">
      <c r="B6223" s="9" t="s">
        <v>807</v>
      </c>
      <c r="H6223" s="12" t="str">
        <f t="shared" si="97"/>
        <v>9917-</v>
      </c>
      <c r="I6223" s="12">
        <v>719</v>
      </c>
    </row>
    <row r="6224" spans="1:9" hidden="1" x14ac:dyDescent="0.2">
      <c r="B6224" s="9" t="s">
        <v>799</v>
      </c>
      <c r="C6224" s="9" t="s">
        <v>798</v>
      </c>
      <c r="H6224" s="12" t="str">
        <f t="shared" si="97"/>
        <v>9917-</v>
      </c>
      <c r="I6224" s="12">
        <v>719</v>
      </c>
    </row>
    <row r="6225" spans="1:9" hidden="1" x14ac:dyDescent="0.2">
      <c r="B6225" s="9" t="s">
        <v>833</v>
      </c>
      <c r="C6225" s="9" t="s">
        <v>832</v>
      </c>
      <c r="H6225" s="12" t="str">
        <f t="shared" si="97"/>
        <v>9917-</v>
      </c>
      <c r="I6225" s="12">
        <v>719</v>
      </c>
    </row>
    <row r="6226" spans="1:9" hidden="1" x14ac:dyDescent="0.2">
      <c r="B6226" s="9" t="s">
        <v>831</v>
      </c>
      <c r="C6226" s="9" t="s">
        <v>830</v>
      </c>
      <c r="H6226" s="12" t="str">
        <f t="shared" si="97"/>
        <v>9917-</v>
      </c>
      <c r="I6226" s="12">
        <v>719</v>
      </c>
    </row>
    <row r="6227" spans="1:9" hidden="1" x14ac:dyDescent="0.2">
      <c r="H6227" s="12" t="str">
        <f t="shared" si="97"/>
        <v>9917-</v>
      </c>
      <c r="I6227" s="12">
        <v>719</v>
      </c>
    </row>
    <row r="6228" spans="1:9" x14ac:dyDescent="0.2">
      <c r="A6228" s="11">
        <v>9918</v>
      </c>
      <c r="B6228" s="9" t="s">
        <v>829</v>
      </c>
      <c r="C6228" s="9" t="s">
        <v>828</v>
      </c>
      <c r="D6228" s="9" t="s">
        <v>812</v>
      </c>
      <c r="E6228" s="9" t="s">
        <v>811</v>
      </c>
      <c r="G6228" s="9">
        <v>0</v>
      </c>
      <c r="H6228" s="12" t="str">
        <f t="shared" si="97"/>
        <v>9918-</v>
      </c>
      <c r="I6228" s="12">
        <v>720</v>
      </c>
    </row>
    <row r="6229" spans="1:9" hidden="1" x14ac:dyDescent="0.2">
      <c r="B6229" s="9" t="s">
        <v>810</v>
      </c>
      <c r="H6229" s="12" t="str">
        <f t="shared" si="97"/>
        <v>9918-</v>
      </c>
      <c r="I6229" s="12">
        <v>720</v>
      </c>
    </row>
    <row r="6230" spans="1:9" hidden="1" x14ac:dyDescent="0.2">
      <c r="B6230" s="9" t="s">
        <v>809</v>
      </c>
      <c r="H6230" s="12" t="str">
        <f t="shared" si="97"/>
        <v>9918-</v>
      </c>
      <c r="I6230" s="12">
        <v>720</v>
      </c>
    </row>
    <row r="6231" spans="1:9" hidden="1" x14ac:dyDescent="0.2">
      <c r="B6231" s="9" t="s">
        <v>808</v>
      </c>
      <c r="H6231" s="12" t="str">
        <f t="shared" si="97"/>
        <v>9918-</v>
      </c>
      <c r="I6231" s="12">
        <v>720</v>
      </c>
    </row>
    <row r="6232" spans="1:9" hidden="1" x14ac:dyDescent="0.2">
      <c r="B6232" s="9" t="s">
        <v>807</v>
      </c>
      <c r="H6232" s="12" t="str">
        <f t="shared" si="97"/>
        <v>9918-</v>
      </c>
      <c r="I6232" s="12">
        <v>720</v>
      </c>
    </row>
    <row r="6233" spans="1:9" hidden="1" x14ac:dyDescent="0.2">
      <c r="B6233" s="9" t="s">
        <v>799</v>
      </c>
      <c r="C6233" s="9" t="s">
        <v>798</v>
      </c>
      <c r="H6233" s="12" t="str">
        <f t="shared" si="97"/>
        <v>9918-</v>
      </c>
      <c r="I6233" s="12">
        <v>720</v>
      </c>
    </row>
    <row r="6234" spans="1:9" hidden="1" x14ac:dyDescent="0.2">
      <c r="B6234" s="9" t="s">
        <v>823</v>
      </c>
      <c r="C6234" s="9" t="s">
        <v>822</v>
      </c>
      <c r="H6234" s="12" t="str">
        <f t="shared" si="97"/>
        <v>9918-</v>
      </c>
      <c r="I6234" s="12">
        <v>720</v>
      </c>
    </row>
    <row r="6235" spans="1:9" hidden="1" x14ac:dyDescent="0.2">
      <c r="B6235" s="9" t="s">
        <v>827</v>
      </c>
      <c r="C6235" s="9" t="s">
        <v>826</v>
      </c>
      <c r="H6235" s="12" t="str">
        <f t="shared" si="97"/>
        <v>9918-</v>
      </c>
      <c r="I6235" s="12">
        <v>720</v>
      </c>
    </row>
    <row r="6236" spans="1:9" hidden="1" x14ac:dyDescent="0.2">
      <c r="H6236" s="12" t="str">
        <f t="shared" si="97"/>
        <v>9918-</v>
      </c>
      <c r="I6236" s="12">
        <v>720</v>
      </c>
    </row>
    <row r="6237" spans="1:9" x14ac:dyDescent="0.2">
      <c r="A6237" s="11">
        <v>9919</v>
      </c>
      <c r="B6237" s="9" t="s">
        <v>825</v>
      </c>
      <c r="C6237" s="9" t="s">
        <v>824</v>
      </c>
      <c r="D6237" s="9" t="s">
        <v>812</v>
      </c>
      <c r="E6237" s="9" t="s">
        <v>811</v>
      </c>
      <c r="G6237" s="9">
        <v>0</v>
      </c>
      <c r="H6237" s="12" t="str">
        <f t="shared" si="97"/>
        <v>9919-</v>
      </c>
      <c r="I6237" s="12">
        <v>721</v>
      </c>
    </row>
    <row r="6238" spans="1:9" hidden="1" x14ac:dyDescent="0.2">
      <c r="B6238" s="9" t="s">
        <v>810</v>
      </c>
      <c r="H6238" s="12" t="str">
        <f t="shared" si="97"/>
        <v>9919-</v>
      </c>
      <c r="I6238" s="12">
        <v>721</v>
      </c>
    </row>
    <row r="6239" spans="1:9" hidden="1" x14ac:dyDescent="0.2">
      <c r="B6239" s="9" t="s">
        <v>809</v>
      </c>
      <c r="H6239" s="12" t="str">
        <f t="shared" si="97"/>
        <v>9919-</v>
      </c>
      <c r="I6239" s="12">
        <v>721</v>
      </c>
    </row>
    <row r="6240" spans="1:9" hidden="1" x14ac:dyDescent="0.2">
      <c r="B6240" s="9" t="s">
        <v>808</v>
      </c>
      <c r="H6240" s="12" t="str">
        <f t="shared" si="97"/>
        <v>9919-</v>
      </c>
      <c r="I6240" s="12">
        <v>721</v>
      </c>
    </row>
    <row r="6241" spans="1:9" hidden="1" x14ac:dyDescent="0.2">
      <c r="B6241" s="9" t="s">
        <v>807</v>
      </c>
      <c r="H6241" s="12" t="str">
        <f t="shared" si="97"/>
        <v>9919-</v>
      </c>
      <c r="I6241" s="12">
        <v>721</v>
      </c>
    </row>
    <row r="6242" spans="1:9" hidden="1" x14ac:dyDescent="0.2">
      <c r="B6242" s="9" t="s">
        <v>799</v>
      </c>
      <c r="C6242" s="9" t="s">
        <v>798</v>
      </c>
      <c r="H6242" s="12" t="str">
        <f t="shared" si="97"/>
        <v>9919-</v>
      </c>
      <c r="I6242" s="12">
        <v>721</v>
      </c>
    </row>
    <row r="6243" spans="1:9" hidden="1" x14ac:dyDescent="0.2">
      <c r="B6243" s="9" t="s">
        <v>823</v>
      </c>
      <c r="C6243" s="9" t="s">
        <v>822</v>
      </c>
      <c r="H6243" s="12" t="str">
        <f t="shared" si="97"/>
        <v>9919-</v>
      </c>
      <c r="I6243" s="12">
        <v>721</v>
      </c>
    </row>
    <row r="6244" spans="1:9" hidden="1" x14ac:dyDescent="0.2">
      <c r="B6244" s="9" t="s">
        <v>817</v>
      </c>
      <c r="C6244" s="9" t="s">
        <v>816</v>
      </c>
      <c r="H6244" s="12" t="str">
        <f t="shared" si="97"/>
        <v>9919-</v>
      </c>
      <c r="I6244" s="12">
        <v>721</v>
      </c>
    </row>
    <row r="6245" spans="1:9" hidden="1" x14ac:dyDescent="0.2">
      <c r="H6245" s="12" t="str">
        <f t="shared" si="97"/>
        <v>9919-</v>
      </c>
      <c r="I6245" s="12">
        <v>721</v>
      </c>
    </row>
    <row r="6246" spans="1:9" x14ac:dyDescent="0.2">
      <c r="A6246" s="11">
        <v>9920</v>
      </c>
      <c r="B6246" s="9" t="s">
        <v>821</v>
      </c>
      <c r="C6246" s="9" t="s">
        <v>820</v>
      </c>
      <c r="D6246" s="9" t="s">
        <v>812</v>
      </c>
      <c r="E6246" s="9" t="s">
        <v>811</v>
      </c>
      <c r="G6246" s="9">
        <v>0</v>
      </c>
      <c r="H6246" s="12" t="str">
        <f t="shared" si="97"/>
        <v>9920-</v>
      </c>
      <c r="I6246" s="12">
        <v>722</v>
      </c>
    </row>
    <row r="6247" spans="1:9" hidden="1" x14ac:dyDescent="0.2">
      <c r="B6247" s="9" t="s">
        <v>810</v>
      </c>
      <c r="H6247" s="12" t="str">
        <f t="shared" si="97"/>
        <v>9920-</v>
      </c>
      <c r="I6247" s="12">
        <v>722</v>
      </c>
    </row>
    <row r="6248" spans="1:9" hidden="1" x14ac:dyDescent="0.2">
      <c r="B6248" s="9" t="s">
        <v>809</v>
      </c>
      <c r="H6248" s="12" t="str">
        <f t="shared" si="97"/>
        <v>9920-</v>
      </c>
      <c r="I6248" s="12">
        <v>722</v>
      </c>
    </row>
    <row r="6249" spans="1:9" hidden="1" x14ac:dyDescent="0.2">
      <c r="B6249" s="9" t="s">
        <v>808</v>
      </c>
      <c r="H6249" s="12" t="str">
        <f t="shared" si="97"/>
        <v>9920-</v>
      </c>
      <c r="I6249" s="12">
        <v>722</v>
      </c>
    </row>
    <row r="6250" spans="1:9" hidden="1" x14ac:dyDescent="0.2">
      <c r="B6250" s="9" t="s">
        <v>807</v>
      </c>
      <c r="H6250" s="12" t="str">
        <f t="shared" si="97"/>
        <v>9920-</v>
      </c>
      <c r="I6250" s="12">
        <v>722</v>
      </c>
    </row>
    <row r="6251" spans="1:9" hidden="1" x14ac:dyDescent="0.2">
      <c r="B6251" s="9" t="s">
        <v>799</v>
      </c>
      <c r="C6251" s="9" t="s">
        <v>798</v>
      </c>
      <c r="H6251" s="12" t="str">
        <f t="shared" si="97"/>
        <v>9920-</v>
      </c>
      <c r="I6251" s="12">
        <v>722</v>
      </c>
    </row>
    <row r="6252" spans="1:9" hidden="1" x14ac:dyDescent="0.2">
      <c r="B6252" s="9" t="s">
        <v>819</v>
      </c>
      <c r="C6252" s="9" t="s">
        <v>818</v>
      </c>
      <c r="H6252" s="12" t="str">
        <f t="shared" si="97"/>
        <v>9920-</v>
      </c>
      <c r="I6252" s="12">
        <v>722</v>
      </c>
    </row>
    <row r="6253" spans="1:9" hidden="1" x14ac:dyDescent="0.2">
      <c r="B6253" s="9" t="s">
        <v>817</v>
      </c>
      <c r="C6253" s="9" t="s">
        <v>816</v>
      </c>
      <c r="H6253" s="12" t="str">
        <f t="shared" si="97"/>
        <v>9920-</v>
      </c>
      <c r="I6253" s="12">
        <v>722</v>
      </c>
    </row>
    <row r="6254" spans="1:9" hidden="1" x14ac:dyDescent="0.2">
      <c r="H6254" s="12" t="str">
        <f t="shared" si="97"/>
        <v>9920-</v>
      </c>
      <c r="I6254" s="12">
        <v>722</v>
      </c>
    </row>
    <row r="6255" spans="1:9" hidden="1" x14ac:dyDescent="0.2">
      <c r="A6255" s="11" t="s">
        <v>806</v>
      </c>
      <c r="B6255" s="9" t="s">
        <v>805</v>
      </c>
      <c r="C6255" s="9" t="s">
        <v>804</v>
      </c>
      <c r="F6255" s="9" t="s">
        <v>2722</v>
      </c>
      <c r="G6255" s="9" t="s">
        <v>803</v>
      </c>
      <c r="H6255" s="12" t="str">
        <f t="shared" si="97"/>
        <v/>
      </c>
      <c r="I6255" s="12" t="e">
        <v>#N/A</v>
      </c>
    </row>
    <row r="6256" spans="1:9" hidden="1" x14ac:dyDescent="0.2">
      <c r="H6256" s="12" t="str">
        <f t="shared" si="97"/>
        <v/>
      </c>
      <c r="I6256" s="12" t="e">
        <v>#N/A</v>
      </c>
    </row>
    <row r="6257" spans="1:9" hidden="1" x14ac:dyDescent="0.2">
      <c r="A6257" s="11" t="s">
        <v>780</v>
      </c>
      <c r="B6257" s="9" t="s">
        <v>781</v>
      </c>
      <c r="C6257" s="9" t="s">
        <v>782</v>
      </c>
      <c r="D6257" s="9" t="s">
        <v>2721</v>
      </c>
      <c r="E6257" s="9" t="s">
        <v>802</v>
      </c>
      <c r="F6257" s="9" t="s">
        <v>801</v>
      </c>
      <c r="G6257" s="9" t="s">
        <v>800</v>
      </c>
      <c r="H6257" s="12" t="str">
        <f t="shared" si="97"/>
        <v/>
      </c>
      <c r="I6257" s="12" t="e">
        <v>#N/A</v>
      </c>
    </row>
    <row r="6258" spans="1:9" hidden="1" x14ac:dyDescent="0.2">
      <c r="H6258" s="12" t="str">
        <f t="shared" si="97"/>
        <v/>
      </c>
      <c r="I6258" s="12" t="e">
        <v>#N/A</v>
      </c>
    </row>
    <row r="6259" spans="1:9" x14ac:dyDescent="0.2">
      <c r="A6259" s="11">
        <v>9998</v>
      </c>
      <c r="B6259" s="9" t="s">
        <v>793</v>
      </c>
      <c r="C6259" s="9" t="s">
        <v>793</v>
      </c>
      <c r="D6259" s="9" t="s">
        <v>812</v>
      </c>
      <c r="E6259" s="9" t="s">
        <v>811</v>
      </c>
      <c r="G6259" s="9">
        <v>0</v>
      </c>
      <c r="H6259" s="12" t="str">
        <f t="shared" si="97"/>
        <v>9998-</v>
      </c>
      <c r="I6259" s="12">
        <v>723</v>
      </c>
    </row>
    <row r="6260" spans="1:9" hidden="1" x14ac:dyDescent="0.2">
      <c r="B6260" s="9" t="s">
        <v>810</v>
      </c>
      <c r="H6260" s="12" t="str">
        <f t="shared" si="97"/>
        <v>9998-</v>
      </c>
      <c r="I6260" s="12">
        <v>723</v>
      </c>
    </row>
    <row r="6261" spans="1:9" hidden="1" x14ac:dyDescent="0.2">
      <c r="B6261" s="9" t="s">
        <v>809</v>
      </c>
      <c r="H6261" s="12" t="str">
        <f t="shared" si="97"/>
        <v>9998-</v>
      </c>
      <c r="I6261" s="12">
        <v>723</v>
      </c>
    </row>
    <row r="6262" spans="1:9" hidden="1" x14ac:dyDescent="0.2">
      <c r="B6262" s="9" t="s">
        <v>808</v>
      </c>
      <c r="H6262" s="12" t="str">
        <f t="shared" si="97"/>
        <v>9998-</v>
      </c>
      <c r="I6262" s="12">
        <v>723</v>
      </c>
    </row>
    <row r="6263" spans="1:9" hidden="1" x14ac:dyDescent="0.2">
      <c r="B6263" s="9" t="s">
        <v>807</v>
      </c>
      <c r="H6263" s="12" t="str">
        <f t="shared" si="97"/>
        <v>9998-</v>
      </c>
      <c r="I6263" s="12">
        <v>723</v>
      </c>
    </row>
    <row r="6264" spans="1:9" hidden="1" x14ac:dyDescent="0.2">
      <c r="B6264" s="9" t="s">
        <v>799</v>
      </c>
      <c r="C6264" s="9" t="s">
        <v>798</v>
      </c>
      <c r="H6264" s="12" t="str">
        <f t="shared" si="97"/>
        <v>9998-</v>
      </c>
      <c r="I6264" s="12">
        <v>723</v>
      </c>
    </row>
    <row r="6265" spans="1:9" hidden="1" x14ac:dyDescent="0.2">
      <c r="B6265" s="9" t="s">
        <v>815</v>
      </c>
      <c r="H6265" s="12" t="str">
        <f t="shared" si="97"/>
        <v>9998-</v>
      </c>
      <c r="I6265" s="12">
        <v>723</v>
      </c>
    </row>
    <row r="6266" spans="1:9" hidden="1" x14ac:dyDescent="0.2">
      <c r="B6266" s="9" t="s">
        <v>814</v>
      </c>
      <c r="H6266" s="12" t="str">
        <f t="shared" si="97"/>
        <v>9998-</v>
      </c>
      <c r="I6266" s="12">
        <v>723</v>
      </c>
    </row>
    <row r="6267" spans="1:9" hidden="1" x14ac:dyDescent="0.2">
      <c r="H6267" s="12" t="str">
        <f t="shared" si="97"/>
        <v>9998-</v>
      </c>
      <c r="I6267" s="12">
        <v>723</v>
      </c>
    </row>
    <row r="6268" spans="1:9" x14ac:dyDescent="0.2">
      <c r="A6268" s="11">
        <v>9999</v>
      </c>
      <c r="B6268" s="9" t="s">
        <v>813</v>
      </c>
      <c r="C6268" s="9" t="s">
        <v>813</v>
      </c>
      <c r="D6268" s="9" t="s">
        <v>812</v>
      </c>
      <c r="E6268" s="9" t="s">
        <v>811</v>
      </c>
      <c r="G6268" s="9">
        <v>0</v>
      </c>
      <c r="H6268" s="12" t="str">
        <f t="shared" si="97"/>
        <v>9999-</v>
      </c>
      <c r="I6268" s="12" t="e">
        <v>#N/A</v>
      </c>
    </row>
    <row r="6269" spans="1:9" hidden="1" x14ac:dyDescent="0.2">
      <c r="B6269" s="9" t="s">
        <v>810</v>
      </c>
      <c r="H6269" s="12" t="str">
        <f t="shared" si="97"/>
        <v>9999-</v>
      </c>
      <c r="I6269" s="12" t="e">
        <v>#N/A</v>
      </c>
    </row>
    <row r="6270" spans="1:9" hidden="1" x14ac:dyDescent="0.2">
      <c r="B6270" s="9" t="s">
        <v>809</v>
      </c>
      <c r="H6270" s="12" t="str">
        <f t="shared" si="97"/>
        <v>9999-</v>
      </c>
      <c r="I6270" s="12" t="e">
        <v>#N/A</v>
      </c>
    </row>
    <row r="6271" spans="1:9" hidden="1" x14ac:dyDescent="0.2">
      <c r="B6271" s="9" t="s">
        <v>808</v>
      </c>
      <c r="H6271" s="12" t="str">
        <f t="shared" si="97"/>
        <v>9999-</v>
      </c>
      <c r="I6271" s="12" t="e">
        <v>#N/A</v>
      </c>
    </row>
    <row r="6272" spans="1:9" hidden="1" x14ac:dyDescent="0.2">
      <c r="B6272" s="9" t="s">
        <v>807</v>
      </c>
      <c r="H6272" s="12" t="str">
        <f t="shared" si="97"/>
        <v>9999-</v>
      </c>
      <c r="I6272" s="12" t="e">
        <v>#N/A</v>
      </c>
    </row>
    <row r="6273" spans="1:9" hidden="1" x14ac:dyDescent="0.2">
      <c r="B6273" s="9" t="s">
        <v>799</v>
      </c>
      <c r="C6273" s="9" t="s">
        <v>798</v>
      </c>
      <c r="H6273" s="12" t="str">
        <f t="shared" si="97"/>
        <v>9999-</v>
      </c>
      <c r="I6273" s="12" t="e">
        <v>#N/A</v>
      </c>
    </row>
    <row r="6274" spans="1:9" hidden="1" x14ac:dyDescent="0.2">
      <c r="B6274" s="9" t="s">
        <v>797</v>
      </c>
      <c r="C6274" s="9" t="s">
        <v>796</v>
      </c>
      <c r="H6274" s="12" t="str">
        <f t="shared" si="97"/>
        <v>9999-</v>
      </c>
      <c r="I6274" s="12" t="e">
        <v>#N/A</v>
      </c>
    </row>
    <row r="6275" spans="1:9" hidden="1" x14ac:dyDescent="0.2">
      <c r="B6275" s="9" t="s">
        <v>795</v>
      </c>
      <c r="H6275" s="12" t="str">
        <f t="shared" si="97"/>
        <v>9999-</v>
      </c>
      <c r="I6275" s="12" t="e">
        <v>#N/A</v>
      </c>
    </row>
    <row r="6276" spans="1:9" hidden="1" x14ac:dyDescent="0.2">
      <c r="H6276" s="12" t="str">
        <f t="shared" si="97"/>
        <v>9999-</v>
      </c>
      <c r="I6276" s="12" t="e">
        <v>#N/A</v>
      </c>
    </row>
    <row r="6277" spans="1:9" hidden="1" x14ac:dyDescent="0.2">
      <c r="A6277" s="11" t="s">
        <v>2235</v>
      </c>
      <c r="H6277" s="12" t="str">
        <f t="shared" si="97"/>
        <v>000_x000C_-</v>
      </c>
      <c r="I6277" s="12" t="e">
        <v>#N/A</v>
      </c>
    </row>
  </sheetData>
  <autoFilter ref="A10:I6277" xr:uid="{A6B12450-0DE4-4147-93E1-B68BEDBCFA28}">
    <filterColumn colId="0">
      <filters>
        <filter val="0"/>
        <filter val="1"/>
        <filter val="10"/>
        <filter val="1000"/>
        <filter val="1001"/>
        <filter val="1002"/>
        <filter val="1003"/>
        <filter val="1004"/>
        <filter val="1006"/>
        <filter val="1007"/>
        <filter val="1009"/>
        <filter val="1010"/>
        <filter val="1011"/>
        <filter val="1012"/>
        <filter val="1013"/>
        <filter val="1015"/>
        <filter val="1016"/>
        <filter val="1017"/>
        <filter val="1018"/>
        <filter val="1021"/>
        <filter val="1022"/>
        <filter val="1023"/>
        <filter val="1024"/>
        <filter val="1025"/>
        <filter val="1026"/>
        <filter val="1029"/>
        <filter val="1030"/>
        <filter val="1031"/>
        <filter val="1032"/>
        <filter val="1033"/>
        <filter val="1034"/>
        <filter val="1035"/>
        <filter val="1036"/>
        <filter val="1037"/>
        <filter val="1038"/>
        <filter val="1039"/>
        <filter val="1040"/>
        <filter val="1041"/>
        <filter val="1042"/>
        <filter val="1043"/>
        <filter val="1046"/>
        <filter val="1048"/>
        <filter val="1049"/>
        <filter val="1050"/>
        <filter val="1051"/>
        <filter val="1052"/>
        <filter val="1061"/>
        <filter val="1070"/>
        <filter val="1071"/>
        <filter val="1072"/>
        <filter val="1073"/>
        <filter val="1099"/>
        <filter val="11"/>
        <filter val="1102"/>
        <filter val="1106"/>
        <filter val="1108"/>
        <filter val="1111"/>
        <filter val="1112"/>
        <filter val="1113"/>
        <filter val="1114"/>
        <filter val="1124"/>
        <filter val="1125"/>
        <filter val="1127"/>
        <filter val="1128"/>
        <filter val="1140"/>
        <filter val="1141"/>
        <filter val="1142"/>
        <filter val="1143"/>
        <filter val="1144"/>
        <filter val="1146"/>
        <filter val="1147"/>
        <filter val="1151"/>
        <filter val="1152"/>
        <filter val="1153"/>
        <filter val="1154"/>
        <filter val="1155"/>
        <filter val="1156"/>
        <filter val="1160"/>
        <filter val="1161"/>
        <filter val="1164"/>
        <filter val="1167"/>
        <filter val="1168"/>
        <filter val="1180"/>
        <filter val="1181"/>
        <filter val="1183"/>
        <filter val="1185"/>
        <filter val="1186"/>
        <filter val="1190"/>
        <filter val="1191"/>
        <filter val="1201"/>
        <filter val="1202"/>
        <filter val="1203"/>
        <filter val="1204"/>
        <filter val="1205"/>
        <filter val="1206"/>
        <filter val="1207"/>
        <filter val="1208"/>
        <filter val="1209"/>
        <filter val="1210"/>
        <filter val="1216"/>
        <filter val="1220"/>
        <filter val="1247"/>
        <filter val="1302"/>
        <filter val="1310"/>
        <filter val="1311"/>
        <filter val="1312"/>
        <filter val="1313"/>
        <filter val="1314"/>
        <filter val="1315"/>
        <filter val="1316"/>
        <filter val="1317"/>
        <filter val="1318"/>
        <filter val="1319"/>
        <filter val="1320"/>
        <filter val="1321"/>
        <filter val="1322"/>
        <filter val="1331"/>
        <filter val="1332"/>
        <filter val="1333"/>
        <filter val="1334"/>
        <filter val="1335"/>
        <filter val="1336"/>
        <filter val="1337"/>
        <filter val="1338"/>
        <filter val="1339"/>
        <filter val="1341"/>
        <filter val="1351"/>
        <filter val="1352"/>
        <filter val="1353"/>
        <filter val="1354"/>
        <filter val="1363"/>
        <filter val="1364"/>
        <filter val="1365"/>
        <filter val="1366"/>
        <filter val="1367"/>
        <filter val="1368"/>
        <filter val="1390"/>
        <filter val="1401"/>
        <filter val="1402"/>
        <filter val="1403"/>
        <filter val="1404"/>
        <filter val="1405"/>
        <filter val="1406"/>
        <filter val="1407"/>
        <filter val="1408"/>
        <filter val="1409"/>
        <filter val="1410"/>
        <filter val="1411"/>
        <filter val="1412"/>
        <filter val="1413"/>
        <filter val="1414"/>
        <filter val="1415"/>
        <filter val="1416"/>
        <filter val="1417"/>
        <filter val="1418"/>
        <filter val="1419"/>
        <filter val="1420"/>
        <filter val="1421"/>
        <filter val="1422"/>
        <filter val="1423"/>
        <filter val="1424"/>
        <filter val="1425"/>
        <filter val="1426"/>
        <filter val="1427"/>
        <filter val="1428"/>
        <filter val="1430"/>
        <filter val="1431"/>
        <filter val="1453"/>
        <filter val="1471"/>
        <filter val="1472"/>
        <filter val="1473"/>
        <filter val="1474"/>
        <filter val="1479"/>
        <filter val="1480"/>
        <filter val="1481"/>
        <filter val="1482"/>
        <filter val="1484"/>
        <filter val="1485"/>
        <filter val="1488"/>
        <filter val="1490"/>
        <filter val="1501"/>
        <filter val="1502"/>
        <filter val="1503"/>
        <filter val="1504"/>
        <filter val="1505"/>
        <filter val="1506"/>
        <filter val="1507"/>
        <filter val="1508"/>
        <filter val="1509"/>
        <filter val="1510"/>
        <filter val="1511"/>
        <filter val="1512"/>
        <filter val="1513"/>
        <filter val="1515"/>
        <filter val="1516"/>
        <filter val="1517"/>
        <filter val="1518"/>
        <filter val="1519"/>
        <filter val="1521"/>
        <filter val="1522"/>
        <filter val="1523"/>
        <filter val="1526"/>
        <filter val="1531"/>
        <filter val="1537"/>
        <filter val="1539"/>
        <filter val="1551"/>
        <filter val="1552"/>
        <filter val="1553"/>
        <filter val="1554"/>
        <filter val="1555"/>
        <filter val="1556"/>
        <filter val="1557"/>
        <filter val="1558"/>
        <filter val="1559"/>
        <filter val="1560"/>
        <filter val="1561"/>
        <filter val="1562"/>
        <filter val="1563"/>
        <filter val="1564"/>
        <filter val="1565"/>
        <filter val="1566"/>
        <filter val="1567"/>
        <filter val="1568"/>
        <filter val="1569"/>
        <filter val="1570"/>
        <filter val="1571"/>
        <filter val="1572"/>
        <filter val="1573"/>
        <filter val="1574"/>
        <filter val="1575"/>
        <filter val="1576"/>
        <filter val="1577"/>
        <filter val="1585"/>
        <filter val="1589"/>
        <filter val="1590"/>
        <filter val="1592"/>
        <filter val="1597"/>
        <filter val="1602"/>
        <filter val="1604"/>
        <filter val="1605"/>
        <filter val="1606"/>
        <filter val="1607"/>
        <filter val="1609"/>
        <filter val="1610"/>
        <filter val="1611"/>
        <filter val="1615"/>
        <filter val="1616"/>
        <filter val="1621"/>
        <filter val="1622"/>
        <filter val="1623"/>
        <filter val="1624"/>
        <filter val="1625"/>
        <filter val="1626"/>
        <filter val="1627"/>
        <filter val="1628"/>
        <filter val="1630"/>
        <filter val="1632"/>
        <filter val="1633"/>
        <filter val="1634"/>
        <filter val="1635"/>
        <filter val="1636"/>
        <filter val="1637"/>
        <filter val="1638"/>
        <filter val="1639"/>
        <filter val="1641"/>
        <filter val="1642"/>
        <filter val="1643"/>
        <filter val="1644"/>
        <filter val="1646"/>
        <filter val="1647"/>
        <filter val="1649"/>
        <filter val="1650"/>
        <filter val="1651"/>
        <filter val="1652"/>
        <filter val="1653"/>
        <filter val="1690"/>
        <filter val="1693"/>
        <filter val="1695"/>
        <filter val="1698"/>
        <filter val="1699"/>
        <filter val="1711"/>
        <filter val="1750"/>
        <filter val="1751"/>
        <filter val="1771"/>
        <filter val="1772"/>
        <filter val="1773"/>
        <filter val="1774"/>
        <filter val="1801"/>
        <filter val="1802"/>
        <filter val="1900"/>
        <filter val="1901"/>
        <filter val="1902"/>
        <filter val="1903"/>
        <filter val="1904"/>
        <filter val="1910"/>
        <filter val="1911"/>
        <filter val="1912"/>
        <filter val="1913"/>
        <filter val="1914"/>
        <filter val="1915"/>
        <filter val="1916"/>
        <filter val="1917"/>
        <filter val="1918"/>
        <filter val="1919"/>
        <filter val="1920"/>
        <filter val="1921"/>
        <filter val="1922"/>
        <filter val="1923"/>
        <filter val="1924"/>
        <filter val="1925"/>
        <filter val="1950"/>
        <filter val="1970"/>
        <filter val="1971"/>
        <filter val="1980"/>
        <filter val="20"/>
        <filter val="2200"/>
        <filter val="220096"/>
        <filter val="220097"/>
        <filter val="220098"/>
        <filter val="220099"/>
        <filter val="2201"/>
        <filter val="220198"/>
        <filter val="220199"/>
        <filter val="2202"/>
        <filter val="2203"/>
        <filter val="2210"/>
        <filter val="2215"/>
        <filter val="2220"/>
        <filter val="2221"/>
        <filter val="2222"/>
        <filter val="2223"/>
        <filter val="2224"/>
        <filter val="2225"/>
        <filter val="2226"/>
        <filter val="2227"/>
        <filter val="2228"/>
        <filter val="2229"/>
        <filter val="2230"/>
        <filter val="2240"/>
        <filter val="2241"/>
        <filter val="2242"/>
        <filter val="2243"/>
        <filter val="2245"/>
        <filter val="2250"/>
        <filter val="30"/>
        <filter val="3300"/>
        <filter val="330097"/>
        <filter val="330098"/>
        <filter val="330099"/>
        <filter val="3310"/>
        <filter val="3311"/>
        <filter val="3315"/>
        <filter val="3320"/>
        <filter val="3321"/>
        <filter val="3324"/>
        <filter val="3325"/>
        <filter val="3326"/>
        <filter val="3327"/>
        <filter val="3328"/>
        <filter val="3329"/>
        <filter val="3330"/>
        <filter val="3340"/>
        <filter val="3350"/>
        <filter val="3351"/>
        <filter val="3399"/>
        <filter val="3400"/>
        <filter val="3410"/>
        <filter val="3420"/>
        <filter val="3500"/>
        <filter val="3510"/>
        <filter val="3520"/>
        <filter val="3530"/>
        <filter val="3540"/>
        <filter val="3541"/>
        <filter val="3542"/>
        <filter val="3543"/>
        <filter val="3544"/>
        <filter val="3545"/>
        <filter val="3546"/>
        <filter val="3547"/>
        <filter val="3548"/>
        <filter val="3549"/>
        <filter val="3550"/>
        <filter val="3560"/>
        <filter val="40"/>
        <filter val="4000"/>
        <filter val="4002"/>
        <filter val="4003"/>
        <filter val="4004"/>
        <filter val="4005"/>
        <filter val="4006"/>
        <filter val="4007"/>
        <filter val="4015"/>
        <filter val="4033"/>
        <filter val="4034"/>
        <filter val="4035"/>
        <filter val="4036"/>
        <filter val="4038"/>
        <filter val="4046"/>
        <filter val="4047"/>
        <filter val="4048"/>
        <filter val="4050"/>
        <filter val="4490"/>
        <filter val="4491"/>
        <filter val="4492"/>
        <filter val="50"/>
        <filter val="5510"/>
        <filter val="5520"/>
        <filter val="5530"/>
        <filter val="5540"/>
        <filter val="5541"/>
        <filter val="5542"/>
        <filter val="5543"/>
        <filter val="5544"/>
        <filter val="5545"/>
        <filter val="5546"/>
        <filter val="5547"/>
        <filter val="5548"/>
        <filter val="5549"/>
        <filter val="5550"/>
        <filter val="5551"/>
        <filter val="5552"/>
        <filter val="5553"/>
        <filter val="5554"/>
        <filter val="5555"/>
        <filter val="5556"/>
        <filter val="5557"/>
        <filter val="5558"/>
        <filter val="5559"/>
        <filter val="5560"/>
        <filter val="5561"/>
        <filter val="5562"/>
        <filter val="5563"/>
        <filter val="5564"/>
        <filter val="5565"/>
        <filter val="5566"/>
        <filter val="5567"/>
        <filter val="5568"/>
        <filter val="5570"/>
        <filter val="60"/>
        <filter val="6001"/>
        <filter val="6002"/>
        <filter val="6003"/>
        <filter val="6004"/>
        <filter val="6005"/>
        <filter val="6006"/>
        <filter val="6007"/>
        <filter val="6008"/>
        <filter val="6009"/>
        <filter val="6010"/>
        <filter val="6011"/>
        <filter val="6012"/>
        <filter val="6013"/>
        <filter val="6016"/>
        <filter val="6017"/>
        <filter val="6018"/>
        <filter val="6019"/>
        <filter val="6020"/>
        <filter val="6021"/>
        <filter val="6022"/>
        <filter val="6023"/>
        <filter val="6024"/>
        <filter val="6025"/>
        <filter val="6026"/>
        <filter val="6027"/>
        <filter val="6028"/>
        <filter val="6029"/>
        <filter val="6501"/>
        <filter val="6502"/>
        <filter val="6503"/>
        <filter val="6504"/>
        <filter val="6507"/>
        <filter val="6508"/>
        <filter val="6511"/>
        <filter val="6888"/>
        <filter val="6999"/>
        <filter val="7050"/>
        <filter val="7051"/>
        <filter val="7052"/>
        <filter val="7053"/>
        <filter val="7054"/>
        <filter val="7055"/>
        <filter val="7056"/>
        <filter val="7057"/>
        <filter val="7058"/>
        <filter val="7059"/>
        <filter val="7060"/>
        <filter val="7061"/>
        <filter val="7062"/>
        <filter val="7063"/>
        <filter val="7064"/>
        <filter val="7065"/>
        <filter val="7066"/>
        <filter val="7067"/>
        <filter val="7068"/>
        <filter val="7070"/>
        <filter val="7072"/>
        <filter val="7075"/>
        <filter val="7076"/>
        <filter val="7077"/>
        <filter val="7079"/>
        <filter val="7080"/>
        <filter val="7990"/>
        <filter val="7991"/>
        <filter val="7992"/>
        <filter val="80"/>
        <filter val="81"/>
        <filter val="8160"/>
        <filter val="8161"/>
        <filter val="8162"/>
        <filter val="8163"/>
        <filter val="8164"/>
        <filter val="8165"/>
        <filter val="8166"/>
        <filter val="8167"/>
        <filter val="8179"/>
        <filter val="8180"/>
        <filter val="8181"/>
        <filter val="8182"/>
        <filter val="8183"/>
        <filter val="8184"/>
        <filter val="8185"/>
        <filter val="8186"/>
        <filter val="8187"/>
        <filter val="8188"/>
        <filter val="8189"/>
        <filter val="8199"/>
        <filter val="8200"/>
        <filter val="8201"/>
        <filter val="8202"/>
        <filter val="8203"/>
        <filter val="8204"/>
        <filter val="8205"/>
        <filter val="8206"/>
        <filter val="8207"/>
        <filter val="8208"/>
        <filter val="8209"/>
        <filter val="8210"/>
        <filter val="8211"/>
        <filter val="8212"/>
        <filter val="8213"/>
        <filter val="8214"/>
        <filter val="8215"/>
        <filter val="8216"/>
        <filter val="8217"/>
        <filter val="8218"/>
        <filter val="8219"/>
        <filter val="8220"/>
        <filter val="8221"/>
        <filter val="8222"/>
        <filter val="8224"/>
        <filter val="8225"/>
        <filter val="8226"/>
        <filter val="8227"/>
        <filter val="8248"/>
        <filter val="8249"/>
        <filter val="8250"/>
        <filter val="8251"/>
        <filter val="8252"/>
        <filter val="8253"/>
        <filter val="8254"/>
        <filter val="8255"/>
        <filter val="8260"/>
        <filter val="8261"/>
        <filter val="8262"/>
        <filter val="8263"/>
        <filter val="8264"/>
        <filter val="8265"/>
        <filter val="8266"/>
        <filter val="8267"/>
        <filter val="8281"/>
        <filter val="8282"/>
        <filter val="8283"/>
        <filter val="8299"/>
        <filter val="8319"/>
        <filter val="8320"/>
        <filter val="8321"/>
        <filter val="8322"/>
        <filter val="8323"/>
        <filter val="8324"/>
        <filter val="8325"/>
        <filter val="8326"/>
        <filter val="8327"/>
        <filter val="8328"/>
        <filter val="8329"/>
        <filter val="8330"/>
        <filter val="8331"/>
        <filter val="8332"/>
        <filter val="8333"/>
        <filter val="8334"/>
        <filter val="8335"/>
        <filter val="8399"/>
        <filter val="8420"/>
        <filter val="8421"/>
        <filter val="8422"/>
        <filter val="8423"/>
        <filter val="8425"/>
        <filter val="8460"/>
        <filter val="8461"/>
        <filter val="8462"/>
        <filter val="8463"/>
        <filter val="8464"/>
        <filter val="8465"/>
        <filter val="8466"/>
        <filter val="8467"/>
        <filter val="8499"/>
        <filter val="8540"/>
        <filter val="8541"/>
        <filter val="8542"/>
        <filter val="8543"/>
        <filter val="8544"/>
        <filter val="8545"/>
        <filter val="8546"/>
        <filter val="8547"/>
        <filter val="8548"/>
        <filter val="8549"/>
        <filter val="8550"/>
        <filter val="8551"/>
        <filter val="8560"/>
        <filter val="8561"/>
        <filter val="8562"/>
        <filter val="8569"/>
        <filter val="8580"/>
        <filter val="8581"/>
        <filter val="8582"/>
        <filter val="8583"/>
        <filter val="8584"/>
        <filter val="8585"/>
        <filter val="8600"/>
        <filter val="8601"/>
        <filter val="8602"/>
        <filter val="8603"/>
        <filter val="8604"/>
        <filter val="8605"/>
        <filter val="8606"/>
        <filter val="8607"/>
        <filter val="8608"/>
        <filter val="8609"/>
        <filter val="8610"/>
        <filter val="8611"/>
        <filter val="8612"/>
        <filter val="8613"/>
        <filter val="8614"/>
        <filter val="8615"/>
        <filter val="8616"/>
        <filter val="8617"/>
        <filter val="8618"/>
        <filter val="8619"/>
        <filter val="8620"/>
        <filter val="8621"/>
        <filter val="8622"/>
        <filter val="8623"/>
        <filter val="8624"/>
        <filter val="8625"/>
        <filter val="8626"/>
        <filter val="8627"/>
        <filter val="8628"/>
        <filter val="8629"/>
        <filter val="8630"/>
        <filter val="8631"/>
        <filter val="8632"/>
        <filter val="8633"/>
        <filter val="8634"/>
        <filter val="8635"/>
        <filter val="8636"/>
        <filter val="8637"/>
        <filter val="8638"/>
        <filter val="8639"/>
        <filter val="8640"/>
        <filter val="8641"/>
        <filter val="8642"/>
        <filter val="8643"/>
        <filter val="8644"/>
        <filter val="8645"/>
        <filter val="8660"/>
        <filter val="8661"/>
        <filter val="8662"/>
        <filter val="8663"/>
        <filter val="8700"/>
        <filter val="8701"/>
        <filter val="8702"/>
        <filter val="8703"/>
        <filter val="8704"/>
        <filter val="8705"/>
        <filter val="8706"/>
        <filter val="8759"/>
        <filter val="8760"/>
        <filter val="8761"/>
        <filter val="8799"/>
        <filter val="8840"/>
        <filter val="8841"/>
        <filter val="8842"/>
        <filter val="8843"/>
        <filter val="8850"/>
        <filter val="8851"/>
        <filter val="8852"/>
        <filter val="8853"/>
        <filter val="8854"/>
        <filter val="8855"/>
        <filter val="8885"/>
        <filter val="8886"/>
        <filter val="8887"/>
        <filter val="8888"/>
        <filter val="8899"/>
        <filter val="9901"/>
        <filter val="9904"/>
        <filter val="9905"/>
        <filter val="9907"/>
        <filter val="9908"/>
        <filter val="9909"/>
        <filter val="9910"/>
        <filter val="9911"/>
        <filter val="9912"/>
        <filter val="9913"/>
        <filter val="9914"/>
        <filter val="9915"/>
        <filter val="9916"/>
        <filter val="9917"/>
        <filter val="9918"/>
        <filter val="9919"/>
        <filter val="9920"/>
        <filter val="9998"/>
        <filter val="9999"/>
      </filters>
    </filterColumn>
  </autoFilter>
  <conditionalFormatting sqref="E1:E1048576">
    <cfRule type="cellIs" dxfId="0" priority="1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BC9D-8DCE-4681-8257-BA5009025217}">
  <sheetPr>
    <tabColor theme="0" tint="-0.14999847407452621"/>
  </sheetPr>
  <dimension ref="A1:C11"/>
  <sheetViews>
    <sheetView showGridLines="0" workbookViewId="0">
      <pane ySplit="1" topLeftCell="A2" activePane="bottomLeft" state="frozen"/>
      <selection pane="bottomLeft" activeCell="C8" sqref="C8"/>
    </sheetView>
  </sheetViews>
  <sheetFormatPr defaultColWidth="9" defaultRowHeight="18.95" customHeight="1" x14ac:dyDescent="0.2"/>
  <cols>
    <col min="1" max="1" width="9" style="2"/>
    <col min="2" max="3" width="11.88671875" style="4" customWidth="1"/>
    <col min="4" max="16384" width="9" style="1"/>
  </cols>
  <sheetData>
    <row r="1" spans="1:3" ht="18.95" customHeight="1" x14ac:dyDescent="0.2">
      <c r="A1" s="3" t="s">
        <v>182</v>
      </c>
      <c r="B1" s="5" t="s">
        <v>183</v>
      </c>
      <c r="C1" s="5" t="s">
        <v>184</v>
      </c>
    </row>
    <row r="2" spans="1:3" ht="22.9" customHeight="1" x14ac:dyDescent="0.2">
      <c r="A2" s="2">
        <v>1</v>
      </c>
      <c r="B2" s="4">
        <v>50000</v>
      </c>
      <c r="C2" s="4">
        <f>-Table3[[#This Row],[Upper Limit]]</f>
        <v>-50000</v>
      </c>
    </row>
    <row r="3" spans="1:3" ht="22.9" customHeight="1" x14ac:dyDescent="0.2">
      <c r="A3" s="2">
        <v>2</v>
      </c>
      <c r="B3" s="4">
        <v>25000</v>
      </c>
      <c r="C3" s="4">
        <f>-Table3[[#This Row],[Upper Limit]]</f>
        <v>-25000</v>
      </c>
    </row>
    <row r="4" spans="1:3" ht="22.9" customHeight="1" x14ac:dyDescent="0.2">
      <c r="A4" s="2">
        <v>3</v>
      </c>
      <c r="B4" s="4">
        <v>10000</v>
      </c>
      <c r="C4" s="4">
        <f>-Table3[[#This Row],[Upper Limit]]</f>
        <v>-10000</v>
      </c>
    </row>
    <row r="5" spans="1:3" ht="22.9" customHeight="1" x14ac:dyDescent="0.2">
      <c r="A5" s="2">
        <v>4</v>
      </c>
      <c r="B5" s="4">
        <v>5000</v>
      </c>
      <c r="C5" s="4">
        <f>-Table3[[#This Row],[Upper Limit]]</f>
        <v>-5000</v>
      </c>
    </row>
    <row r="6" spans="1:3" ht="22.9" customHeight="1" x14ac:dyDescent="0.2">
      <c r="A6" s="2">
        <v>5</v>
      </c>
      <c r="B6" s="4">
        <v>2000</v>
      </c>
      <c r="C6" s="4">
        <f>-Table3[[#This Row],[Upper Limit]]</f>
        <v>-2000</v>
      </c>
    </row>
    <row r="7" spans="1:3" ht="22.9" customHeight="1" x14ac:dyDescent="0.2">
      <c r="A7" s="2">
        <v>0</v>
      </c>
      <c r="B7" s="4">
        <v>0</v>
      </c>
      <c r="C7" s="4">
        <f>-Table3[[#This Row],[Upper Limit]]</f>
        <v>0</v>
      </c>
    </row>
    <row r="8" spans="1:3" ht="22.9" customHeight="1" x14ac:dyDescent="0.2"/>
    <row r="9" spans="1:3" ht="22.9" customHeight="1" x14ac:dyDescent="0.2"/>
    <row r="10" spans="1:3" ht="22.9" customHeight="1" x14ac:dyDescent="0.2"/>
    <row r="11" spans="1:3" ht="22.9" customHeight="1" x14ac:dyDescent="0.2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226F-4572-46F2-A6F9-84E83649D1CB}">
  <sheetPr>
    <tabColor theme="7" tint="0.79998168889431442"/>
  </sheetPr>
  <dimension ref="A1:B167"/>
  <sheetViews>
    <sheetView showGridLines="0" workbookViewId="0">
      <pane ySplit="1" topLeftCell="A133" activePane="bottomLeft" state="frozen"/>
      <selection pane="bottomLeft" activeCell="B168" sqref="B168"/>
    </sheetView>
  </sheetViews>
  <sheetFormatPr defaultColWidth="9" defaultRowHeight="14.25" x14ac:dyDescent="0.2"/>
  <cols>
    <col min="1" max="1" width="11.5546875" style="7" bestFit="1" customWidth="1"/>
    <col min="2" max="2" width="31" style="6" bestFit="1" customWidth="1"/>
    <col min="3" max="16384" width="9" style="1"/>
  </cols>
  <sheetData>
    <row r="1" spans="1:2" x14ac:dyDescent="0.2">
      <c r="A1" s="6" t="s">
        <v>446</v>
      </c>
      <c r="B1" s="6" t="s">
        <v>445</v>
      </c>
    </row>
    <row r="2" spans="1:2" x14ac:dyDescent="0.2">
      <c r="A2" s="7" t="s">
        <v>444</v>
      </c>
      <c r="B2" s="6" t="s">
        <v>13</v>
      </c>
    </row>
    <row r="3" spans="1:2" x14ac:dyDescent="0.2">
      <c r="A3" s="7" t="s">
        <v>443</v>
      </c>
      <c r="B3" s="6" t="s">
        <v>442</v>
      </c>
    </row>
    <row r="4" spans="1:2" x14ac:dyDescent="0.2">
      <c r="A4" s="7" t="s">
        <v>441</v>
      </c>
      <c r="B4" s="6" t="s">
        <v>147</v>
      </c>
    </row>
    <row r="5" spans="1:2" x14ac:dyDescent="0.2">
      <c r="A5" s="7" t="s">
        <v>440</v>
      </c>
      <c r="B5" s="6" t="s">
        <v>439</v>
      </c>
    </row>
    <row r="6" spans="1:2" x14ac:dyDescent="0.2">
      <c r="A6" s="7" t="s">
        <v>438</v>
      </c>
      <c r="B6" s="6" t="s">
        <v>437</v>
      </c>
    </row>
    <row r="7" spans="1:2" x14ac:dyDescent="0.2">
      <c r="A7" s="7" t="s">
        <v>436</v>
      </c>
      <c r="B7" s="6" t="s">
        <v>435</v>
      </c>
    </row>
    <row r="8" spans="1:2" x14ac:dyDescent="0.2">
      <c r="A8" s="7" t="s">
        <v>434</v>
      </c>
      <c r="B8" s="6" t="s">
        <v>175</v>
      </c>
    </row>
    <row r="9" spans="1:2" x14ac:dyDescent="0.2">
      <c r="A9" s="7" t="s">
        <v>433</v>
      </c>
      <c r="B9" s="6" t="s">
        <v>432</v>
      </c>
    </row>
    <row r="10" spans="1:2" x14ac:dyDescent="0.2">
      <c r="A10" s="7" t="s">
        <v>431</v>
      </c>
      <c r="B10" s="6" t="s">
        <v>430</v>
      </c>
    </row>
    <row r="11" spans="1:2" x14ac:dyDescent="0.2">
      <c r="A11" s="7" t="s">
        <v>429</v>
      </c>
      <c r="B11" s="6" t="s">
        <v>27</v>
      </c>
    </row>
    <row r="12" spans="1:2" x14ac:dyDescent="0.2">
      <c r="A12" s="7" t="s">
        <v>428</v>
      </c>
      <c r="B12" s="6" t="s">
        <v>155</v>
      </c>
    </row>
    <row r="13" spans="1:2" x14ac:dyDescent="0.2">
      <c r="A13" s="7" t="s">
        <v>427</v>
      </c>
      <c r="B13" s="6" t="s">
        <v>426</v>
      </c>
    </row>
    <row r="14" spans="1:2" x14ac:dyDescent="0.2">
      <c r="A14" s="7" t="s">
        <v>425</v>
      </c>
      <c r="B14" s="6" t="s">
        <v>424</v>
      </c>
    </row>
    <row r="15" spans="1:2" x14ac:dyDescent="0.2">
      <c r="A15" s="7" t="s">
        <v>423</v>
      </c>
      <c r="B15" s="6" t="s">
        <v>150</v>
      </c>
    </row>
    <row r="16" spans="1:2" x14ac:dyDescent="0.2">
      <c r="A16" s="7" t="s">
        <v>422</v>
      </c>
      <c r="B16" s="6" t="s">
        <v>112</v>
      </c>
    </row>
    <row r="17" spans="1:2" x14ac:dyDescent="0.2">
      <c r="A17" s="7" t="s">
        <v>421</v>
      </c>
      <c r="B17" s="6" t="s">
        <v>420</v>
      </c>
    </row>
    <row r="18" spans="1:2" x14ac:dyDescent="0.2">
      <c r="A18" s="7" t="s">
        <v>419</v>
      </c>
      <c r="B18" s="6" t="s">
        <v>159</v>
      </c>
    </row>
    <row r="19" spans="1:2" x14ac:dyDescent="0.2">
      <c r="A19" s="7" t="s">
        <v>418</v>
      </c>
      <c r="B19" s="6" t="s">
        <v>180</v>
      </c>
    </row>
    <row r="20" spans="1:2" x14ac:dyDescent="0.2">
      <c r="A20" s="7" t="s">
        <v>417</v>
      </c>
      <c r="B20" s="6" t="s">
        <v>162</v>
      </c>
    </row>
    <row r="21" spans="1:2" x14ac:dyDescent="0.2">
      <c r="A21" s="7" t="s">
        <v>416</v>
      </c>
      <c r="B21" s="6" t="s">
        <v>415</v>
      </c>
    </row>
    <row r="22" spans="1:2" x14ac:dyDescent="0.2">
      <c r="A22" s="7" t="s">
        <v>414</v>
      </c>
      <c r="B22" s="6" t="s">
        <v>413</v>
      </c>
    </row>
    <row r="23" spans="1:2" x14ac:dyDescent="0.2">
      <c r="A23" s="7" t="s">
        <v>412</v>
      </c>
      <c r="B23" s="6" t="s">
        <v>411</v>
      </c>
    </row>
    <row r="24" spans="1:2" x14ac:dyDescent="0.2">
      <c r="A24" s="7" t="s">
        <v>410</v>
      </c>
      <c r="B24" s="6" t="s">
        <v>409</v>
      </c>
    </row>
    <row r="25" spans="1:2" x14ac:dyDescent="0.2">
      <c r="A25" s="7" t="s">
        <v>408</v>
      </c>
      <c r="B25" s="6" t="s">
        <v>407</v>
      </c>
    </row>
    <row r="26" spans="1:2" x14ac:dyDescent="0.2">
      <c r="A26" s="7" t="s">
        <v>406</v>
      </c>
      <c r="B26" s="6" t="s">
        <v>43</v>
      </c>
    </row>
    <row r="27" spans="1:2" x14ac:dyDescent="0.2">
      <c r="A27" s="7" t="s">
        <v>405</v>
      </c>
      <c r="B27" s="6" t="s">
        <v>29</v>
      </c>
    </row>
    <row r="28" spans="1:2" x14ac:dyDescent="0.2">
      <c r="A28" s="7" t="s">
        <v>404</v>
      </c>
      <c r="B28" s="6" t="s">
        <v>403</v>
      </c>
    </row>
    <row r="29" spans="1:2" x14ac:dyDescent="0.2">
      <c r="A29" s="7" t="s">
        <v>402</v>
      </c>
      <c r="B29" s="6" t="s">
        <v>12</v>
      </c>
    </row>
    <row r="30" spans="1:2" x14ac:dyDescent="0.2">
      <c r="A30" s="7" t="s">
        <v>401</v>
      </c>
      <c r="B30" s="6" t="s">
        <v>400</v>
      </c>
    </row>
    <row r="31" spans="1:2" x14ac:dyDescent="0.2">
      <c r="A31" s="7" t="s">
        <v>399</v>
      </c>
      <c r="B31" s="6" t="s">
        <v>161</v>
      </c>
    </row>
    <row r="32" spans="1:2" x14ac:dyDescent="0.2">
      <c r="A32" s="7" t="s">
        <v>398</v>
      </c>
      <c r="B32" s="6" t="s">
        <v>160</v>
      </c>
    </row>
    <row r="33" spans="1:2" x14ac:dyDescent="0.2">
      <c r="A33" s="7" t="s">
        <v>397</v>
      </c>
      <c r="B33" s="6" t="s">
        <v>396</v>
      </c>
    </row>
    <row r="34" spans="1:2" x14ac:dyDescent="0.2">
      <c r="A34" s="7" t="s">
        <v>395</v>
      </c>
      <c r="B34" s="6" t="s">
        <v>394</v>
      </c>
    </row>
    <row r="35" spans="1:2" x14ac:dyDescent="0.2">
      <c r="A35" s="7" t="s">
        <v>393</v>
      </c>
      <c r="B35" s="6" t="s">
        <v>392</v>
      </c>
    </row>
    <row r="36" spans="1:2" x14ac:dyDescent="0.2">
      <c r="A36" s="7" t="s">
        <v>391</v>
      </c>
      <c r="B36" s="6" t="s">
        <v>118</v>
      </c>
    </row>
    <row r="37" spans="1:2" x14ac:dyDescent="0.2">
      <c r="A37" s="7" t="s">
        <v>390</v>
      </c>
      <c r="B37" s="6" t="s">
        <v>389</v>
      </c>
    </row>
    <row r="38" spans="1:2" x14ac:dyDescent="0.2">
      <c r="A38" s="7" t="s">
        <v>388</v>
      </c>
      <c r="B38" s="6" t="s">
        <v>387</v>
      </c>
    </row>
    <row r="39" spans="1:2" x14ac:dyDescent="0.2">
      <c r="A39" s="7" t="s">
        <v>386</v>
      </c>
      <c r="B39" s="6" t="s">
        <v>157</v>
      </c>
    </row>
    <row r="40" spans="1:2" x14ac:dyDescent="0.2">
      <c r="A40" s="7" t="s">
        <v>385</v>
      </c>
      <c r="B40" s="6" t="s">
        <v>166</v>
      </c>
    </row>
    <row r="41" spans="1:2" x14ac:dyDescent="0.2">
      <c r="A41" s="7" t="s">
        <v>384</v>
      </c>
      <c r="B41" s="6" t="s">
        <v>94</v>
      </c>
    </row>
    <row r="42" spans="1:2" x14ac:dyDescent="0.2">
      <c r="A42" s="7" t="s">
        <v>383</v>
      </c>
      <c r="B42" s="6" t="s">
        <v>148</v>
      </c>
    </row>
    <row r="43" spans="1:2" x14ac:dyDescent="0.2">
      <c r="A43" s="7" t="s">
        <v>382</v>
      </c>
      <c r="B43" s="6" t="s">
        <v>381</v>
      </c>
    </row>
    <row r="44" spans="1:2" x14ac:dyDescent="0.2">
      <c r="A44" s="7" t="s">
        <v>380</v>
      </c>
      <c r="B44" s="6" t="s">
        <v>379</v>
      </c>
    </row>
    <row r="45" spans="1:2" x14ac:dyDescent="0.2">
      <c r="A45" s="7" t="s">
        <v>378</v>
      </c>
      <c r="B45" s="6" t="s">
        <v>89</v>
      </c>
    </row>
    <row r="46" spans="1:2" x14ac:dyDescent="0.2">
      <c r="A46" s="7" t="s">
        <v>377</v>
      </c>
      <c r="B46" s="6" t="s">
        <v>46</v>
      </c>
    </row>
    <row r="47" spans="1:2" x14ac:dyDescent="0.2">
      <c r="A47" s="7" t="s">
        <v>376</v>
      </c>
      <c r="B47" s="6" t="s">
        <v>375</v>
      </c>
    </row>
    <row r="48" spans="1:2" x14ac:dyDescent="0.2">
      <c r="A48" s="7" t="s">
        <v>374</v>
      </c>
      <c r="B48" s="6" t="s">
        <v>373</v>
      </c>
    </row>
    <row r="49" spans="1:2" x14ac:dyDescent="0.2">
      <c r="A49" s="7" t="s">
        <v>372</v>
      </c>
      <c r="B49" s="6" t="s">
        <v>149</v>
      </c>
    </row>
    <row r="50" spans="1:2" x14ac:dyDescent="0.2">
      <c r="A50" s="7" t="s">
        <v>371</v>
      </c>
      <c r="B50" s="6" t="s">
        <v>154</v>
      </c>
    </row>
    <row r="51" spans="1:2" x14ac:dyDescent="0.2">
      <c r="A51" s="7" t="s">
        <v>370</v>
      </c>
      <c r="B51" s="6" t="s">
        <v>79</v>
      </c>
    </row>
    <row r="52" spans="1:2" x14ac:dyDescent="0.2">
      <c r="A52" s="7" t="s">
        <v>369</v>
      </c>
      <c r="B52" s="6" t="s">
        <v>368</v>
      </c>
    </row>
    <row r="53" spans="1:2" x14ac:dyDescent="0.2">
      <c r="A53" s="7" t="s">
        <v>367</v>
      </c>
      <c r="B53" s="6" t="s">
        <v>174</v>
      </c>
    </row>
    <row r="54" spans="1:2" x14ac:dyDescent="0.2">
      <c r="A54" s="7" t="s">
        <v>366</v>
      </c>
      <c r="B54" s="6" t="s">
        <v>365</v>
      </c>
    </row>
    <row r="55" spans="1:2" x14ac:dyDescent="0.2">
      <c r="A55" s="7" t="s">
        <v>364</v>
      </c>
      <c r="B55" s="6" t="s">
        <v>53</v>
      </c>
    </row>
    <row r="56" spans="1:2" x14ac:dyDescent="0.2">
      <c r="A56" s="7" t="s">
        <v>363</v>
      </c>
      <c r="B56" s="6" t="s">
        <v>44</v>
      </c>
    </row>
    <row r="57" spans="1:2" x14ac:dyDescent="0.2">
      <c r="A57" s="7" t="s">
        <v>362</v>
      </c>
      <c r="B57" s="6" t="s">
        <v>361</v>
      </c>
    </row>
    <row r="58" spans="1:2" x14ac:dyDescent="0.2">
      <c r="A58" s="7" t="s">
        <v>360</v>
      </c>
      <c r="B58" s="6" t="s">
        <v>152</v>
      </c>
    </row>
    <row r="59" spans="1:2" x14ac:dyDescent="0.2">
      <c r="A59" s="7" t="s">
        <v>359</v>
      </c>
      <c r="B59" s="6" t="s">
        <v>358</v>
      </c>
    </row>
    <row r="60" spans="1:2" x14ac:dyDescent="0.2">
      <c r="A60" s="7" t="s">
        <v>357</v>
      </c>
      <c r="B60" s="6" t="s">
        <v>31</v>
      </c>
    </row>
    <row r="61" spans="1:2" x14ac:dyDescent="0.2">
      <c r="A61" s="7" t="s">
        <v>356</v>
      </c>
      <c r="B61" s="6" t="s">
        <v>355</v>
      </c>
    </row>
    <row r="62" spans="1:2" x14ac:dyDescent="0.2">
      <c r="A62" s="7" t="s">
        <v>354</v>
      </c>
      <c r="B62" s="6" t="s">
        <v>353</v>
      </c>
    </row>
    <row r="63" spans="1:2" x14ac:dyDescent="0.2">
      <c r="A63" s="7" t="s">
        <v>352</v>
      </c>
      <c r="B63" s="6" t="s">
        <v>351</v>
      </c>
    </row>
    <row r="64" spans="1:2" x14ac:dyDescent="0.2">
      <c r="A64" s="7" t="s">
        <v>350</v>
      </c>
      <c r="B64" s="6" t="s">
        <v>349</v>
      </c>
    </row>
    <row r="65" spans="1:2" x14ac:dyDescent="0.2">
      <c r="A65" s="7" t="s">
        <v>348</v>
      </c>
      <c r="B65" s="6" t="s">
        <v>20</v>
      </c>
    </row>
    <row r="66" spans="1:2" x14ac:dyDescent="0.2">
      <c r="A66" s="7" t="s">
        <v>347</v>
      </c>
      <c r="B66" s="6" t="s">
        <v>34</v>
      </c>
    </row>
    <row r="67" spans="1:2" x14ac:dyDescent="0.2">
      <c r="A67" s="7" t="s">
        <v>346</v>
      </c>
      <c r="B67" s="6" t="s">
        <v>345</v>
      </c>
    </row>
    <row r="68" spans="1:2" x14ac:dyDescent="0.2">
      <c r="A68" s="7" t="s">
        <v>344</v>
      </c>
      <c r="B68" s="6" t="s">
        <v>17</v>
      </c>
    </row>
    <row r="69" spans="1:2" x14ac:dyDescent="0.2">
      <c r="A69" s="7" t="s">
        <v>343</v>
      </c>
      <c r="B69" s="6" t="s">
        <v>342</v>
      </c>
    </row>
    <row r="70" spans="1:2" x14ac:dyDescent="0.2">
      <c r="A70" s="7" t="s">
        <v>341</v>
      </c>
      <c r="B70" s="6" t="s">
        <v>340</v>
      </c>
    </row>
    <row r="71" spans="1:2" x14ac:dyDescent="0.2">
      <c r="A71" s="7" t="s">
        <v>339</v>
      </c>
      <c r="B71" s="6" t="s">
        <v>338</v>
      </c>
    </row>
    <row r="72" spans="1:2" x14ac:dyDescent="0.2">
      <c r="A72" s="7" t="s">
        <v>337</v>
      </c>
      <c r="B72" s="6" t="s">
        <v>336</v>
      </c>
    </row>
    <row r="73" spans="1:2" x14ac:dyDescent="0.2">
      <c r="A73" s="7" t="s">
        <v>335</v>
      </c>
      <c r="B73" s="6" t="s">
        <v>132</v>
      </c>
    </row>
    <row r="74" spans="1:2" x14ac:dyDescent="0.2">
      <c r="A74" s="7" t="s">
        <v>334</v>
      </c>
      <c r="B74" s="6" t="s">
        <v>333</v>
      </c>
    </row>
    <row r="75" spans="1:2" x14ac:dyDescent="0.2">
      <c r="A75" s="7" t="s">
        <v>332</v>
      </c>
      <c r="B75" s="6" t="s">
        <v>331</v>
      </c>
    </row>
    <row r="76" spans="1:2" x14ac:dyDescent="0.2">
      <c r="A76" s="7" t="s">
        <v>330</v>
      </c>
      <c r="B76" s="6" t="s">
        <v>156</v>
      </c>
    </row>
    <row r="77" spans="1:2" x14ac:dyDescent="0.2">
      <c r="A77" s="7" t="s">
        <v>329</v>
      </c>
      <c r="B77" s="6" t="s">
        <v>328</v>
      </c>
    </row>
    <row r="78" spans="1:2" x14ac:dyDescent="0.2">
      <c r="A78" s="7" t="s">
        <v>327</v>
      </c>
      <c r="B78" s="6" t="s">
        <v>326</v>
      </c>
    </row>
    <row r="79" spans="1:2" x14ac:dyDescent="0.2">
      <c r="A79" s="7" t="s">
        <v>325</v>
      </c>
      <c r="B79" s="6" t="s">
        <v>164</v>
      </c>
    </row>
    <row r="80" spans="1:2" x14ac:dyDescent="0.2">
      <c r="A80" s="7" t="s">
        <v>324</v>
      </c>
      <c r="B80" s="6" t="s">
        <v>323</v>
      </c>
    </row>
    <row r="81" spans="1:2" x14ac:dyDescent="0.2">
      <c r="A81" s="7" t="s">
        <v>322</v>
      </c>
      <c r="B81" s="6" t="s">
        <v>145</v>
      </c>
    </row>
    <row r="82" spans="1:2" x14ac:dyDescent="0.2">
      <c r="A82" s="7" t="s">
        <v>321</v>
      </c>
      <c r="B82" s="6" t="s">
        <v>320</v>
      </c>
    </row>
    <row r="83" spans="1:2" x14ac:dyDescent="0.2">
      <c r="A83" s="7" t="s">
        <v>319</v>
      </c>
      <c r="B83" s="6" t="s">
        <v>317</v>
      </c>
    </row>
    <row r="84" spans="1:2" x14ac:dyDescent="0.2">
      <c r="A84" s="7" t="s">
        <v>318</v>
      </c>
      <c r="B84" s="6" t="s">
        <v>317</v>
      </c>
    </row>
    <row r="85" spans="1:2" x14ac:dyDescent="0.2">
      <c r="A85" s="7" t="s">
        <v>316</v>
      </c>
      <c r="B85" s="6" t="s">
        <v>24</v>
      </c>
    </row>
    <row r="86" spans="1:2" x14ac:dyDescent="0.2">
      <c r="A86" s="7" t="s">
        <v>315</v>
      </c>
      <c r="B86" s="6" t="s">
        <v>91</v>
      </c>
    </row>
    <row r="87" spans="1:2" x14ac:dyDescent="0.2">
      <c r="A87" s="7" t="s">
        <v>314</v>
      </c>
      <c r="B87" s="6" t="s">
        <v>177</v>
      </c>
    </row>
    <row r="88" spans="1:2" x14ac:dyDescent="0.2">
      <c r="A88" s="7" t="s">
        <v>313</v>
      </c>
      <c r="B88" s="6" t="s">
        <v>312</v>
      </c>
    </row>
    <row r="89" spans="1:2" x14ac:dyDescent="0.2">
      <c r="A89" s="7" t="s">
        <v>311</v>
      </c>
      <c r="B89" s="6" t="s">
        <v>310</v>
      </c>
    </row>
    <row r="90" spans="1:2" x14ac:dyDescent="0.2">
      <c r="A90" s="7" t="s">
        <v>309</v>
      </c>
      <c r="B90" s="6" t="s">
        <v>107</v>
      </c>
    </row>
    <row r="91" spans="1:2" x14ac:dyDescent="0.2">
      <c r="A91" s="7" t="s">
        <v>308</v>
      </c>
      <c r="B91" s="6" t="s">
        <v>307</v>
      </c>
    </row>
    <row r="92" spans="1:2" x14ac:dyDescent="0.2">
      <c r="A92" s="7" t="s">
        <v>306</v>
      </c>
      <c r="B92" s="6" t="s">
        <v>101</v>
      </c>
    </row>
    <row r="93" spans="1:2" x14ac:dyDescent="0.2">
      <c r="A93" s="7" t="s">
        <v>305</v>
      </c>
      <c r="B93" s="6" t="s">
        <v>304</v>
      </c>
    </row>
    <row r="94" spans="1:2" x14ac:dyDescent="0.2">
      <c r="A94" s="7" t="s">
        <v>303</v>
      </c>
      <c r="B94" s="6" t="s">
        <v>302</v>
      </c>
    </row>
    <row r="95" spans="1:2" x14ac:dyDescent="0.2">
      <c r="A95" s="7" t="s">
        <v>301</v>
      </c>
      <c r="B95" s="6" t="s">
        <v>300</v>
      </c>
    </row>
    <row r="96" spans="1:2" x14ac:dyDescent="0.2">
      <c r="A96" s="7" t="s">
        <v>299</v>
      </c>
      <c r="B96" s="6" t="s">
        <v>298</v>
      </c>
    </row>
    <row r="97" spans="1:2" x14ac:dyDescent="0.2">
      <c r="A97" s="7" t="s">
        <v>297</v>
      </c>
      <c r="B97" s="6" t="s">
        <v>114</v>
      </c>
    </row>
    <row r="98" spans="1:2" x14ac:dyDescent="0.2">
      <c r="A98" s="7" t="s">
        <v>296</v>
      </c>
      <c r="B98" s="6" t="s">
        <v>82</v>
      </c>
    </row>
    <row r="99" spans="1:2" x14ac:dyDescent="0.2">
      <c r="A99" s="7" t="s">
        <v>295</v>
      </c>
      <c r="B99" s="6" t="s">
        <v>294</v>
      </c>
    </row>
    <row r="100" spans="1:2" x14ac:dyDescent="0.2">
      <c r="A100" s="7" t="s">
        <v>293</v>
      </c>
      <c r="B100" s="6" t="s">
        <v>21</v>
      </c>
    </row>
    <row r="101" spans="1:2" x14ac:dyDescent="0.2">
      <c r="A101" s="7" t="s">
        <v>292</v>
      </c>
      <c r="B101" s="6" t="s">
        <v>291</v>
      </c>
    </row>
    <row r="102" spans="1:2" x14ac:dyDescent="0.2">
      <c r="A102" s="7" t="s">
        <v>290</v>
      </c>
      <c r="B102" s="6" t="s">
        <v>289</v>
      </c>
    </row>
    <row r="103" spans="1:2" x14ac:dyDescent="0.2">
      <c r="A103" s="7" t="s">
        <v>288</v>
      </c>
      <c r="B103" s="6" t="s">
        <v>146</v>
      </c>
    </row>
    <row r="104" spans="1:2" x14ac:dyDescent="0.2">
      <c r="A104" s="7" t="s">
        <v>287</v>
      </c>
      <c r="B104" s="6" t="s">
        <v>69</v>
      </c>
    </row>
    <row r="105" spans="1:2" x14ac:dyDescent="0.2">
      <c r="A105" s="7" t="s">
        <v>286</v>
      </c>
      <c r="B105" s="6" t="s">
        <v>285</v>
      </c>
    </row>
    <row r="106" spans="1:2" x14ac:dyDescent="0.2">
      <c r="A106" s="7" t="s">
        <v>284</v>
      </c>
      <c r="B106" s="6" t="s">
        <v>58</v>
      </c>
    </row>
    <row r="107" spans="1:2" x14ac:dyDescent="0.2">
      <c r="A107" s="7" t="s">
        <v>283</v>
      </c>
      <c r="B107" s="6" t="s">
        <v>151</v>
      </c>
    </row>
    <row r="108" spans="1:2" x14ac:dyDescent="0.2">
      <c r="A108" s="7" t="s">
        <v>282</v>
      </c>
      <c r="B108" s="6" t="s">
        <v>281</v>
      </c>
    </row>
    <row r="109" spans="1:2" x14ac:dyDescent="0.2">
      <c r="A109" s="7" t="s">
        <v>280</v>
      </c>
      <c r="B109" s="6" t="s">
        <v>279</v>
      </c>
    </row>
    <row r="110" spans="1:2" x14ac:dyDescent="0.2">
      <c r="A110" s="7" t="s">
        <v>278</v>
      </c>
      <c r="B110" s="6" t="s">
        <v>15</v>
      </c>
    </row>
    <row r="111" spans="1:2" x14ac:dyDescent="0.2">
      <c r="A111" s="7" t="s">
        <v>277</v>
      </c>
      <c r="B111" s="6" t="s">
        <v>276</v>
      </c>
    </row>
    <row r="112" spans="1:2" x14ac:dyDescent="0.2">
      <c r="A112" s="7" t="s">
        <v>275</v>
      </c>
      <c r="B112" s="6" t="s">
        <v>274</v>
      </c>
    </row>
    <row r="113" spans="1:2" x14ac:dyDescent="0.2">
      <c r="A113" s="7" t="s">
        <v>273</v>
      </c>
      <c r="B113" s="6" t="s">
        <v>8</v>
      </c>
    </row>
    <row r="114" spans="1:2" x14ac:dyDescent="0.2">
      <c r="A114" s="7" t="s">
        <v>272</v>
      </c>
      <c r="B114" s="6" t="s">
        <v>271</v>
      </c>
    </row>
    <row r="115" spans="1:2" x14ac:dyDescent="0.2">
      <c r="A115" s="7" t="s">
        <v>270</v>
      </c>
      <c r="B115" s="6" t="s">
        <v>269</v>
      </c>
    </row>
    <row r="116" spans="1:2" x14ac:dyDescent="0.2">
      <c r="A116" s="7" t="s">
        <v>268</v>
      </c>
      <c r="B116" s="6" t="s">
        <v>267</v>
      </c>
    </row>
    <row r="117" spans="1:2" x14ac:dyDescent="0.2">
      <c r="A117" s="7" t="s">
        <v>266</v>
      </c>
      <c r="B117" s="6" t="s">
        <v>265</v>
      </c>
    </row>
    <row r="118" spans="1:2" x14ac:dyDescent="0.2">
      <c r="A118" s="7" t="s">
        <v>264</v>
      </c>
      <c r="B118" s="6" t="s">
        <v>263</v>
      </c>
    </row>
    <row r="119" spans="1:2" x14ac:dyDescent="0.2">
      <c r="A119" s="7" t="s">
        <v>262</v>
      </c>
      <c r="B119" s="6" t="s">
        <v>261</v>
      </c>
    </row>
    <row r="120" spans="1:2" x14ac:dyDescent="0.2">
      <c r="A120" s="7" t="s">
        <v>260</v>
      </c>
      <c r="B120" s="6" t="s">
        <v>259</v>
      </c>
    </row>
    <row r="121" spans="1:2" x14ac:dyDescent="0.2">
      <c r="A121" s="7" t="s">
        <v>258</v>
      </c>
      <c r="B121" s="6" t="s">
        <v>257</v>
      </c>
    </row>
    <row r="122" spans="1:2" x14ac:dyDescent="0.2">
      <c r="A122" s="7" t="s">
        <v>256</v>
      </c>
      <c r="B122" s="6" t="s">
        <v>256</v>
      </c>
    </row>
    <row r="123" spans="1:2" x14ac:dyDescent="0.2">
      <c r="A123" s="7" t="s">
        <v>255</v>
      </c>
      <c r="B123" s="6" t="s">
        <v>254</v>
      </c>
    </row>
    <row r="124" spans="1:2" x14ac:dyDescent="0.2">
      <c r="A124" s="7" t="s">
        <v>253</v>
      </c>
      <c r="B124" s="6" t="s">
        <v>252</v>
      </c>
    </row>
    <row r="125" spans="1:2" x14ac:dyDescent="0.2">
      <c r="A125" s="7" t="s">
        <v>251</v>
      </c>
      <c r="B125" s="6" t="s">
        <v>250</v>
      </c>
    </row>
    <row r="126" spans="1:2" x14ac:dyDescent="0.2">
      <c r="A126" s="7" t="s">
        <v>249</v>
      </c>
      <c r="B126" s="6" t="s">
        <v>248</v>
      </c>
    </row>
    <row r="127" spans="1:2" x14ac:dyDescent="0.2">
      <c r="A127" s="7" t="s">
        <v>247</v>
      </c>
      <c r="B127" s="6" t="s">
        <v>246</v>
      </c>
    </row>
    <row r="128" spans="1:2" x14ac:dyDescent="0.2">
      <c r="A128" s="7" t="s">
        <v>245</v>
      </c>
      <c r="B128" s="6" t="s">
        <v>244</v>
      </c>
    </row>
    <row r="129" spans="1:2" x14ac:dyDescent="0.2">
      <c r="A129" s="7" t="s">
        <v>243</v>
      </c>
      <c r="B129" s="6" t="s">
        <v>242</v>
      </c>
    </row>
    <row r="130" spans="1:2" x14ac:dyDescent="0.2">
      <c r="A130" s="7" t="s">
        <v>241</v>
      </c>
      <c r="B130" s="6" t="s">
        <v>240</v>
      </c>
    </row>
    <row r="131" spans="1:2" x14ac:dyDescent="0.2">
      <c r="A131" s="7" t="s">
        <v>239</v>
      </c>
      <c r="B131" s="6" t="s">
        <v>104</v>
      </c>
    </row>
    <row r="132" spans="1:2" x14ac:dyDescent="0.2">
      <c r="A132" s="7" t="s">
        <v>238</v>
      </c>
      <c r="B132" s="6" t="s">
        <v>135</v>
      </c>
    </row>
    <row r="133" spans="1:2" x14ac:dyDescent="0.2">
      <c r="A133" s="7" t="s">
        <v>237</v>
      </c>
      <c r="B133" s="6" t="s">
        <v>23</v>
      </c>
    </row>
    <row r="134" spans="1:2" x14ac:dyDescent="0.2">
      <c r="A134" s="7" t="s">
        <v>236</v>
      </c>
      <c r="B134" s="6" t="s">
        <v>235</v>
      </c>
    </row>
    <row r="135" spans="1:2" x14ac:dyDescent="0.2">
      <c r="A135" s="7" t="s">
        <v>234</v>
      </c>
      <c r="B135" s="6" t="s">
        <v>233</v>
      </c>
    </row>
    <row r="136" spans="1:2" x14ac:dyDescent="0.2">
      <c r="A136" s="7" t="s">
        <v>232</v>
      </c>
      <c r="B136" s="6" t="s">
        <v>39</v>
      </c>
    </row>
    <row r="137" spans="1:2" x14ac:dyDescent="0.2">
      <c r="A137" s="7" t="s">
        <v>231</v>
      </c>
      <c r="B137" s="6" t="s">
        <v>123</v>
      </c>
    </row>
    <row r="138" spans="1:2" x14ac:dyDescent="0.2">
      <c r="A138" s="7" t="s">
        <v>230</v>
      </c>
      <c r="B138" s="6" t="s">
        <v>111</v>
      </c>
    </row>
    <row r="139" spans="1:2" x14ac:dyDescent="0.2">
      <c r="A139" s="7" t="s">
        <v>229</v>
      </c>
      <c r="B139" s="6" t="s">
        <v>228</v>
      </c>
    </row>
    <row r="140" spans="1:2" x14ac:dyDescent="0.2">
      <c r="A140" s="7" t="s">
        <v>227</v>
      </c>
      <c r="B140" s="6" t="s">
        <v>105</v>
      </c>
    </row>
    <row r="141" spans="1:2" x14ac:dyDescent="0.2">
      <c r="A141" s="7" t="s">
        <v>226</v>
      </c>
      <c r="B141" s="6" t="s">
        <v>14</v>
      </c>
    </row>
    <row r="142" spans="1:2" x14ac:dyDescent="0.2">
      <c r="A142" s="7" t="s">
        <v>225</v>
      </c>
      <c r="B142" s="6" t="s">
        <v>224</v>
      </c>
    </row>
    <row r="143" spans="1:2" x14ac:dyDescent="0.2">
      <c r="A143" s="7" t="s">
        <v>223</v>
      </c>
      <c r="B143" s="6" t="s">
        <v>222</v>
      </c>
    </row>
    <row r="144" spans="1:2" x14ac:dyDescent="0.2">
      <c r="A144" s="7" t="s">
        <v>221</v>
      </c>
      <c r="B144" s="6" t="s">
        <v>220</v>
      </c>
    </row>
    <row r="145" spans="1:2" x14ac:dyDescent="0.2">
      <c r="A145" s="7" t="s">
        <v>219</v>
      </c>
      <c r="B145" s="6" t="s">
        <v>80</v>
      </c>
    </row>
    <row r="146" spans="1:2" x14ac:dyDescent="0.2">
      <c r="A146" s="7" t="s">
        <v>218</v>
      </c>
      <c r="B146" s="6" t="s">
        <v>217</v>
      </c>
    </row>
    <row r="147" spans="1:2" x14ac:dyDescent="0.2">
      <c r="A147" s="7" t="s">
        <v>216</v>
      </c>
      <c r="B147" s="6" t="s">
        <v>215</v>
      </c>
    </row>
    <row r="148" spans="1:2" x14ac:dyDescent="0.2">
      <c r="A148" s="7" t="s">
        <v>214</v>
      </c>
      <c r="B148" s="6" t="s">
        <v>213</v>
      </c>
    </row>
    <row r="149" spans="1:2" x14ac:dyDescent="0.2">
      <c r="A149" s="7" t="s">
        <v>212</v>
      </c>
      <c r="B149" s="6" t="s">
        <v>211</v>
      </c>
    </row>
    <row r="150" spans="1:2" x14ac:dyDescent="0.2">
      <c r="A150" s="7" t="s">
        <v>210</v>
      </c>
      <c r="B150" s="6" t="s">
        <v>153</v>
      </c>
    </row>
    <row r="151" spans="1:2" x14ac:dyDescent="0.2">
      <c r="A151" s="7" t="s">
        <v>209</v>
      </c>
      <c r="B151" s="6" t="s">
        <v>179</v>
      </c>
    </row>
    <row r="152" spans="1:2" x14ac:dyDescent="0.2">
      <c r="A152" s="7" t="s">
        <v>208</v>
      </c>
      <c r="B152" s="6" t="s">
        <v>86</v>
      </c>
    </row>
    <row r="153" spans="1:2" x14ac:dyDescent="0.2">
      <c r="A153" s="7" t="s">
        <v>207</v>
      </c>
      <c r="B153" s="6" t="s">
        <v>206</v>
      </c>
    </row>
    <row r="154" spans="1:2" x14ac:dyDescent="0.2">
      <c r="A154" s="7" t="s">
        <v>205</v>
      </c>
      <c r="B154" s="6" t="s">
        <v>173</v>
      </c>
    </row>
    <row r="155" spans="1:2" x14ac:dyDescent="0.2">
      <c r="A155" s="7" t="s">
        <v>204</v>
      </c>
      <c r="B155" s="6" t="s">
        <v>203</v>
      </c>
    </row>
    <row r="156" spans="1:2" x14ac:dyDescent="0.2">
      <c r="A156" s="7" t="s">
        <v>202</v>
      </c>
      <c r="B156" s="6" t="s">
        <v>201</v>
      </c>
    </row>
    <row r="157" spans="1:2" x14ac:dyDescent="0.2">
      <c r="A157" s="7" t="s">
        <v>200</v>
      </c>
      <c r="B157" s="6" t="s">
        <v>199</v>
      </c>
    </row>
    <row r="158" spans="1:2" x14ac:dyDescent="0.2">
      <c r="A158" s="7" t="s">
        <v>198</v>
      </c>
      <c r="B158" s="6" t="s">
        <v>197</v>
      </c>
    </row>
    <row r="159" spans="1:2" x14ac:dyDescent="0.2">
      <c r="A159" s="7" t="s">
        <v>196</v>
      </c>
      <c r="B159" s="6" t="s">
        <v>195</v>
      </c>
    </row>
    <row r="160" spans="1:2" x14ac:dyDescent="0.2">
      <c r="A160" s="7" t="s">
        <v>194</v>
      </c>
      <c r="B160" s="6" t="s">
        <v>193</v>
      </c>
    </row>
    <row r="161" spans="1:2" x14ac:dyDescent="0.2">
      <c r="A161" s="7" t="s">
        <v>192</v>
      </c>
      <c r="B161" s="6" t="s">
        <v>191</v>
      </c>
    </row>
    <row r="162" spans="1:2" x14ac:dyDescent="0.2">
      <c r="A162" s="7" t="s">
        <v>190</v>
      </c>
      <c r="B162" s="6" t="s">
        <v>108</v>
      </c>
    </row>
    <row r="163" spans="1:2" x14ac:dyDescent="0.2">
      <c r="A163" s="7" t="s">
        <v>189</v>
      </c>
      <c r="B163" s="6" t="s">
        <v>163</v>
      </c>
    </row>
    <row r="164" spans="1:2" x14ac:dyDescent="0.2">
      <c r="A164" s="7" t="s">
        <v>188</v>
      </c>
      <c r="B164" s="6" t="s">
        <v>106</v>
      </c>
    </row>
    <row r="165" spans="1:2" x14ac:dyDescent="0.2">
      <c r="A165" s="7" t="s">
        <v>187</v>
      </c>
      <c r="B165" s="6" t="s">
        <v>186</v>
      </c>
    </row>
    <row r="166" spans="1:2" x14ac:dyDescent="0.2">
      <c r="A166" s="7" t="s">
        <v>185</v>
      </c>
      <c r="B166" s="6" t="s">
        <v>9</v>
      </c>
    </row>
    <row r="167" spans="1:2" x14ac:dyDescent="0.2">
      <c r="A167" s="7">
        <v>0</v>
      </c>
      <c r="B167" s="6" t="s">
        <v>783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8A4E7BEDF5D4B8BA36FC0531903DD" ma:contentTypeVersion="11" ma:contentTypeDescription="Create a new document." ma:contentTypeScope="" ma:versionID="75ad2576db3de3c4bc6507112707a8dd">
  <xsd:schema xmlns:xsd="http://www.w3.org/2001/XMLSchema" xmlns:xs="http://www.w3.org/2001/XMLSchema" xmlns:p="http://schemas.microsoft.com/office/2006/metadata/properties" xmlns:ns3="8e6d16c2-f22b-4ce1-90ef-b9f859b12348" xmlns:ns4="17a192e2-05bb-494b-9968-b1b2d3496c66" targetNamespace="http://schemas.microsoft.com/office/2006/metadata/properties" ma:root="true" ma:fieldsID="a6ce9a12ca54979c7c58278e82846d92" ns3:_="" ns4:_="">
    <xsd:import namespace="8e6d16c2-f22b-4ce1-90ef-b9f859b12348"/>
    <xsd:import namespace="17a192e2-05bb-494b-9968-b1b2d3496c6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d16c2-f22b-4ce1-90ef-b9f859b123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192e2-05bb-494b-9968-b1b2d3496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821B9B-D1C9-4E8B-AFCF-2B33EDD03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6d16c2-f22b-4ce1-90ef-b9f859b12348"/>
    <ds:schemaRef ds:uri="17a192e2-05bb-494b-9968-b1b2d3496c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57241-324B-460D-A35F-EF2BBA3FC5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3E35BC-7490-4A99-8B8A-FF87293386F1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17a192e2-05bb-494b-9968-b1b2d3496c66"/>
    <ds:schemaRef ds:uri="8e6d16c2-f22b-4ce1-90ef-b9f859b12348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Cost Code</vt:lpstr>
      <vt:lpstr>City Postcodes</vt:lpstr>
      <vt:lpstr>Expense Code Maintenance</vt:lpstr>
      <vt:lpstr>Approver Limits</vt:lpstr>
      <vt:lpstr>Operator Parameters</vt:lpstr>
      <vt:lpstr>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darren.blower</dc:creator>
  <cp:lastModifiedBy>simon.reeves</cp:lastModifiedBy>
  <dcterms:created xsi:type="dcterms:W3CDTF">2019-11-22T12:07:52Z</dcterms:created>
  <dcterms:modified xsi:type="dcterms:W3CDTF">2019-12-05T17:28:09Z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0x010100C5A8A4E7BEDF5D4B8BA36FC0531903DD</vt:lpwstr>
  </property>
</Properties>
</file>