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0" windowWidth="18195" windowHeight="11820" activeTab="1"/>
  </bookViews>
  <sheets>
    <sheet name="Sheet1" sheetId="3" r:id="rId1"/>
    <sheet name="Element 1" sheetId="1" r:id="rId2"/>
    <sheet name="Sheet2" sheetId="2" state="hidden" r:id="rId3"/>
  </sheets>
  <definedNames>
    <definedName name="_xlnm._FilterDatabase" localSheetId="1" hidden="1">'Element 1'!$C$32:$C$48</definedName>
    <definedName name="Job">Sheet2!$D$3:$D$15</definedName>
    <definedName name="jobt">Sheet2!$D$3:$D$15</definedName>
    <definedName name="jobtitle">Sheet2!$D$3:$D$16</definedName>
    <definedName name="jobtitle1">Sheet2!$D$3:$D$12</definedName>
    <definedName name="jobtitle2">Sheet2!$D$2:$D$16</definedName>
    <definedName name="Objective">Sheet2!$B$2:$B$8</definedName>
    <definedName name="_xlnm.Print_Area" localSheetId="1">'Element 1'!$A$1:$J$60</definedName>
  </definedNames>
  <calcPr calcId="145621"/>
</workbook>
</file>

<file path=xl/calcChain.xml><?xml version="1.0" encoding="utf-8"?>
<calcChain xmlns="http://schemas.openxmlformats.org/spreadsheetml/2006/main">
  <c r="H16" i="1" l="1"/>
  <c r="H18" i="1"/>
  <c r="H19" i="1"/>
  <c r="H20" i="1"/>
  <c r="H21" i="1"/>
  <c r="E16" i="1" l="1"/>
  <c r="G16" i="1"/>
  <c r="G17" i="1"/>
  <c r="E18" i="1"/>
  <c r="G18" i="1"/>
  <c r="E19" i="1"/>
  <c r="G19" i="1"/>
  <c r="E20" i="1"/>
  <c r="G20" i="1"/>
  <c r="E21" i="1"/>
  <c r="G21" i="1"/>
  <c r="G15" i="1"/>
  <c r="E15" i="1"/>
  <c r="H15" i="1" l="1"/>
  <c r="H17" i="1"/>
  <c r="G22" i="1"/>
  <c r="G23" i="1" l="1"/>
  <c r="H41" i="1" l="1"/>
  <c r="I41" i="1" s="1"/>
  <c r="H45" i="1"/>
  <c r="D23" i="1"/>
  <c r="F23" i="1"/>
  <c r="I32" i="1"/>
  <c r="J32" i="1" s="1"/>
  <c r="H43" i="1"/>
  <c r="H44" i="1"/>
  <c r="I44" i="1" s="1"/>
  <c r="H46" i="1"/>
  <c r="I46" i="1" s="1"/>
  <c r="H47" i="1"/>
  <c r="H42" i="1"/>
  <c r="I42" i="1" s="1"/>
  <c r="H40" i="1"/>
  <c r="H39" i="1"/>
  <c r="I39" i="1" s="1"/>
  <c r="J39" i="1" s="1"/>
  <c r="H38" i="1"/>
  <c r="I38" i="1" s="1"/>
  <c r="H48" i="1"/>
  <c r="I48" i="1" s="1"/>
  <c r="J48" i="1" s="1"/>
  <c r="I45" i="1" l="1"/>
  <c r="J45" i="1" s="1"/>
  <c r="I47" i="1"/>
  <c r="J47" i="1" s="1"/>
  <c r="I43" i="1"/>
  <c r="J43" i="1" s="1"/>
  <c r="J46" i="1"/>
  <c r="J44" i="1"/>
  <c r="J38" i="1"/>
  <c r="I40" i="1"/>
  <c r="J40" i="1" s="1"/>
  <c r="J42" i="1"/>
  <c r="J41" i="1"/>
  <c r="H33" i="1" l="1"/>
  <c r="H34" i="1"/>
  <c r="H35" i="1"/>
  <c r="H36" i="1"/>
  <c r="H37" i="1"/>
  <c r="I37" i="1" s="1"/>
  <c r="E22" i="1"/>
  <c r="H22" i="1" s="1"/>
  <c r="H23" i="1" l="1"/>
  <c r="H49" i="1"/>
  <c r="I33" i="1"/>
  <c r="E23" i="1"/>
  <c r="I34" i="1"/>
  <c r="J34" i="1" s="1"/>
  <c r="I36" i="1"/>
  <c r="J36" i="1" s="1"/>
  <c r="J37" i="1"/>
  <c r="I35" i="1"/>
  <c r="J35" i="1" s="1"/>
  <c r="I49" i="1" l="1"/>
  <c r="J33" i="1"/>
  <c r="J49" i="1" s="1"/>
</calcChain>
</file>

<file path=xl/sharedStrings.xml><?xml version="1.0" encoding="utf-8"?>
<sst xmlns="http://schemas.openxmlformats.org/spreadsheetml/2006/main" count="69" uniqueCount="69">
  <si>
    <t xml:space="preserve">Contract Rate/Fees
excluding VAT
(£/Day)
</t>
  </si>
  <si>
    <t xml:space="preserve"> Total Cost
(ex VAT)
</t>
  </si>
  <si>
    <t xml:space="preserve">VAT
</t>
  </si>
  <si>
    <t>Number of Days</t>
  </si>
  <si>
    <t>VAT</t>
  </si>
  <si>
    <t xml:space="preserve">Total Cost (Inc VAT) </t>
  </si>
  <si>
    <t>Objective</t>
  </si>
  <si>
    <t>Please Select Objective Area</t>
  </si>
  <si>
    <t>Name of Staff Member</t>
  </si>
  <si>
    <t>Job Title</t>
  </si>
  <si>
    <t xml:space="preserve"> Total Cost
(Inc VAT)
</t>
  </si>
  <si>
    <t xml:space="preserve">6. </t>
  </si>
  <si>
    <t>Partner</t>
  </si>
  <si>
    <t>Director</t>
  </si>
  <si>
    <t>Senior Consultant</t>
  </si>
  <si>
    <t>Consultant</t>
  </si>
  <si>
    <t>Executive</t>
  </si>
  <si>
    <t>Assistant</t>
  </si>
  <si>
    <t>Manager</t>
  </si>
  <si>
    <t>Junior</t>
  </si>
  <si>
    <t>Assistant Director</t>
  </si>
  <si>
    <t>Associate</t>
  </si>
  <si>
    <t>1. Research</t>
  </si>
  <si>
    <t>2. Interviews</t>
  </si>
  <si>
    <t>3. Drafting</t>
  </si>
  <si>
    <t>4. Analysis</t>
  </si>
  <si>
    <t>5.  Project Management</t>
  </si>
  <si>
    <t>SOURCING REFERENCE:</t>
  </si>
  <si>
    <t>SOURCING DOCUMENT TITLE:</t>
  </si>
  <si>
    <t>BIDDER NAME</t>
  </si>
  <si>
    <t>[Bidder to add name]</t>
  </si>
  <si>
    <t xml:space="preserve">TOTAL FIXED PRICE </t>
  </si>
  <si>
    <t xml:space="preserve">AW5.2 Price Schedule </t>
  </si>
  <si>
    <t xml:space="preserve">Job Title                                                 </t>
  </si>
  <si>
    <t xml:space="preserve">Objective Area                                                                                       </t>
  </si>
  <si>
    <t xml:space="preserve">Travel and Subsistence, Overhead costs, cost of production of materials and any/all costs associated with the delivery of the project (ex VAT)
</t>
  </si>
  <si>
    <t>Section 1: Total Project Costs</t>
  </si>
  <si>
    <t>Section 2: Total Staff Costs</t>
  </si>
  <si>
    <t>Please ensure that you DO NOT alter this spreadsheet. Any alterations may result in your Pricing being disqualified.</t>
  </si>
  <si>
    <t xml:space="preserve">Please complete the shaded yellow sections only.                                  </t>
  </si>
  <si>
    <t>Notes:</t>
  </si>
  <si>
    <t>Day rate is for 8 hr day.</t>
  </si>
  <si>
    <t>Half day rate is for 4 hrs.</t>
  </si>
  <si>
    <t>TOTAL STAFF COSTS</t>
  </si>
  <si>
    <t xml:space="preserve">Total Cost (Ex VAT) </t>
  </si>
  <si>
    <t xml:space="preserve">Please note that the staff costs in section 1 should equal the staff costs outlined in section 2.  Section 2 provides further detail around the project team and the distribution of staff days. </t>
  </si>
  <si>
    <t>1.       Research</t>
  </si>
  <si>
    <t>2.       Data collection/compilation</t>
  </si>
  <si>
    <t>3.       Primary research/interviews</t>
  </si>
  <si>
    <t>4.       Drafting</t>
  </si>
  <si>
    <t>5.       Analysis</t>
  </si>
  <si>
    <t>6.       Project Management</t>
  </si>
  <si>
    <t>7.       Meetings</t>
  </si>
  <si>
    <t xml:space="preserve">The figure used for evaluation is the total Cost (ex VAT) provided in Section 1.  The total cost is the total staff costs (ex VAT) and the total Travel and Subsistence, Overhead costs, cost of production of materials and any/all costs associated with the delivery of the project (ex VAT).     </t>
  </si>
  <si>
    <t xml:space="preserve">Number of Days (For Information Only) </t>
  </si>
  <si>
    <t xml:space="preserve"> Total Staff Cost Per  Objective (ex VAT)</t>
  </si>
  <si>
    <t>Official-Sensitive (Commercial)</t>
  </si>
  <si>
    <t>Procurement Document Library</t>
  </si>
  <si>
    <t>New Starter Check List</t>
  </si>
  <si>
    <t>Version Control</t>
  </si>
  <si>
    <t>Date</t>
  </si>
  <si>
    <t>Version</t>
  </si>
  <si>
    <t>Section affected</t>
  </si>
  <si>
    <t xml:space="preserve">Reason for change </t>
  </si>
  <si>
    <t>Owner/Change requester</t>
  </si>
  <si>
    <t>PLEASE NOTE</t>
  </si>
  <si>
    <t>This page is for internal use only and is used for change control. It must be removed before this document can be sent out side of UKSBS.</t>
  </si>
  <si>
    <t>BLOJEU-CR16058ESRC</t>
  </si>
  <si>
    <t xml:space="preserve">Mid-Term Review of the ESRC Big Data Network Phase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</si>
</sst>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31" x14ac:knownFonts="1">
    <font>
      <sz val="11"/>
      <color theme="1"/>
      <name val="Calibri"/>
      <family val="2"/>
      <scheme val="minor"/>
    </font>
    <font>
      <b/>
      <sz val="10"/>
      <color theme="1"/>
      <name val="Arial"/>
      <family val="2"/>
    </font>
    <font>
      <b/>
      <sz val="10"/>
      <color rgb="FFFF0000"/>
      <name val="Arial"/>
      <family val="2"/>
    </font>
    <font>
      <sz val="11"/>
      <color theme="1"/>
      <name val="Calibri"/>
      <family val="2"/>
      <scheme val="minor"/>
    </font>
    <font>
      <b/>
      <u/>
      <sz val="11"/>
      <color theme="1"/>
      <name val="Arial"/>
      <family val="2"/>
    </font>
    <font>
      <sz val="11"/>
      <color theme="1"/>
      <name val="Arial"/>
      <family val="2"/>
    </font>
    <font>
      <b/>
      <sz val="11"/>
      <color theme="1"/>
      <name val="Arial"/>
      <family val="2"/>
    </font>
    <font>
      <b/>
      <u/>
      <sz val="13"/>
      <color theme="1"/>
      <name val="Arial"/>
      <family val="2"/>
    </font>
    <font>
      <b/>
      <sz val="11"/>
      <color theme="1"/>
      <name val="Calibri"/>
      <family val="2"/>
      <scheme val="minor"/>
    </font>
    <font>
      <b/>
      <sz val="18"/>
      <color theme="3"/>
      <name val="Cambria"/>
      <family val="2"/>
      <scheme val="major"/>
    </font>
    <font>
      <b/>
      <sz val="18"/>
      <color theme="3"/>
      <name val="Arial"/>
      <family val="2"/>
    </font>
    <font>
      <sz val="9"/>
      <name val="Arial"/>
      <family val="2"/>
    </font>
    <font>
      <b/>
      <sz val="12"/>
      <name val="Arial"/>
      <family val="2"/>
    </font>
    <font>
      <b/>
      <sz val="11"/>
      <name val="Arial"/>
      <family val="2"/>
    </font>
    <font>
      <sz val="11"/>
      <color theme="0"/>
      <name val="Arial"/>
      <family val="2"/>
    </font>
    <font>
      <b/>
      <sz val="11"/>
      <color theme="0"/>
      <name val="Arial"/>
      <family val="2"/>
    </font>
    <font>
      <b/>
      <sz val="11"/>
      <color indexed="9"/>
      <name val="Arial"/>
      <family val="2"/>
    </font>
    <font>
      <sz val="12"/>
      <color theme="1"/>
      <name val="Arial"/>
      <family val="2"/>
    </font>
    <font>
      <b/>
      <sz val="12"/>
      <color theme="0"/>
      <name val="Arial"/>
      <family val="2"/>
    </font>
    <font>
      <b/>
      <sz val="13"/>
      <color theme="1"/>
      <name val="Arial"/>
      <family val="2"/>
    </font>
    <font>
      <b/>
      <sz val="10"/>
      <name val="Arial"/>
      <family val="2"/>
    </font>
    <font>
      <sz val="11"/>
      <name val="Calibri"/>
      <family val="2"/>
      <scheme val="minor"/>
    </font>
    <font>
      <sz val="12"/>
      <name val="Arial"/>
      <family val="2"/>
    </font>
    <font>
      <b/>
      <u/>
      <sz val="12"/>
      <color rgb="FFFF0000"/>
      <name val="Arial"/>
      <family val="2"/>
    </font>
    <font>
      <b/>
      <u/>
      <sz val="16"/>
      <color rgb="FFFF0000"/>
      <name val="Arial"/>
      <family val="2"/>
    </font>
    <font>
      <b/>
      <u/>
      <sz val="11"/>
      <color theme="1"/>
      <name val="Calibri"/>
      <family val="2"/>
      <scheme val="minor"/>
    </font>
    <font>
      <b/>
      <sz val="12"/>
      <color theme="1"/>
      <name val="Calibri"/>
      <family val="2"/>
      <scheme val="minor"/>
    </font>
    <font>
      <sz val="20"/>
      <color theme="1"/>
      <name val="Arial"/>
      <family val="2"/>
    </font>
    <font>
      <b/>
      <sz val="12"/>
      <color theme="1"/>
      <name val="Arial"/>
      <family val="2"/>
    </font>
    <font>
      <sz val="10"/>
      <color theme="1"/>
      <name val="Arial"/>
      <family val="2"/>
    </font>
    <font>
      <sz val="14"/>
      <color theme="1"/>
      <name val="Arial"/>
      <family val="2"/>
    </font>
  </fonts>
  <fills count="17">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00339A"/>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indexed="65"/>
        <bgColor theme="0"/>
      </patternFill>
    </fill>
    <fill>
      <patternFill patternType="solid">
        <fgColor rgb="FF0070C0"/>
        <bgColor theme="0"/>
      </patternFill>
    </fill>
    <fill>
      <patternFill patternType="solid">
        <fgColor indexed="65"/>
        <bgColor indexed="64"/>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s>
  <cellStyleXfs count="3">
    <xf numFmtId="0" fontId="0" fillId="0" borderId="0"/>
    <xf numFmtId="44" fontId="3" fillId="0" borderId="0" applyFont="0" applyFill="0" applyBorder="0" applyAlignment="0" applyProtection="0"/>
    <xf numFmtId="0" fontId="9" fillId="0" borderId="0" applyNumberFormat="0" applyFill="0" applyBorder="0" applyAlignment="0" applyProtection="0"/>
  </cellStyleXfs>
  <cellXfs count="156">
    <xf numFmtId="0" fontId="0" fillId="0" borderId="0" xfId="0"/>
    <xf numFmtId="0" fontId="5" fillId="3" borderId="8" xfId="0" applyFont="1" applyFill="1" applyBorder="1"/>
    <xf numFmtId="0" fontId="5" fillId="4" borderId="8" xfId="0" applyFont="1" applyFill="1" applyBorder="1"/>
    <xf numFmtId="49" fontId="6" fillId="3" borderId="8" xfId="0" applyNumberFormat="1" applyFont="1" applyFill="1" applyBorder="1"/>
    <xf numFmtId="0" fontId="6" fillId="4" borderId="8" xfId="0" applyFont="1" applyFill="1" applyBorder="1"/>
    <xf numFmtId="0" fontId="8" fillId="4" borderId="8" xfId="0" applyFont="1" applyFill="1" applyBorder="1"/>
    <xf numFmtId="49" fontId="6" fillId="3" borderId="8" xfId="0" applyNumberFormat="1" applyFont="1" applyFill="1" applyBorder="1" applyAlignment="1">
      <alignment horizontal="left"/>
    </xf>
    <xf numFmtId="49" fontId="5" fillId="10" borderId="17" xfId="0" applyNumberFormat="1" applyFont="1" applyFill="1" applyBorder="1" applyAlignment="1" applyProtection="1">
      <alignment horizontal="center" vertical="center"/>
      <protection locked="0"/>
    </xf>
    <xf numFmtId="49" fontId="5" fillId="10" borderId="8" xfId="0" applyNumberFormat="1" applyFont="1" applyFill="1" applyBorder="1" applyAlignment="1" applyProtection="1">
      <alignment horizontal="center" vertical="center"/>
      <protection locked="0"/>
    </xf>
    <xf numFmtId="49" fontId="5" fillId="10" borderId="25" xfId="0" applyNumberFormat="1" applyFont="1" applyFill="1" applyBorder="1" applyAlignment="1" applyProtection="1">
      <alignment horizontal="center" vertical="center"/>
      <protection locked="0"/>
    </xf>
    <xf numFmtId="1" fontId="5" fillId="10" borderId="17" xfId="0" applyNumberFormat="1" applyFont="1" applyFill="1" applyBorder="1" applyAlignment="1" applyProtection="1">
      <alignment horizontal="center"/>
      <protection locked="0"/>
    </xf>
    <xf numFmtId="2" fontId="5" fillId="10" borderId="8" xfId="0" applyNumberFormat="1" applyFont="1" applyFill="1" applyBorder="1" applyAlignment="1" applyProtection="1">
      <alignment horizontal="center"/>
      <protection locked="0"/>
    </xf>
    <xf numFmtId="2" fontId="5" fillId="10" borderId="18" xfId="0" applyNumberFormat="1" applyFont="1" applyFill="1" applyBorder="1" applyAlignment="1" applyProtection="1">
      <alignment horizontal="center"/>
      <protection locked="0"/>
    </xf>
    <xf numFmtId="44" fontId="5" fillId="10" borderId="17" xfId="1" applyFont="1" applyFill="1" applyBorder="1" applyAlignment="1" applyProtection="1">
      <alignment vertical="center"/>
      <protection locked="0"/>
    </xf>
    <xf numFmtId="44" fontId="5" fillId="10" borderId="8" xfId="1" applyFont="1" applyFill="1" applyBorder="1" applyAlignment="1" applyProtection="1">
      <alignment vertical="center"/>
      <protection locked="0"/>
    </xf>
    <xf numFmtId="0" fontId="5" fillId="10" borderId="12" xfId="0" applyFont="1" applyFill="1" applyBorder="1" applyAlignment="1" applyProtection="1">
      <alignment horizontal="left" vertical="center" wrapText="1"/>
      <protection locked="0"/>
    </xf>
    <xf numFmtId="0" fontId="5" fillId="10" borderId="14" xfId="0" applyFont="1" applyFill="1" applyBorder="1" applyAlignment="1" applyProtection="1">
      <alignment horizontal="left" vertical="center" wrapText="1"/>
      <protection locked="0"/>
    </xf>
    <xf numFmtId="0" fontId="5" fillId="10" borderId="24" xfId="0" applyFont="1" applyFill="1" applyBorder="1" applyAlignment="1" applyProtection="1">
      <alignment horizontal="left" vertical="center" wrapText="1"/>
      <protection locked="0"/>
    </xf>
    <xf numFmtId="44" fontId="5" fillId="10" borderId="25" xfId="1" applyFont="1" applyFill="1" applyBorder="1" applyAlignment="1" applyProtection="1">
      <alignment vertical="center"/>
      <protection locked="0"/>
    </xf>
    <xf numFmtId="0" fontId="5" fillId="10" borderId="25" xfId="1" applyNumberFormat="1" applyFont="1" applyFill="1" applyBorder="1" applyAlignment="1" applyProtection="1">
      <alignment horizontal="center" vertical="center"/>
      <protection locked="0"/>
    </xf>
    <xf numFmtId="44" fontId="5" fillId="10" borderId="8" xfId="1" applyNumberFormat="1" applyFont="1" applyFill="1" applyBorder="1" applyAlignment="1" applyProtection="1">
      <alignment horizontal="center"/>
      <protection locked="0"/>
    </xf>
    <xf numFmtId="44" fontId="5" fillId="10" borderId="8" xfId="1" applyNumberFormat="1" applyFont="1" applyFill="1" applyBorder="1" applyAlignment="1" applyProtection="1">
      <alignment vertical="center"/>
      <protection locked="0"/>
    </xf>
    <xf numFmtId="2" fontId="5" fillId="10" borderId="25" xfId="0" applyNumberFormat="1" applyFont="1" applyFill="1" applyBorder="1" applyAlignment="1" applyProtection="1">
      <alignment horizontal="center"/>
      <protection locked="0"/>
    </xf>
    <xf numFmtId="0" fontId="0" fillId="14" borderId="0" xfId="0" applyFill="1"/>
    <xf numFmtId="0" fontId="27" fillId="14" borderId="0" xfId="0" applyFont="1" applyFill="1" applyAlignment="1">
      <alignment vertical="center"/>
    </xf>
    <xf numFmtId="0" fontId="28" fillId="14" borderId="0" xfId="0" applyFont="1" applyFill="1" applyAlignment="1">
      <alignment vertical="center"/>
    </xf>
    <xf numFmtId="0" fontId="29" fillId="14" borderId="0" xfId="0" applyFont="1" applyFill="1" applyAlignment="1">
      <alignment horizontal="left" vertical="center" indent="5"/>
    </xf>
    <xf numFmtId="0" fontId="30" fillId="14" borderId="0" xfId="0" applyFont="1" applyFill="1" applyAlignment="1">
      <alignment vertical="center"/>
    </xf>
    <xf numFmtId="0" fontId="28" fillId="15" borderId="32" xfId="0" applyFont="1" applyFill="1" applyBorder="1" applyAlignment="1">
      <alignment vertical="center" wrapText="1"/>
    </xf>
    <xf numFmtId="0" fontId="28" fillId="15" borderId="33" xfId="0" applyFont="1" applyFill="1" applyBorder="1" applyAlignment="1">
      <alignment vertical="center" wrapText="1"/>
    </xf>
    <xf numFmtId="14" fontId="29" fillId="14" borderId="34" xfId="0" applyNumberFormat="1" applyFont="1" applyFill="1" applyBorder="1" applyAlignment="1">
      <alignment vertical="center" wrapText="1"/>
    </xf>
    <xf numFmtId="164" fontId="29" fillId="14" borderId="35" xfId="0" applyNumberFormat="1" applyFont="1" applyFill="1" applyBorder="1" applyAlignment="1">
      <alignment horizontal="center" vertical="center" wrapText="1"/>
    </xf>
    <xf numFmtId="0" fontId="29" fillId="14" borderId="35" xfId="0" applyFont="1" applyFill="1" applyBorder="1" applyAlignment="1">
      <alignment vertical="center" wrapText="1"/>
    </xf>
    <xf numFmtId="14" fontId="29" fillId="14" borderId="0" xfId="0" applyNumberFormat="1" applyFont="1" applyFill="1" applyBorder="1" applyAlignment="1">
      <alignment vertical="center" wrapText="1"/>
    </xf>
    <xf numFmtId="164" fontId="29" fillId="14" borderId="0" xfId="0" applyNumberFormat="1" applyFont="1" applyFill="1" applyBorder="1" applyAlignment="1">
      <alignment horizontal="center" vertical="center" wrapText="1"/>
    </xf>
    <xf numFmtId="0" fontId="29" fillId="14" borderId="0" xfId="0" applyFont="1" applyFill="1" applyBorder="1" applyAlignment="1">
      <alignment vertical="center" wrapText="1"/>
    </xf>
    <xf numFmtId="0" fontId="29" fillId="14" borderId="0" xfId="0" applyFont="1" applyFill="1" applyAlignment="1">
      <alignment vertical="center"/>
    </xf>
    <xf numFmtId="0" fontId="0" fillId="16" borderId="0" xfId="0" applyFill="1"/>
    <xf numFmtId="0" fontId="5" fillId="10" borderId="8" xfId="1" applyNumberFormat="1" applyFont="1" applyFill="1" applyBorder="1" applyAlignment="1" applyProtection="1">
      <alignment horizontal="center" vertical="center"/>
      <protection locked="0"/>
    </xf>
    <xf numFmtId="0" fontId="5" fillId="10" borderId="17" xfId="1" applyNumberFormat="1" applyFont="1" applyFill="1" applyBorder="1" applyAlignment="1" applyProtection="1">
      <alignment horizontal="center" vertical="center"/>
      <protection locked="0"/>
    </xf>
    <xf numFmtId="0" fontId="1" fillId="14" borderId="19" xfId="0" applyFont="1" applyFill="1" applyBorder="1" applyAlignment="1">
      <alignment vertical="center" wrapText="1"/>
    </xf>
    <xf numFmtId="0" fontId="0" fillId="14" borderId="20" xfId="0" applyFill="1" applyBorder="1" applyAlignment="1"/>
    <xf numFmtId="0" fontId="0" fillId="14" borderId="21" xfId="0" applyFill="1" applyBorder="1" applyAlignment="1"/>
    <xf numFmtId="0" fontId="1" fillId="15" borderId="19" xfId="0" applyFont="1" applyFill="1" applyBorder="1" applyAlignment="1">
      <alignment vertical="center" wrapText="1"/>
    </xf>
    <xf numFmtId="0" fontId="0" fillId="15" borderId="20" xfId="0" applyFill="1" applyBorder="1" applyAlignment="1"/>
    <xf numFmtId="0" fontId="0" fillId="15" borderId="21" xfId="0" applyFill="1" applyBorder="1" applyAlignment="1"/>
    <xf numFmtId="0" fontId="17" fillId="14" borderId="0" xfId="0" applyFont="1" applyFill="1" applyAlignment="1">
      <alignment horizontal="center" vertical="center"/>
    </xf>
    <xf numFmtId="0" fontId="5" fillId="10" borderId="8" xfId="1" applyNumberFormat="1" applyFont="1" applyFill="1" applyBorder="1" applyAlignment="1" applyProtection="1">
      <alignment horizontal="center" vertical="center"/>
      <protection locked="0"/>
    </xf>
    <xf numFmtId="0" fontId="5" fillId="10" borderId="26" xfId="1" applyNumberFormat="1" applyFont="1" applyFill="1" applyBorder="1" applyAlignment="1" applyProtection="1">
      <alignment horizontal="center" vertical="center"/>
      <protection locked="0"/>
    </xf>
    <xf numFmtId="0" fontId="5" fillId="10" borderId="27" xfId="1" applyNumberFormat="1" applyFont="1" applyFill="1" applyBorder="1" applyAlignment="1" applyProtection="1">
      <alignment horizontal="center" vertical="center"/>
      <protection locked="0"/>
    </xf>
    <xf numFmtId="0" fontId="5" fillId="10" borderId="17" xfId="1" applyNumberFormat="1" applyFont="1" applyFill="1" applyBorder="1" applyAlignment="1" applyProtection="1">
      <alignment horizontal="center" vertical="center"/>
      <protection locked="0"/>
    </xf>
    <xf numFmtId="0" fontId="13" fillId="7" borderId="19" xfId="0" applyFont="1" applyFill="1" applyBorder="1" applyAlignment="1" applyProtection="1">
      <alignment horizontal="center" vertical="center" wrapText="1"/>
      <protection locked="0"/>
    </xf>
    <xf numFmtId="0" fontId="13" fillId="7" borderId="21" xfId="0" applyFont="1" applyFill="1" applyBorder="1" applyAlignment="1" applyProtection="1">
      <alignment horizontal="center" vertical="center" wrapText="1"/>
      <protection locked="0"/>
    </xf>
    <xf numFmtId="0" fontId="13" fillId="11" borderId="19" xfId="0" applyFont="1" applyFill="1" applyBorder="1" applyAlignment="1" applyProtection="1">
      <alignment horizontal="center" vertical="center" wrapText="1"/>
    </xf>
    <xf numFmtId="0" fontId="13" fillId="11" borderId="21" xfId="0" applyFont="1" applyFill="1" applyBorder="1" applyAlignment="1" applyProtection="1">
      <alignment horizontal="center" vertical="center" wrapText="1"/>
    </xf>
    <xf numFmtId="0" fontId="5" fillId="0" borderId="0" xfId="0" applyFont="1" applyProtection="1"/>
    <xf numFmtId="0" fontId="10" fillId="0" borderId="0" xfId="2" applyFont="1" applyAlignment="1" applyProtection="1">
      <alignment vertical="center"/>
    </xf>
    <xf numFmtId="0" fontId="24"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11" fillId="0" borderId="0" xfId="0" applyFont="1" applyProtection="1"/>
    <xf numFmtId="0" fontId="12" fillId="5" borderId="0" xfId="0" applyFont="1" applyFill="1" applyBorder="1" applyAlignment="1" applyProtection="1">
      <alignment vertical="center"/>
    </xf>
    <xf numFmtId="0" fontId="12" fillId="5" borderId="0" xfId="0" applyFont="1" applyFill="1" applyBorder="1" applyAlignment="1" applyProtection="1">
      <alignment horizontal="center" vertical="center" wrapText="1"/>
    </xf>
    <xf numFmtId="3" fontId="13" fillId="6" borderId="0" xfId="0" applyNumberFormat="1" applyFont="1" applyFill="1" applyBorder="1" applyAlignment="1" applyProtection="1">
      <alignment horizontal="center" vertical="center"/>
    </xf>
    <xf numFmtId="3" fontId="13" fillId="6" borderId="0" xfId="0" applyNumberFormat="1" applyFont="1" applyFill="1" applyBorder="1" applyAlignment="1" applyProtection="1">
      <alignment horizontal="center" vertical="center" wrapText="1"/>
    </xf>
    <xf numFmtId="0" fontId="13" fillId="11" borderId="7" xfId="0" applyFont="1" applyFill="1" applyBorder="1" applyAlignment="1" applyProtection="1">
      <alignment vertical="center" wrapText="1"/>
    </xf>
    <xf numFmtId="0" fontId="6" fillId="8" borderId="0" xfId="0" applyFont="1" applyFill="1" applyBorder="1" applyAlignment="1" applyProtection="1">
      <alignment horizontal="center" vertical="center" wrapText="1"/>
    </xf>
    <xf numFmtId="0" fontId="6" fillId="12" borderId="4" xfId="0" applyFont="1" applyFill="1" applyBorder="1" applyAlignment="1" applyProtection="1">
      <alignment horizontal="center" vertical="center" wrapText="1"/>
    </xf>
    <xf numFmtId="0" fontId="6" fillId="12" borderId="30" xfId="0" applyFont="1" applyFill="1" applyBorder="1" applyAlignment="1" applyProtection="1">
      <alignment horizontal="center" vertical="center" wrapText="1"/>
    </xf>
    <xf numFmtId="0" fontId="6" fillId="12" borderId="9" xfId="0" applyFont="1" applyFill="1" applyBorder="1" applyAlignment="1" applyProtection="1">
      <alignment horizontal="center" vertical="center" wrapText="1"/>
    </xf>
    <xf numFmtId="0" fontId="6" fillId="12" borderId="6" xfId="0" applyFont="1" applyFill="1" applyBorder="1" applyAlignment="1" applyProtection="1">
      <alignment horizontal="center" vertical="center" wrapText="1"/>
    </xf>
    <xf numFmtId="0" fontId="6" fillId="12" borderId="31" xfId="0" applyFont="1" applyFill="1" applyBorder="1" applyAlignment="1" applyProtection="1">
      <alignment horizontal="center" vertical="center" wrapText="1"/>
    </xf>
    <xf numFmtId="0" fontId="6" fillId="12" borderId="10" xfId="0" applyFont="1" applyFill="1" applyBorder="1" applyAlignment="1" applyProtection="1">
      <alignment horizontal="center" vertical="center" wrapText="1"/>
    </xf>
    <xf numFmtId="0" fontId="13" fillId="11" borderId="6" xfId="0" applyFont="1" applyFill="1" applyBorder="1" applyAlignment="1" applyProtection="1">
      <alignment vertical="center" wrapText="1"/>
    </xf>
    <xf numFmtId="0" fontId="6" fillId="13" borderId="4" xfId="0" applyFont="1" applyFill="1" applyBorder="1" applyAlignment="1" applyProtection="1">
      <alignment horizontal="center" vertical="center" wrapText="1"/>
    </xf>
    <xf numFmtId="0" fontId="6" fillId="13" borderId="30" xfId="0" applyFont="1" applyFill="1" applyBorder="1" applyAlignment="1" applyProtection="1">
      <alignment horizontal="center" vertical="center" wrapText="1"/>
    </xf>
    <xf numFmtId="0" fontId="6" fillId="13" borderId="9" xfId="0" applyFont="1" applyFill="1" applyBorder="1" applyAlignment="1" applyProtection="1">
      <alignment horizontal="center" vertical="center" wrapText="1"/>
    </xf>
    <xf numFmtId="0" fontId="5" fillId="0" borderId="0" xfId="0" applyFont="1" applyAlignment="1" applyProtection="1">
      <alignment horizontal="center" vertical="center"/>
    </xf>
    <xf numFmtId="44" fontId="5" fillId="0" borderId="0" xfId="1" applyFont="1" applyAlignment="1" applyProtection="1">
      <alignment horizontal="center" vertical="center"/>
    </xf>
    <xf numFmtId="0" fontId="6" fillId="13" borderId="5" xfId="0" applyFont="1" applyFill="1" applyBorder="1" applyAlignment="1" applyProtection="1">
      <alignment horizontal="center" vertical="center" wrapText="1"/>
    </xf>
    <xf numFmtId="0" fontId="6" fillId="13" borderId="0" xfId="0" applyFont="1" applyFill="1" applyBorder="1" applyAlignment="1" applyProtection="1">
      <alignment horizontal="center" vertical="center" wrapText="1"/>
    </xf>
    <xf numFmtId="0" fontId="6" fillId="13" borderId="11" xfId="0" applyFont="1" applyFill="1" applyBorder="1" applyAlignment="1" applyProtection="1">
      <alignment horizontal="center" vertical="center" wrapText="1"/>
    </xf>
    <xf numFmtId="0" fontId="19" fillId="11" borderId="19" xfId="0" applyFont="1" applyFill="1" applyBorder="1" applyAlignment="1" applyProtection="1">
      <alignment horizontal="center" vertical="center" wrapText="1"/>
    </xf>
    <xf numFmtId="0" fontId="19" fillId="11" borderId="20" xfId="0" applyFont="1" applyFill="1" applyBorder="1" applyAlignment="1" applyProtection="1">
      <alignment horizontal="center" vertical="center" wrapText="1"/>
    </xf>
    <xf numFmtId="0" fontId="19" fillId="11" borderId="21" xfId="0" applyFont="1" applyFill="1" applyBorder="1" applyAlignment="1" applyProtection="1">
      <alignment horizontal="center" vertical="center" wrapText="1"/>
    </xf>
    <xf numFmtId="44" fontId="16" fillId="0" borderId="0" xfId="1" applyFont="1" applyFill="1" applyAlignment="1" applyProtection="1">
      <alignment horizontal="center" vertical="center" wrapText="1"/>
    </xf>
    <xf numFmtId="0" fontId="6" fillId="13" borderId="6" xfId="0" applyFont="1" applyFill="1" applyBorder="1" applyAlignment="1" applyProtection="1">
      <alignment horizontal="center" vertical="center" wrapText="1"/>
    </xf>
    <xf numFmtId="0" fontId="6" fillId="13" borderId="31" xfId="0" applyFont="1" applyFill="1" applyBorder="1" applyAlignment="1" applyProtection="1">
      <alignment horizontal="center" vertical="center" wrapText="1"/>
    </xf>
    <xf numFmtId="0" fontId="6" fillId="13" borderId="10" xfId="0" applyFont="1" applyFill="1" applyBorder="1" applyAlignment="1" applyProtection="1">
      <alignment horizontal="center" vertical="center" wrapText="1"/>
    </xf>
    <xf numFmtId="0" fontId="5" fillId="8" borderId="0" xfId="0" applyFont="1" applyFill="1" applyProtection="1"/>
    <xf numFmtId="0" fontId="7" fillId="8" borderId="0" xfId="0" applyFont="1" applyFill="1" applyBorder="1" applyAlignment="1" applyProtection="1">
      <alignment horizontal="center" vertical="center"/>
    </xf>
    <xf numFmtId="44" fontId="16" fillId="8" borderId="0" xfId="1" applyFont="1" applyFill="1" applyAlignment="1" applyProtection="1">
      <alignment horizontal="center" vertical="center" wrapText="1"/>
    </xf>
    <xf numFmtId="0" fontId="12" fillId="11" borderId="7" xfId="0" applyFont="1" applyFill="1" applyBorder="1" applyAlignment="1" applyProtection="1">
      <alignment horizontal="center" vertical="center"/>
    </xf>
    <xf numFmtId="0" fontId="23" fillId="8" borderId="5"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4" fillId="0" borderId="0" xfId="0" applyFont="1" applyAlignment="1" applyProtection="1">
      <alignment horizontal="center"/>
    </xf>
    <xf numFmtId="0" fontId="13" fillId="11" borderId="7" xfId="0" applyFont="1" applyFill="1" applyBorder="1" applyAlignment="1" applyProtection="1">
      <alignment horizontal="center" vertical="center" wrapText="1"/>
    </xf>
    <xf numFmtId="0" fontId="14" fillId="9" borderId="1" xfId="0" applyFont="1" applyFill="1" applyBorder="1" applyProtection="1"/>
    <xf numFmtId="0" fontId="15" fillId="9" borderId="1" xfId="0" applyFont="1" applyFill="1" applyBorder="1" applyAlignment="1" applyProtection="1">
      <alignment horizontal="center"/>
    </xf>
    <xf numFmtId="49" fontId="6" fillId="3" borderId="12" xfId="0" applyNumberFormat="1" applyFont="1" applyFill="1" applyBorder="1" applyProtection="1"/>
    <xf numFmtId="44" fontId="5" fillId="3" borderId="8" xfId="1" applyNumberFormat="1" applyFont="1" applyFill="1" applyBorder="1" applyAlignment="1" applyProtection="1">
      <alignment horizontal="center"/>
    </xf>
    <xf numFmtId="44" fontId="5" fillId="3" borderId="13" xfId="1" applyFont="1" applyFill="1" applyBorder="1" applyProtection="1"/>
    <xf numFmtId="49" fontId="6" fillId="3" borderId="14" xfId="0" applyNumberFormat="1" applyFont="1" applyFill="1" applyBorder="1" applyProtection="1"/>
    <xf numFmtId="49" fontId="6" fillId="3" borderId="24" xfId="0" applyNumberFormat="1" applyFont="1" applyFill="1" applyBorder="1" applyProtection="1"/>
    <xf numFmtId="49" fontId="6" fillId="3" borderId="16" xfId="0" applyNumberFormat="1" applyFont="1" applyFill="1" applyBorder="1" applyAlignment="1" applyProtection="1">
      <alignment horizontal="left"/>
    </xf>
    <xf numFmtId="49" fontId="6" fillId="3" borderId="22" xfId="0" applyNumberFormat="1" applyFont="1" applyFill="1" applyBorder="1" applyAlignment="1" applyProtection="1">
      <alignment horizontal="left"/>
    </xf>
    <xf numFmtId="2" fontId="5" fillId="4" borderId="23" xfId="0" applyNumberFormat="1" applyFont="1" applyFill="1" applyBorder="1" applyAlignment="1" applyProtection="1">
      <alignment horizontal="center"/>
    </xf>
    <xf numFmtId="44" fontId="5" fillId="4" borderId="23" xfId="1" applyFont="1" applyFill="1" applyBorder="1" applyAlignment="1" applyProtection="1">
      <alignment horizontal="center"/>
    </xf>
    <xf numFmtId="44" fontId="5" fillId="3" borderId="23" xfId="1" applyFont="1" applyFill="1" applyBorder="1" applyAlignment="1" applyProtection="1">
      <alignment horizontal="center"/>
    </xf>
    <xf numFmtId="44" fontId="5" fillId="4" borderId="23" xfId="1" applyFont="1" applyFill="1" applyBorder="1" applyAlignment="1" applyProtection="1">
      <alignment vertical="center"/>
    </xf>
    <xf numFmtId="0" fontId="12" fillId="11" borderId="19" xfId="0" applyFont="1" applyFill="1" applyBorder="1" applyAlignment="1" applyProtection="1">
      <alignment horizontal="left" vertical="center" wrapText="1"/>
    </xf>
    <xf numFmtId="0" fontId="12" fillId="11" borderId="20" xfId="0" applyFont="1" applyFill="1" applyBorder="1" applyAlignment="1" applyProtection="1">
      <alignment horizontal="left" vertical="center" wrapText="1"/>
    </xf>
    <xf numFmtId="44" fontId="12" fillId="12" borderId="20" xfId="1" applyFont="1" applyFill="1" applyBorder="1" applyAlignment="1" applyProtection="1">
      <alignment horizontal="center" vertical="center"/>
    </xf>
    <xf numFmtId="44" fontId="22" fillId="11" borderId="20" xfId="1" applyFont="1" applyFill="1" applyBorder="1" applyAlignment="1" applyProtection="1">
      <alignment vertical="center"/>
    </xf>
    <xf numFmtId="44" fontId="5" fillId="13" borderId="7" xfId="1" applyFont="1" applyFill="1" applyBorder="1" applyAlignment="1" applyProtection="1">
      <alignment vertical="center"/>
    </xf>
    <xf numFmtId="44" fontId="22" fillId="11" borderId="29" xfId="1" applyFont="1" applyFill="1" applyBorder="1" applyAlignment="1" applyProtection="1">
      <alignment vertical="center"/>
    </xf>
    <xf numFmtId="0" fontId="17" fillId="0" borderId="0" xfId="0" applyFont="1" applyAlignment="1" applyProtection="1">
      <alignment vertical="center"/>
    </xf>
    <xf numFmtId="0" fontId="26" fillId="0" borderId="5" xfId="0" applyFont="1" applyBorder="1" applyAlignment="1" applyProtection="1">
      <alignment horizontal="center" wrapText="1"/>
    </xf>
    <xf numFmtId="0" fontId="26" fillId="0" borderId="0" xfId="0" applyFont="1" applyAlignment="1" applyProtection="1">
      <alignment horizontal="center" wrapText="1"/>
    </xf>
    <xf numFmtId="0" fontId="20" fillId="11" borderId="1" xfId="0" applyFont="1" applyFill="1" applyBorder="1" applyAlignment="1" applyProtection="1">
      <alignment horizontal="center" vertical="center" wrapText="1"/>
    </xf>
    <xf numFmtId="0" fontId="20" fillId="11" borderId="4" xfId="0" applyFont="1" applyFill="1" applyBorder="1" applyAlignment="1" applyProtection="1">
      <alignment horizontal="center" vertical="center" wrapText="1"/>
    </xf>
    <xf numFmtId="0" fontId="20" fillId="11" borderId="9" xfId="0" applyFont="1" applyFill="1" applyBorder="1" applyAlignment="1" applyProtection="1">
      <alignment horizontal="center" vertical="center" wrapText="1"/>
    </xf>
    <xf numFmtId="0" fontId="20" fillId="11" borderId="2" xfId="0" applyFont="1" applyFill="1" applyBorder="1" applyAlignment="1" applyProtection="1">
      <alignment horizontal="center" vertical="center" wrapText="1"/>
    </xf>
    <xf numFmtId="0" fontId="21" fillId="11" borderId="2" xfId="0" applyFont="1" applyFill="1" applyBorder="1" applyProtection="1"/>
    <xf numFmtId="0" fontId="20" fillId="11" borderId="5" xfId="0" applyFont="1" applyFill="1" applyBorder="1" applyAlignment="1" applyProtection="1">
      <alignment horizontal="center" vertical="center" wrapText="1"/>
    </xf>
    <xf numFmtId="0" fontId="20" fillId="11" borderId="11" xfId="0" applyFont="1" applyFill="1" applyBorder="1" applyAlignment="1" applyProtection="1">
      <alignment horizontal="center" vertical="center" wrapText="1"/>
    </xf>
    <xf numFmtId="0" fontId="20" fillId="11" borderId="3" xfId="0" applyFont="1" applyFill="1" applyBorder="1" applyAlignment="1" applyProtection="1">
      <alignment horizontal="center" vertical="center" wrapText="1"/>
    </xf>
    <xf numFmtId="0" fontId="21" fillId="11" borderId="3" xfId="0" applyFont="1" applyFill="1" applyBorder="1" applyProtection="1"/>
    <xf numFmtId="0" fontId="20" fillId="11" borderId="6" xfId="0" applyFont="1" applyFill="1" applyBorder="1" applyAlignment="1" applyProtection="1">
      <alignment horizontal="center" vertical="center" wrapText="1"/>
    </xf>
    <xf numFmtId="0" fontId="20" fillId="11" borderId="10" xfId="0" applyFont="1" applyFill="1" applyBorder="1" applyAlignment="1" applyProtection="1">
      <alignment horizontal="center" vertical="center" wrapText="1"/>
    </xf>
    <xf numFmtId="0" fontId="2" fillId="2" borderId="2"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4" fontId="5" fillId="3" borderId="17" xfId="1" applyFont="1" applyFill="1" applyBorder="1" applyAlignment="1" applyProtection="1">
      <alignment vertical="center"/>
    </xf>
    <xf numFmtId="44" fontId="5" fillId="3" borderId="13" xfId="1" applyFont="1" applyFill="1" applyBorder="1" applyAlignment="1" applyProtection="1">
      <alignment vertical="center"/>
    </xf>
    <xf numFmtId="44" fontId="5" fillId="3" borderId="8" xfId="1" applyFont="1" applyFill="1" applyBorder="1" applyAlignment="1" applyProtection="1">
      <alignment vertical="center"/>
    </xf>
    <xf numFmtId="44" fontId="5" fillId="3" borderId="15" xfId="1" applyFont="1" applyFill="1" applyBorder="1" applyAlignment="1" applyProtection="1">
      <alignment vertical="center"/>
    </xf>
    <xf numFmtId="44" fontId="5" fillId="3" borderId="25" xfId="1" applyFont="1" applyFill="1" applyBorder="1" applyAlignment="1" applyProtection="1">
      <alignment vertical="center"/>
    </xf>
    <xf numFmtId="44" fontId="5" fillId="3" borderId="28" xfId="1" applyFont="1" applyFill="1" applyBorder="1" applyAlignment="1" applyProtection="1">
      <alignment vertical="center"/>
    </xf>
    <xf numFmtId="0" fontId="12" fillId="11" borderId="20" xfId="0" applyFont="1" applyFill="1" applyBorder="1" applyAlignment="1" applyProtection="1">
      <alignment horizontal="center" vertical="center" wrapText="1"/>
    </xf>
    <xf numFmtId="44" fontId="12" fillId="12" borderId="20" xfId="0" applyNumberFormat="1" applyFont="1" applyFill="1" applyBorder="1" applyAlignment="1" applyProtection="1">
      <alignment horizontal="center" vertical="center" wrapText="1"/>
    </xf>
    <xf numFmtId="2" fontId="12" fillId="12" borderId="20" xfId="0" applyNumberFormat="1" applyFont="1" applyFill="1" applyBorder="1" applyAlignment="1" applyProtection="1">
      <alignment horizontal="center" vertical="center" wrapText="1"/>
    </xf>
    <xf numFmtId="44" fontId="12" fillId="11" borderId="21" xfId="0" applyNumberFormat="1" applyFont="1" applyFill="1" applyBorder="1" applyAlignment="1" applyProtection="1">
      <alignment horizontal="center" vertical="center" wrapText="1"/>
    </xf>
    <xf numFmtId="0" fontId="17" fillId="0" borderId="0" xfId="0" applyFont="1" applyProtection="1"/>
    <xf numFmtId="0" fontId="18" fillId="0" borderId="0" xfId="0" applyFont="1" applyFill="1" applyBorder="1" applyAlignment="1" applyProtection="1">
      <alignment horizontal="left" vertical="center" wrapText="1"/>
    </xf>
    <xf numFmtId="0" fontId="25" fillId="0" borderId="0" xfId="0" applyFont="1" applyFill="1" applyAlignment="1" applyProtection="1">
      <alignment wrapText="1"/>
    </xf>
    <xf numFmtId="0" fontId="0" fillId="0" borderId="0" xfId="0" applyFill="1" applyProtection="1"/>
    <xf numFmtId="0" fontId="18" fillId="0" borderId="0" xfId="0" applyFont="1" applyFill="1" applyBorder="1" applyAlignment="1" applyProtection="1">
      <alignment horizontal="center" vertical="center" wrapText="1"/>
    </xf>
    <xf numFmtId="44" fontId="18" fillId="0" borderId="0" xfId="0" applyNumberFormat="1" applyFont="1" applyFill="1" applyBorder="1" applyAlignment="1" applyProtection="1">
      <alignment horizontal="center" vertical="center" wrapText="1"/>
    </xf>
    <xf numFmtId="0" fontId="17" fillId="0" borderId="0" xfId="0" applyFont="1" applyFill="1" applyProtection="1"/>
    <xf numFmtId="0" fontId="6" fillId="0" borderId="0" xfId="0" applyFont="1" applyBorder="1" applyProtection="1"/>
    <xf numFmtId="164" fontId="5" fillId="0" borderId="0" xfId="0" applyNumberFormat="1" applyFont="1" applyAlignment="1" applyProtection="1">
      <alignment horizontal="left"/>
    </xf>
    <xf numFmtId="14" fontId="5" fillId="0" borderId="0" xfId="0" applyNumberFormat="1" applyFont="1" applyAlignment="1" applyProtection="1">
      <alignment horizontal="left"/>
    </xf>
    <xf numFmtId="0" fontId="5" fillId="0" borderId="0" xfId="0" applyFont="1" applyAlignment="1" applyProtection="1">
      <alignment horizontal="left"/>
    </xf>
  </cellXfs>
  <cellStyles count="3">
    <cellStyle name="Currency" xfId="1" builtinId="4"/>
    <cellStyle name="Normal" xfId="0" builtinId="0"/>
    <cellStyle name="Title" xfId="2" builtinId="15"/>
  </cellStyles>
  <dxfs count="0"/>
  <tableStyles count="0" defaultTableStyle="TableStyleMedium2" defaultPivotStyle="PivotStyleLight16"/>
  <colors>
    <mruColors>
      <color rgb="FF00339A"/>
      <color rgb="FF0038A8"/>
      <color rgb="FF003D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cid:67C3BC6F-651B-4AD8-A4BE-33649401B94B@sema4.co.uk"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95249</xdr:rowOff>
    </xdr:from>
    <xdr:to>
      <xdr:col>6</xdr:col>
      <xdr:colOff>381000</xdr:colOff>
      <xdr:row>2</xdr:row>
      <xdr:rowOff>200025</xdr:rowOff>
    </xdr:to>
    <xdr:pic>
      <xdr:nvPicPr>
        <xdr:cNvPr id="3" name="Picture 2" descr="cid:67C3BC6F-651B-4AD8-A4BE-33649401B94B@sema4.co.uk"/>
        <xdr:cNvPicPr/>
      </xdr:nvPicPr>
      <xdr:blipFill>
        <a:blip xmlns:r="http://schemas.openxmlformats.org/officeDocument/2006/relationships" r:embed="rId1" r:link="rId2" cstate="print"/>
        <a:srcRect l="11761" t="11714" r="12102" b="-13037"/>
        <a:stretch>
          <a:fillRect/>
        </a:stretch>
      </xdr:blipFill>
      <xdr:spPr bwMode="auto">
        <a:xfrm>
          <a:off x="4457699" y="285749"/>
          <a:ext cx="2295526" cy="1800226"/>
        </a:xfrm>
        <a:prstGeom prst="rect">
          <a:avLst/>
        </a:prstGeom>
        <a:noFill/>
        <a:ln w="9525">
          <a:noFill/>
          <a:miter lim="800000"/>
          <a:headEnd/>
          <a:tailEnd/>
        </a:ln>
      </xdr:spPr>
    </xdr:pic>
    <xdr:clientData/>
  </xdr:twoCellAnchor>
  <xdr:twoCellAnchor editAs="oneCell">
    <xdr:from>
      <xdr:col>4</xdr:col>
      <xdr:colOff>666749</xdr:colOff>
      <xdr:row>1</xdr:row>
      <xdr:rowOff>95249</xdr:rowOff>
    </xdr:from>
    <xdr:to>
      <xdr:col>5</xdr:col>
      <xdr:colOff>9525</xdr:colOff>
      <xdr:row>3</xdr:row>
      <xdr:rowOff>200025</xdr:rowOff>
    </xdr:to>
    <xdr:pic>
      <xdr:nvPicPr>
        <xdr:cNvPr id="4" name="Picture 3" descr="cid:67C3BC6F-651B-4AD8-A4BE-33649401B94B@sema4.co.uk"/>
        <xdr:cNvPicPr/>
      </xdr:nvPicPr>
      <xdr:blipFill>
        <a:blip xmlns:r="http://schemas.openxmlformats.org/officeDocument/2006/relationships" r:embed="rId1" r:link="rId2" cstate="print"/>
        <a:srcRect l="11761" t="11714" r="12102" b="-13037"/>
        <a:stretch>
          <a:fillRect/>
        </a:stretch>
      </xdr:blipFill>
      <xdr:spPr bwMode="auto">
        <a:xfrm>
          <a:off x="4457699" y="285749"/>
          <a:ext cx="2295526" cy="18002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7143</xdr:colOff>
      <xdr:row>0</xdr:row>
      <xdr:rowOff>152400</xdr:rowOff>
    </xdr:to>
    <xdr:pic>
      <xdr:nvPicPr>
        <xdr:cNvPr id="2" name="Picture 1" descr="UKSBS-HEX-RB.png"/>
        <xdr:cNvPicPr>
          <a:picLocks noChangeAspect="1"/>
        </xdr:cNvPicPr>
      </xdr:nvPicPr>
      <xdr:blipFill>
        <a:blip xmlns:r="http://schemas.openxmlformats.org/officeDocument/2006/relationships" r:embed="rId1"/>
        <a:srcRect/>
        <a:stretch>
          <a:fillRect/>
        </a:stretch>
      </xdr:blipFill>
      <xdr:spPr bwMode="auto">
        <a:xfrm>
          <a:off x="6724650" y="19050"/>
          <a:ext cx="9525" cy="133350"/>
        </a:xfrm>
        <a:prstGeom prst="rect">
          <a:avLst/>
        </a:prstGeom>
        <a:noFill/>
        <a:ln w="9525">
          <a:noFill/>
          <a:miter lim="800000"/>
          <a:headEnd/>
          <a:tailEnd/>
        </a:ln>
      </xdr:spPr>
    </xdr:pic>
    <xdr:clientData/>
  </xdr:twoCellAnchor>
  <xdr:twoCellAnchor editAs="oneCell">
    <xdr:from>
      <xdr:col>7</xdr:col>
      <xdr:colOff>928687</xdr:colOff>
      <xdr:row>0</xdr:row>
      <xdr:rowOff>7143</xdr:rowOff>
    </xdr:from>
    <xdr:to>
      <xdr:col>10</xdr:col>
      <xdr:colOff>9526</xdr:colOff>
      <xdr:row>4</xdr:row>
      <xdr:rowOff>102804</xdr:rowOff>
    </xdr:to>
    <xdr:pic>
      <xdr:nvPicPr>
        <xdr:cNvPr id="3" name="Picture 2" descr="UKSBS-HEX-RB.png"/>
        <xdr:cNvPicPr>
          <a:picLocks noChangeAspect="1"/>
        </xdr:cNvPicPr>
      </xdr:nvPicPr>
      <xdr:blipFill>
        <a:blip xmlns:r="http://schemas.openxmlformats.org/officeDocument/2006/relationships" r:embed="rId2" cstate="print"/>
        <a:srcRect/>
        <a:stretch>
          <a:fillRect/>
        </a:stretch>
      </xdr:blipFill>
      <xdr:spPr bwMode="auto">
        <a:xfrm>
          <a:off x="11477625" y="7143"/>
          <a:ext cx="3224214" cy="12862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B14" sqref="B14"/>
    </sheetView>
  </sheetViews>
  <sheetFormatPr defaultRowHeight="15" x14ac:dyDescent="0.25"/>
  <cols>
    <col min="2" max="2" width="12.28515625" customWidth="1"/>
    <col min="3" max="3" width="9.7109375" customWidth="1"/>
    <col min="4" max="4" width="25.7109375" customWidth="1"/>
    <col min="5" max="5" width="23" customWidth="1"/>
    <col min="6" max="6" width="17.42578125" customWidth="1"/>
  </cols>
  <sheetData>
    <row r="1" spans="1:20" x14ac:dyDescent="0.25">
      <c r="A1" s="23"/>
      <c r="B1" s="23"/>
      <c r="C1" s="23"/>
      <c r="D1" s="23"/>
      <c r="E1" s="23"/>
      <c r="F1" s="23"/>
      <c r="G1" s="23"/>
      <c r="H1" s="23"/>
      <c r="I1" s="23"/>
      <c r="J1" s="23"/>
      <c r="K1" s="23"/>
      <c r="L1" s="23"/>
      <c r="M1" s="37"/>
      <c r="N1" s="37"/>
      <c r="O1" s="37"/>
      <c r="P1" s="37"/>
      <c r="Q1" s="37"/>
      <c r="R1" s="37"/>
      <c r="S1" s="37"/>
    </row>
    <row r="2" spans="1:20" x14ac:dyDescent="0.25">
      <c r="A2" s="46" t="s">
        <v>56</v>
      </c>
      <c r="B2" s="46"/>
      <c r="C2" s="46"/>
      <c r="D2" s="23"/>
      <c r="E2" s="23"/>
      <c r="F2" s="23"/>
      <c r="G2" s="23"/>
      <c r="H2" s="23"/>
      <c r="I2" s="23"/>
      <c r="J2" s="23"/>
      <c r="K2" s="23"/>
      <c r="L2" s="23"/>
      <c r="M2" s="37"/>
      <c r="N2" s="37"/>
      <c r="O2" s="37"/>
      <c r="P2" s="37"/>
      <c r="Q2" s="37"/>
      <c r="R2" s="37"/>
      <c r="S2" s="37"/>
    </row>
    <row r="3" spans="1:20" ht="25.5" x14ac:dyDescent="0.25">
      <c r="A3" s="23"/>
      <c r="B3" s="24"/>
      <c r="C3" s="23"/>
      <c r="D3" s="23"/>
      <c r="E3" s="23"/>
      <c r="F3" s="23"/>
      <c r="G3" s="23"/>
      <c r="H3" s="23"/>
      <c r="I3" s="23"/>
      <c r="J3" s="23"/>
      <c r="K3" s="23"/>
      <c r="L3" s="23"/>
      <c r="M3" s="37"/>
      <c r="N3" s="37"/>
      <c r="O3" s="37"/>
      <c r="P3" s="37"/>
      <c r="Q3" s="37"/>
      <c r="R3" s="37"/>
      <c r="S3" s="37"/>
    </row>
    <row r="4" spans="1:20" ht="25.5" x14ac:dyDescent="0.25">
      <c r="A4" s="23"/>
      <c r="B4" s="24" t="s">
        <v>57</v>
      </c>
      <c r="C4" s="23"/>
      <c r="D4" s="23"/>
      <c r="E4" s="23"/>
      <c r="F4" s="23"/>
      <c r="G4" s="23"/>
      <c r="H4" s="23"/>
      <c r="I4" s="23"/>
      <c r="J4" s="23"/>
      <c r="K4" s="23"/>
      <c r="L4" s="23"/>
      <c r="M4" s="37"/>
      <c r="N4" s="37"/>
      <c r="O4" s="37"/>
      <c r="P4" s="37"/>
      <c r="Q4" s="37"/>
      <c r="R4" s="37"/>
      <c r="S4" s="37"/>
    </row>
    <row r="5" spans="1:20" x14ac:dyDescent="0.25">
      <c r="A5" s="23"/>
      <c r="B5" s="23"/>
      <c r="C5" s="23"/>
      <c r="D5" s="23"/>
      <c r="E5" s="23"/>
      <c r="F5" s="23"/>
      <c r="G5" s="23"/>
      <c r="H5" s="23"/>
      <c r="I5" s="23"/>
      <c r="J5" s="23"/>
      <c r="K5" s="23"/>
      <c r="L5" s="23"/>
      <c r="M5" s="37"/>
      <c r="N5" s="37"/>
      <c r="O5" s="37"/>
      <c r="P5" s="37"/>
      <c r="Q5" s="37"/>
      <c r="R5" s="37"/>
      <c r="S5" s="37"/>
    </row>
    <row r="6" spans="1:20" ht="15.75" x14ac:dyDescent="0.25">
      <c r="A6" s="23"/>
      <c r="B6" s="25" t="s">
        <v>58</v>
      </c>
      <c r="C6" s="23"/>
      <c r="D6" s="23"/>
      <c r="E6" s="23"/>
      <c r="F6" s="23"/>
      <c r="G6" s="23"/>
      <c r="H6" s="23"/>
      <c r="I6" s="23"/>
      <c r="J6" s="23"/>
      <c r="K6" s="23"/>
      <c r="L6" s="23"/>
      <c r="M6" s="37"/>
      <c r="N6" s="37"/>
      <c r="O6" s="37"/>
      <c r="P6" s="37"/>
      <c r="Q6" s="37"/>
      <c r="R6" s="37"/>
      <c r="S6" s="37"/>
    </row>
    <row r="7" spans="1:20" x14ac:dyDescent="0.25">
      <c r="A7" s="23"/>
      <c r="B7" s="26"/>
      <c r="C7" s="23"/>
      <c r="D7" s="23"/>
      <c r="E7" s="23"/>
      <c r="F7" s="23"/>
      <c r="G7" s="23"/>
      <c r="H7" s="23"/>
      <c r="I7" s="23"/>
      <c r="J7" s="23"/>
      <c r="K7" s="23"/>
      <c r="L7" s="23"/>
      <c r="M7" s="37"/>
      <c r="N7" s="37"/>
      <c r="O7" s="37"/>
      <c r="P7" s="37"/>
      <c r="Q7" s="37"/>
      <c r="R7" s="37"/>
      <c r="S7" s="37"/>
    </row>
    <row r="8" spans="1:20" ht="18" x14ac:dyDescent="0.25">
      <c r="A8" s="23"/>
      <c r="B8" s="27" t="s">
        <v>59</v>
      </c>
      <c r="C8" s="23"/>
      <c r="D8" s="23"/>
      <c r="E8" s="23"/>
      <c r="F8" s="23"/>
      <c r="G8" s="23"/>
      <c r="H8" s="23"/>
      <c r="I8" s="23"/>
      <c r="J8" s="23"/>
      <c r="K8" s="23"/>
      <c r="L8" s="23"/>
      <c r="M8" s="37"/>
      <c r="N8" s="37"/>
      <c r="O8" s="37"/>
      <c r="P8" s="37"/>
      <c r="Q8" s="37"/>
      <c r="R8" s="37"/>
      <c r="S8" s="37"/>
    </row>
    <row r="9" spans="1:20" ht="15.75" thickBot="1" x14ac:dyDescent="0.3">
      <c r="A9" s="23"/>
      <c r="B9" s="26"/>
      <c r="C9" s="23"/>
      <c r="D9" s="23"/>
      <c r="E9" s="23"/>
      <c r="F9" s="23"/>
      <c r="G9" s="23"/>
      <c r="H9" s="23"/>
      <c r="I9" s="23"/>
      <c r="J9" s="23"/>
      <c r="K9" s="23"/>
      <c r="L9" s="23"/>
      <c r="M9" s="37"/>
      <c r="N9" s="37"/>
      <c r="O9" s="37"/>
      <c r="P9" s="37"/>
      <c r="Q9" s="37"/>
      <c r="R9" s="37"/>
      <c r="S9" s="37"/>
    </row>
    <row r="10" spans="1:20" ht="32.25" thickBot="1" x14ac:dyDescent="0.3">
      <c r="A10" s="23"/>
      <c r="B10" s="28" t="s">
        <v>60</v>
      </c>
      <c r="C10" s="29" t="s">
        <v>61</v>
      </c>
      <c r="D10" s="29" t="s">
        <v>62</v>
      </c>
      <c r="E10" s="29" t="s">
        <v>63</v>
      </c>
      <c r="F10" s="29" t="s">
        <v>64</v>
      </c>
      <c r="G10" s="23"/>
      <c r="H10" s="23"/>
      <c r="I10" s="23"/>
      <c r="J10" s="23"/>
      <c r="K10" s="23"/>
      <c r="L10" s="23"/>
      <c r="M10" s="23"/>
      <c r="N10" s="37"/>
      <c r="O10" s="37"/>
      <c r="P10" s="37"/>
      <c r="Q10" s="37"/>
      <c r="R10" s="37"/>
      <c r="S10" s="37"/>
      <c r="T10" s="37"/>
    </row>
    <row r="11" spans="1:20" ht="15.75" thickBot="1" x14ac:dyDescent="0.3">
      <c r="A11" s="23"/>
      <c r="B11" s="30"/>
      <c r="C11" s="31"/>
      <c r="D11" s="32"/>
      <c r="E11" s="32"/>
      <c r="F11" s="32"/>
      <c r="G11" s="23"/>
      <c r="H11" s="23"/>
      <c r="I11" s="23"/>
      <c r="J11" s="23"/>
      <c r="K11" s="23"/>
      <c r="L11" s="23"/>
      <c r="M11" s="23"/>
      <c r="N11" s="37"/>
      <c r="O11" s="37"/>
      <c r="P11" s="37"/>
      <c r="Q11" s="37"/>
      <c r="R11" s="37"/>
      <c r="S11" s="37"/>
      <c r="T11" s="37"/>
    </row>
    <row r="12" spans="1:20" x14ac:dyDescent="0.25">
      <c r="A12" s="23"/>
      <c r="B12" s="33"/>
      <c r="C12" s="34"/>
      <c r="D12" s="35"/>
      <c r="E12" s="35"/>
      <c r="F12" s="35"/>
      <c r="G12" s="23"/>
      <c r="H12" s="23"/>
      <c r="I12" s="23"/>
      <c r="J12" s="23"/>
      <c r="K12" s="23"/>
      <c r="L12" s="23"/>
      <c r="M12" s="23"/>
      <c r="N12" s="37"/>
      <c r="O12" s="37"/>
      <c r="P12" s="37"/>
      <c r="Q12" s="37"/>
      <c r="R12" s="37"/>
      <c r="S12" s="37"/>
      <c r="T12" s="37"/>
    </row>
    <row r="13" spans="1:20" x14ac:dyDescent="0.25">
      <c r="A13" s="23"/>
      <c r="B13" s="33"/>
      <c r="C13" s="34"/>
      <c r="D13" s="35"/>
      <c r="E13" s="35"/>
      <c r="F13" s="35"/>
      <c r="G13" s="23"/>
      <c r="H13" s="23"/>
      <c r="I13" s="23"/>
      <c r="J13" s="23"/>
      <c r="K13" s="23"/>
      <c r="L13" s="23"/>
      <c r="M13" s="23"/>
      <c r="N13" s="37"/>
      <c r="O13" s="37"/>
      <c r="P13" s="37"/>
      <c r="Q13" s="37"/>
      <c r="R13" s="37"/>
      <c r="S13" s="37"/>
      <c r="T13" s="37"/>
    </row>
    <row r="14" spans="1:20" ht="15.75" thickBot="1" x14ac:dyDescent="0.3">
      <c r="A14" s="23"/>
      <c r="B14" s="36"/>
      <c r="C14" s="23"/>
      <c r="D14" s="23"/>
      <c r="E14" s="23"/>
      <c r="F14" s="23"/>
      <c r="G14" s="23"/>
      <c r="H14" s="23"/>
      <c r="I14" s="23"/>
      <c r="J14" s="23"/>
      <c r="K14" s="23"/>
      <c r="L14" s="23"/>
      <c r="M14" s="37"/>
      <c r="N14" s="37"/>
      <c r="O14" s="37"/>
      <c r="P14" s="37"/>
      <c r="Q14" s="37"/>
      <c r="R14" s="37"/>
      <c r="S14" s="37"/>
    </row>
    <row r="15" spans="1:20" ht="15.75" thickBot="1" x14ac:dyDescent="0.3">
      <c r="A15" s="23"/>
      <c r="B15" s="43" t="s">
        <v>65</v>
      </c>
      <c r="C15" s="44"/>
      <c r="D15" s="45"/>
      <c r="E15" s="23"/>
      <c r="F15" s="23"/>
      <c r="G15" s="23"/>
      <c r="H15" s="23"/>
      <c r="I15" s="23"/>
      <c r="J15" s="23"/>
      <c r="K15" s="23"/>
      <c r="L15" s="23"/>
      <c r="M15" s="37"/>
      <c r="N15" s="37"/>
      <c r="O15" s="37"/>
      <c r="P15" s="37"/>
      <c r="Q15" s="37"/>
      <c r="R15" s="37"/>
      <c r="S15" s="37"/>
    </row>
    <row r="16" spans="1:20" ht="39" customHeight="1" thickBot="1" x14ac:dyDescent="0.3">
      <c r="A16" s="23"/>
      <c r="B16" s="40" t="s">
        <v>66</v>
      </c>
      <c r="C16" s="41"/>
      <c r="D16" s="42"/>
      <c r="E16" s="23"/>
      <c r="F16" s="23"/>
      <c r="G16" s="23"/>
      <c r="H16" s="23"/>
      <c r="I16" s="23"/>
      <c r="J16" s="23"/>
      <c r="K16" s="23"/>
      <c r="L16" s="23"/>
      <c r="M16" s="37"/>
      <c r="N16" s="37"/>
      <c r="O16" s="37"/>
      <c r="P16" s="37"/>
      <c r="Q16" s="37"/>
      <c r="R16" s="37"/>
      <c r="S16" s="37"/>
    </row>
    <row r="17" spans="1:19" x14ac:dyDescent="0.25">
      <c r="A17" s="23"/>
      <c r="B17" s="36"/>
      <c r="C17" s="23"/>
      <c r="D17" s="23"/>
      <c r="E17" s="23"/>
      <c r="F17" s="23"/>
      <c r="G17" s="23"/>
      <c r="H17" s="23"/>
      <c r="I17" s="23"/>
      <c r="J17" s="23"/>
      <c r="K17" s="23"/>
      <c r="L17" s="23"/>
      <c r="M17" s="37"/>
      <c r="N17" s="37"/>
      <c r="O17" s="37"/>
      <c r="P17" s="37"/>
      <c r="Q17" s="37"/>
      <c r="R17" s="37"/>
      <c r="S17" s="37"/>
    </row>
  </sheetData>
  <mergeCells count="3">
    <mergeCell ref="B16:D16"/>
    <mergeCell ref="B15:D15"/>
    <mergeCell ref="A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8"/>
  <sheetViews>
    <sheetView showGridLines="0" tabSelected="1" zoomScale="80" zoomScaleNormal="80" workbookViewId="0">
      <pane xSplit="1" ySplit="9" topLeftCell="B10" activePane="bottomRight" state="frozen"/>
      <selection pane="topRight" activeCell="B1" sqref="B1"/>
      <selection pane="bottomLeft" activeCell="A10" sqref="A10"/>
      <selection pane="bottomRight" activeCell="E7" sqref="E7"/>
    </sheetView>
  </sheetViews>
  <sheetFormatPr defaultRowHeight="14.25" x14ac:dyDescent="0.2"/>
  <cols>
    <col min="1" max="1" width="0.5703125" style="55" customWidth="1"/>
    <col min="2" max="2" width="44.85546875" style="55" customWidth="1"/>
    <col min="3" max="3" width="22.28515625" style="55" customWidth="1"/>
    <col min="4" max="4" width="26.42578125" style="55" customWidth="1"/>
    <col min="5" max="5" width="15.5703125" style="55" customWidth="1"/>
    <col min="6" max="6" width="33.5703125" style="55" customWidth="1"/>
    <col min="7" max="10" width="20.7109375" style="55" customWidth="1"/>
    <col min="11" max="11" width="15.5703125" style="55" customWidth="1"/>
    <col min="12" max="12" width="15.28515625" style="55" customWidth="1"/>
    <col min="13" max="13" width="14.7109375" style="55" customWidth="1"/>
    <col min="14" max="14" width="16.7109375" style="55" customWidth="1"/>
    <col min="15" max="16384" width="9.140625" style="55"/>
  </cols>
  <sheetData>
    <row r="1" spans="1:10" ht="71.25" customHeight="1" x14ac:dyDescent="0.2">
      <c r="B1" s="56" t="s">
        <v>32</v>
      </c>
      <c r="D1" s="57" t="s">
        <v>38</v>
      </c>
      <c r="E1" s="57"/>
      <c r="F1" s="57"/>
      <c r="H1" s="58"/>
      <c r="I1" s="59"/>
    </row>
    <row r="2" spans="1:10" ht="4.5" customHeight="1" x14ac:dyDescent="0.2">
      <c r="A2" s="60"/>
      <c r="B2" s="60"/>
      <c r="C2" s="60"/>
      <c r="D2" s="60"/>
      <c r="E2" s="60"/>
      <c r="F2" s="60"/>
      <c r="G2" s="60"/>
      <c r="H2" s="61"/>
      <c r="I2" s="61"/>
      <c r="J2" s="61"/>
    </row>
    <row r="3" spans="1:10" ht="3" customHeight="1" x14ac:dyDescent="0.2">
      <c r="A3" s="62"/>
      <c r="B3" s="62"/>
      <c r="C3" s="62"/>
      <c r="D3" s="62"/>
      <c r="E3" s="62"/>
      <c r="F3" s="62"/>
      <c r="G3" s="62"/>
      <c r="H3" s="63"/>
      <c r="I3" s="63"/>
      <c r="J3" s="63"/>
    </row>
    <row r="4" spans="1:10" ht="15" thickBot="1" x14ac:dyDescent="0.25">
      <c r="H4" s="58"/>
    </row>
    <row r="5" spans="1:10" ht="33" customHeight="1" thickBot="1" x14ac:dyDescent="0.25">
      <c r="B5" s="64" t="s">
        <v>27</v>
      </c>
      <c r="C5" s="53" t="s">
        <v>67</v>
      </c>
      <c r="D5" s="54"/>
      <c r="E5" s="65"/>
      <c r="F5" s="66" t="s">
        <v>45</v>
      </c>
      <c r="G5" s="67"/>
      <c r="H5" s="68"/>
    </row>
    <row r="6" spans="1:10" ht="31.5" customHeight="1" thickBot="1" x14ac:dyDescent="0.25">
      <c r="B6" s="64" t="s">
        <v>28</v>
      </c>
      <c r="C6" s="53" t="s">
        <v>68</v>
      </c>
      <c r="D6" s="54"/>
      <c r="E6" s="65"/>
      <c r="F6" s="69"/>
      <c r="G6" s="70"/>
      <c r="H6" s="71"/>
    </row>
    <row r="7" spans="1:10" ht="29.25" customHeight="1" thickBot="1" x14ac:dyDescent="0.25">
      <c r="B7" s="72" t="s">
        <v>29</v>
      </c>
      <c r="C7" s="51" t="s">
        <v>30</v>
      </c>
      <c r="D7" s="52"/>
      <c r="E7" s="65"/>
      <c r="F7" s="73" t="s">
        <v>53</v>
      </c>
      <c r="G7" s="74"/>
      <c r="H7" s="75"/>
    </row>
    <row r="8" spans="1:10" ht="15.75" customHeight="1" thickBot="1" x14ac:dyDescent="0.25">
      <c r="C8" s="76"/>
      <c r="D8" s="77"/>
      <c r="E8" s="77"/>
      <c r="F8" s="78"/>
      <c r="G8" s="79"/>
      <c r="H8" s="80"/>
    </row>
    <row r="9" spans="1:10" ht="32.25" customHeight="1" thickBot="1" x14ac:dyDescent="0.25">
      <c r="B9" s="81" t="s">
        <v>39</v>
      </c>
      <c r="C9" s="82"/>
      <c r="D9" s="83"/>
      <c r="E9" s="84"/>
      <c r="F9" s="85"/>
      <c r="G9" s="86"/>
      <c r="H9" s="87"/>
    </row>
    <row r="10" spans="1:10" s="88" customFormat="1" ht="17.25" thickBot="1" x14ac:dyDescent="0.25">
      <c r="B10" s="89"/>
      <c r="C10" s="89"/>
      <c r="D10" s="89"/>
      <c r="E10" s="90"/>
    </row>
    <row r="11" spans="1:10" s="88" customFormat="1" ht="31.5" customHeight="1" thickBot="1" x14ac:dyDescent="0.25">
      <c r="B11" s="91" t="s">
        <v>36</v>
      </c>
      <c r="C11" s="92"/>
      <c r="D11" s="93"/>
      <c r="E11" s="93"/>
      <c r="F11" s="93"/>
      <c r="G11" s="93"/>
    </row>
    <row r="12" spans="1:10" ht="15.75" thickBot="1" x14ac:dyDescent="0.3">
      <c r="C12" s="94"/>
      <c r="D12" s="94"/>
      <c r="E12" s="94"/>
    </row>
    <row r="13" spans="1:10" ht="120.75" thickBot="1" x14ac:dyDescent="0.25">
      <c r="B13" s="95" t="s">
        <v>6</v>
      </c>
      <c r="C13" s="95" t="s">
        <v>54</v>
      </c>
      <c r="D13" s="95" t="s">
        <v>55</v>
      </c>
      <c r="E13" s="95" t="s">
        <v>4</v>
      </c>
      <c r="F13" s="95" t="s">
        <v>35</v>
      </c>
      <c r="G13" s="95" t="s">
        <v>44</v>
      </c>
      <c r="H13" s="95" t="s">
        <v>5</v>
      </c>
    </row>
    <row r="14" spans="1:10" ht="9.75" hidden="1" customHeight="1" thickBot="1" x14ac:dyDescent="0.3">
      <c r="B14" s="96"/>
      <c r="C14" s="97"/>
      <c r="D14" s="97"/>
      <c r="E14" s="97"/>
      <c r="F14" s="97"/>
      <c r="G14" s="96"/>
      <c r="H14" s="96"/>
    </row>
    <row r="15" spans="1:10" ht="18" customHeight="1" thickBot="1" x14ac:dyDescent="0.3">
      <c r="B15" s="98" t="s">
        <v>46</v>
      </c>
      <c r="C15" s="10"/>
      <c r="D15" s="20">
        <v>0</v>
      </c>
      <c r="E15" s="99">
        <f t="shared" ref="E15" si="0">SUM(D15/100*20)</f>
        <v>0</v>
      </c>
      <c r="F15" s="21">
        <v>0</v>
      </c>
      <c r="G15" s="99">
        <f t="shared" ref="G15:G21" si="1">+(D15+F15)</f>
        <v>0</v>
      </c>
      <c r="H15" s="100">
        <f>SUM(G15+E15)</f>
        <v>0</v>
      </c>
    </row>
    <row r="16" spans="1:10" ht="18" customHeight="1" thickBot="1" x14ac:dyDescent="0.3">
      <c r="B16" s="101" t="s">
        <v>47</v>
      </c>
      <c r="C16" s="11"/>
      <c r="D16" s="20">
        <v>0</v>
      </c>
      <c r="E16" s="99">
        <f t="shared" ref="E16:E21" si="2">SUM(D16/100*20)</f>
        <v>0</v>
      </c>
      <c r="F16" s="21">
        <v>0</v>
      </c>
      <c r="G16" s="99">
        <f t="shared" si="1"/>
        <v>0</v>
      </c>
      <c r="H16" s="100">
        <f t="shared" ref="H16:H21" si="3">SUM(G16+E16)</f>
        <v>0</v>
      </c>
    </row>
    <row r="17" spans="2:10" ht="18" customHeight="1" thickBot="1" x14ac:dyDescent="0.3">
      <c r="B17" s="101" t="s">
        <v>48</v>
      </c>
      <c r="C17" s="11"/>
      <c r="D17" s="20">
        <v>0</v>
      </c>
      <c r="E17" s="99">
        <v>0</v>
      </c>
      <c r="F17" s="21">
        <v>0</v>
      </c>
      <c r="G17" s="99">
        <f t="shared" si="1"/>
        <v>0</v>
      </c>
      <c r="H17" s="100">
        <f t="shared" si="3"/>
        <v>0</v>
      </c>
    </row>
    <row r="18" spans="2:10" ht="18" customHeight="1" thickBot="1" x14ac:dyDescent="0.3">
      <c r="B18" s="101" t="s">
        <v>49</v>
      </c>
      <c r="C18" s="11"/>
      <c r="D18" s="20">
        <v>0</v>
      </c>
      <c r="E18" s="99">
        <f t="shared" si="2"/>
        <v>0</v>
      </c>
      <c r="F18" s="21">
        <v>0</v>
      </c>
      <c r="G18" s="99">
        <f t="shared" si="1"/>
        <v>0</v>
      </c>
      <c r="H18" s="100">
        <f t="shared" si="3"/>
        <v>0</v>
      </c>
    </row>
    <row r="19" spans="2:10" ht="18" customHeight="1" thickBot="1" x14ac:dyDescent="0.3">
      <c r="B19" s="102" t="s">
        <v>50</v>
      </c>
      <c r="C19" s="22"/>
      <c r="D19" s="20">
        <v>0</v>
      </c>
      <c r="E19" s="99">
        <f t="shared" si="2"/>
        <v>0</v>
      </c>
      <c r="F19" s="21">
        <v>0</v>
      </c>
      <c r="G19" s="99">
        <f t="shared" si="1"/>
        <v>0</v>
      </c>
      <c r="H19" s="100">
        <f t="shared" si="3"/>
        <v>0</v>
      </c>
    </row>
    <row r="20" spans="2:10" ht="18" customHeight="1" thickBot="1" x14ac:dyDescent="0.3">
      <c r="B20" s="102" t="s">
        <v>51</v>
      </c>
      <c r="C20" s="22"/>
      <c r="D20" s="20">
        <v>0</v>
      </c>
      <c r="E20" s="99">
        <f t="shared" si="2"/>
        <v>0</v>
      </c>
      <c r="F20" s="21">
        <v>0</v>
      </c>
      <c r="G20" s="99">
        <f t="shared" si="1"/>
        <v>0</v>
      </c>
      <c r="H20" s="100">
        <f t="shared" si="3"/>
        <v>0</v>
      </c>
    </row>
    <row r="21" spans="2:10" ht="18" customHeight="1" thickBot="1" x14ac:dyDescent="0.3">
      <c r="B21" s="103" t="s">
        <v>52</v>
      </c>
      <c r="C21" s="12"/>
      <c r="D21" s="20"/>
      <c r="E21" s="99">
        <f t="shared" si="2"/>
        <v>0</v>
      </c>
      <c r="F21" s="21"/>
      <c r="G21" s="99">
        <f t="shared" si="1"/>
        <v>0</v>
      </c>
      <c r="H21" s="100">
        <f t="shared" si="3"/>
        <v>0</v>
      </c>
    </row>
    <row r="22" spans="2:10" ht="18" hidden="1" customHeight="1" thickBot="1" x14ac:dyDescent="0.3">
      <c r="B22" s="104" t="s">
        <v>11</v>
      </c>
      <c r="C22" s="105"/>
      <c r="D22" s="106">
        <v>0</v>
      </c>
      <c r="E22" s="107">
        <f>SUM(D22/100*20)</f>
        <v>0</v>
      </c>
      <c r="F22" s="108">
        <v>0</v>
      </c>
      <c r="G22" s="99">
        <f>+(C22*D22)+F22</f>
        <v>0</v>
      </c>
      <c r="H22" s="100" t="e">
        <f>SUM(#REF!+G22)</f>
        <v>#REF!</v>
      </c>
    </row>
    <row r="23" spans="2:10" s="115" customFormat="1" ht="25.5" customHeight="1" thickBot="1" x14ac:dyDescent="0.3">
      <c r="B23" s="109" t="s">
        <v>31</v>
      </c>
      <c r="C23" s="110"/>
      <c r="D23" s="111">
        <f t="shared" ref="D23:F23" si="4">SUM(D15:D21)</f>
        <v>0</v>
      </c>
      <c r="E23" s="111">
        <f t="shared" si="4"/>
        <v>0</v>
      </c>
      <c r="F23" s="112">
        <f t="shared" si="4"/>
        <v>0</v>
      </c>
      <c r="G23" s="113">
        <f>SUM(G15:G21)</f>
        <v>0</v>
      </c>
      <c r="H23" s="114">
        <f>SUM(H15:H21)</f>
        <v>0</v>
      </c>
    </row>
    <row r="24" spans="2:10" ht="15.75" thickBot="1" x14ac:dyDescent="0.3">
      <c r="C24" s="94"/>
      <c r="D24" s="94"/>
      <c r="E24" s="94"/>
    </row>
    <row r="25" spans="2:10" s="88" customFormat="1" ht="36" customHeight="1" thickBot="1" x14ac:dyDescent="0.3">
      <c r="B25" s="91" t="s">
        <v>37</v>
      </c>
      <c r="C25" s="116"/>
      <c r="D25" s="117"/>
      <c r="E25" s="117"/>
      <c r="F25" s="117"/>
      <c r="G25" s="117"/>
      <c r="H25" s="117"/>
    </row>
    <row r="26" spans="2:10" ht="15.75" thickBot="1" x14ac:dyDescent="0.3">
      <c r="C26" s="94"/>
      <c r="D26" s="94"/>
      <c r="E26" s="94"/>
    </row>
    <row r="27" spans="2:10" ht="25.5" customHeight="1" x14ac:dyDescent="0.2">
      <c r="B27" s="118" t="s">
        <v>8</v>
      </c>
      <c r="C27" s="118" t="s">
        <v>33</v>
      </c>
      <c r="D27" s="118" t="s">
        <v>0</v>
      </c>
      <c r="E27" s="119" t="s">
        <v>34</v>
      </c>
      <c r="F27" s="120"/>
      <c r="G27" s="118" t="s">
        <v>3</v>
      </c>
      <c r="H27" s="118" t="s">
        <v>1</v>
      </c>
      <c r="I27" s="118" t="s">
        <v>2</v>
      </c>
      <c r="J27" s="118" t="s">
        <v>10</v>
      </c>
    </row>
    <row r="28" spans="2:10" ht="51" customHeight="1" x14ac:dyDescent="0.2">
      <c r="B28" s="121"/>
      <c r="C28" s="122"/>
      <c r="D28" s="121"/>
      <c r="E28" s="123"/>
      <c r="F28" s="124"/>
      <c r="G28" s="121"/>
      <c r="H28" s="121"/>
      <c r="I28" s="121"/>
      <c r="J28" s="121"/>
    </row>
    <row r="29" spans="2:10" x14ac:dyDescent="0.2">
      <c r="B29" s="121"/>
      <c r="C29" s="122"/>
      <c r="D29" s="121"/>
      <c r="E29" s="123"/>
      <c r="F29" s="124"/>
      <c r="G29" s="121"/>
      <c r="H29" s="121"/>
      <c r="I29" s="121"/>
      <c r="J29" s="121"/>
    </row>
    <row r="30" spans="2:10" ht="15" thickBot="1" x14ac:dyDescent="0.25">
      <c r="B30" s="125"/>
      <c r="C30" s="126"/>
      <c r="D30" s="125"/>
      <c r="E30" s="127"/>
      <c r="F30" s="128"/>
      <c r="G30" s="125"/>
      <c r="H30" s="125"/>
      <c r="I30" s="125"/>
      <c r="J30" s="125"/>
    </row>
    <row r="31" spans="2:10" ht="7.5" hidden="1" customHeight="1" thickBot="1" x14ac:dyDescent="0.25">
      <c r="B31" s="129"/>
      <c r="C31" s="129"/>
      <c r="D31" s="130"/>
      <c r="E31" s="131"/>
      <c r="F31" s="132"/>
      <c r="G31" s="133"/>
      <c r="H31" s="134"/>
      <c r="I31" s="134"/>
      <c r="J31" s="134"/>
    </row>
    <row r="32" spans="2:10" x14ac:dyDescent="0.2">
      <c r="B32" s="15"/>
      <c r="C32" s="7"/>
      <c r="D32" s="13">
        <v>0</v>
      </c>
      <c r="E32" s="50"/>
      <c r="F32" s="50"/>
      <c r="G32" s="39"/>
      <c r="H32" s="13">
        <v>0</v>
      </c>
      <c r="I32" s="135">
        <f>SUM(H32/100*20)</f>
        <v>0</v>
      </c>
      <c r="J32" s="136">
        <f>SUM(H32:I32)</f>
        <v>0</v>
      </c>
    </row>
    <row r="33" spans="2:10" x14ac:dyDescent="0.2">
      <c r="B33" s="16"/>
      <c r="C33" s="8"/>
      <c r="D33" s="14">
        <v>0</v>
      </c>
      <c r="E33" s="47"/>
      <c r="F33" s="47"/>
      <c r="G33" s="38"/>
      <c r="H33" s="14">
        <f t="shared" ref="H33:H48" si="5">SUM(D33*G33)</f>
        <v>0</v>
      </c>
      <c r="I33" s="137">
        <f t="shared" ref="I33:I48" si="6">SUM(H33/100*20)</f>
        <v>0</v>
      </c>
      <c r="J33" s="138">
        <f t="shared" ref="J33:J48" si="7">SUM(H33:I33)</f>
        <v>0</v>
      </c>
    </row>
    <row r="34" spans="2:10" x14ac:dyDescent="0.2">
      <c r="B34" s="16"/>
      <c r="C34" s="8"/>
      <c r="D34" s="14">
        <v>0</v>
      </c>
      <c r="E34" s="47"/>
      <c r="F34" s="47"/>
      <c r="G34" s="38"/>
      <c r="H34" s="14">
        <f t="shared" si="5"/>
        <v>0</v>
      </c>
      <c r="I34" s="137">
        <f t="shared" si="6"/>
        <v>0</v>
      </c>
      <c r="J34" s="138">
        <f t="shared" si="7"/>
        <v>0</v>
      </c>
    </row>
    <row r="35" spans="2:10" x14ac:dyDescent="0.2">
      <c r="B35" s="16"/>
      <c r="C35" s="8"/>
      <c r="D35" s="14">
        <v>0</v>
      </c>
      <c r="E35" s="47"/>
      <c r="F35" s="47"/>
      <c r="G35" s="38"/>
      <c r="H35" s="14">
        <f t="shared" si="5"/>
        <v>0</v>
      </c>
      <c r="I35" s="137">
        <f t="shared" si="6"/>
        <v>0</v>
      </c>
      <c r="J35" s="138">
        <f t="shared" si="7"/>
        <v>0</v>
      </c>
    </row>
    <row r="36" spans="2:10" x14ac:dyDescent="0.2">
      <c r="B36" s="16"/>
      <c r="C36" s="8"/>
      <c r="D36" s="14">
        <v>0</v>
      </c>
      <c r="E36" s="47"/>
      <c r="F36" s="47"/>
      <c r="G36" s="38"/>
      <c r="H36" s="14">
        <f t="shared" si="5"/>
        <v>0</v>
      </c>
      <c r="I36" s="137">
        <f t="shared" si="6"/>
        <v>0</v>
      </c>
      <c r="J36" s="138">
        <f t="shared" si="7"/>
        <v>0</v>
      </c>
    </row>
    <row r="37" spans="2:10" x14ac:dyDescent="0.2">
      <c r="B37" s="16"/>
      <c r="C37" s="8"/>
      <c r="D37" s="14">
        <v>0</v>
      </c>
      <c r="E37" s="47"/>
      <c r="F37" s="47"/>
      <c r="G37" s="38"/>
      <c r="H37" s="14">
        <f t="shared" si="5"/>
        <v>0</v>
      </c>
      <c r="I37" s="137">
        <f t="shared" si="6"/>
        <v>0</v>
      </c>
      <c r="J37" s="138">
        <f t="shared" si="7"/>
        <v>0</v>
      </c>
    </row>
    <row r="38" spans="2:10" x14ac:dyDescent="0.2">
      <c r="B38" s="16"/>
      <c r="C38" s="8"/>
      <c r="D38" s="14">
        <v>0</v>
      </c>
      <c r="E38" s="47"/>
      <c r="F38" s="47"/>
      <c r="G38" s="38"/>
      <c r="H38" s="14">
        <f t="shared" ref="H38:H47" si="8">SUM(D38*G38)</f>
        <v>0</v>
      </c>
      <c r="I38" s="137">
        <f t="shared" ref="I38:I47" si="9">SUM(H38/100*20)</f>
        <v>0</v>
      </c>
      <c r="J38" s="138">
        <f t="shared" ref="J38:J47" si="10">SUM(H38:I38)</f>
        <v>0</v>
      </c>
    </row>
    <row r="39" spans="2:10" x14ac:dyDescent="0.2">
      <c r="B39" s="16"/>
      <c r="C39" s="8"/>
      <c r="D39" s="14">
        <v>0</v>
      </c>
      <c r="E39" s="47"/>
      <c r="F39" s="47"/>
      <c r="G39" s="38"/>
      <c r="H39" s="14">
        <f t="shared" si="8"/>
        <v>0</v>
      </c>
      <c r="I39" s="137">
        <f t="shared" si="9"/>
        <v>0</v>
      </c>
      <c r="J39" s="138">
        <f t="shared" si="10"/>
        <v>0</v>
      </c>
    </row>
    <row r="40" spans="2:10" x14ac:dyDescent="0.2">
      <c r="B40" s="16"/>
      <c r="C40" s="8"/>
      <c r="D40" s="14">
        <v>0</v>
      </c>
      <c r="E40" s="47"/>
      <c r="F40" s="47"/>
      <c r="G40" s="38"/>
      <c r="H40" s="14">
        <f t="shared" si="8"/>
        <v>0</v>
      </c>
      <c r="I40" s="137">
        <f t="shared" si="9"/>
        <v>0</v>
      </c>
      <c r="J40" s="138">
        <f t="shared" si="10"/>
        <v>0</v>
      </c>
    </row>
    <row r="41" spans="2:10" x14ac:dyDescent="0.2">
      <c r="B41" s="16"/>
      <c r="C41" s="8"/>
      <c r="D41" s="14">
        <v>0</v>
      </c>
      <c r="E41" s="47"/>
      <c r="F41" s="47"/>
      <c r="G41" s="38"/>
      <c r="H41" s="14">
        <f t="shared" si="8"/>
        <v>0</v>
      </c>
      <c r="I41" s="137">
        <f t="shared" si="9"/>
        <v>0</v>
      </c>
      <c r="J41" s="138">
        <f t="shared" si="10"/>
        <v>0</v>
      </c>
    </row>
    <row r="42" spans="2:10" x14ac:dyDescent="0.2">
      <c r="B42" s="16"/>
      <c r="C42" s="8"/>
      <c r="D42" s="14">
        <v>0</v>
      </c>
      <c r="E42" s="47"/>
      <c r="F42" s="47"/>
      <c r="G42" s="38"/>
      <c r="H42" s="14">
        <f t="shared" si="8"/>
        <v>0</v>
      </c>
      <c r="I42" s="137">
        <f t="shared" si="9"/>
        <v>0</v>
      </c>
      <c r="J42" s="138">
        <f t="shared" si="10"/>
        <v>0</v>
      </c>
    </row>
    <row r="43" spans="2:10" x14ac:dyDescent="0.2">
      <c r="B43" s="16"/>
      <c r="C43" s="8"/>
      <c r="D43" s="14">
        <v>0</v>
      </c>
      <c r="E43" s="47"/>
      <c r="F43" s="47"/>
      <c r="G43" s="38"/>
      <c r="H43" s="14">
        <f t="shared" si="8"/>
        <v>0</v>
      </c>
      <c r="I43" s="137">
        <f t="shared" si="9"/>
        <v>0</v>
      </c>
      <c r="J43" s="138">
        <f t="shared" si="10"/>
        <v>0</v>
      </c>
    </row>
    <row r="44" spans="2:10" x14ac:dyDescent="0.2">
      <c r="B44" s="16"/>
      <c r="C44" s="8"/>
      <c r="D44" s="14">
        <v>0</v>
      </c>
      <c r="E44" s="47"/>
      <c r="F44" s="47"/>
      <c r="G44" s="38"/>
      <c r="H44" s="14">
        <f t="shared" si="8"/>
        <v>0</v>
      </c>
      <c r="I44" s="137">
        <f t="shared" si="9"/>
        <v>0</v>
      </c>
      <c r="J44" s="138">
        <f t="shared" si="10"/>
        <v>0</v>
      </c>
    </row>
    <row r="45" spans="2:10" x14ac:dyDescent="0.2">
      <c r="B45" s="16"/>
      <c r="C45" s="8"/>
      <c r="D45" s="14">
        <v>0</v>
      </c>
      <c r="E45" s="47"/>
      <c r="F45" s="47"/>
      <c r="G45" s="38"/>
      <c r="H45" s="14">
        <f t="shared" si="8"/>
        <v>0</v>
      </c>
      <c r="I45" s="137">
        <f t="shared" si="9"/>
        <v>0</v>
      </c>
      <c r="J45" s="138">
        <f t="shared" si="10"/>
        <v>0</v>
      </c>
    </row>
    <row r="46" spans="2:10" x14ac:dyDescent="0.2">
      <c r="B46" s="16"/>
      <c r="C46" s="8"/>
      <c r="D46" s="14">
        <v>0</v>
      </c>
      <c r="E46" s="47"/>
      <c r="F46" s="47"/>
      <c r="G46" s="38"/>
      <c r="H46" s="14">
        <f t="shared" si="8"/>
        <v>0</v>
      </c>
      <c r="I46" s="137">
        <f t="shared" si="9"/>
        <v>0</v>
      </c>
      <c r="J46" s="138">
        <f t="shared" si="10"/>
        <v>0</v>
      </c>
    </row>
    <row r="47" spans="2:10" x14ac:dyDescent="0.2">
      <c r="B47" s="16"/>
      <c r="C47" s="8"/>
      <c r="D47" s="14">
        <v>0</v>
      </c>
      <c r="E47" s="47"/>
      <c r="F47" s="47"/>
      <c r="G47" s="38"/>
      <c r="H47" s="14">
        <f t="shared" si="8"/>
        <v>0</v>
      </c>
      <c r="I47" s="137">
        <f t="shared" si="9"/>
        <v>0</v>
      </c>
      <c r="J47" s="138">
        <f t="shared" si="10"/>
        <v>0</v>
      </c>
    </row>
    <row r="48" spans="2:10" ht="15" thickBot="1" x14ac:dyDescent="0.25">
      <c r="B48" s="17"/>
      <c r="C48" s="9"/>
      <c r="D48" s="18">
        <v>0</v>
      </c>
      <c r="E48" s="48"/>
      <c r="F48" s="49"/>
      <c r="G48" s="19"/>
      <c r="H48" s="18">
        <f t="shared" si="5"/>
        <v>0</v>
      </c>
      <c r="I48" s="139">
        <f t="shared" si="6"/>
        <v>0</v>
      </c>
      <c r="J48" s="140">
        <f t="shared" si="7"/>
        <v>0</v>
      </c>
    </row>
    <row r="49" spans="2:10" s="145" customFormat="1" ht="25.5" customHeight="1" thickBot="1" x14ac:dyDescent="0.25">
      <c r="B49" s="109" t="s">
        <v>43</v>
      </c>
      <c r="C49" s="110"/>
      <c r="D49" s="141"/>
      <c r="E49" s="141"/>
      <c r="F49" s="141"/>
      <c r="G49" s="141"/>
      <c r="H49" s="142">
        <f>SUM(H32:H48)</f>
        <v>0</v>
      </c>
      <c r="I49" s="143">
        <f>SUM(I32:I48)</f>
        <v>0</v>
      </c>
      <c r="J49" s="144">
        <f>SUM(J32:J48)</f>
        <v>0</v>
      </c>
    </row>
    <row r="50" spans="2:10" s="151" customFormat="1" ht="15.75" x14ac:dyDescent="0.25">
      <c r="B50" s="146"/>
      <c r="C50" s="147" t="s">
        <v>40</v>
      </c>
      <c r="D50" s="148"/>
      <c r="E50" s="148"/>
      <c r="F50" s="148"/>
      <c r="G50" s="148"/>
      <c r="H50" s="149"/>
      <c r="I50" s="149"/>
      <c r="J50" s="150"/>
    </row>
    <row r="51" spans="2:10" ht="15" x14ac:dyDescent="0.25">
      <c r="C51" s="148" t="s">
        <v>41</v>
      </c>
    </row>
    <row r="52" spans="2:10" ht="15" x14ac:dyDescent="0.25">
      <c r="C52" s="148" t="s">
        <v>42</v>
      </c>
    </row>
    <row r="53" spans="2:10" ht="15" x14ac:dyDescent="0.25">
      <c r="B53" s="152"/>
    </row>
    <row r="55" spans="2:10" x14ac:dyDescent="0.2">
      <c r="C55" s="153"/>
    </row>
    <row r="56" spans="2:10" x14ac:dyDescent="0.2">
      <c r="C56" s="154"/>
    </row>
    <row r="57" spans="2:10" x14ac:dyDescent="0.2">
      <c r="C57" s="155"/>
    </row>
    <row r="58" spans="2:10" x14ac:dyDescent="0.2">
      <c r="C58" s="155"/>
    </row>
  </sheetData>
  <sheetProtection password="839B" sheet="1" objects="1" scenarios="1"/>
  <dataConsolidate/>
  <mergeCells count="37">
    <mergeCell ref="D1:F1"/>
    <mergeCell ref="C11:G11"/>
    <mergeCell ref="J27:J30"/>
    <mergeCell ref="E38:F38"/>
    <mergeCell ref="F5:H6"/>
    <mergeCell ref="F7:H9"/>
    <mergeCell ref="I27:I30"/>
    <mergeCell ref="E27:F30"/>
    <mergeCell ref="E31:F31"/>
    <mergeCell ref="E32:F32"/>
    <mergeCell ref="E33:F33"/>
    <mergeCell ref="G27:G30"/>
    <mergeCell ref="C7:D7"/>
    <mergeCell ref="C5:D5"/>
    <mergeCell ref="C6:D6"/>
    <mergeCell ref="B9:D9"/>
    <mergeCell ref="D27:D30"/>
    <mergeCell ref="B27:B30"/>
    <mergeCell ref="C27:C30"/>
    <mergeCell ref="C25:H25"/>
    <mergeCell ref="H27:H30"/>
    <mergeCell ref="E41:F41"/>
    <mergeCell ref="E42:F42"/>
    <mergeCell ref="E44:F44"/>
    <mergeCell ref="B49:C49"/>
    <mergeCell ref="B23:C23"/>
    <mergeCell ref="E48:F48"/>
    <mergeCell ref="E47:F47"/>
    <mergeCell ref="E40:F40"/>
    <mergeCell ref="E43:F43"/>
    <mergeCell ref="E45:F45"/>
    <mergeCell ref="E46:F46"/>
    <mergeCell ref="E39:F39"/>
    <mergeCell ref="E34:F34"/>
    <mergeCell ref="E35:F35"/>
    <mergeCell ref="E36:F36"/>
    <mergeCell ref="E37:F37"/>
  </mergeCells>
  <dataValidations count="1">
    <dataValidation showDropDown="1" showInputMessage="1" showErrorMessage="1" sqref="E32:F48"/>
  </dataValidations>
  <pageMargins left="0.70866141732283472" right="0.70866141732283472" top="0.74803149606299213" bottom="0.74803149606299213" header="0.31496062992125984" footer="0.31496062992125984"/>
  <pageSetup paperSize="8" scale="87"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workbookViewId="0">
      <selection activeCell="B13" sqref="B13"/>
    </sheetView>
  </sheetViews>
  <sheetFormatPr defaultRowHeight="15" x14ac:dyDescent="0.25"/>
  <cols>
    <col min="2" max="2" width="33.7109375" customWidth="1"/>
    <col min="4" max="4" width="19.5703125" bestFit="1" customWidth="1"/>
  </cols>
  <sheetData>
    <row r="2" spans="2:4" x14ac:dyDescent="0.25">
      <c r="B2" s="1" t="s">
        <v>7</v>
      </c>
      <c r="D2" s="2" t="s">
        <v>9</v>
      </c>
    </row>
    <row r="3" spans="2:4" x14ac:dyDescent="0.25">
      <c r="B3" s="3" t="s">
        <v>22</v>
      </c>
      <c r="D3" s="4" t="s">
        <v>17</v>
      </c>
    </row>
    <row r="4" spans="2:4" x14ac:dyDescent="0.25">
      <c r="B4" s="3" t="s">
        <v>23</v>
      </c>
      <c r="D4" s="4" t="s">
        <v>20</v>
      </c>
    </row>
    <row r="5" spans="2:4" x14ac:dyDescent="0.25">
      <c r="B5" s="3" t="s">
        <v>24</v>
      </c>
      <c r="D5" s="4" t="s">
        <v>21</v>
      </c>
    </row>
    <row r="6" spans="2:4" x14ac:dyDescent="0.25">
      <c r="B6" s="3" t="s">
        <v>25</v>
      </c>
      <c r="D6" s="4" t="s">
        <v>15</v>
      </c>
    </row>
    <row r="7" spans="2:4" x14ac:dyDescent="0.25">
      <c r="B7" s="6" t="s">
        <v>26</v>
      </c>
      <c r="D7" s="4" t="s">
        <v>13</v>
      </c>
    </row>
    <row r="8" spans="2:4" x14ac:dyDescent="0.25">
      <c r="B8" s="3"/>
      <c r="D8" s="4" t="s">
        <v>16</v>
      </c>
    </row>
    <row r="9" spans="2:4" x14ac:dyDescent="0.25">
      <c r="D9" s="4" t="s">
        <v>19</v>
      </c>
    </row>
    <row r="10" spans="2:4" x14ac:dyDescent="0.25">
      <c r="D10" s="4" t="s">
        <v>18</v>
      </c>
    </row>
    <row r="11" spans="2:4" x14ac:dyDescent="0.25">
      <c r="D11" s="4" t="s">
        <v>12</v>
      </c>
    </row>
    <row r="12" spans="2:4" x14ac:dyDescent="0.25">
      <c r="D12" s="4" t="s">
        <v>14</v>
      </c>
    </row>
    <row r="13" spans="2:4" x14ac:dyDescent="0.25">
      <c r="D13" s="4"/>
    </row>
    <row r="14" spans="2:4" x14ac:dyDescent="0.25">
      <c r="D14" s="4"/>
    </row>
    <row r="15" spans="2:4" x14ac:dyDescent="0.25">
      <c r="D15" s="4"/>
    </row>
    <row r="16" spans="2:4" x14ac:dyDescent="0.25">
      <c r="D16" s="5"/>
    </row>
  </sheetData>
  <sheetProtection sheet="1" objects="1" scenarios="1" formatCells="0" formatColumns="0" formatRows="0" insertColumns="0" insertRows="0" insertHyperlinks="0" deleteColumns="0" deleteRows="0" sort="0" autoFilter="0" pivotTables="0"/>
  <sortState ref="D3:D16">
    <sortCondition ref="D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opic xmlns="1090286b-679f-4f6d-9701-27eefe955449">Price schedule</Topic>
    <Training xmlns="1090286b-679f-4f6d-9701-27eefe955449">N/A</Training>
    <Description0 xmlns="1090286b-679f-4f6d-9701-27eefe955449">Price schedule designed to deliver a fixed price and underpinned with a rate card / resource plan.  The price schedule can be adapted by any Category Team.</Description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481FEA7FC82D4EB1AEBAF1060CAC7B" ma:contentTypeVersion="4" ma:contentTypeDescription="Create a new document." ma:contentTypeScope="" ma:versionID="912caa5acd8c40f3a5ab8e20bd514203">
  <xsd:schema xmlns:xsd="http://www.w3.org/2001/XMLSchema" xmlns:p="http://schemas.microsoft.com/office/2006/metadata/properties" xmlns:ns2="1090286b-679f-4f6d-9701-27eefe955449" targetNamespace="http://schemas.microsoft.com/office/2006/metadata/properties" ma:root="true" ma:fieldsID="939995a77146ae263a33602a2c014f49" ns2:_="">
    <xsd:import namespace="1090286b-679f-4f6d-9701-27eefe955449"/>
    <xsd:element name="properties">
      <xsd:complexType>
        <xsd:sequence>
          <xsd:element name="documentManagement">
            <xsd:complexType>
              <xsd:all>
                <xsd:element ref="ns2:Description0" minOccurs="0"/>
                <xsd:element ref="ns2:Topic"/>
                <xsd:element ref="ns2:Training" minOccurs="0"/>
              </xsd:all>
            </xsd:complexType>
          </xsd:element>
        </xsd:sequence>
      </xsd:complexType>
    </xsd:element>
  </xsd:schema>
  <xsd:schema xmlns:xsd="http://www.w3.org/2001/XMLSchema" xmlns:dms="http://schemas.microsoft.com/office/2006/documentManagement/types" targetNamespace="1090286b-679f-4f6d-9701-27eefe955449" elementFormDefault="qualified">
    <xsd:import namespace="http://schemas.microsoft.com/office/2006/documentManagement/types"/>
    <xsd:element name="Description0" ma:index="9" nillable="true" ma:displayName="Description" ma:internalName="Description0">
      <xsd:simpleType>
        <xsd:restriction base="dms:Note"/>
      </xsd:simpleType>
    </xsd:element>
    <xsd:element name="Topic" ma:index="10" ma:displayName="Topic" ma:format="Dropdown" ma:internalName="Topic">
      <xsd:simpleType>
        <xsd:restriction base="dms:Choice">
          <xsd:enumeration value="Award ITQ / MC"/>
          <xsd:enumeration value="Award OJEU RFQ"/>
          <xsd:enumeration value="Award OJEU RFP"/>
          <xsd:enumeration value="Contract Notice"/>
          <xsd:enumeration value="Customer profiles"/>
          <xsd:enumeration value="ITQ"/>
          <xsd:enumeration value="Market Analysis"/>
          <xsd:enumeration value="MC"/>
          <xsd:enumeration value="Price schedule"/>
          <xsd:enumeration value="QA checklist"/>
          <xsd:enumeration value="Rejection ITQ / MC"/>
          <xsd:enumeration value="Rejection OJEU RFI Selection"/>
          <xsd:enumeration value="Rejection OJEU RFP Selection"/>
          <xsd:enumeration value="Rejection OJEU RFQ Award"/>
          <xsd:enumeration value="Rejection OJEU RFP award"/>
          <xsd:enumeration value="Rejection Part B"/>
          <xsd:enumeration value="RFI"/>
          <xsd:enumeration value="RFQ"/>
          <xsd:enumeration value="RFP"/>
          <xsd:enumeration value="Single Sourcing Actions"/>
          <xsd:enumeration value="Sourcing template selector"/>
          <xsd:enumeration value="Terms Dec Tree"/>
          <xsd:enumeration value="Terms UK SBS"/>
          <xsd:enumeration value="Terms BIS"/>
          <xsd:enumeration value="Terms NEC3"/>
          <xsd:enumeration value="Terms NEC3 Documentation"/>
          <xsd:enumeration value="Training"/>
          <xsd:enumeration value="Training – creation of sourcing exercise"/>
          <xsd:enumeration value="Voluntary Standstill"/>
        </xsd:restriction>
      </xsd:simpleType>
    </xsd:element>
    <xsd:element name="Training" ma:index="11" nillable="true" ma:displayName="Training" ma:default="N/A" ma:format="Dropdown" ma:internalName="Training">
      <xsd:simpleType>
        <xsd:restriction base="dms:Choice">
          <xsd:enumeration value="N/A"/>
          <xsd:enumeration value="Training"/>
          <xsd:enumeration value="Training – Buyer"/>
          <xsd:enumeration value="Training – Bidd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84283DF-058A-4B82-A345-FA4E1E9CFF06}">
  <ds:schemaRefs>
    <ds:schemaRef ds:uri="http://purl.org/dc/terms/"/>
    <ds:schemaRef ds:uri="1090286b-679f-4f6d-9701-27eefe955449"/>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ADDBE6A-DB06-4C2E-9178-B0E0DACCEB09}">
  <ds:schemaRefs>
    <ds:schemaRef ds:uri="http://schemas.microsoft.com/sharepoint/v3/contenttype/forms"/>
  </ds:schemaRefs>
</ds:datastoreItem>
</file>

<file path=customXml/itemProps3.xml><?xml version="1.0" encoding="utf-8"?>
<ds:datastoreItem xmlns:ds="http://schemas.openxmlformats.org/officeDocument/2006/customXml" ds:itemID="{D79AF31A-D3EE-4DE5-872B-AE8751FAF1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0286b-679f-4f6d-9701-27eefe95544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Sheet1</vt:lpstr>
      <vt:lpstr>Element 1</vt:lpstr>
      <vt:lpstr>Sheet2</vt:lpstr>
      <vt:lpstr>Job</vt:lpstr>
      <vt:lpstr>jobt</vt:lpstr>
      <vt:lpstr>jobtitle</vt:lpstr>
      <vt:lpstr>jobtitle1</vt:lpstr>
      <vt:lpstr>jobtitle2</vt:lpstr>
      <vt:lpstr>Objective</vt:lpstr>
      <vt:lpstr>'Element 1'!Print_Area</vt:lpstr>
    </vt:vector>
  </TitlesOfParts>
  <Company>RCUK SSC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dc:title>
  <dc:subject>Sourcing Contract</dc:subject>
  <dc:creator>isspool</dc:creator>
  <cp:lastModifiedBy>Jenny Stratton (UK SBS)</cp:lastModifiedBy>
  <cp:lastPrinted>2014-02-06T12:26:57Z</cp:lastPrinted>
  <dcterms:created xsi:type="dcterms:W3CDTF">2013-10-01T16:36:52Z</dcterms:created>
  <dcterms:modified xsi:type="dcterms:W3CDTF">2016-06-23T13:12:35Z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0x010100BA481FEA7FC82D4EB1AEBAF1060CAC7B</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fixed price and underpinned with a rate card / resource plan.  The price schedule can be adapted by any Category Team.</vt:lpwstr>
  </property>
</Properties>
</file>